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PA EOD\Recovery-Autodebit\Report\April\"/>
    </mc:Choice>
  </mc:AlternateContent>
  <xr:revisionPtr revIDLastSave="0" documentId="13_ncr:1_{2A14E758-ACF8-44A1-85B9-17CC633A2BDA}" xr6:coauthVersionLast="47" xr6:coauthVersionMax="47" xr10:uidLastSave="{00000000-0000-0000-0000-000000000000}"/>
  <bookViews>
    <workbookView xWindow="-120" yWindow="-120" windowWidth="29040" windowHeight="15840" activeTab="4" xr2:uid="{DC7C647F-2FB8-413D-9087-0C0B3185BC83}"/>
  </bookViews>
  <sheets>
    <sheet name="autopay" sheetId="1" r:id="rId1"/>
    <sheet name="vlookup_a" sheetId="2" r:id="rId2"/>
    <sheet name="briva repay" sheetId="3" r:id="rId3"/>
    <sheet name="vlookup_b" sheetId="4" r:id="rId4"/>
    <sheet name="customer payout" sheetId="5" r:id="rId5"/>
    <sheet name="vlookup_c" sheetId="6" r:id="rId6"/>
    <sheet name="briva redem" sheetId="7" r:id="rId7"/>
  </sheets>
  <definedNames>
    <definedName name="_xlnm._FilterDatabase" localSheetId="0" hidden="1">autopay!$A$1:$G$17</definedName>
    <definedName name="_xlnm._FilterDatabase" localSheetId="2" hidden="1">'briva repay'!$A$1:$G$1643</definedName>
    <definedName name="_xlnm._FilterDatabase" localSheetId="4" hidden="1">'customer payout'!$A$1:$G$1120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2" i="3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2" i="1"/>
  <c r="G2" i="1" s="1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E13" i="1" s="1"/>
  <c r="C14" i="1"/>
  <c r="F14" i="1" s="1"/>
  <c r="C15" i="1"/>
  <c r="F15" i="1" s="1"/>
  <c r="C16" i="1"/>
  <c r="F16" i="1" s="1"/>
  <c r="C17" i="1"/>
  <c r="F17" i="1" s="1"/>
  <c r="C2" i="1"/>
  <c r="F2" i="1" s="1"/>
  <c r="E17" i="1" l="1"/>
  <c r="E5" i="1"/>
  <c r="F13" i="1"/>
  <c r="E12" i="1"/>
  <c r="E4" i="1"/>
  <c r="E15" i="1"/>
  <c r="E11" i="1"/>
  <c r="E7" i="1"/>
  <c r="E3" i="1"/>
  <c r="E9" i="1"/>
  <c r="E16" i="1"/>
  <c r="E8" i="1"/>
  <c r="E2" i="1"/>
  <c r="E14" i="1"/>
  <c r="E10" i="1"/>
  <c r="E6" i="1"/>
</calcChain>
</file>

<file path=xl/sharedStrings.xml><?xml version="1.0" encoding="utf-8"?>
<sst xmlns="http://schemas.openxmlformats.org/spreadsheetml/2006/main" count="8394" uniqueCount="2799">
  <si>
    <t>1895121000014021</t>
  </si>
  <si>
    <t>1895121000016181</t>
  </si>
  <si>
    <t>1895121000013173</t>
  </si>
  <si>
    <t>1895121000015524</t>
  </si>
  <si>
    <t>1895121000013549</t>
  </si>
  <si>
    <t>1895121000013753</t>
  </si>
  <si>
    <t>1895121000013527</t>
  </si>
  <si>
    <t>1895121000014332</t>
  </si>
  <si>
    <t>1895121000014096</t>
  </si>
  <si>
    <t>1895121000014092</t>
  </si>
  <si>
    <t>1895121000013784</t>
  </si>
  <si>
    <t>1895121000014303</t>
  </si>
  <si>
    <t>1895121000015506</t>
  </si>
  <si>
    <t>1895121000014200</t>
  </si>
  <si>
    <t>1895121000020255</t>
  </si>
  <si>
    <t>1895121000014799</t>
  </si>
  <si>
    <t>oda</t>
  </si>
  <si>
    <t>amount_fstl</t>
  </si>
  <si>
    <t>amount_dctd_acli</t>
  </si>
  <si>
    <t>amount_oflow</t>
  </si>
  <si>
    <t>amount_fix</t>
  </si>
  <si>
    <t>status</t>
  </si>
  <si>
    <t>cek oflow</t>
  </si>
  <si>
    <t>1895121000000981</t>
  </si>
  <si>
    <t>1895121000001018</t>
  </si>
  <si>
    <t>1895121000001093</t>
  </si>
  <si>
    <t>1895121000001503</t>
  </si>
  <si>
    <t>1895121000002872</t>
  </si>
  <si>
    <t>1895121000003392</t>
  </si>
  <si>
    <t>1895121000003704</t>
  </si>
  <si>
    <t>1895121000003965</t>
  </si>
  <si>
    <t>1895121000004119</t>
  </si>
  <si>
    <t>1895121000004454</t>
  </si>
  <si>
    <t>1895121000005133</t>
  </si>
  <si>
    <t>1895121000005533</t>
  </si>
  <si>
    <t>1895121000006075</t>
  </si>
  <si>
    <t>1895121000006934</t>
  </si>
  <si>
    <t>1895121000007405</t>
  </si>
  <si>
    <t>1895121000008171</t>
  </si>
  <si>
    <t>1895121000008611</t>
  </si>
  <si>
    <t>1895121000008889</t>
  </si>
  <si>
    <t>1895121000008904</t>
  </si>
  <si>
    <t>1895121000009063</t>
  </si>
  <si>
    <t>1895121000009263</t>
  </si>
  <si>
    <t>1895121000010094</t>
  </si>
  <si>
    <t>1895121000010171</t>
  </si>
  <si>
    <t>1895121000010178</t>
  </si>
  <si>
    <t>1895121000010452</t>
  </si>
  <si>
    <t>1895121000011008</t>
  </si>
  <si>
    <t>1895121000011573</t>
  </si>
  <si>
    <t>1895121000012028</t>
  </si>
  <si>
    <t>1895121000012062</t>
  </si>
  <si>
    <t>1895121000013324</t>
  </si>
  <si>
    <t>1895121000013381</t>
  </si>
  <si>
    <t>1895121000013440</t>
  </si>
  <si>
    <t>1895121000013535</t>
  </si>
  <si>
    <t>1895121000013830</t>
  </si>
  <si>
    <t>1895121000013962</t>
  </si>
  <si>
    <t>1895121000015445</t>
  </si>
  <si>
    <t>1895121000015554</t>
  </si>
  <si>
    <t>1895121000016397</t>
  </si>
  <si>
    <t>1895121000016398</t>
  </si>
  <si>
    <t>1895121000017934</t>
  </si>
  <si>
    <t>1895121000021435</t>
  </si>
  <si>
    <t>1895121000025148</t>
  </si>
  <si>
    <t>1895121000025664</t>
  </si>
  <si>
    <t>1895121000027937</t>
  </si>
  <si>
    <t>1895121000029958</t>
  </si>
  <si>
    <t>1895121000030413</t>
  </si>
  <si>
    <t>1895121000032007</t>
  </si>
  <si>
    <t>1895121000032974</t>
  </si>
  <si>
    <t>1895121000034898</t>
  </si>
  <si>
    <t>1895121000035425</t>
  </si>
  <si>
    <t>1895121000038138</t>
  </si>
  <si>
    <t>1895121000038863</t>
  </si>
  <si>
    <t>1895121000040839</t>
  </si>
  <si>
    <t>1895121000043497</t>
  </si>
  <si>
    <t>1895121000048821</t>
  </si>
  <si>
    <t>1895121000049246</t>
  </si>
  <si>
    <t>1895121000049900</t>
  </si>
  <si>
    <t>1895121000049919</t>
  </si>
  <si>
    <t>1895121000050198</t>
  </si>
  <si>
    <t>1895121000050298</t>
  </si>
  <si>
    <t>1895121000050500</t>
  </si>
  <si>
    <t>1895121000050677</t>
  </si>
  <si>
    <t>1895121000051331</t>
  </si>
  <si>
    <t>1895121000051437</t>
  </si>
  <si>
    <t>1895121000051491</t>
  </si>
  <si>
    <t>1895121000051513</t>
  </si>
  <si>
    <t>1895121000051530</t>
  </si>
  <si>
    <t>1895121000051610</t>
  </si>
  <si>
    <t>1895121000051823</t>
  </si>
  <si>
    <t>1895121000052151</t>
  </si>
  <si>
    <t>1895121000053161</t>
  </si>
  <si>
    <t>1895121000053699</t>
  </si>
  <si>
    <t>1895121000053719</t>
  </si>
  <si>
    <t>1895121000053931</t>
  </si>
  <si>
    <t>1895121000054015</t>
  </si>
  <si>
    <t>1895121000054121</t>
  </si>
  <si>
    <t>1895121000054137</t>
  </si>
  <si>
    <t>1895121000054582</t>
  </si>
  <si>
    <t>1895121000054928</t>
  </si>
  <si>
    <t>1895121000055004</t>
  </si>
  <si>
    <t>1895121000055061</t>
  </si>
  <si>
    <t>1895121000055273</t>
  </si>
  <si>
    <t>1895121000055608</t>
  </si>
  <si>
    <t>1895121000055862</t>
  </si>
  <si>
    <t>1895121000055931</t>
  </si>
  <si>
    <t>1895121000056206</t>
  </si>
  <si>
    <t>1895121000056320</t>
  </si>
  <si>
    <t>1895121000056360</t>
  </si>
  <si>
    <t>1895121000056556</t>
  </si>
  <si>
    <t>1895121000057205</t>
  </si>
  <si>
    <t>1895121000057622</t>
  </si>
  <si>
    <t>1895121000057963</t>
  </si>
  <si>
    <t>1895121000058294</t>
  </si>
  <si>
    <t>1895121000058747</t>
  </si>
  <si>
    <t>1895121000058943</t>
  </si>
  <si>
    <t>1895121000059464</t>
  </si>
  <si>
    <t>1895121000059652</t>
  </si>
  <si>
    <t>1895121000059817</t>
  </si>
  <si>
    <t>1895121000059966</t>
  </si>
  <si>
    <t>1895121000060027</t>
  </si>
  <si>
    <t>1895121000060048</t>
  </si>
  <si>
    <t>1895121000060250</t>
  </si>
  <si>
    <t>1895121000060287</t>
  </si>
  <si>
    <t>1895121000060503</t>
  </si>
  <si>
    <t>1895121000060557</t>
  </si>
  <si>
    <t>1895121000060872</t>
  </si>
  <si>
    <t>1895121000061326</t>
  </si>
  <si>
    <t>1895121000061460</t>
  </si>
  <si>
    <t>1895121000061776</t>
  </si>
  <si>
    <t>1895121000062003</t>
  </si>
  <si>
    <t>1895121000062013</t>
  </si>
  <si>
    <t>1895121000062025</t>
  </si>
  <si>
    <t>1895121000062448</t>
  </si>
  <si>
    <t>1895121000062498</t>
  </si>
  <si>
    <t>1895121000062804</t>
  </si>
  <si>
    <t>1895121000063031</t>
  </si>
  <si>
    <t>1895121000063239</t>
  </si>
  <si>
    <t>1895121000063604</t>
  </si>
  <si>
    <t>1895121000063655</t>
  </si>
  <si>
    <t>1895121000063850</t>
  </si>
  <si>
    <t>1895121000063977</t>
  </si>
  <si>
    <t>1895121000064414</t>
  </si>
  <si>
    <t>1895121000064427</t>
  </si>
  <si>
    <t>1895121000065145</t>
  </si>
  <si>
    <t>1895121000065162</t>
  </si>
  <si>
    <t>1895121000065219</t>
  </si>
  <si>
    <t>1895121000065459</t>
  </si>
  <si>
    <t>1895121000065592</t>
  </si>
  <si>
    <t>1895121000065630</t>
  </si>
  <si>
    <t>1895121000065664</t>
  </si>
  <si>
    <t>1895121000065739</t>
  </si>
  <si>
    <t>1895121000065818</t>
  </si>
  <si>
    <t>1895121000065910</t>
  </si>
  <si>
    <t>1895121000066104</t>
  </si>
  <si>
    <t>1895121000066203</t>
  </si>
  <si>
    <t>1895121000066211</t>
  </si>
  <si>
    <t>1895121000066303</t>
  </si>
  <si>
    <t>1895121000066309</t>
  </si>
  <si>
    <t>1895121000066693</t>
  </si>
  <si>
    <t>1895121000067002</t>
  </si>
  <si>
    <t>1895121000067096</t>
  </si>
  <si>
    <t>1895121000067269</t>
  </si>
  <si>
    <t>1895121000067536</t>
  </si>
  <si>
    <t>1895121000067650</t>
  </si>
  <si>
    <t>1895121000067690</t>
  </si>
  <si>
    <t>1895121000068025</t>
  </si>
  <si>
    <t>1895121000068214</t>
  </si>
  <si>
    <t>1895121000068392</t>
  </si>
  <si>
    <t>1895121000068650</t>
  </si>
  <si>
    <t>1895121000068697</t>
  </si>
  <si>
    <t>1895121000068753</t>
  </si>
  <si>
    <t>1895121000068874</t>
  </si>
  <si>
    <t>1895121000068952</t>
  </si>
  <si>
    <t>1895121000069021</t>
  </si>
  <si>
    <t>1895121000069173</t>
  </si>
  <si>
    <t>1895121000069438</t>
  </si>
  <si>
    <t>1895121000069496</t>
  </si>
  <si>
    <t>1895121000069726</t>
  </si>
  <si>
    <t>1895121000069761</t>
  </si>
  <si>
    <t>1895121000069868</t>
  </si>
  <si>
    <t>1895121000069980</t>
  </si>
  <si>
    <t>1895121000070100</t>
  </si>
  <si>
    <t>1895121000070143</t>
  </si>
  <si>
    <t>1895121000070669</t>
  </si>
  <si>
    <t>1895121000070852</t>
  </si>
  <si>
    <t>1895121000071756</t>
  </si>
  <si>
    <t>1895121000071795</t>
  </si>
  <si>
    <t>1895121000071888</t>
  </si>
  <si>
    <t>1895121000072302</t>
  </si>
  <si>
    <t>1895121000072692</t>
  </si>
  <si>
    <t>1895121000073462</t>
  </si>
  <si>
    <t>1895121000073906</t>
  </si>
  <si>
    <t>1895121000074515</t>
  </si>
  <si>
    <t>1895121000075320</t>
  </si>
  <si>
    <t>1895121000075542</t>
  </si>
  <si>
    <t>1895121000075608</t>
  </si>
  <si>
    <t>1895121000075655</t>
  </si>
  <si>
    <t>1895121000075693</t>
  </si>
  <si>
    <t>1895121000075807</t>
  </si>
  <si>
    <t>1895121000076266</t>
  </si>
  <si>
    <t>1895121000076558</t>
  </si>
  <si>
    <t>1895121000077153</t>
  </si>
  <si>
    <t>1895121000077406</t>
  </si>
  <si>
    <t>1895121000077750</t>
  </si>
  <si>
    <t>1895121000077811</t>
  </si>
  <si>
    <t>1895121000077871</t>
  </si>
  <si>
    <t>1895121000077967</t>
  </si>
  <si>
    <t>1895121000078541</t>
  </si>
  <si>
    <t>1895121000078595</t>
  </si>
  <si>
    <t>1895121000078957</t>
  </si>
  <si>
    <t>1895121000078992</t>
  </si>
  <si>
    <t>1895121000079009</t>
  </si>
  <si>
    <t>1895121000079285</t>
  </si>
  <si>
    <t>1895121000079378</t>
  </si>
  <si>
    <t>1895121000079382</t>
  </si>
  <si>
    <t>1895121000079510</t>
  </si>
  <si>
    <t>1895121000079618</t>
  </si>
  <si>
    <t>1895121000080218</t>
  </si>
  <si>
    <t>1895121000080260</t>
  </si>
  <si>
    <t>1895121000080538</t>
  </si>
  <si>
    <t>1895121000080608</t>
  </si>
  <si>
    <t>1895121000080907</t>
  </si>
  <si>
    <t>1895121000081272</t>
  </si>
  <si>
    <t>1895121000081277</t>
  </si>
  <si>
    <t>1895121000081580</t>
  </si>
  <si>
    <t>1895121000081610</t>
  </si>
  <si>
    <t>1895121000082154</t>
  </si>
  <si>
    <t>1895121000082325</t>
  </si>
  <si>
    <t>1895121000082999</t>
  </si>
  <si>
    <t>1895121000083089</t>
  </si>
  <si>
    <t>1895121000083435</t>
  </si>
  <si>
    <t>1895121000083444</t>
  </si>
  <si>
    <t>1895121000083766</t>
  </si>
  <si>
    <t>1895121000084204</t>
  </si>
  <si>
    <t>1895121000084343</t>
  </si>
  <si>
    <t>1895121000084398</t>
  </si>
  <si>
    <t>1895121000084454</t>
  </si>
  <si>
    <t>1895121000084507</t>
  </si>
  <si>
    <t>1895121000084558</t>
  </si>
  <si>
    <t>1895121000085065</t>
  </si>
  <si>
    <t>1895121000085238</t>
  </si>
  <si>
    <t>1895121000085529</t>
  </si>
  <si>
    <t>1895121000086187</t>
  </si>
  <si>
    <t>1895121000086850</t>
  </si>
  <si>
    <t>1895121000086927</t>
  </si>
  <si>
    <t>1895121000087101</t>
  </si>
  <si>
    <t>1895121000087468</t>
  </si>
  <si>
    <t>1895121000087497</t>
  </si>
  <si>
    <t>1895121000087542</t>
  </si>
  <si>
    <t>1895121000087782</t>
  </si>
  <si>
    <t>1895121000087815</t>
  </si>
  <si>
    <t>1895121000087845</t>
  </si>
  <si>
    <t>1895121000087884</t>
  </si>
  <si>
    <t>1895121000087954</t>
  </si>
  <si>
    <t>1895121000088016</t>
  </si>
  <si>
    <t>1895121000088127</t>
  </si>
  <si>
    <t>1895121000088758</t>
  </si>
  <si>
    <t>1895121000089242</t>
  </si>
  <si>
    <t>1895121000089302</t>
  </si>
  <si>
    <t>1895121000089682</t>
  </si>
  <si>
    <t>1895121000089845</t>
  </si>
  <si>
    <t>1895121000090100</t>
  </si>
  <si>
    <t>1895121000090161</t>
  </si>
  <si>
    <t>1895121000090281</t>
  </si>
  <si>
    <t>1895121000090331</t>
  </si>
  <si>
    <t>1895121000090394</t>
  </si>
  <si>
    <t>1895121000091020</t>
  </si>
  <si>
    <t>1895121000091108</t>
  </si>
  <si>
    <t>1895121000091698</t>
  </si>
  <si>
    <t>1895121000091882</t>
  </si>
  <si>
    <t>1895121000092036</t>
  </si>
  <si>
    <t>1895121000092332</t>
  </si>
  <si>
    <t>1895121000092375</t>
  </si>
  <si>
    <t>1895121000092998</t>
  </si>
  <si>
    <t>1895121000093789</t>
  </si>
  <si>
    <t>1895121000093824</t>
  </si>
  <si>
    <t>1895121000094114</t>
  </si>
  <si>
    <t>1895121000094216</t>
  </si>
  <si>
    <t>1895121000094533</t>
  </si>
  <si>
    <t>1895121000094638</t>
  </si>
  <si>
    <t>1895121000094816</t>
  </si>
  <si>
    <t>1895121000095143</t>
  </si>
  <si>
    <t>1895121000095195</t>
  </si>
  <si>
    <t>1895121000095251</t>
  </si>
  <si>
    <t>1895121000095744</t>
  </si>
  <si>
    <t>1895121000095762</t>
  </si>
  <si>
    <t>1895121000095901</t>
  </si>
  <si>
    <t>1895121000095963</t>
  </si>
  <si>
    <t>1895121000096465</t>
  </si>
  <si>
    <t>1895121000096482</t>
  </si>
  <si>
    <t>1895121000096874</t>
  </si>
  <si>
    <t>1895121000096989</t>
  </si>
  <si>
    <t>1895121000097380</t>
  </si>
  <si>
    <t>1895121000097386</t>
  </si>
  <si>
    <t>1895121000097648</t>
  </si>
  <si>
    <t>1895121000097744</t>
  </si>
  <si>
    <t>1895121000097767</t>
  </si>
  <si>
    <t>1895121000097781</t>
  </si>
  <si>
    <t>1895121000097881</t>
  </si>
  <si>
    <t>1895121000098066</t>
  </si>
  <si>
    <t>1895121000098217</t>
  </si>
  <si>
    <t>1895121000098375</t>
  </si>
  <si>
    <t>1895121000098555</t>
  </si>
  <si>
    <t>1895121000098853</t>
  </si>
  <si>
    <t>1895121000099160</t>
  </si>
  <si>
    <t>1895121000099576</t>
  </si>
  <si>
    <t>1895121000099778</t>
  </si>
  <si>
    <t>1895121000099928</t>
  </si>
  <si>
    <t>1895121000100055</t>
  </si>
  <si>
    <t>1895121000100056</t>
  </si>
  <si>
    <t>1895121000100077</t>
  </si>
  <si>
    <t>1895121000100403</t>
  </si>
  <si>
    <t>1895121000101201</t>
  </si>
  <si>
    <t>1895121000101216</t>
  </si>
  <si>
    <t>1895121000101535</t>
  </si>
  <si>
    <t>1895121000101758</t>
  </si>
  <si>
    <t>1895121000102129</t>
  </si>
  <si>
    <t>1895121000102506</t>
  </si>
  <si>
    <t>1895121000102509</t>
  </si>
  <si>
    <t>1895121000102660</t>
  </si>
  <si>
    <t>1895121000102771</t>
  </si>
  <si>
    <t>1895121000103376</t>
  </si>
  <si>
    <t>1895121000103496</t>
  </si>
  <si>
    <t>1895121000104355</t>
  </si>
  <si>
    <t>1895121000105156</t>
  </si>
  <si>
    <t>1895121000105215</t>
  </si>
  <si>
    <t>1895121000105359</t>
  </si>
  <si>
    <t>1895121000106013</t>
  </si>
  <si>
    <t>1895121000106093</t>
  </si>
  <si>
    <t>1895121000106222</t>
  </si>
  <si>
    <t>1895121000106983</t>
  </si>
  <si>
    <t>1895121000108481</t>
  </si>
  <si>
    <t>1895121000108571</t>
  </si>
  <si>
    <t>1895121000108667</t>
  </si>
  <si>
    <t>1895121000108691</t>
  </si>
  <si>
    <t>1895121000109201</t>
  </si>
  <si>
    <t>1895121000109346</t>
  </si>
  <si>
    <t>1895121000109922</t>
  </si>
  <si>
    <t>1895121000110692</t>
  </si>
  <si>
    <t>1895121000110924</t>
  </si>
  <si>
    <t>1895121000111352</t>
  </si>
  <si>
    <t>1895121000111462</t>
  </si>
  <si>
    <t>1895121000111580</t>
  </si>
  <si>
    <t>1895121000112487</t>
  </si>
  <si>
    <t>1895121000112505</t>
  </si>
  <si>
    <t>1895121000112932</t>
  </si>
  <si>
    <t>1895121000113017</t>
  </si>
  <si>
    <t>1895121000113465</t>
  </si>
  <si>
    <t>1895121000113486</t>
  </si>
  <si>
    <t>1895121000113752</t>
  </si>
  <si>
    <t>1895121000113796</t>
  </si>
  <si>
    <t>1895121000113959</t>
  </si>
  <si>
    <t>1895121000114027</t>
  </si>
  <si>
    <t>1895121000114418</t>
  </si>
  <si>
    <t>1895121000114493</t>
  </si>
  <si>
    <t>1895121000114677</t>
  </si>
  <si>
    <t>1895121000114915</t>
  </si>
  <si>
    <t>1895121000114952</t>
  </si>
  <si>
    <t>1895121000114960</t>
  </si>
  <si>
    <t>1895121000115231</t>
  </si>
  <si>
    <t>1895121000115473</t>
  </si>
  <si>
    <t>1895121000116437</t>
  </si>
  <si>
    <t>1895121000116586</t>
  </si>
  <si>
    <t>1895121000116636</t>
  </si>
  <si>
    <t>1895121000116763</t>
  </si>
  <si>
    <t>1895121000116796</t>
  </si>
  <si>
    <t>1895121000117039</t>
  </si>
  <si>
    <t>1895121000117228</t>
  </si>
  <si>
    <t>1895121000117319</t>
  </si>
  <si>
    <t>1895121000117873</t>
  </si>
  <si>
    <t>1895121000118275</t>
  </si>
  <si>
    <t>1895121000118679</t>
  </si>
  <si>
    <t>1895121000118768</t>
  </si>
  <si>
    <t>1895121000118914</t>
  </si>
  <si>
    <t>1895121000118943</t>
  </si>
  <si>
    <t>1895121000119301</t>
  </si>
  <si>
    <t>1895121000119605</t>
  </si>
  <si>
    <t>1895121000119743</t>
  </si>
  <si>
    <t>1895121000120377</t>
  </si>
  <si>
    <t>1895121000120832</t>
  </si>
  <si>
    <t>1895121000120985</t>
  </si>
  <si>
    <t>1895121000121248</t>
  </si>
  <si>
    <t>1895121000121259</t>
  </si>
  <si>
    <t>1895121000121388</t>
  </si>
  <si>
    <t>1895121000121747</t>
  </si>
  <si>
    <t>1895121000122330</t>
  </si>
  <si>
    <t>1895121000122373</t>
  </si>
  <si>
    <t>1895121000122413</t>
  </si>
  <si>
    <t>1895121000122566</t>
  </si>
  <si>
    <t>1895121000122703</t>
  </si>
  <si>
    <t>1895121000122815</t>
  </si>
  <si>
    <t>1895121000122832</t>
  </si>
  <si>
    <t>1895121000122846</t>
  </si>
  <si>
    <t>1895121000122994</t>
  </si>
  <si>
    <t>1895121000123103</t>
  </si>
  <si>
    <t>1895121000123129</t>
  </si>
  <si>
    <t>1895121000123442</t>
  </si>
  <si>
    <t>1895121000123455</t>
  </si>
  <si>
    <t>1895121000123601</t>
  </si>
  <si>
    <t>1895121000124385</t>
  </si>
  <si>
    <t>1895121000124445</t>
  </si>
  <si>
    <t>1895121000124630</t>
  </si>
  <si>
    <t>1895121000124643</t>
  </si>
  <si>
    <t>1895121000125173</t>
  </si>
  <si>
    <t>1895121000125257</t>
  </si>
  <si>
    <t>1895121000125288</t>
  </si>
  <si>
    <t>1895121000125294</t>
  </si>
  <si>
    <t>1895121000125300</t>
  </si>
  <si>
    <t>1895121000125589</t>
  </si>
  <si>
    <t>1895121000125753</t>
  </si>
  <si>
    <t>1895121000125901</t>
  </si>
  <si>
    <t>1895121000126067</t>
  </si>
  <si>
    <t>1895121000126131</t>
  </si>
  <si>
    <t>1895121000126351</t>
  </si>
  <si>
    <t>1895121000126585</t>
  </si>
  <si>
    <t>1895121000126610</t>
  </si>
  <si>
    <t>1895121000126803</t>
  </si>
  <si>
    <t>1895121000126938</t>
  </si>
  <si>
    <t>1895121000127124</t>
  </si>
  <si>
    <t>1895121000127238</t>
  </si>
  <si>
    <t>1895121000127710</t>
  </si>
  <si>
    <t>1895121000128028</t>
  </si>
  <si>
    <t>1895121000128071</t>
  </si>
  <si>
    <t>1895121000128233</t>
  </si>
  <si>
    <t>1895121000128273</t>
  </si>
  <si>
    <t>1895121000128516</t>
  </si>
  <si>
    <t>1895121000128892</t>
  </si>
  <si>
    <t>1895121000129176</t>
  </si>
  <si>
    <t>1895121000129312</t>
  </si>
  <si>
    <t>1895121000129888</t>
  </si>
  <si>
    <t>1895121000130332</t>
  </si>
  <si>
    <t>1895121000130835</t>
  </si>
  <si>
    <t>1895121000131458</t>
  </si>
  <si>
    <t>1895121000132315</t>
  </si>
  <si>
    <t>1895121000132838</t>
  </si>
  <si>
    <t>1895121000132914</t>
  </si>
  <si>
    <t>1895121000132945</t>
  </si>
  <si>
    <t>1895121000133356</t>
  </si>
  <si>
    <t>1895121000133492</t>
  </si>
  <si>
    <t>1895121000133523</t>
  </si>
  <si>
    <t>1895121000133794</t>
  </si>
  <si>
    <t>1895121000133861</t>
  </si>
  <si>
    <t>1895121000133954</t>
  </si>
  <si>
    <t>1895121000135077</t>
  </si>
  <si>
    <t>1895121000135400</t>
  </si>
  <si>
    <t>1895121000135718</t>
  </si>
  <si>
    <t>1895121000136901</t>
  </si>
  <si>
    <t>1895121000137265</t>
  </si>
  <si>
    <t>1895121000137698</t>
  </si>
  <si>
    <t>1895121000137817</t>
  </si>
  <si>
    <t>1895121000138334</t>
  </si>
  <si>
    <t>1895121000138645</t>
  </si>
  <si>
    <t>1895121000138755</t>
  </si>
  <si>
    <t>1895121000139469</t>
  </si>
  <si>
    <t>1895121000139538</t>
  </si>
  <si>
    <t>1895121000140054</t>
  </si>
  <si>
    <t>1895121000140167</t>
  </si>
  <si>
    <t>1895121000140387</t>
  </si>
  <si>
    <t>1895121000141097</t>
  </si>
  <si>
    <t>1895121000141143</t>
  </si>
  <si>
    <t>1895121000141152</t>
  </si>
  <si>
    <t>1895121000141496</t>
  </si>
  <si>
    <t>1895121000141713</t>
  </si>
  <si>
    <t>1895121000142561</t>
  </si>
  <si>
    <t>1895121000142844</t>
  </si>
  <si>
    <t>1895121000142865</t>
  </si>
  <si>
    <t>1895121000143042</t>
  </si>
  <si>
    <t>1895121000143526</t>
  </si>
  <si>
    <t>1895121000143771</t>
  </si>
  <si>
    <t>1895121000144003</t>
  </si>
  <si>
    <t>1895121000144050</t>
  </si>
  <si>
    <t>1895121000144520</t>
  </si>
  <si>
    <t>1895121000144630</t>
  </si>
  <si>
    <t>1895121000144714</t>
  </si>
  <si>
    <t>1895121000145014</t>
  </si>
  <si>
    <t>1895121000145050</t>
  </si>
  <si>
    <t>1895121000146464</t>
  </si>
  <si>
    <t>1895121000146835</t>
  </si>
  <si>
    <t>1895121000146896</t>
  </si>
  <si>
    <t>1895121000147346</t>
  </si>
  <si>
    <t>1895121000147443</t>
  </si>
  <si>
    <t>1895121000147719</t>
  </si>
  <si>
    <t>1895121000147722</t>
  </si>
  <si>
    <t>1895121000147978</t>
  </si>
  <si>
    <t>1895121000148110</t>
  </si>
  <si>
    <t>1895121000148513</t>
  </si>
  <si>
    <t>1895121000148826</t>
  </si>
  <si>
    <t>1895121000149102</t>
  </si>
  <si>
    <t>1895121000149121</t>
  </si>
  <si>
    <t>1895121000149384</t>
  </si>
  <si>
    <t>1895121000150122</t>
  </si>
  <si>
    <t>1895121000150464</t>
  </si>
  <si>
    <t>1895121000150532</t>
  </si>
  <si>
    <t>1895121000150689</t>
  </si>
  <si>
    <t>1895121000150941</t>
  </si>
  <si>
    <t>1895121000151370</t>
  </si>
  <si>
    <t>1895121000151455</t>
  </si>
  <si>
    <t>1895121000152078</t>
  </si>
  <si>
    <t>1895121000152543</t>
  </si>
  <si>
    <t>1895121000152761</t>
  </si>
  <si>
    <t>1895121000152841</t>
  </si>
  <si>
    <t>1895121000152936</t>
  </si>
  <si>
    <t>1895121000152966</t>
  </si>
  <si>
    <t>1895121000153013</t>
  </si>
  <si>
    <t>1895121000153546</t>
  </si>
  <si>
    <t>1895121000153865</t>
  </si>
  <si>
    <t>1895121000154129</t>
  </si>
  <si>
    <t>1895121000154413</t>
  </si>
  <si>
    <t>1895121000154769</t>
  </si>
  <si>
    <t>1895121000154792</t>
  </si>
  <si>
    <t>1895121000154862</t>
  </si>
  <si>
    <t>1895121000154898</t>
  </si>
  <si>
    <t>1895121000154928</t>
  </si>
  <si>
    <t>1895121000155181</t>
  </si>
  <si>
    <t>1895121000155241</t>
  </si>
  <si>
    <t>1895121000155406</t>
  </si>
  <si>
    <t>1895121000156185</t>
  </si>
  <si>
    <t>1895121000156203</t>
  </si>
  <si>
    <t>1895121000156623</t>
  </si>
  <si>
    <t>1895121000156680</t>
  </si>
  <si>
    <t>1895121000156723</t>
  </si>
  <si>
    <t>1895121000156741</t>
  </si>
  <si>
    <t>1895121000156984</t>
  </si>
  <si>
    <t>1895121000157007</t>
  </si>
  <si>
    <t>1895121000157024</t>
  </si>
  <si>
    <t>1895121000157134</t>
  </si>
  <si>
    <t>1895121000157318</t>
  </si>
  <si>
    <t>1895121000157489</t>
  </si>
  <si>
    <t>1895121000157757</t>
  </si>
  <si>
    <t>1895121000157811</t>
  </si>
  <si>
    <t>1895121000157906</t>
  </si>
  <si>
    <t>1895121000157993</t>
  </si>
  <si>
    <t>1895121000158406</t>
  </si>
  <si>
    <t>1895121000158440</t>
  </si>
  <si>
    <t>1895121000158579</t>
  </si>
  <si>
    <t>1895121000158726</t>
  </si>
  <si>
    <t>1895121000158839</t>
  </si>
  <si>
    <t>1895121000159154</t>
  </si>
  <si>
    <t>1895121000159789</t>
  </si>
  <si>
    <t>1895121000159986</t>
  </si>
  <si>
    <t>1895121000160144</t>
  </si>
  <si>
    <t>1895121000160193</t>
  </si>
  <si>
    <t>1895121000160237</t>
  </si>
  <si>
    <t>1895121000160238</t>
  </si>
  <si>
    <t>1895121000160413</t>
  </si>
  <si>
    <t>1895121000160417</t>
  </si>
  <si>
    <t>1895121000160589</t>
  </si>
  <si>
    <t>1895121000160738</t>
  </si>
  <si>
    <t>1895121000160906</t>
  </si>
  <si>
    <t>1895121000161067</t>
  </si>
  <si>
    <t>1895121000161958</t>
  </si>
  <si>
    <t>1895121000162310</t>
  </si>
  <si>
    <t>1895121000162387</t>
  </si>
  <si>
    <t>1895121000162777</t>
  </si>
  <si>
    <t>1895121000163104</t>
  </si>
  <si>
    <t>1895121000163386</t>
  </si>
  <si>
    <t>1895121000163466</t>
  </si>
  <si>
    <t>1895121000164145</t>
  </si>
  <si>
    <t>1895121000164350</t>
  </si>
  <si>
    <t>1895121000164518</t>
  </si>
  <si>
    <t>1895121000165037</t>
  </si>
  <si>
    <t>1895121000165831</t>
  </si>
  <si>
    <t>1895121000166333</t>
  </si>
  <si>
    <t>1895121000166881</t>
  </si>
  <si>
    <t>1895121000167180</t>
  </si>
  <si>
    <t>1895121000167388</t>
  </si>
  <si>
    <t>1895121000167417</t>
  </si>
  <si>
    <t>1895121000167473</t>
  </si>
  <si>
    <t>1895121000168842</t>
  </si>
  <si>
    <t>1895121000169265</t>
  </si>
  <si>
    <t>1895121000170143</t>
  </si>
  <si>
    <t>1895121000170158</t>
  </si>
  <si>
    <t>1895121000170201</t>
  </si>
  <si>
    <t>1895121000170288</t>
  </si>
  <si>
    <t>1895121000170459</t>
  </si>
  <si>
    <t>1895121000170697</t>
  </si>
  <si>
    <t>1895121000171740</t>
  </si>
  <si>
    <t>1895121000171757</t>
  </si>
  <si>
    <t>1895121000171878</t>
  </si>
  <si>
    <t>1895121000172438</t>
  </si>
  <si>
    <t>1895121000172938</t>
  </si>
  <si>
    <t>1895121000173003</t>
  </si>
  <si>
    <t>1895121000173246</t>
  </si>
  <si>
    <t>1895121000174024</t>
  </si>
  <si>
    <t>1895121000174752</t>
  </si>
  <si>
    <t>1895121000175146</t>
  </si>
  <si>
    <t>1895121000175391</t>
  </si>
  <si>
    <t>1895121000175534</t>
  </si>
  <si>
    <t>1895121000175570</t>
  </si>
  <si>
    <t>1895121000175946</t>
  </si>
  <si>
    <t>1895121000176207</t>
  </si>
  <si>
    <t>1895121000176281</t>
  </si>
  <si>
    <t>1895121000176394</t>
  </si>
  <si>
    <t>1895121000176406</t>
  </si>
  <si>
    <t>1895121000177154</t>
  </si>
  <si>
    <t>1895121000177205</t>
  </si>
  <si>
    <t>1895121000177423</t>
  </si>
  <si>
    <t>1895121000177655</t>
  </si>
  <si>
    <t>1895121000178416</t>
  </si>
  <si>
    <t>1895121000178578</t>
  </si>
  <si>
    <t>1895121000179100</t>
  </si>
  <si>
    <t>1895121000179165</t>
  </si>
  <si>
    <t>1895121000179219</t>
  </si>
  <si>
    <t>1895121000179384</t>
  </si>
  <si>
    <t>1895121000180026</t>
  </si>
  <si>
    <t>1895121000180039</t>
  </si>
  <si>
    <t>1895121000180086</t>
  </si>
  <si>
    <t>1895121000180173</t>
  </si>
  <si>
    <t>1895121000180488</t>
  </si>
  <si>
    <t>1895121000180691</t>
  </si>
  <si>
    <t>1895121000180889</t>
  </si>
  <si>
    <t>1895121000180896</t>
  </si>
  <si>
    <t>1895121000181735</t>
  </si>
  <si>
    <t>1895121000182432</t>
  </si>
  <si>
    <t>1895121000183206</t>
  </si>
  <si>
    <t>1895121000183479</t>
  </si>
  <si>
    <t>1895121000183560</t>
  </si>
  <si>
    <t>1895121000183614</t>
  </si>
  <si>
    <t>1895121000183809</t>
  </si>
  <si>
    <t>1895121000184015</t>
  </si>
  <si>
    <t>1895121000184326</t>
  </si>
  <si>
    <t>1895121000184398</t>
  </si>
  <si>
    <t>1895121000184523</t>
  </si>
  <si>
    <t>1895121000184817</t>
  </si>
  <si>
    <t>1895121000185093</t>
  </si>
  <si>
    <t>1895121000185367</t>
  </si>
  <si>
    <t>1895121000185598</t>
  </si>
  <si>
    <t>1895121000185711</t>
  </si>
  <si>
    <t>1895121000185836</t>
  </si>
  <si>
    <t>1895121000185967</t>
  </si>
  <si>
    <t>1895121000186087</t>
  </si>
  <si>
    <t>1895121000186284</t>
  </si>
  <si>
    <t>1895121000186791</t>
  </si>
  <si>
    <t>1895121000186805</t>
  </si>
  <si>
    <t>1895121000187300</t>
  </si>
  <si>
    <t>1895121000187534</t>
  </si>
  <si>
    <t>1895121000187566</t>
  </si>
  <si>
    <t>1895121000187869</t>
  </si>
  <si>
    <t>1895121000187910</t>
  </si>
  <si>
    <t>1895121000188011</t>
  </si>
  <si>
    <t>1895121000188038</t>
  </si>
  <si>
    <t>1895121000188079</t>
  </si>
  <si>
    <t>1895121000189033</t>
  </si>
  <si>
    <t>1895121000189223</t>
  </si>
  <si>
    <t>1895121000189290</t>
  </si>
  <si>
    <t>1895121000189681</t>
  </si>
  <si>
    <t>1895121000189849</t>
  </si>
  <si>
    <t>1895121000190100</t>
  </si>
  <si>
    <t>1895121000190583</t>
  </si>
  <si>
    <t>1895121000190695</t>
  </si>
  <si>
    <t>1895121000190739</t>
  </si>
  <si>
    <t>1895121000190997</t>
  </si>
  <si>
    <t>1895121000192045</t>
  </si>
  <si>
    <t>1895121000192377</t>
  </si>
  <si>
    <t>1895121000192601</t>
  </si>
  <si>
    <t>1895121000192924</t>
  </si>
  <si>
    <t>1895121000192962</t>
  </si>
  <si>
    <t>1895121000193240</t>
  </si>
  <si>
    <t>1895121000193348</t>
  </si>
  <si>
    <t>1895121000193389</t>
  </si>
  <si>
    <t>1895121000193393</t>
  </si>
  <si>
    <t>1895121000193629</t>
  </si>
  <si>
    <t>1895121000194255</t>
  </si>
  <si>
    <t>1895121000194296</t>
  </si>
  <si>
    <t>1895121000194463</t>
  </si>
  <si>
    <t>1895121000194554</t>
  </si>
  <si>
    <t>1895121000194557</t>
  </si>
  <si>
    <t>1895121000195351</t>
  </si>
  <si>
    <t>1895121000195679</t>
  </si>
  <si>
    <t>1895121000195695</t>
  </si>
  <si>
    <t>1895121000195756</t>
  </si>
  <si>
    <t>1895121000196110</t>
  </si>
  <si>
    <t>1895121000196434</t>
  </si>
  <si>
    <t>1895121000196469</t>
  </si>
  <si>
    <t>1895121000196521</t>
  </si>
  <si>
    <t>1895121000196546</t>
  </si>
  <si>
    <t>1895121000196786</t>
  </si>
  <si>
    <t>1895121000196911</t>
  </si>
  <si>
    <t>1895121000197037</t>
  </si>
  <si>
    <t>1895121000197077</t>
  </si>
  <si>
    <t>1895121000197447</t>
  </si>
  <si>
    <t>1895121000197597</t>
  </si>
  <si>
    <t>1895121000197726</t>
  </si>
  <si>
    <t>1895121000197839</t>
  </si>
  <si>
    <t>1895121000198182</t>
  </si>
  <si>
    <t>1895121000198502</t>
  </si>
  <si>
    <t>1895121000199141</t>
  </si>
  <si>
    <t>1895121000199397</t>
  </si>
  <si>
    <t>1895121000199814</t>
  </si>
  <si>
    <t>1895121000199833</t>
  </si>
  <si>
    <t>1895121000199922</t>
  </si>
  <si>
    <t>1895121000200391</t>
  </si>
  <si>
    <t>1895121000200493</t>
  </si>
  <si>
    <t>1895121000200533</t>
  </si>
  <si>
    <t>1895121000200596</t>
  </si>
  <si>
    <t>1895121000201418</t>
  </si>
  <si>
    <t>1895121000201577</t>
  </si>
  <si>
    <t>1895121000201852</t>
  </si>
  <si>
    <t>1895121000202212</t>
  </si>
  <si>
    <t>1895121000202336</t>
  </si>
  <si>
    <t>1895121000202359</t>
  </si>
  <si>
    <t>1895121000202659</t>
  </si>
  <si>
    <t>1895121000202988</t>
  </si>
  <si>
    <t>1895121000203300</t>
  </si>
  <si>
    <t>1895121000203754</t>
  </si>
  <si>
    <t>1895121000204111</t>
  </si>
  <si>
    <t>1895121000204552</t>
  </si>
  <si>
    <t>1895121000204788</t>
  </si>
  <si>
    <t>1895121000204808</t>
  </si>
  <si>
    <t>1895121000205256</t>
  </si>
  <si>
    <t>1895121000205263</t>
  </si>
  <si>
    <t>1895121000205492</t>
  </si>
  <si>
    <t>1895121000205808</t>
  </si>
  <si>
    <t>1895121000206391</t>
  </si>
  <si>
    <t>1895121000206446</t>
  </si>
  <si>
    <t>1895121000206501</t>
  </si>
  <si>
    <t>1895121000206531</t>
  </si>
  <si>
    <t>1895121000206668</t>
  </si>
  <si>
    <t>1895121000206680</t>
  </si>
  <si>
    <t>1895121000206695</t>
  </si>
  <si>
    <t>1895121000206858</t>
  </si>
  <si>
    <t>1895121000206922</t>
  </si>
  <si>
    <t>1895121000207877</t>
  </si>
  <si>
    <t>1895121000207938</t>
  </si>
  <si>
    <t>1895121000208176</t>
  </si>
  <si>
    <t>1895121000208420</t>
  </si>
  <si>
    <t>1895121000208507</t>
  </si>
  <si>
    <t>1895121000208906</t>
  </si>
  <si>
    <t>1895121000209057</t>
  </si>
  <si>
    <t>1895121000209216</t>
  </si>
  <si>
    <t>1895121000209894</t>
  </si>
  <si>
    <t>1895121000209985</t>
  </si>
  <si>
    <t>1895121000210229</t>
  </si>
  <si>
    <t>1895121000210341</t>
  </si>
  <si>
    <t>1895121000210386</t>
  </si>
  <si>
    <t>1895121000210468</t>
  </si>
  <si>
    <t>1895121000210711</t>
  </si>
  <si>
    <t>1895121000211142</t>
  </si>
  <si>
    <t>1895121000211202</t>
  </si>
  <si>
    <t>1895121000211203</t>
  </si>
  <si>
    <t>1895121000211397</t>
  </si>
  <si>
    <t>1895121000211518</t>
  </si>
  <si>
    <t>1895121000211592</t>
  </si>
  <si>
    <t>1895121000212131</t>
  </si>
  <si>
    <t>1895121000212144</t>
  </si>
  <si>
    <t>1895121000212408</t>
  </si>
  <si>
    <t>1895121000212490</t>
  </si>
  <si>
    <t>1895121000212631</t>
  </si>
  <si>
    <t>1895121000212801</t>
  </si>
  <si>
    <t>1895121000212810</t>
  </si>
  <si>
    <t>1895121000212903</t>
  </si>
  <si>
    <t>1895121000213001</t>
  </si>
  <si>
    <t>1895121000213046</t>
  </si>
  <si>
    <t>1895121000213479</t>
  </si>
  <si>
    <t>1895121000213754</t>
  </si>
  <si>
    <t>1895121000214037</t>
  </si>
  <si>
    <t>1895121000214133</t>
  </si>
  <si>
    <t>1895121000214600</t>
  </si>
  <si>
    <t>1895121000214759</t>
  </si>
  <si>
    <t>1895121000214900</t>
  </si>
  <si>
    <t>1895121000214934</t>
  </si>
  <si>
    <t>1895121000215110</t>
  </si>
  <si>
    <t>1895121000215157</t>
  </si>
  <si>
    <t>1895121000215349</t>
  </si>
  <si>
    <t>1895121000215683</t>
  </si>
  <si>
    <t>1895121000216036</t>
  </si>
  <si>
    <t>1895121000216635</t>
  </si>
  <si>
    <t>1895121000216990</t>
  </si>
  <si>
    <t>1895121000217354</t>
  </si>
  <si>
    <t>1895121000217662</t>
  </si>
  <si>
    <t>1895121000218086</t>
  </si>
  <si>
    <t>1895121000218451</t>
  </si>
  <si>
    <t>1895121000218570</t>
  </si>
  <si>
    <t>1895121000218641</t>
  </si>
  <si>
    <t>1895121000218728</t>
  </si>
  <si>
    <t>1895121000218743</t>
  </si>
  <si>
    <t>1895121000219026</t>
  </si>
  <si>
    <t>1895121000219071</t>
  </si>
  <si>
    <t>1895121000219176</t>
  </si>
  <si>
    <t>1895121000219328</t>
  </si>
  <si>
    <t>1895121000219960</t>
  </si>
  <si>
    <t>1895121000220161</t>
  </si>
  <si>
    <t>1895121000220309</t>
  </si>
  <si>
    <t>1895121000220550</t>
  </si>
  <si>
    <t>1895121000221079</t>
  </si>
  <si>
    <t>1895121000221140</t>
  </si>
  <si>
    <t>1895121000221349</t>
  </si>
  <si>
    <t>1895121000221384</t>
  </si>
  <si>
    <t>1895121000222241</t>
  </si>
  <si>
    <t>1895121000222495</t>
  </si>
  <si>
    <t>1895121000222522</t>
  </si>
  <si>
    <t>1895121000222903</t>
  </si>
  <si>
    <t>1895121000223744</t>
  </si>
  <si>
    <t>1895121000223945</t>
  </si>
  <si>
    <t>1895121000224024</t>
  </si>
  <si>
    <t>1895121000224231</t>
  </si>
  <si>
    <t>1895121000224658</t>
  </si>
  <si>
    <t>1895121000224673</t>
  </si>
  <si>
    <t>1895121000224786</t>
  </si>
  <si>
    <t>1895121000225162</t>
  </si>
  <si>
    <t>1895121000225232</t>
  </si>
  <si>
    <t>1895121000225304</t>
  </si>
  <si>
    <t>1895121000225527</t>
  </si>
  <si>
    <t>1895121000225540</t>
  </si>
  <si>
    <t>1895121000225546</t>
  </si>
  <si>
    <t>1895121000226451</t>
  </si>
  <si>
    <t>1895121000226732</t>
  </si>
  <si>
    <t>1895121000226786</t>
  </si>
  <si>
    <t>1895121000226962</t>
  </si>
  <si>
    <t>1895121000227092</t>
  </si>
  <si>
    <t>1895121000227104</t>
  </si>
  <si>
    <t>1895121000227111</t>
  </si>
  <si>
    <t>1895121000227509</t>
  </si>
  <si>
    <t>1895121000227561</t>
  </si>
  <si>
    <t>1895121000227743</t>
  </si>
  <si>
    <t>1895121000228400</t>
  </si>
  <si>
    <t>1895121000228418</t>
  </si>
  <si>
    <t>1895121000228529</t>
  </si>
  <si>
    <t>1895121000228803</t>
  </si>
  <si>
    <t>1895121000228987</t>
  </si>
  <si>
    <t>1895121000229563</t>
  </si>
  <si>
    <t>1895121000229626</t>
  </si>
  <si>
    <t>1895121000229631</t>
  </si>
  <si>
    <t>1895121000229662</t>
  </si>
  <si>
    <t>1895121000229722</t>
  </si>
  <si>
    <t>1895121000230092</t>
  </si>
  <si>
    <t>1895121000230360</t>
  </si>
  <si>
    <t>1895121000230400</t>
  </si>
  <si>
    <t>1895121000230504</t>
  </si>
  <si>
    <t>1895121000230658</t>
  </si>
  <si>
    <t>1895121000231127</t>
  </si>
  <si>
    <t>1895121000231211</t>
  </si>
  <si>
    <t>1895121000231217</t>
  </si>
  <si>
    <t>1895121000231433</t>
  </si>
  <si>
    <t>1895121000231449</t>
  </si>
  <si>
    <t>1895121000231535</t>
  </si>
  <si>
    <t>1895121000231612</t>
  </si>
  <si>
    <t>1895121000231778</t>
  </si>
  <si>
    <t>1895121000231782</t>
  </si>
  <si>
    <t>1895121000232181</t>
  </si>
  <si>
    <t>1895121000232219</t>
  </si>
  <si>
    <t>1895121000232273</t>
  </si>
  <si>
    <t>1895121000232491</t>
  </si>
  <si>
    <t>1895121000232525</t>
  </si>
  <si>
    <t>1895121000232778</t>
  </si>
  <si>
    <t>1895121000233159</t>
  </si>
  <si>
    <t>1895121000233430</t>
  </si>
  <si>
    <t>1895121000233568</t>
  </si>
  <si>
    <t>1895121000234250</t>
  </si>
  <si>
    <t>1895121000234892</t>
  </si>
  <si>
    <t>1895121000234988</t>
  </si>
  <si>
    <t>1895121000235056</t>
  </si>
  <si>
    <t>1895121000235174</t>
  </si>
  <si>
    <t>1895121000235185</t>
  </si>
  <si>
    <t>1895121000235412</t>
  </si>
  <si>
    <t>1895121000236107</t>
  </si>
  <si>
    <t>1895121000236247</t>
  </si>
  <si>
    <t>1895121000236397</t>
  </si>
  <si>
    <t>1895121000236613</t>
  </si>
  <si>
    <t>1895121000236641</t>
  </si>
  <si>
    <t>1895121000236735</t>
  </si>
  <si>
    <t>1895121000236791</t>
  </si>
  <si>
    <t>1895121000236955</t>
  </si>
  <si>
    <t>1895121000236980</t>
  </si>
  <si>
    <t>1895121000237419</t>
  </si>
  <si>
    <t>1895121000237518</t>
  </si>
  <si>
    <t>1895121000238616</t>
  </si>
  <si>
    <t>1895121000239012</t>
  </si>
  <si>
    <t>1895121000239106</t>
  </si>
  <si>
    <t>1895121000239401</t>
  </si>
  <si>
    <t>1895121000239848</t>
  </si>
  <si>
    <t>1895121000240000</t>
  </si>
  <si>
    <t>1895121000240089</t>
  </si>
  <si>
    <t>1895121000240422</t>
  </si>
  <si>
    <t>1895121000240712</t>
  </si>
  <si>
    <t>1895121000241183</t>
  </si>
  <si>
    <t>1895121000241586</t>
  </si>
  <si>
    <t>1895121000241768</t>
  </si>
  <si>
    <t>1895121000241811</t>
  </si>
  <si>
    <t>1895121000241919</t>
  </si>
  <si>
    <t>1895121000242110</t>
  </si>
  <si>
    <t>1895121000242194</t>
  </si>
  <si>
    <t>1895121000242294</t>
  </si>
  <si>
    <t>1895121000242296</t>
  </si>
  <si>
    <t>1895121000242321</t>
  </si>
  <si>
    <t>1895121000242606</t>
  </si>
  <si>
    <t>1895121000242676</t>
  </si>
  <si>
    <t>1895121000243005</t>
  </si>
  <si>
    <t>1895121000243089</t>
  </si>
  <si>
    <t>1895121000243148</t>
  </si>
  <si>
    <t>1895121000243308</t>
  </si>
  <si>
    <t>1895121000243828</t>
  </si>
  <si>
    <t>1895121000244068</t>
  </si>
  <si>
    <t>1895121000244432</t>
  </si>
  <si>
    <t>1895121000244537</t>
  </si>
  <si>
    <t>1895121000244561</t>
  </si>
  <si>
    <t>1895121000244714</t>
  </si>
  <si>
    <t>1895121000244921</t>
  </si>
  <si>
    <t>1895121000245126</t>
  </si>
  <si>
    <t>1895121000245194</t>
  </si>
  <si>
    <t>1895121000245223</t>
  </si>
  <si>
    <t>1895121000245442</t>
  </si>
  <si>
    <t>1895121000245742</t>
  </si>
  <si>
    <t>1895121000245873</t>
  </si>
  <si>
    <t>1895121000245967</t>
  </si>
  <si>
    <t>1895121000245994</t>
  </si>
  <si>
    <t>1895121000246465</t>
  </si>
  <si>
    <t>1895121000246921</t>
  </si>
  <si>
    <t>1895121000247450</t>
  </si>
  <si>
    <t>1895121000247495</t>
  </si>
  <si>
    <t>1895121000247605</t>
  </si>
  <si>
    <t>1895121000247661</t>
  </si>
  <si>
    <t>1895121000247770</t>
  </si>
  <si>
    <t>1895121000248018</t>
  </si>
  <si>
    <t>1895121000248785</t>
  </si>
  <si>
    <t>1895121000248804</t>
  </si>
  <si>
    <t>1895121000248975</t>
  </si>
  <si>
    <t>1895121000249018</t>
  </si>
  <si>
    <t>1895121000249030</t>
  </si>
  <si>
    <t>1895121000249048</t>
  </si>
  <si>
    <t>1895121000249073</t>
  </si>
  <si>
    <t>1895121000249089</t>
  </si>
  <si>
    <t>1895121000249607</t>
  </si>
  <si>
    <t>1895121000249614</t>
  </si>
  <si>
    <t>1895121000249618</t>
  </si>
  <si>
    <t>1895121000249750</t>
  </si>
  <si>
    <t>1895121000250217</t>
  </si>
  <si>
    <t>1895121000250548</t>
  </si>
  <si>
    <t>1895121000250766</t>
  </si>
  <si>
    <t>1895121000250814</t>
  </si>
  <si>
    <t>1895121000250972</t>
  </si>
  <si>
    <t>1895121000251071</t>
  </si>
  <si>
    <t>1895121000251084</t>
  </si>
  <si>
    <t>1895121000251241</t>
  </si>
  <si>
    <t>1895121000251301</t>
  </si>
  <si>
    <t>1895121000251842</t>
  </si>
  <si>
    <t>1895121000251966</t>
  </si>
  <si>
    <t>1895121000252060</t>
  </si>
  <si>
    <t>1895121000252105</t>
  </si>
  <si>
    <t>1895121000252383</t>
  </si>
  <si>
    <t>1895121000252387</t>
  </si>
  <si>
    <t>1895121000252527</t>
  </si>
  <si>
    <t>1895121000252760</t>
  </si>
  <si>
    <t>1895121000253217</t>
  </si>
  <si>
    <t>1895121000253457</t>
  </si>
  <si>
    <t>1895121000253822</t>
  </si>
  <si>
    <t>1895121000253897</t>
  </si>
  <si>
    <t>1895121000254097</t>
  </si>
  <si>
    <t>1895121000254182</t>
  </si>
  <si>
    <t>1895121000254330</t>
  </si>
  <si>
    <t>1895121000254557</t>
  </si>
  <si>
    <t>1895121000254573</t>
  </si>
  <si>
    <t>1895121000254720</t>
  </si>
  <si>
    <t>1895121000254755</t>
  </si>
  <si>
    <t>1895121000254771</t>
  </si>
  <si>
    <t>1895121000254944</t>
  </si>
  <si>
    <t>1895121000255122</t>
  </si>
  <si>
    <t>1895121000255423</t>
  </si>
  <si>
    <t>1895121000255728</t>
  </si>
  <si>
    <t>1895121000255798</t>
  </si>
  <si>
    <t>1895121000257158</t>
  </si>
  <si>
    <t>1895121000257225</t>
  </si>
  <si>
    <t>1895121000257248</t>
  </si>
  <si>
    <t>1895121000257292</t>
  </si>
  <si>
    <t>1895121000257300</t>
  </si>
  <si>
    <t>1895121000257460</t>
  </si>
  <si>
    <t>1895121000257507</t>
  </si>
  <si>
    <t>1895121000257593</t>
  </si>
  <si>
    <t>1895121000257730</t>
  </si>
  <si>
    <t>1895121000258495</t>
  </si>
  <si>
    <t>1895121000258571</t>
  </si>
  <si>
    <t>1895121000258623</t>
  </si>
  <si>
    <t>1895121000258904</t>
  </si>
  <si>
    <t>1895121000258984</t>
  </si>
  <si>
    <t>1895121000259159</t>
  </si>
  <si>
    <t>1895121000259170</t>
  </si>
  <si>
    <t>1895121000259193</t>
  </si>
  <si>
    <t>1895121000259435</t>
  </si>
  <si>
    <t>1895121000259533</t>
  </si>
  <si>
    <t>1895121000259617</t>
  </si>
  <si>
    <t>1895121000259692</t>
  </si>
  <si>
    <t>1895121000259694</t>
  </si>
  <si>
    <t>1895121000259776</t>
  </si>
  <si>
    <t>1895121000259818</t>
  </si>
  <si>
    <t>1895121000260138</t>
  </si>
  <si>
    <t>1895121000260361</t>
  </si>
  <si>
    <t>1895121000261523</t>
  </si>
  <si>
    <t>1895121000261588</t>
  </si>
  <si>
    <t>1895121000261613</t>
  </si>
  <si>
    <t>1895121000261757</t>
  </si>
  <si>
    <t>1895121000261832</t>
  </si>
  <si>
    <t>1895121000261859</t>
  </si>
  <si>
    <t>1895121000261941</t>
  </si>
  <si>
    <t>1895121000262008</t>
  </si>
  <si>
    <t>1895121000262145</t>
  </si>
  <si>
    <t>1895121000262152</t>
  </si>
  <si>
    <t>1895121000262162</t>
  </si>
  <si>
    <t>1895121000262270</t>
  </si>
  <si>
    <t>1895121000262435</t>
  </si>
  <si>
    <t>1895121000262858</t>
  </si>
  <si>
    <t>1895121000262929</t>
  </si>
  <si>
    <t>1895121000263235</t>
  </si>
  <si>
    <t>1895121000263282</t>
  </si>
  <si>
    <t>1895121000263489</t>
  </si>
  <si>
    <t>1895121000263529</t>
  </si>
  <si>
    <t>1895121000263531</t>
  </si>
  <si>
    <t>1895121000263615</t>
  </si>
  <si>
    <t>1895121000264186</t>
  </si>
  <si>
    <t>1895121000264198</t>
  </si>
  <si>
    <t>1895121000264403</t>
  </si>
  <si>
    <t>1895121000264879</t>
  </si>
  <si>
    <t>1895121000264950</t>
  </si>
  <si>
    <t>1895121000265148</t>
  </si>
  <si>
    <t>1895121000265294</t>
  </si>
  <si>
    <t>1895121000265555</t>
  </si>
  <si>
    <t>1895121000265705</t>
  </si>
  <si>
    <t>1895121000265893</t>
  </si>
  <si>
    <t>1895121000265901</t>
  </si>
  <si>
    <t>1895121000266124</t>
  </si>
  <si>
    <t>1895121000266324</t>
  </si>
  <si>
    <t>1895121000266533</t>
  </si>
  <si>
    <t>1895121000266650</t>
  </si>
  <si>
    <t>1895121000267260</t>
  </si>
  <si>
    <t>1895121000267468</t>
  </si>
  <si>
    <t>1895121000267526</t>
  </si>
  <si>
    <t>1895121000268119</t>
  </si>
  <si>
    <t>1895121000268300</t>
  </si>
  <si>
    <t>1895121000268408</t>
  </si>
  <si>
    <t>1895121000268428</t>
  </si>
  <si>
    <t>1895121000268710</t>
  </si>
  <si>
    <t>1895121000268840</t>
  </si>
  <si>
    <t>1895121000268921</t>
  </si>
  <si>
    <t>1895121000268924</t>
  </si>
  <si>
    <t>1895121000268941</t>
  </si>
  <si>
    <t>1895121000269127</t>
  </si>
  <si>
    <t>1895121000269783</t>
  </si>
  <si>
    <t>1895121000269918</t>
  </si>
  <si>
    <t>1895121000270042</t>
  </si>
  <si>
    <t>1895121000270071</t>
  </si>
  <si>
    <t>1895121000270085</t>
  </si>
  <si>
    <t>1895121000270179</t>
  </si>
  <si>
    <t>1895121000270337</t>
  </si>
  <si>
    <t>1895121000270550</t>
  </si>
  <si>
    <t>1895121000270842</t>
  </si>
  <si>
    <t>1895121000270887</t>
  </si>
  <si>
    <t>1895121000271313</t>
  </si>
  <si>
    <t>1895121000271457</t>
  </si>
  <si>
    <t>1895121000271476</t>
  </si>
  <si>
    <t>1895121000271569</t>
  </si>
  <si>
    <t>1895121000271692</t>
  </si>
  <si>
    <t>1895121000271788</t>
  </si>
  <si>
    <t>1895121000272073</t>
  </si>
  <si>
    <t>1895121000272117</t>
  </si>
  <si>
    <t>1895121000272166</t>
  </si>
  <si>
    <t>1895121000272317</t>
  </si>
  <si>
    <t>1895121000272451</t>
  </si>
  <si>
    <t>1895121000272641</t>
  </si>
  <si>
    <t>1895121000272739</t>
  </si>
  <si>
    <t>1895121000272780</t>
  </si>
  <si>
    <t>1895121000272878</t>
  </si>
  <si>
    <t>1895121000272911</t>
  </si>
  <si>
    <t>1895121000272960</t>
  </si>
  <si>
    <t>1895121000273161</t>
  </si>
  <si>
    <t>1895121000273273</t>
  </si>
  <si>
    <t>1895121000273351</t>
  </si>
  <si>
    <t>1895121000273502</t>
  </si>
  <si>
    <t>1895121000273553</t>
  </si>
  <si>
    <t>1895121000273752</t>
  </si>
  <si>
    <t>1895121000273760</t>
  </si>
  <si>
    <t>1895121000273865</t>
  </si>
  <si>
    <t>1895121000274079</t>
  </si>
  <si>
    <t>1895121000274110</t>
  </si>
  <si>
    <t>1895121000274149</t>
  </si>
  <si>
    <t>1895121000274279</t>
  </si>
  <si>
    <t>1895121000274490</t>
  </si>
  <si>
    <t>1895121000274519</t>
  </si>
  <si>
    <t>1895121000274605</t>
  </si>
  <si>
    <t>1895121000274661</t>
  </si>
  <si>
    <t>1895121000274717</t>
  </si>
  <si>
    <t>1895121000274875</t>
  </si>
  <si>
    <t>1895121000274946</t>
  </si>
  <si>
    <t>1895121000275159</t>
  </si>
  <si>
    <t>1895121000275194</t>
  </si>
  <si>
    <t>1895121000275208</t>
  </si>
  <si>
    <t>1895121000275481</t>
  </si>
  <si>
    <t>1895121000275666</t>
  </si>
  <si>
    <t>1895121000275769</t>
  </si>
  <si>
    <t>1895121000275892</t>
  </si>
  <si>
    <t>1895121000276047</t>
  </si>
  <si>
    <t>1895121000276145</t>
  </si>
  <si>
    <t>1895121000276155</t>
  </si>
  <si>
    <t>1895121000276201</t>
  </si>
  <si>
    <t>1895121000276236</t>
  </si>
  <si>
    <t>1895121000276299</t>
  </si>
  <si>
    <t>1895121000276347</t>
  </si>
  <si>
    <t>1895121000276409</t>
  </si>
  <si>
    <t>1895121000276626</t>
  </si>
  <si>
    <t>1895121000276655</t>
  </si>
  <si>
    <t>1895121000276662</t>
  </si>
  <si>
    <t>1895121000276977</t>
  </si>
  <si>
    <t>1895121000277163</t>
  </si>
  <si>
    <t>1895121000277172</t>
  </si>
  <si>
    <t>1895121000277295</t>
  </si>
  <si>
    <t>1895121000277312</t>
  </si>
  <si>
    <t>1895121000277328</t>
  </si>
  <si>
    <t>1895121000277527</t>
  </si>
  <si>
    <t>1895121000277800</t>
  </si>
  <si>
    <t>1895121000278147</t>
  </si>
  <si>
    <t>1895121000278181</t>
  </si>
  <si>
    <t>1895121000278243</t>
  </si>
  <si>
    <t>1895121000278260</t>
  </si>
  <si>
    <t>1895121000278333</t>
  </si>
  <si>
    <t>1895121000278352</t>
  </si>
  <si>
    <t>1895121000278453</t>
  </si>
  <si>
    <t>1895121000278632</t>
  </si>
  <si>
    <t>1895121000278734</t>
  </si>
  <si>
    <t>1895121000278748</t>
  </si>
  <si>
    <t>1895121000278807</t>
  </si>
  <si>
    <t>1895121000278840</t>
  </si>
  <si>
    <t>1895121000279032</t>
  </si>
  <si>
    <t>1895121000279075</t>
  </si>
  <si>
    <t>1895121000279140</t>
  </si>
  <si>
    <t>1895121000279180</t>
  </si>
  <si>
    <t>1895121000279191</t>
  </si>
  <si>
    <t>1895121000279363</t>
  </si>
  <si>
    <t>1895121000279940</t>
  </si>
  <si>
    <t>1895121000280128</t>
  </si>
  <si>
    <t>1895121000280246</t>
  </si>
  <si>
    <t>1895121000280257</t>
  </si>
  <si>
    <t>1895121000280316</t>
  </si>
  <si>
    <t>1895121000280368</t>
  </si>
  <si>
    <t>1895121000280490</t>
  </si>
  <si>
    <t>1895121000280691</t>
  </si>
  <si>
    <t>1895121000280711</t>
  </si>
  <si>
    <t>1895121000280718</t>
  </si>
  <si>
    <t>1895121000280741</t>
  </si>
  <si>
    <t>1895121000280931</t>
  </si>
  <si>
    <t>1895121000281064</t>
  </si>
  <si>
    <t>1895121000281346</t>
  </si>
  <si>
    <t>1895121000281431</t>
  </si>
  <si>
    <t>1895121000281432</t>
  </si>
  <si>
    <t>1895121000281489</t>
  </si>
  <si>
    <t>1895121000282055</t>
  </si>
  <si>
    <t>1895121000282062</t>
  </si>
  <si>
    <t>1895121000282172</t>
  </si>
  <si>
    <t>1895121000282231</t>
  </si>
  <si>
    <t>1895121000282733</t>
  </si>
  <si>
    <t>1895121000282966</t>
  </si>
  <si>
    <t>1895121000283083</t>
  </si>
  <si>
    <t>1895121000283101</t>
  </si>
  <si>
    <t>1895121000283359</t>
  </si>
  <si>
    <t>1895121000283636</t>
  </si>
  <si>
    <t>1895121000283724</t>
  </si>
  <si>
    <t>1895121000283825</t>
  </si>
  <si>
    <t>1895121000283891</t>
  </si>
  <si>
    <t>1895121000283973</t>
  </si>
  <si>
    <t>1895121000283993</t>
  </si>
  <si>
    <t>1895121000284131</t>
  </si>
  <si>
    <t>1895121000284135</t>
  </si>
  <si>
    <t>1895121000284172</t>
  </si>
  <si>
    <t>1895121000284236</t>
  </si>
  <si>
    <t>1895121000284397</t>
  </si>
  <si>
    <t>1895121000284433</t>
  </si>
  <si>
    <t>1895121000284563</t>
  </si>
  <si>
    <t>1895121000284665</t>
  </si>
  <si>
    <t>1895121000284721</t>
  </si>
  <si>
    <t>1895121000284855</t>
  </si>
  <si>
    <t>1895121000285207</t>
  </si>
  <si>
    <t>1895121000285284</t>
  </si>
  <si>
    <t>1895121000285384</t>
  </si>
  <si>
    <t>1895121000285403</t>
  </si>
  <si>
    <t>1895121000285578</t>
  </si>
  <si>
    <t>1895121000285677</t>
  </si>
  <si>
    <t>1895121000285864</t>
  </si>
  <si>
    <t>1895121000286081</t>
  </si>
  <si>
    <t>1895121000286195</t>
  </si>
  <si>
    <t>1895121000286242</t>
  </si>
  <si>
    <t>1895121000286296</t>
  </si>
  <si>
    <t>1895121000286453</t>
  </si>
  <si>
    <t>1895121000286520</t>
  </si>
  <si>
    <t>1895121000286767</t>
  </si>
  <si>
    <t>1895121000287064</t>
  </si>
  <si>
    <t>1895121000287224</t>
  </si>
  <si>
    <t>1895121000287263</t>
  </si>
  <si>
    <t>1895121000287292</t>
  </si>
  <si>
    <t>1895121000287467</t>
  </si>
  <si>
    <t>1895121000287608</t>
  </si>
  <si>
    <t>1895121000287876</t>
  </si>
  <si>
    <t>1895121000288003</t>
  </si>
  <si>
    <t>1895121000288020</t>
  </si>
  <si>
    <t>1895121000288033</t>
  </si>
  <si>
    <t>1895121000288136</t>
  </si>
  <si>
    <t>1895121000288230</t>
  </si>
  <si>
    <t>1895121000288231</t>
  </si>
  <si>
    <t>1895121000288293</t>
  </si>
  <si>
    <t>1895121000288708</t>
  </si>
  <si>
    <t>1895121000288714</t>
  </si>
  <si>
    <t>1895121000288949</t>
  </si>
  <si>
    <t>1895121000288975</t>
  </si>
  <si>
    <t>1895121000289148</t>
  </si>
  <si>
    <t>1895121000289437</t>
  </si>
  <si>
    <t>1895121000289475</t>
  </si>
  <si>
    <t>1895121000289799</t>
  </si>
  <si>
    <t>1895121000289829</t>
  </si>
  <si>
    <t>1895121000289913</t>
  </si>
  <si>
    <t>1895121000290052</t>
  </si>
  <si>
    <t>1895121000290338</t>
  </si>
  <si>
    <t>1895121000290348</t>
  </si>
  <si>
    <t>1895121000290429</t>
  </si>
  <si>
    <t>1895121000290616</t>
  </si>
  <si>
    <t>1895121000290846</t>
  </si>
  <si>
    <t>1895121000291047</t>
  </si>
  <si>
    <t>1895121000291212</t>
  </si>
  <si>
    <t>1895121000291341</t>
  </si>
  <si>
    <t>1895121000291497</t>
  </si>
  <si>
    <t>1895121000291671</t>
  </si>
  <si>
    <t>1895121000291702</t>
  </si>
  <si>
    <t>1895121000292345</t>
  </si>
  <si>
    <t>1895121000292423</t>
  </si>
  <si>
    <t>1895121000292507</t>
  </si>
  <si>
    <t>1895121000292533</t>
  </si>
  <si>
    <t>1895121000292826</t>
  </si>
  <si>
    <t>1895121000292927</t>
  </si>
  <si>
    <t>1895121000293206</t>
  </si>
  <si>
    <t>1895121000293359</t>
  </si>
  <si>
    <t>1895121000293504</t>
  </si>
  <si>
    <t>1895121000293547</t>
  </si>
  <si>
    <t>1895121000293628</t>
  </si>
  <si>
    <t>1895121000293747</t>
  </si>
  <si>
    <t>1895121000293833</t>
  </si>
  <si>
    <t>1895121000293838</t>
  </si>
  <si>
    <t>1895121000293861</t>
  </si>
  <si>
    <t>1895121000294069</t>
  </si>
  <si>
    <t>1895121000294100</t>
  </si>
  <si>
    <t>1895121000294110</t>
  </si>
  <si>
    <t>1895121000294135</t>
  </si>
  <si>
    <t>1895121000294151</t>
  </si>
  <si>
    <t>1895121000294183</t>
  </si>
  <si>
    <t>1895121000294256</t>
  </si>
  <si>
    <t>1895121000294268</t>
  </si>
  <si>
    <t>1895121000294311</t>
  </si>
  <si>
    <t>1895121000294400</t>
  </si>
  <si>
    <t>1895121000294449</t>
  </si>
  <si>
    <t>1895121000294463</t>
  </si>
  <si>
    <t>1895121000294523</t>
  </si>
  <si>
    <t>1895121000294660</t>
  </si>
  <si>
    <t>1895121000294983</t>
  </si>
  <si>
    <t>1895121000295048</t>
  </si>
  <si>
    <t>1895121000295346</t>
  </si>
  <si>
    <t>1895121000295380</t>
  </si>
  <si>
    <t>1895121000295442</t>
  </si>
  <si>
    <t>1895121000295561</t>
  </si>
  <si>
    <t>1895121000295605</t>
  </si>
  <si>
    <t>1895121000295620</t>
  </si>
  <si>
    <t>1895121000295704</t>
  </si>
  <si>
    <t>1895121000295778</t>
  </si>
  <si>
    <t>1895121000295875</t>
  </si>
  <si>
    <t>1895121000295920</t>
  </si>
  <si>
    <t>1895121000296008</t>
  </si>
  <si>
    <t>1895121000296077</t>
  </si>
  <si>
    <t>1895121000296124</t>
  </si>
  <si>
    <t>1895121000296154</t>
  </si>
  <si>
    <t>1895121000296329</t>
  </si>
  <si>
    <t>1895121000296330</t>
  </si>
  <si>
    <t>1895121000296411</t>
  </si>
  <si>
    <t>1895121000296434</t>
  </si>
  <si>
    <t>1895121000296443</t>
  </si>
  <si>
    <t>1895121000296498</t>
  </si>
  <si>
    <t>1895121000296523</t>
  </si>
  <si>
    <t>1895121000296572</t>
  </si>
  <si>
    <t>1895121000296586</t>
  </si>
  <si>
    <t>1895121000296775</t>
  </si>
  <si>
    <t>1895121000296908</t>
  </si>
  <si>
    <t>1895121000296941</t>
  </si>
  <si>
    <t>1895121000297082</t>
  </si>
  <si>
    <t>1895121000297256</t>
  </si>
  <si>
    <t>1895121000297323</t>
  </si>
  <si>
    <t>1895121000297350</t>
  </si>
  <si>
    <t>1895121000297430</t>
  </si>
  <si>
    <t>1895121000297446</t>
  </si>
  <si>
    <t>1895121000297458</t>
  </si>
  <si>
    <t>1895121000297535</t>
  </si>
  <si>
    <t>1895121000297619</t>
  </si>
  <si>
    <t>1895121000297717</t>
  </si>
  <si>
    <t>1895121000297913</t>
  </si>
  <si>
    <t>1895121000298041</t>
  </si>
  <si>
    <t>1895121000298189</t>
  </si>
  <si>
    <t>1895121000298382</t>
  </si>
  <si>
    <t>1895121000298498</t>
  </si>
  <si>
    <t>1895121000298600</t>
  </si>
  <si>
    <t>1895121000298653</t>
  </si>
  <si>
    <t>1895121000298832</t>
  </si>
  <si>
    <t>1895121000298834</t>
  </si>
  <si>
    <t>1895121000298863</t>
  </si>
  <si>
    <t>1895121000298906</t>
  </si>
  <si>
    <t>1895121000298951</t>
  </si>
  <si>
    <t>1895121000299027</t>
  </si>
  <si>
    <t>1895121000299124</t>
  </si>
  <si>
    <t>1895121000299157</t>
  </si>
  <si>
    <t>1895121000299360</t>
  </si>
  <si>
    <t>1895121000299376</t>
  </si>
  <si>
    <t>1895121000299599</t>
  </si>
  <si>
    <t>1895121000299753</t>
  </si>
  <si>
    <t>1895121000299881</t>
  </si>
  <si>
    <t>1895121000299883</t>
  </si>
  <si>
    <t>1895121000299902</t>
  </si>
  <si>
    <t>1895121000299957</t>
  </si>
  <si>
    <t>1895121000299976</t>
  </si>
  <si>
    <t>1895121000300069</t>
  </si>
  <si>
    <t>1895121000300076</t>
  </si>
  <si>
    <t>1895121000300221</t>
  </si>
  <si>
    <t>1895121000300339</t>
  </si>
  <si>
    <t>1895121000300348</t>
  </si>
  <si>
    <t>1895121000300528</t>
  </si>
  <si>
    <t>1895121000300635</t>
  </si>
  <si>
    <t>1895121000300651</t>
  </si>
  <si>
    <t>1895121000300763</t>
  </si>
  <si>
    <t>1895121000300791</t>
  </si>
  <si>
    <t>1895121000300811</t>
  </si>
  <si>
    <t>1895121000300871</t>
  </si>
  <si>
    <t>1895121000300955</t>
  </si>
  <si>
    <t>1895121000301118</t>
  </si>
  <si>
    <t>1895121000301188</t>
  </si>
  <si>
    <t>1895121000301357</t>
  </si>
  <si>
    <t>1895121000301408</t>
  </si>
  <si>
    <t>1895121000301601</t>
  </si>
  <si>
    <t>1895121000301683</t>
  </si>
  <si>
    <t>1895121000301720</t>
  </si>
  <si>
    <t>1895121000301785</t>
  </si>
  <si>
    <t>1895121000301851</t>
  </si>
  <si>
    <t>1895121000301860</t>
  </si>
  <si>
    <t>1895121000301891</t>
  </si>
  <si>
    <t>1895121000301990</t>
  </si>
  <si>
    <t>1895121000302140</t>
  </si>
  <si>
    <t>1895121000302324</t>
  </si>
  <si>
    <t>1895121000302500</t>
  </si>
  <si>
    <t>1895121000302668</t>
  </si>
  <si>
    <t>1895121000302712</t>
  </si>
  <si>
    <t>1895121000302860</t>
  </si>
  <si>
    <t>1895121000302865</t>
  </si>
  <si>
    <t>1895121000302932</t>
  </si>
  <si>
    <t>1895121000303015</t>
  </si>
  <si>
    <t>1895121000303019</t>
  </si>
  <si>
    <t>1895121000303114</t>
  </si>
  <si>
    <t>1895121000303171</t>
  </si>
  <si>
    <t>1895121000303172</t>
  </si>
  <si>
    <t>1895121000303209</t>
  </si>
  <si>
    <t>1895121000303224</t>
  </si>
  <si>
    <t>1895121000303264</t>
  </si>
  <si>
    <t>1895121000303343</t>
  </si>
  <si>
    <t>1895121000303508</t>
  </si>
  <si>
    <t>1895121000303612</t>
  </si>
  <si>
    <t>1895121000303788</t>
  </si>
  <si>
    <t>1895121000303917</t>
  </si>
  <si>
    <t>1895121000303953</t>
  </si>
  <si>
    <t>1895121000303964</t>
  </si>
  <si>
    <t>1895121000304016</t>
  </si>
  <si>
    <t>1895121000304026</t>
  </si>
  <si>
    <t>1895121000304082</t>
  </si>
  <si>
    <t>1895121000304168</t>
  </si>
  <si>
    <t>1895121000304239</t>
  </si>
  <si>
    <t>1895121000304278</t>
  </si>
  <si>
    <t>1895121000304332</t>
  </si>
  <si>
    <t>1895121000304369</t>
  </si>
  <si>
    <t>1895121000304387</t>
  </si>
  <si>
    <t>1895121000304424</t>
  </si>
  <si>
    <t>1895121000304499</t>
  </si>
  <si>
    <t>1895121000304583</t>
  </si>
  <si>
    <t>1895121000304655</t>
  </si>
  <si>
    <t>1895121000304782</t>
  </si>
  <si>
    <t>1895121000304793</t>
  </si>
  <si>
    <t>1895121000304850</t>
  </si>
  <si>
    <t>1895121000304860</t>
  </si>
  <si>
    <t>1895121000304940</t>
  </si>
  <si>
    <t>1895121000305015</t>
  </si>
  <si>
    <t>1895121000305113</t>
  </si>
  <si>
    <t>1895121000305245</t>
  </si>
  <si>
    <t>1895121000305460</t>
  </si>
  <si>
    <t>1895121000305554</t>
  </si>
  <si>
    <t>1895121000305615</t>
  </si>
  <si>
    <t>1895121000305724</t>
  </si>
  <si>
    <t>1895121000306541</t>
  </si>
  <si>
    <t>1895121000306579</t>
  </si>
  <si>
    <t>1895121000306811</t>
  </si>
  <si>
    <t>1895121000307070</t>
  </si>
  <si>
    <t>1895121000307076</t>
  </si>
  <si>
    <t>1895121000307089</t>
  </si>
  <si>
    <t>1895121000307627</t>
  </si>
  <si>
    <t>1895121000307678</t>
  </si>
  <si>
    <t>1895121000307825</t>
  </si>
  <si>
    <t>1895121000307905</t>
  </si>
  <si>
    <t>1895121000307933</t>
  </si>
  <si>
    <t>1895121000307945</t>
  </si>
  <si>
    <t>1895121000308038</t>
  </si>
  <si>
    <t>1895121000308086</t>
  </si>
  <si>
    <t>1895121000308217</t>
  </si>
  <si>
    <t>1895121000308387</t>
  </si>
  <si>
    <t>1895121000308412</t>
  </si>
  <si>
    <t>1895121000308437</t>
  </si>
  <si>
    <t>1895121000308569</t>
  </si>
  <si>
    <t>1895121000308700</t>
  </si>
  <si>
    <t>1895121000308747</t>
  </si>
  <si>
    <t>1895121000308749</t>
  </si>
  <si>
    <t>1895121000308940</t>
  </si>
  <si>
    <t>1895121000308971</t>
  </si>
  <si>
    <t>1895121000309249</t>
  </si>
  <si>
    <t>1895121000309273</t>
  </si>
  <si>
    <t>1895121000309301</t>
  </si>
  <si>
    <t>1895121000309320</t>
  </si>
  <si>
    <t>1895121000309397</t>
  </si>
  <si>
    <t>1895121000309399</t>
  </si>
  <si>
    <t>1895121000309527</t>
  </si>
  <si>
    <t>1895121000309585</t>
  </si>
  <si>
    <t>1895121000309713</t>
  </si>
  <si>
    <t>1895121000309758</t>
  </si>
  <si>
    <t>1895121000310089</t>
  </si>
  <si>
    <t>1895121000310239</t>
  </si>
  <si>
    <t>1895121000310471</t>
  </si>
  <si>
    <t>1895121000310496</t>
  </si>
  <si>
    <t>1895121000310591</t>
  </si>
  <si>
    <t>1895121000310670</t>
  </si>
  <si>
    <t>1895121000310685</t>
  </si>
  <si>
    <t>1895121000310806</t>
  </si>
  <si>
    <t>1895121000310864</t>
  </si>
  <si>
    <t>1895121000311064</t>
  </si>
  <si>
    <t>1895121000311171</t>
  </si>
  <si>
    <t>1895121000311413</t>
  </si>
  <si>
    <t>1895121000311432</t>
  </si>
  <si>
    <t>1895121000311580</t>
  </si>
  <si>
    <t>1895121000311585</t>
  </si>
  <si>
    <t>1895121000311760</t>
  </si>
  <si>
    <t>1895121000311769</t>
  </si>
  <si>
    <t>1895121000311848</t>
  </si>
  <si>
    <t>1895121000312081</t>
  </si>
  <si>
    <t>1895121000312532</t>
  </si>
  <si>
    <t>1895121000312686</t>
  </si>
  <si>
    <t>1895121000312695</t>
  </si>
  <si>
    <t>1895121000312732</t>
  </si>
  <si>
    <t>1895121000312790</t>
  </si>
  <si>
    <t>1895121000312821</t>
  </si>
  <si>
    <t>1895121000312841</t>
  </si>
  <si>
    <t>1895121000312859</t>
  </si>
  <si>
    <t>1895121000312919</t>
  </si>
  <si>
    <t>1895121000312986</t>
  </si>
  <si>
    <t>1895121000313062</t>
  </si>
  <si>
    <t>1895121000313072</t>
  </si>
  <si>
    <t>1895121000313227</t>
  </si>
  <si>
    <t>1895121000313266</t>
  </si>
  <si>
    <t>1895121000313268</t>
  </si>
  <si>
    <t>1895121000313774</t>
  </si>
  <si>
    <t>1895121000313785</t>
  </si>
  <si>
    <t>1895121000313925</t>
  </si>
  <si>
    <t>1895121000313951</t>
  </si>
  <si>
    <t>1895121000314036</t>
  </si>
  <si>
    <t>1895121000314080</t>
  </si>
  <si>
    <t>1895121000314140</t>
  </si>
  <si>
    <t>1895121000314155</t>
  </si>
  <si>
    <t>1895121000314181</t>
  </si>
  <si>
    <t>1895121000314207</t>
  </si>
  <si>
    <t>1895121000314233</t>
  </si>
  <si>
    <t>1895121000314273</t>
  </si>
  <si>
    <t>1895121000314362</t>
  </si>
  <si>
    <t>1895121000314443</t>
  </si>
  <si>
    <t>1895121000314546</t>
  </si>
  <si>
    <t>1895121000314737</t>
  </si>
  <si>
    <t>1895121000314743</t>
  </si>
  <si>
    <t>1895121000314910</t>
  </si>
  <si>
    <t>1895121000315000</t>
  </si>
  <si>
    <t>1895121000315255</t>
  </si>
  <si>
    <t>1895121000315276</t>
  </si>
  <si>
    <t>1895121000315487</t>
  </si>
  <si>
    <t>1895121000315526</t>
  </si>
  <si>
    <t>1895121000315546</t>
  </si>
  <si>
    <t>1895121000315552</t>
  </si>
  <si>
    <t>1895121000315588</t>
  </si>
  <si>
    <t>1895121000315593</t>
  </si>
  <si>
    <t>1895121000315611</t>
  </si>
  <si>
    <t>1895121000315734</t>
  </si>
  <si>
    <t>1895121000315813</t>
  </si>
  <si>
    <t>1895121000315886</t>
  </si>
  <si>
    <t>1895121000315893</t>
  </si>
  <si>
    <t>1895121000315894</t>
  </si>
  <si>
    <t>1895121000315911</t>
  </si>
  <si>
    <t>1895121000316008</t>
  </si>
  <si>
    <t>1895121000316045</t>
  </si>
  <si>
    <t>1895121000316047</t>
  </si>
  <si>
    <t>1895121000316052</t>
  </si>
  <si>
    <t>1895121000316095</t>
  </si>
  <si>
    <t>1895121000316156</t>
  </si>
  <si>
    <t>1895121000316162</t>
  </si>
  <si>
    <t>1895121000316163</t>
  </si>
  <si>
    <t>1895121000316199</t>
  </si>
  <si>
    <t>1895121000316200</t>
  </si>
  <si>
    <t>1895121000316226</t>
  </si>
  <si>
    <t>1895121000316245</t>
  </si>
  <si>
    <t>1895121000316270</t>
  </si>
  <si>
    <t>1895121000316299</t>
  </si>
  <si>
    <t>1895121000316336</t>
  </si>
  <si>
    <t>1895121000316410</t>
  </si>
  <si>
    <t>1895121000316523</t>
  </si>
  <si>
    <t>1895121000316547</t>
  </si>
  <si>
    <t>1895121000316603</t>
  </si>
  <si>
    <t>1895121000316688</t>
  </si>
  <si>
    <t>1895121000316699</t>
  </si>
  <si>
    <t>1895121000316704</t>
  </si>
  <si>
    <t>1895121000316750</t>
  </si>
  <si>
    <t>1895121000316870</t>
  </si>
  <si>
    <t>1895121000316877</t>
  </si>
  <si>
    <t>1895121000316885</t>
  </si>
  <si>
    <t>1895121000316944</t>
  </si>
  <si>
    <t>1895121000316951</t>
  </si>
  <si>
    <t>1895121000316981</t>
  </si>
  <si>
    <t>1895121000317002</t>
  </si>
  <si>
    <t>1895121000317020</t>
  </si>
  <si>
    <t>1895121000317038</t>
  </si>
  <si>
    <t>1895121000317150</t>
  </si>
  <si>
    <t>1895121000317160</t>
  </si>
  <si>
    <t>1895121000317180</t>
  </si>
  <si>
    <t>1895121000317192</t>
  </si>
  <si>
    <t>1895121000317198</t>
  </si>
  <si>
    <t>1895121000317219</t>
  </si>
  <si>
    <t>1895121000317221</t>
  </si>
  <si>
    <t>1895121000317225</t>
  </si>
  <si>
    <t>1895121000317228</t>
  </si>
  <si>
    <t>1895121000317290</t>
  </si>
  <si>
    <t>1895121000317380</t>
  </si>
  <si>
    <t>1895121000317401</t>
  </si>
  <si>
    <t>1895121000317407</t>
  </si>
  <si>
    <t>1895121000317466</t>
  </si>
  <si>
    <t>1895121000317675</t>
  </si>
  <si>
    <t>1895121000317686</t>
  </si>
  <si>
    <t>1895121000317708</t>
  </si>
  <si>
    <t>1895121000317775</t>
  </si>
  <si>
    <t>1895121000317787</t>
  </si>
  <si>
    <t>1895121000317792</t>
  </si>
  <si>
    <t>1895121000317801</t>
  </si>
  <si>
    <t>1895121000317911</t>
  </si>
  <si>
    <t>1895121000317977</t>
  </si>
  <si>
    <t>1895121000318000</t>
  </si>
  <si>
    <t>1895121000318023</t>
  </si>
  <si>
    <t>1895121000318148</t>
  </si>
  <si>
    <t>1895121000318153</t>
  </si>
  <si>
    <t>1895121000318166</t>
  </si>
  <si>
    <t>1895121000318191</t>
  </si>
  <si>
    <t>1895121000318290</t>
  </si>
  <si>
    <t>1895121000318302</t>
  </si>
  <si>
    <t>1895121000318310</t>
  </si>
  <si>
    <t>1895121000318355</t>
  </si>
  <si>
    <t>1895121000318395</t>
  </si>
  <si>
    <t>1895121000318397</t>
  </si>
  <si>
    <t>1895121000318565</t>
  </si>
  <si>
    <t>1895121000318587</t>
  </si>
  <si>
    <t>1895121000318898</t>
  </si>
  <si>
    <t>1895121000319040</t>
  </si>
  <si>
    <t>1895121000319094</t>
  </si>
  <si>
    <t>1895121000319131</t>
  </si>
  <si>
    <t>1895121000319269</t>
  </si>
  <si>
    <t>1895121000319293</t>
  </si>
  <si>
    <t>1895121000319310</t>
  </si>
  <si>
    <t>1895121000319341</t>
  </si>
  <si>
    <t>1895121000319356</t>
  </si>
  <si>
    <t>1895121000319415</t>
  </si>
  <si>
    <t>1895121000319431</t>
  </si>
  <si>
    <t>1895121000319586</t>
  </si>
  <si>
    <t>1895121000319788</t>
  </si>
  <si>
    <t>1895121000320002</t>
  </si>
  <si>
    <t>1895121000320067</t>
  </si>
  <si>
    <t>1895121000320288</t>
  </si>
  <si>
    <t>1895121000320348</t>
  </si>
  <si>
    <t>1895121000320446</t>
  </si>
  <si>
    <t>1895121000320469</t>
  </si>
  <si>
    <t>1895121000320540</t>
  </si>
  <si>
    <t>1895121000320559</t>
  </si>
  <si>
    <t>1895121000320669</t>
  </si>
  <si>
    <t>1895121000320736</t>
  </si>
  <si>
    <t>1895121000320765</t>
  </si>
  <si>
    <t>1895121000320768</t>
  </si>
  <si>
    <t>1895121000320836</t>
  </si>
  <si>
    <t>1895121000320851</t>
  </si>
  <si>
    <t>1895121000320873</t>
  </si>
  <si>
    <t>1895121000320908</t>
  </si>
  <si>
    <t>1895121000320919</t>
  </si>
  <si>
    <t>1895121000321045</t>
  </si>
  <si>
    <t>1895121000321137</t>
  </si>
  <si>
    <t>1895121000321272</t>
  </si>
  <si>
    <t>1895121000321315</t>
  </si>
  <si>
    <t>1895121000321345</t>
  </si>
  <si>
    <t>1895121000321364</t>
  </si>
  <si>
    <t>1895121000321575</t>
  </si>
  <si>
    <t>1895121000321604</t>
  </si>
  <si>
    <t>1895121000321672</t>
  </si>
  <si>
    <t>1895121000321760</t>
  </si>
  <si>
    <t>1895121000321794</t>
  </si>
  <si>
    <t>1895121000321805</t>
  </si>
  <si>
    <t>1895121000321876</t>
  </si>
  <si>
    <t>1895121000321913</t>
  </si>
  <si>
    <t>1895121000321922</t>
  </si>
  <si>
    <t>1895121000321928</t>
  </si>
  <si>
    <t>1895121000321986</t>
  </si>
  <si>
    <t>1895121000322104</t>
  </si>
  <si>
    <t>1895121000322343</t>
  </si>
  <si>
    <t>1895121000322372</t>
  </si>
  <si>
    <t>1895121000322374</t>
  </si>
  <si>
    <t>1895121000322479</t>
  </si>
  <si>
    <t>1895121000322499</t>
  </si>
  <si>
    <t>1895121000322584</t>
  </si>
  <si>
    <t>1895121000322614</t>
  </si>
  <si>
    <t>1895121000322627</t>
  </si>
  <si>
    <t>1895121000322712</t>
  </si>
  <si>
    <t>1895121000322919</t>
  </si>
  <si>
    <t>1895121000323062</t>
  </si>
  <si>
    <t>1895121000323122</t>
  </si>
  <si>
    <t>1895121000323131</t>
  </si>
  <si>
    <t>1895121000323169</t>
  </si>
  <si>
    <t>1895121000323343</t>
  </si>
  <si>
    <t>1895121000323590</t>
  </si>
  <si>
    <t>1895121000323815</t>
  </si>
  <si>
    <t>1895121000323959</t>
  </si>
  <si>
    <t>1895121000324142</t>
  </si>
  <si>
    <t>1895121000324530</t>
  </si>
  <si>
    <t>1895121000324626</t>
  </si>
  <si>
    <t>1895121000324751</t>
  </si>
  <si>
    <t>1895121000324814</t>
  </si>
  <si>
    <t>1895121000324891</t>
  </si>
  <si>
    <t>1895121000324929</t>
  </si>
  <si>
    <t>1895121000325128</t>
  </si>
  <si>
    <t>1895121000325137</t>
  </si>
  <si>
    <t>1895121000325169</t>
  </si>
  <si>
    <t>1895121000325234</t>
  </si>
  <si>
    <t>1895121000325412</t>
  </si>
  <si>
    <t>1895121000325556</t>
  </si>
  <si>
    <t>1895121000325738</t>
  </si>
  <si>
    <t>1895121000325763</t>
  </si>
  <si>
    <t>1895121000325887</t>
  </si>
  <si>
    <t>1895121000325995</t>
  </si>
  <si>
    <t>1895121000326003</t>
  </si>
  <si>
    <t>1895121000326376</t>
  </si>
  <si>
    <t>1895121000326458</t>
  </si>
  <si>
    <t>1895121000326610</t>
  </si>
  <si>
    <t>1895121000326619</t>
  </si>
  <si>
    <t>1895121000326870</t>
  </si>
  <si>
    <t>1895121000326902</t>
  </si>
  <si>
    <t>1895121000327275</t>
  </si>
  <si>
    <t>1895121000327355</t>
  </si>
  <si>
    <t>1895121000327375</t>
  </si>
  <si>
    <t>1895121000327461</t>
  </si>
  <si>
    <t>1895121000327501</t>
  </si>
  <si>
    <t>1895121000327581</t>
  </si>
  <si>
    <t>1895121000327643</t>
  </si>
  <si>
    <t>1895121000327696</t>
  </si>
  <si>
    <t>1895121000327769</t>
  </si>
  <si>
    <t>1895121000327772</t>
  </si>
  <si>
    <t>1895121000327816</t>
  </si>
  <si>
    <t>1895121000327898</t>
  </si>
  <si>
    <t>1895121000328017</t>
  </si>
  <si>
    <t>1895121000328024</t>
  </si>
  <si>
    <t>1895121000328204</t>
  </si>
  <si>
    <t>1895121000328265</t>
  </si>
  <si>
    <t>1895121000328508</t>
  </si>
  <si>
    <t>1895121000328756</t>
  </si>
  <si>
    <t>1895121000329034</t>
  </si>
  <si>
    <t>1895121000329109</t>
  </si>
  <si>
    <t>1895121000000133</t>
  </si>
  <si>
    <t>1895121000000987</t>
  </si>
  <si>
    <t>1895121000003865</t>
  </si>
  <si>
    <t>1895121000004765</t>
  </si>
  <si>
    <t>1895121000004924</t>
  </si>
  <si>
    <t>1895121000005019</t>
  </si>
  <si>
    <t>1895121000006645</t>
  </si>
  <si>
    <t>1895121000007091</t>
  </si>
  <si>
    <t>1895121000007842</t>
  </si>
  <si>
    <t>1895121000007998</t>
  </si>
  <si>
    <t>1895121000008002</t>
  </si>
  <si>
    <t>1895121000008683</t>
  </si>
  <si>
    <t>1895121000010696</t>
  </si>
  <si>
    <t>1895121000011151</t>
  </si>
  <si>
    <t>1895121000011782</t>
  </si>
  <si>
    <t>1895121000012782</t>
  </si>
  <si>
    <t>1895121000014207</t>
  </si>
  <si>
    <t>1895121000015250</t>
  </si>
  <si>
    <t>1895121000015536</t>
  </si>
  <si>
    <t>1895121000016697</t>
  </si>
  <si>
    <t>1895121000017261</t>
  </si>
  <si>
    <t>1895121000017745</t>
  </si>
  <si>
    <t>1895121000018237</t>
  </si>
  <si>
    <t>1895121000018409</t>
  </si>
  <si>
    <t>1895121000020836</t>
  </si>
  <si>
    <t>1895121000021025</t>
  </si>
  <si>
    <t>1895121000023823</t>
  </si>
  <si>
    <t>1895121000025700</t>
  </si>
  <si>
    <t>1895121000027019</t>
  </si>
  <si>
    <t>1895121000029875</t>
  </si>
  <si>
    <t>1895121000030915</t>
  </si>
  <si>
    <t>1895121000032863</t>
  </si>
  <si>
    <t>1895121000040731</t>
  </si>
  <si>
    <t>1895121000047217</t>
  </si>
  <si>
    <t>1895121000049191</t>
  </si>
  <si>
    <t>1895121000051329</t>
  </si>
  <si>
    <t>1895121000051403</t>
  </si>
  <si>
    <t>1895121000051945</t>
  </si>
  <si>
    <t>1895121000051994</t>
  </si>
  <si>
    <t>1895121000052238</t>
  </si>
  <si>
    <t>1895121000053568</t>
  </si>
  <si>
    <t>1895121000054074</t>
  </si>
  <si>
    <t>1895121000054202</t>
  </si>
  <si>
    <t>1895121000054603</t>
  </si>
  <si>
    <t>1895121000055167</t>
  </si>
  <si>
    <t>1895121000055607</t>
  </si>
  <si>
    <t>1895121000055817</t>
  </si>
  <si>
    <t>1895121000055938</t>
  </si>
  <si>
    <t>1895121000056293</t>
  </si>
  <si>
    <t>1895121000056829</t>
  </si>
  <si>
    <t>1895121000057268</t>
  </si>
  <si>
    <t>1895121000057273</t>
  </si>
  <si>
    <t>1895121000057842</t>
  </si>
  <si>
    <t>1895121000058184</t>
  </si>
  <si>
    <t>1895121000058601</t>
  </si>
  <si>
    <t>1895121000058857</t>
  </si>
  <si>
    <t>1895121000059387</t>
  </si>
  <si>
    <t>1895121000059406</t>
  </si>
  <si>
    <t>1895121000059782</t>
  </si>
  <si>
    <t>1895121000059958</t>
  </si>
  <si>
    <t>1895121000060253</t>
  </si>
  <si>
    <t>1895121000060831</t>
  </si>
  <si>
    <t>1895121000060870</t>
  </si>
  <si>
    <t>1895121000061417</t>
  </si>
  <si>
    <t>1895121000061433</t>
  </si>
  <si>
    <t>1895121000061814</t>
  </si>
  <si>
    <t>1895121000061869</t>
  </si>
  <si>
    <t>1895121000062066</t>
  </si>
  <si>
    <t>1895121000062614</t>
  </si>
  <si>
    <t>1895121000062619</t>
  </si>
  <si>
    <t>1895121000062697</t>
  </si>
  <si>
    <t>1895121000062736</t>
  </si>
  <si>
    <t>1895121000062762</t>
  </si>
  <si>
    <t>1895121000064622</t>
  </si>
  <si>
    <t>1895121000064667</t>
  </si>
  <si>
    <t>1895121000064947</t>
  </si>
  <si>
    <t>1895121000065050</t>
  </si>
  <si>
    <t>1895121000065324</t>
  </si>
  <si>
    <t>1895121000065488</t>
  </si>
  <si>
    <t>1895121000066364</t>
  </si>
  <si>
    <t>1895121000066773</t>
  </si>
  <si>
    <t>1895121000067648</t>
  </si>
  <si>
    <t>1895121000067779</t>
  </si>
  <si>
    <t>1895121000068260</t>
  </si>
  <si>
    <t>1895121000069187</t>
  </si>
  <si>
    <t>1895121000069470</t>
  </si>
  <si>
    <t>1895121000069606</t>
  </si>
  <si>
    <t>1895121000070055</t>
  </si>
  <si>
    <t>1895121000070312</t>
  </si>
  <si>
    <t>1895121000070476</t>
  </si>
  <si>
    <t>1895121000071258</t>
  </si>
  <si>
    <t>1895121000071692</t>
  </si>
  <si>
    <t>1895121000072014</t>
  </si>
  <si>
    <t>1895121000072107</t>
  </si>
  <si>
    <t>1895121000072205</t>
  </si>
  <si>
    <t>1895121000072268</t>
  </si>
  <si>
    <t>1895121000072850</t>
  </si>
  <si>
    <t>1895121000073184</t>
  </si>
  <si>
    <t>1895121000073244</t>
  </si>
  <si>
    <t>1895121000073740</t>
  </si>
  <si>
    <t>1895121000074169</t>
  </si>
  <si>
    <t>1895121000074218</t>
  </si>
  <si>
    <t>1895121000074420</t>
  </si>
  <si>
    <t>1895121000074439</t>
  </si>
  <si>
    <t>1895121000075053</t>
  </si>
  <si>
    <t>1895121000075277</t>
  </si>
  <si>
    <t>1895121000075961</t>
  </si>
  <si>
    <t>1895121000077124</t>
  </si>
  <si>
    <t>1895121000077414</t>
  </si>
  <si>
    <t>1895121000077460</t>
  </si>
  <si>
    <t>1895121000077534</t>
  </si>
  <si>
    <t>1895121000077886</t>
  </si>
  <si>
    <t>1895121000078041</t>
  </si>
  <si>
    <t>1895121000078294</t>
  </si>
  <si>
    <t>1895121000078774</t>
  </si>
  <si>
    <t>1895121000079030</t>
  </si>
  <si>
    <t>1895121000079431</t>
  </si>
  <si>
    <t>1895121000079791</t>
  </si>
  <si>
    <t>1895121000079856</t>
  </si>
  <si>
    <t>1895121000079877</t>
  </si>
  <si>
    <t>1895121000080491</t>
  </si>
  <si>
    <t>1895121000080996</t>
  </si>
  <si>
    <t>1895121000081064</t>
  </si>
  <si>
    <t>1895121000081376</t>
  </si>
  <si>
    <t>1895121000081498</t>
  </si>
  <si>
    <t>1895121000082052</t>
  </si>
  <si>
    <t>1895121000082364</t>
  </si>
  <si>
    <t>1895121000082505</t>
  </si>
  <si>
    <t>1895121000083631</t>
  </si>
  <si>
    <t>1895121000083739</t>
  </si>
  <si>
    <t>1895121000084999</t>
  </si>
  <si>
    <t>1895121000085082</t>
  </si>
  <si>
    <t>1895121000085410</t>
  </si>
  <si>
    <t>1895121000085990</t>
  </si>
  <si>
    <t>1895121000086128</t>
  </si>
  <si>
    <t>1895121000086886</t>
  </si>
  <si>
    <t>1895121000087234</t>
  </si>
  <si>
    <t>1895121000087540</t>
  </si>
  <si>
    <t>1895121000087584</t>
  </si>
  <si>
    <t>1895121000087629</t>
  </si>
  <si>
    <t>1895121000087675</t>
  </si>
  <si>
    <t>1895121000088638</t>
  </si>
  <si>
    <t>1895121000088725</t>
  </si>
  <si>
    <t>1895121000089630</t>
  </si>
  <si>
    <t>1895121000089642</t>
  </si>
  <si>
    <t>1895121000091064</t>
  </si>
  <si>
    <t>1895121000091133</t>
  </si>
  <si>
    <t>1895121000091209</t>
  </si>
  <si>
    <t>1895121000091956</t>
  </si>
  <si>
    <t>1895121000092601</t>
  </si>
  <si>
    <t>1895121000092804</t>
  </si>
  <si>
    <t>1895121000093326</t>
  </si>
  <si>
    <t>1895121000094161</t>
  </si>
  <si>
    <t>1895121000094509</t>
  </si>
  <si>
    <t>1895121000094535</t>
  </si>
  <si>
    <t>1895121000095286</t>
  </si>
  <si>
    <t>1895121000095338</t>
  </si>
  <si>
    <t>1895121000095525</t>
  </si>
  <si>
    <t>1895121000095688</t>
  </si>
  <si>
    <t>1895121000096289</t>
  </si>
  <si>
    <t>1895121000096575</t>
  </si>
  <si>
    <t>1895121000096822</t>
  </si>
  <si>
    <t>1895121000097054</t>
  </si>
  <si>
    <t>1895121000097178</t>
  </si>
  <si>
    <t>1895121000097446</t>
  </si>
  <si>
    <t>1895121000097745</t>
  </si>
  <si>
    <t>1895121000097751</t>
  </si>
  <si>
    <t>1895121000098862</t>
  </si>
  <si>
    <t>1895121000099129</t>
  </si>
  <si>
    <t>1895121000099559</t>
  </si>
  <si>
    <t>1895121000099595</t>
  </si>
  <si>
    <t>1895121000099900</t>
  </si>
  <si>
    <t>1895121000099904</t>
  </si>
  <si>
    <t>1895121000100148</t>
  </si>
  <si>
    <t>1895121000100227</t>
  </si>
  <si>
    <t>1895121000101206</t>
  </si>
  <si>
    <t>1895121000101242</t>
  </si>
  <si>
    <t>1895121000101285</t>
  </si>
  <si>
    <t>1895121000101536</t>
  </si>
  <si>
    <t>1895121000101730</t>
  </si>
  <si>
    <t>1895121000102018</t>
  </si>
  <si>
    <t>1895121000102065</t>
  </si>
  <si>
    <t>1895121000102174</t>
  </si>
  <si>
    <t>1895121000102182</t>
  </si>
  <si>
    <t>1895121000102197</t>
  </si>
  <si>
    <t>1895121000103548</t>
  </si>
  <si>
    <t>1895121000103568</t>
  </si>
  <si>
    <t>1895121000104532</t>
  </si>
  <si>
    <t>1895121000105165</t>
  </si>
  <si>
    <t>1895121000105261</t>
  </si>
  <si>
    <t>1895121000105655</t>
  </si>
  <si>
    <t>1895121000105927</t>
  </si>
  <si>
    <t>1895121000105975</t>
  </si>
  <si>
    <t>1895121000106047</t>
  </si>
  <si>
    <t>1895121000107474</t>
  </si>
  <si>
    <t>1895121000107499</t>
  </si>
  <si>
    <t>1895121000108430</t>
  </si>
  <si>
    <t>1895121000108800</t>
  </si>
  <si>
    <t>1895121000108944</t>
  </si>
  <si>
    <t>1895121000108977</t>
  </si>
  <si>
    <t>1895121000109104</t>
  </si>
  <si>
    <t>1895121000109149</t>
  </si>
  <si>
    <t>1895121000109214</t>
  </si>
  <si>
    <t>1895121000109498</t>
  </si>
  <si>
    <t>1895121000109576</t>
  </si>
  <si>
    <t>1895121000109593</t>
  </si>
  <si>
    <t>1895121000109964</t>
  </si>
  <si>
    <t>1895121000110200</t>
  </si>
  <si>
    <t>1895121000110323</t>
  </si>
  <si>
    <t>1895121000110446</t>
  </si>
  <si>
    <t>1895121000111286</t>
  </si>
  <si>
    <t>1895121000111393</t>
  </si>
  <si>
    <t>1895121000111948</t>
  </si>
  <si>
    <t>1895121000112151</t>
  </si>
  <si>
    <t>1895121000112496</t>
  </si>
  <si>
    <t>1895121000112551</t>
  </si>
  <si>
    <t>1895121000113159</t>
  </si>
  <si>
    <t>1895121000113523</t>
  </si>
  <si>
    <t>1895121000113632</t>
  </si>
  <si>
    <t>1895121000114575</t>
  </si>
  <si>
    <t>1895121000114767</t>
  </si>
  <si>
    <t>1895121000114868</t>
  </si>
  <si>
    <t>1895121000115060</t>
  </si>
  <si>
    <t>1895121000115408</t>
  </si>
  <si>
    <t>1895121000115434</t>
  </si>
  <si>
    <t>1895121000115697</t>
  </si>
  <si>
    <t>1895121000115996</t>
  </si>
  <si>
    <t>1895121000116090</t>
  </si>
  <si>
    <t>1895121000116133</t>
  </si>
  <si>
    <t>1895121000116936</t>
  </si>
  <si>
    <t>1895121000117014</t>
  </si>
  <si>
    <t>1895121000117173</t>
  </si>
  <si>
    <t>1895121000117219</t>
  </si>
  <si>
    <t>1895121000117259</t>
  </si>
  <si>
    <t>1895121000117282</t>
  </si>
  <si>
    <t>1895121000117795</t>
  </si>
  <si>
    <t>1895121000118339</t>
  </si>
  <si>
    <t>1895121000118723</t>
  </si>
  <si>
    <t>1895121000119378</t>
  </si>
  <si>
    <t>1895121000119791</t>
  </si>
  <si>
    <t>1895121000119927</t>
  </si>
  <si>
    <t>1895121000120040</t>
  </si>
  <si>
    <t>1895121000120094</t>
  </si>
  <si>
    <t>1895121000120096</t>
  </si>
  <si>
    <t>1895121000120213</t>
  </si>
  <si>
    <t>1895121000120370</t>
  </si>
  <si>
    <t>1895121000120488</t>
  </si>
  <si>
    <t>1895121000120741</t>
  </si>
  <si>
    <t>1895121000121454</t>
  </si>
  <si>
    <t>1895121000122228</t>
  </si>
  <si>
    <t>1895121000122499</t>
  </si>
  <si>
    <t>1895121000123278</t>
  </si>
  <si>
    <t>1895121000123353</t>
  </si>
  <si>
    <t>1895121000124074</t>
  </si>
  <si>
    <t>1895121000124246</t>
  </si>
  <si>
    <t>1895121000124570</t>
  </si>
  <si>
    <t>1895121000124603</t>
  </si>
  <si>
    <t>1895121000124679</t>
  </si>
  <si>
    <t>1895121000124707</t>
  </si>
  <si>
    <t>1895121000124829</t>
  </si>
  <si>
    <t>1895121000124886</t>
  </si>
  <si>
    <t>1895121000125050</t>
  </si>
  <si>
    <t>1895121000125919</t>
  </si>
  <si>
    <t>1895121000125986</t>
  </si>
  <si>
    <t>1895121000126169</t>
  </si>
  <si>
    <t>1895121000126627</t>
  </si>
  <si>
    <t>1895121000127067</t>
  </si>
  <si>
    <t>1895121000127077</t>
  </si>
  <si>
    <t>1895121000127161</t>
  </si>
  <si>
    <t>1895121000127235</t>
  </si>
  <si>
    <t>1895121000128018</t>
  </si>
  <si>
    <t>1895121000128209</t>
  </si>
  <si>
    <t>1895121000128613</t>
  </si>
  <si>
    <t>1895121000129098</t>
  </si>
  <si>
    <t>1895121000129248</t>
  </si>
  <si>
    <t>1895121000129386</t>
  </si>
  <si>
    <t>1895121000130229</t>
  </si>
  <si>
    <t>1895121000130788</t>
  </si>
  <si>
    <t>1895121000130931</t>
  </si>
  <si>
    <t>1895121000130997</t>
  </si>
  <si>
    <t>1895121000131745</t>
  </si>
  <si>
    <t>1895121000131905</t>
  </si>
  <si>
    <t>1895121000131996</t>
  </si>
  <si>
    <t>1895121000132397</t>
  </si>
  <si>
    <t>1895121000133810</t>
  </si>
  <si>
    <t>1895121000133854</t>
  </si>
  <si>
    <t>1895121000134521</t>
  </si>
  <si>
    <t>1895121000134963</t>
  </si>
  <si>
    <t>1895121000135256</t>
  </si>
  <si>
    <t>1895121000135609</t>
  </si>
  <si>
    <t>1895121000135641</t>
  </si>
  <si>
    <t>1895121000136023</t>
  </si>
  <si>
    <t>1895121000136525</t>
  </si>
  <si>
    <t>1895121000136595</t>
  </si>
  <si>
    <t>1895121000136603</t>
  </si>
  <si>
    <t>1895121000136891</t>
  </si>
  <si>
    <t>1895121000137027</t>
  </si>
  <si>
    <t>1895121000137434</t>
  </si>
  <si>
    <t>1895121000138047</t>
  </si>
  <si>
    <t>1895121000138522</t>
  </si>
  <si>
    <t>1895121000138897</t>
  </si>
  <si>
    <t>1895121000139424</t>
  </si>
  <si>
    <t>1895121000140401</t>
  </si>
  <si>
    <t>1895121000140502</t>
  </si>
  <si>
    <t>1895121000141273</t>
  </si>
  <si>
    <t>1895121000141391</t>
  </si>
  <si>
    <t>1895121000141760</t>
  </si>
  <si>
    <t>1895121000142015</t>
  </si>
  <si>
    <t>1895121000142038</t>
  </si>
  <si>
    <t>1895121000142508</t>
  </si>
  <si>
    <t>1895121000142650</t>
  </si>
  <si>
    <t>1895121000142793</t>
  </si>
  <si>
    <t>1895121000142905</t>
  </si>
  <si>
    <t>1895121000143132</t>
  </si>
  <si>
    <t>1895121000143295</t>
  </si>
  <si>
    <t>1895121000143897</t>
  </si>
  <si>
    <t>1895121000143916</t>
  </si>
  <si>
    <t>1895121000144363</t>
  </si>
  <si>
    <t>1895121000144892</t>
  </si>
  <si>
    <t>1895121000144960</t>
  </si>
  <si>
    <t>1895121000144976</t>
  </si>
  <si>
    <t>1895121000144984</t>
  </si>
  <si>
    <t>1895121000145574</t>
  </si>
  <si>
    <t>1895121000145948</t>
  </si>
  <si>
    <t>1895121000146107</t>
  </si>
  <si>
    <t>1895121000146268</t>
  </si>
  <si>
    <t>1895121000146611</t>
  </si>
  <si>
    <t>1895121000146635</t>
  </si>
  <si>
    <t>1895121000146710</t>
  </si>
  <si>
    <t>1895121000146713</t>
  </si>
  <si>
    <t>1895121000147148</t>
  </si>
  <si>
    <t>1895121000147269</t>
  </si>
  <si>
    <t>1895121000147652</t>
  </si>
  <si>
    <t>1895121000147815</t>
  </si>
  <si>
    <t>1895121000147849</t>
  </si>
  <si>
    <t>1895121000147868</t>
  </si>
  <si>
    <t>1895121000148137</t>
  </si>
  <si>
    <t>1895121000148315</t>
  </si>
  <si>
    <t>1895121000148461</t>
  </si>
  <si>
    <t>1895121000148695</t>
  </si>
  <si>
    <t>1895121000149058</t>
  </si>
  <si>
    <t>1895121000149686</t>
  </si>
  <si>
    <t>1895121000150075</t>
  </si>
  <si>
    <t>1895121000150777</t>
  </si>
  <si>
    <t>1895121000151328</t>
  </si>
  <si>
    <t>1895121000151435</t>
  </si>
  <si>
    <t>1895121000151453</t>
  </si>
  <si>
    <t>1895121000151471</t>
  </si>
  <si>
    <t>1895121000151968</t>
  </si>
  <si>
    <t>1895121000151975</t>
  </si>
  <si>
    <t>1895121000152048</t>
  </si>
  <si>
    <t>1895121000152647</t>
  </si>
  <si>
    <t>1895121000152896</t>
  </si>
  <si>
    <t>1895121000154193</t>
  </si>
  <si>
    <t>1895121000154319</t>
  </si>
  <si>
    <t>1895121000154391</t>
  </si>
  <si>
    <t>1895121000154671</t>
  </si>
  <si>
    <t>1895121000154681</t>
  </si>
  <si>
    <t>1895121000154849</t>
  </si>
  <si>
    <t>1895121000155238</t>
  </si>
  <si>
    <t>1895121000155413</t>
  </si>
  <si>
    <t>1895121000155446</t>
  </si>
  <si>
    <t>1895121000155873</t>
  </si>
  <si>
    <t>1895121000155974</t>
  </si>
  <si>
    <t>1895121000156657</t>
  </si>
  <si>
    <t>1895121000156664</t>
  </si>
  <si>
    <t>1895121000156769</t>
  </si>
  <si>
    <t>1895121000156794</t>
  </si>
  <si>
    <t>1895121000157576</t>
  </si>
  <si>
    <t>1895121000159018</t>
  </si>
  <si>
    <t>1895121000159519</t>
  </si>
  <si>
    <t>1895121000159995</t>
  </si>
  <si>
    <t>1895121000160663</t>
  </si>
  <si>
    <t>1895121000160867</t>
  </si>
  <si>
    <t>1895121000161014</t>
  </si>
  <si>
    <t>1895121000161187</t>
  </si>
  <si>
    <t>1895121000161291</t>
  </si>
  <si>
    <t>1895121000161433</t>
  </si>
  <si>
    <t>1895121000162012</t>
  </si>
  <si>
    <t>1895121000162297</t>
  </si>
  <si>
    <t>1895121000162873</t>
  </si>
  <si>
    <t>1895121000163063</t>
  </si>
  <si>
    <t>1895121000163329</t>
  </si>
  <si>
    <t>1895121000163538</t>
  </si>
  <si>
    <t>1895121000163885</t>
  </si>
  <si>
    <t>1895121000163993</t>
  </si>
  <si>
    <t>1895121000164345</t>
  </si>
  <si>
    <t>1895121000164365</t>
  </si>
  <si>
    <t>1895121000165112</t>
  </si>
  <si>
    <t>1895121000165638</t>
  </si>
  <si>
    <t>1895121000165841</t>
  </si>
  <si>
    <t>1895121000165867</t>
  </si>
  <si>
    <t>1895121000166196</t>
  </si>
  <si>
    <t>1895121000166286</t>
  </si>
  <si>
    <t>1895121000166411</t>
  </si>
  <si>
    <t>1895121000166564</t>
  </si>
  <si>
    <t>1895121000166572</t>
  </si>
  <si>
    <t>1895121000166601</t>
  </si>
  <si>
    <t>1895121000166685</t>
  </si>
  <si>
    <t>1895121000167151</t>
  </si>
  <si>
    <t>1895121000167965</t>
  </si>
  <si>
    <t>1895121000168062</t>
  </si>
  <si>
    <t>1895121000168070</t>
  </si>
  <si>
    <t>1895121000168524</t>
  </si>
  <si>
    <t>1895121000168691</t>
  </si>
  <si>
    <t>1895121000168852</t>
  </si>
  <si>
    <t>1895121000169768</t>
  </si>
  <si>
    <t>1895121000170127</t>
  </si>
  <si>
    <t>1895121000170178</t>
  </si>
  <si>
    <t>1895121000170392</t>
  </si>
  <si>
    <t>1895121000171156</t>
  </si>
  <si>
    <t>1895121000172432</t>
  </si>
  <si>
    <t>1895121000173140</t>
  </si>
  <si>
    <t>1895121000173264</t>
  </si>
  <si>
    <t>1895121000173672</t>
  </si>
  <si>
    <t>1895121000174115</t>
  </si>
  <si>
    <t>1895121000174138</t>
  </si>
  <si>
    <t>1895121000174233</t>
  </si>
  <si>
    <t>1895121000174253</t>
  </si>
  <si>
    <t>1895121000174447</t>
  </si>
  <si>
    <t>1895121000174557</t>
  </si>
  <si>
    <t>1895121000174677</t>
  </si>
  <si>
    <t>1895121000174958</t>
  </si>
  <si>
    <t>1895121000175136</t>
  </si>
  <si>
    <t>1895121000175723</t>
  </si>
  <si>
    <t>1895121000176072</t>
  </si>
  <si>
    <t>1895121000176121</t>
  </si>
  <si>
    <t>1895121000176135</t>
  </si>
  <si>
    <t>1895121000176141</t>
  </si>
  <si>
    <t>1895121000176445</t>
  </si>
  <si>
    <t>1895121000176472</t>
  </si>
  <si>
    <t>1895121000176486</t>
  </si>
  <si>
    <t>1895121000176839</t>
  </si>
  <si>
    <t>1895121000176860</t>
  </si>
  <si>
    <t>1895121000177120</t>
  </si>
  <si>
    <t>1895121000177498</t>
  </si>
  <si>
    <t>1895121000177527</t>
  </si>
  <si>
    <t>1895121000177573</t>
  </si>
  <si>
    <t>1895121000177958</t>
  </si>
  <si>
    <t>1895121000178177</t>
  </si>
  <si>
    <t>1895121000178699</t>
  </si>
  <si>
    <t>1895121000178830</t>
  </si>
  <si>
    <t>1895121000178888</t>
  </si>
  <si>
    <t>1895121000179309</t>
  </si>
  <si>
    <t>1895121000179510</t>
  </si>
  <si>
    <t>1895121000180445</t>
  </si>
  <si>
    <t>1895121000181076</t>
  </si>
  <si>
    <t>1895121000182083</t>
  </si>
  <si>
    <t>1895121000182899</t>
  </si>
  <si>
    <t>1895121000182921</t>
  </si>
  <si>
    <t>1895121000183066</t>
  </si>
  <si>
    <t>1895121000183183</t>
  </si>
  <si>
    <t>1895121000183800</t>
  </si>
  <si>
    <t>1895121000184809</t>
  </si>
  <si>
    <t>1895121000185055</t>
  </si>
  <si>
    <t>1895121000185232</t>
  </si>
  <si>
    <t>1895121000185430</t>
  </si>
  <si>
    <t>1895121000185604</t>
  </si>
  <si>
    <t>1895121000186392</t>
  </si>
  <si>
    <t>1895121000187272</t>
  </si>
  <si>
    <t>1895121000187352</t>
  </si>
  <si>
    <t>1895121000187982</t>
  </si>
  <si>
    <t>1895121000188050</t>
  </si>
  <si>
    <t>1895121000188168</t>
  </si>
  <si>
    <t>1895121000188556</t>
  </si>
  <si>
    <t>1895121000188567</t>
  </si>
  <si>
    <t>1895121000188950</t>
  </si>
  <si>
    <t>1895121000189353</t>
  </si>
  <si>
    <t>1895121000189391</t>
  </si>
  <si>
    <t>1895121000189751</t>
  </si>
  <si>
    <t>1895121000189893</t>
  </si>
  <si>
    <t>1895121000189983</t>
  </si>
  <si>
    <t>1895121000190060</t>
  </si>
  <si>
    <t>1895121000190468</t>
  </si>
  <si>
    <t>1895121000190931</t>
  </si>
  <si>
    <t>1895121000191031</t>
  </si>
  <si>
    <t>1895121000191139</t>
  </si>
  <si>
    <t>1895121000191260</t>
  </si>
  <si>
    <t>1895121000191481</t>
  </si>
  <si>
    <t>1895121000191554</t>
  </si>
  <si>
    <t>1895121000191820</t>
  </si>
  <si>
    <t>1895121000192204</t>
  </si>
  <si>
    <t>1895121000192395</t>
  </si>
  <si>
    <t>1895121000192530</t>
  </si>
  <si>
    <t>1895121000192544</t>
  </si>
  <si>
    <t>1895121000193807</t>
  </si>
  <si>
    <t>1895121000194184</t>
  </si>
  <si>
    <t>1895121000194442</t>
  </si>
  <si>
    <t>1895121000194515</t>
  </si>
  <si>
    <t>1895121000194611</t>
  </si>
  <si>
    <t>1895121000194627</t>
  </si>
  <si>
    <t>1895121000194688</t>
  </si>
  <si>
    <t>1895121000194774</t>
  </si>
  <si>
    <t>1895121000195237</t>
  </si>
  <si>
    <t>1895121000195283</t>
  </si>
  <si>
    <t>1895121000195392</t>
  </si>
  <si>
    <t>1895121000195630</t>
  </si>
  <si>
    <t>1895121000196144</t>
  </si>
  <si>
    <t>1895121000196263</t>
  </si>
  <si>
    <t>1895121000196327</t>
  </si>
  <si>
    <t>1895121000196433</t>
  </si>
  <si>
    <t>1895121000196443</t>
  </si>
  <si>
    <t>1895121000196605</t>
  </si>
  <si>
    <t>1895121000196628</t>
  </si>
  <si>
    <t>1895121000196830</t>
  </si>
  <si>
    <t>1895121000197507</t>
  </si>
  <si>
    <t>1895121000197561</t>
  </si>
  <si>
    <t>1895121000197604</t>
  </si>
  <si>
    <t>1895121000198265</t>
  </si>
  <si>
    <t>1895121000198429</t>
  </si>
  <si>
    <t>1895121000198551</t>
  </si>
  <si>
    <t>1895121000198571</t>
  </si>
  <si>
    <t>1895121000198615</t>
  </si>
  <si>
    <t>1895121000199198</t>
  </si>
  <si>
    <t>1895121000199266</t>
  </si>
  <si>
    <t>1895121000199790</t>
  </si>
  <si>
    <t>1895121000200176</t>
  </si>
  <si>
    <t>1895121000200430</t>
  </si>
  <si>
    <t>1895121000200509</t>
  </si>
  <si>
    <t>1895121000200645</t>
  </si>
  <si>
    <t>1895121000201431</t>
  </si>
  <si>
    <t>1895121000201434</t>
  </si>
  <si>
    <t>1895121000201521</t>
  </si>
  <si>
    <t>1895121000202147</t>
  </si>
  <si>
    <t>1895121000202225</t>
  </si>
  <si>
    <t>1895121000202683</t>
  </si>
  <si>
    <t>1895121000202909</t>
  </si>
  <si>
    <t>1895121000203085</t>
  </si>
  <si>
    <t>1895121000203118</t>
  </si>
  <si>
    <t>1895121000203258</t>
  </si>
  <si>
    <t>1895121000204391</t>
  </si>
  <si>
    <t>1895121000204498</t>
  </si>
  <si>
    <t>1895121000205172</t>
  </si>
  <si>
    <t>1895121000205658</t>
  </si>
  <si>
    <t>1895121000206263</t>
  </si>
  <si>
    <t>1895121000207379</t>
  </si>
  <si>
    <t>1895121000207573</t>
  </si>
  <si>
    <t>1895121000209338</t>
  </si>
  <si>
    <t>1895121000209861</t>
  </si>
  <si>
    <t>1895121000210363</t>
  </si>
  <si>
    <t>1895121000211714</t>
  </si>
  <si>
    <t>1895121000211891</t>
  </si>
  <si>
    <t>1895121000212086</t>
  </si>
  <si>
    <t>1895121000212928</t>
  </si>
  <si>
    <t>1895121000213463</t>
  </si>
  <si>
    <t>1895121000213470</t>
  </si>
  <si>
    <t>1895121000214067</t>
  </si>
  <si>
    <t>1895121000214292</t>
  </si>
  <si>
    <t>1895121000214306</t>
  </si>
  <si>
    <t>1895121000214830</t>
  </si>
  <si>
    <t>1895121000215579</t>
  </si>
  <si>
    <t>1895121000215712</t>
  </si>
  <si>
    <t>1895121000215927</t>
  </si>
  <si>
    <t>1895121000216281</t>
  </si>
  <si>
    <t>1895121000216537</t>
  </si>
  <si>
    <t>1895121000216678</t>
  </si>
  <si>
    <t>1895121000217011</t>
  </si>
  <si>
    <t>1895121000217098</t>
  </si>
  <si>
    <t>1895121000217677</t>
  </si>
  <si>
    <t>1895121000218024</t>
  </si>
  <si>
    <t>1895121000218235</t>
  </si>
  <si>
    <t>1895121000218267</t>
  </si>
  <si>
    <t>1895121000218392</t>
  </si>
  <si>
    <t>1895121000218698</t>
  </si>
  <si>
    <t>1895121000218986</t>
  </si>
  <si>
    <t>1895121000219007</t>
  </si>
  <si>
    <t>1895121000219066</t>
  </si>
  <si>
    <t>1895121000219136</t>
  </si>
  <si>
    <t>1895121000219166</t>
  </si>
  <si>
    <t>1895121000220195</t>
  </si>
  <si>
    <t>1895121000220546</t>
  </si>
  <si>
    <t>1895121000220818</t>
  </si>
  <si>
    <t>1895121000220882</t>
  </si>
  <si>
    <t>1895121000220909</t>
  </si>
  <si>
    <t>1895121000220988</t>
  </si>
  <si>
    <t>1895121000221163</t>
  </si>
  <si>
    <t>1895121000221394</t>
  </si>
  <si>
    <t>1895121000221683</t>
  </si>
  <si>
    <t>1895121000221863</t>
  </si>
  <si>
    <t>1895121000224099</t>
  </si>
  <si>
    <t>1895121000224705</t>
  </si>
  <si>
    <t>1895121000225156</t>
  </si>
  <si>
    <t>1895121000225205</t>
  </si>
  <si>
    <t>1895121000225306</t>
  </si>
  <si>
    <t>1895121000225589</t>
  </si>
  <si>
    <t>1895121000225772</t>
  </si>
  <si>
    <t>1895121000226140</t>
  </si>
  <si>
    <t>1895121000226570</t>
  </si>
  <si>
    <t>1895121000227202</t>
  </si>
  <si>
    <t>1895121000227237</t>
  </si>
  <si>
    <t>1895121000227568</t>
  </si>
  <si>
    <t>1895121000227746</t>
  </si>
  <si>
    <t>1895121000227766</t>
  </si>
  <si>
    <t>1895121000228302</t>
  </si>
  <si>
    <t>1895121000228743</t>
  </si>
  <si>
    <t>1895121000229205</t>
  </si>
  <si>
    <t>1895121000229403</t>
  </si>
  <si>
    <t>1895121000229689</t>
  </si>
  <si>
    <t>1895121000229886</t>
  </si>
  <si>
    <t>1895121000229930</t>
  </si>
  <si>
    <t>1895121000229958</t>
  </si>
  <si>
    <t>1895121000230047</t>
  </si>
  <si>
    <t>1895121000230164</t>
  </si>
  <si>
    <t>1895121000230462</t>
  </si>
  <si>
    <t>1895121000230766</t>
  </si>
  <si>
    <t>1895121000230933</t>
  </si>
  <si>
    <t>1895121000231198</t>
  </si>
  <si>
    <t>1895121000231432</t>
  </si>
  <si>
    <t>1895121000231454</t>
  </si>
  <si>
    <t>1895121000231826</t>
  </si>
  <si>
    <t>1895121000231910</t>
  </si>
  <si>
    <t>1895121000231979</t>
  </si>
  <si>
    <t>1895121000232102</t>
  </si>
  <si>
    <t>1895121000232193</t>
  </si>
  <si>
    <t>1895121000232211</t>
  </si>
  <si>
    <t>1895121000232233</t>
  </si>
  <si>
    <t>1895121000232418</t>
  </si>
  <si>
    <t>1895121000232486</t>
  </si>
  <si>
    <t>1895121000232848</t>
  </si>
  <si>
    <t>1895121000232886</t>
  </si>
  <si>
    <t>1895121000232898</t>
  </si>
  <si>
    <t>1895121000233187</t>
  </si>
  <si>
    <t>1895121000233876</t>
  </si>
  <si>
    <t>1895121000233979</t>
  </si>
  <si>
    <t>1895121000234263</t>
  </si>
  <si>
    <t>1895121000234372</t>
  </si>
  <si>
    <t>1895121000234415</t>
  </si>
  <si>
    <t>1895121000234437</t>
  </si>
  <si>
    <t>1895121000234475</t>
  </si>
  <si>
    <t>1895121000235134</t>
  </si>
  <si>
    <t>1895121000235148</t>
  </si>
  <si>
    <t>1895121000235512</t>
  </si>
  <si>
    <t>1895121000235626</t>
  </si>
  <si>
    <t>1895121000235652</t>
  </si>
  <si>
    <t>1895121000235736</t>
  </si>
  <si>
    <t>1895121000235820</t>
  </si>
  <si>
    <t>1895121000236895</t>
  </si>
  <si>
    <t>1895121000237391</t>
  </si>
  <si>
    <t>1895121000237710</t>
  </si>
  <si>
    <t>1895121000237766</t>
  </si>
  <si>
    <t>1895121000237768</t>
  </si>
  <si>
    <t>1895121000237987</t>
  </si>
  <si>
    <t>1895121000238006</t>
  </si>
  <si>
    <t>1895121000238703</t>
  </si>
  <si>
    <t>1895121000238825</t>
  </si>
  <si>
    <t>1895121000238920</t>
  </si>
  <si>
    <t>1895121000239168</t>
  </si>
  <si>
    <t>1895121000239275</t>
  </si>
  <si>
    <t>1895121000239750</t>
  </si>
  <si>
    <t>1895121000239921</t>
  </si>
  <si>
    <t>1895121000240143</t>
  </si>
  <si>
    <t>1895121000240156</t>
  </si>
  <si>
    <t>1895121000240412</t>
  </si>
  <si>
    <t>1895121000240415</t>
  </si>
  <si>
    <t>1895121000240671</t>
  </si>
  <si>
    <t>1895121000240737</t>
  </si>
  <si>
    <t>1895121000240756</t>
  </si>
  <si>
    <t>1895121000240767</t>
  </si>
  <si>
    <t>1895121000240858</t>
  </si>
  <si>
    <t>1895121000241061</t>
  </si>
  <si>
    <t>1895121000241977</t>
  </si>
  <si>
    <t>1895121000242033</t>
  </si>
  <si>
    <t>1895121000242084</t>
  </si>
  <si>
    <t>1895121000242423</t>
  </si>
  <si>
    <t>1895121000242565</t>
  </si>
  <si>
    <t>1895121000242582</t>
  </si>
  <si>
    <t>1895121000242738</t>
  </si>
  <si>
    <t>1895121000243927</t>
  </si>
  <si>
    <t>1895121000243989</t>
  </si>
  <si>
    <t>1895121000244002</t>
  </si>
  <si>
    <t>1895121000244200</t>
  </si>
  <si>
    <t>1895121000244474</t>
  </si>
  <si>
    <t>1895121000244491</t>
  </si>
  <si>
    <t>1895121000245375</t>
  </si>
  <si>
    <t>1895121000245435</t>
  </si>
  <si>
    <t>1895121000245530</t>
  </si>
  <si>
    <t>1895121000245573</t>
  </si>
  <si>
    <t>1895121000245982</t>
  </si>
  <si>
    <t>1895121000246599</t>
  </si>
  <si>
    <t>1895121000247232</t>
  </si>
  <si>
    <t>1895121000247245</t>
  </si>
  <si>
    <t>1895121000247421</t>
  </si>
  <si>
    <t>1895121000247475</t>
  </si>
  <si>
    <t>1895121000247619</t>
  </si>
  <si>
    <t>1895121000247818</t>
  </si>
  <si>
    <t>1895121000248080</t>
  </si>
  <si>
    <t>1895121000248142</t>
  </si>
  <si>
    <t>1895121000248559</t>
  </si>
  <si>
    <t>1895121000248717</t>
  </si>
  <si>
    <t>1895121000249414</t>
  </si>
  <si>
    <t>1895121000249461</t>
  </si>
  <si>
    <t>1895121000249878</t>
  </si>
  <si>
    <t>1895121000250355</t>
  </si>
  <si>
    <t>1895121000250449</t>
  </si>
  <si>
    <t>1895121000250469</t>
  </si>
  <si>
    <t>1895121000250856</t>
  </si>
  <si>
    <t>1895121000250959</t>
  </si>
  <si>
    <t>1895121000251042</t>
  </si>
  <si>
    <t>1895121000251234</t>
  </si>
  <si>
    <t>1895121000251408</t>
  </si>
  <si>
    <t>1895121000251642</t>
  </si>
  <si>
    <t>1895121000251663</t>
  </si>
  <si>
    <t>1895121000251805</t>
  </si>
  <si>
    <t>1895121000252821</t>
  </si>
  <si>
    <t>1895121000253479</t>
  </si>
  <si>
    <t>1895121000253585</t>
  </si>
  <si>
    <t>1895121000253592</t>
  </si>
  <si>
    <t>1895121000253701</t>
  </si>
  <si>
    <t>1895121000253908</t>
  </si>
  <si>
    <t>1895121000254198</t>
  </si>
  <si>
    <t>1895121000254583</t>
  </si>
  <si>
    <t>1895121000254914</t>
  </si>
  <si>
    <t>1895121000255380</t>
  </si>
  <si>
    <t>1895121000255381</t>
  </si>
  <si>
    <t>1895121000255450</t>
  </si>
  <si>
    <t>1895121000255528</t>
  </si>
  <si>
    <t>1895121000255821</t>
  </si>
  <si>
    <t>1895121000256248</t>
  </si>
  <si>
    <t>1895121000256705</t>
  </si>
  <si>
    <t>1895121000256774</t>
  </si>
  <si>
    <t>1895121000257026</t>
  </si>
  <si>
    <t>1895121000257166</t>
  </si>
  <si>
    <t>1895121000257198</t>
  </si>
  <si>
    <t>1895121000258089</t>
  </si>
  <si>
    <t>1895121000258319</t>
  </si>
  <si>
    <t>1895121000258421</t>
  </si>
  <si>
    <t>1895121000258604</t>
  </si>
  <si>
    <t>1895121000259191</t>
  </si>
  <si>
    <t>1895121000259213</t>
  </si>
  <si>
    <t>1895121000259487</t>
  </si>
  <si>
    <t>1895121000259510</t>
  </si>
  <si>
    <t>1895121000259686</t>
  </si>
  <si>
    <t>1895121000259887</t>
  </si>
  <si>
    <t>1895121000260244</t>
  </si>
  <si>
    <t>1895121000260730</t>
  </si>
  <si>
    <t>1895121000261186</t>
  </si>
  <si>
    <t>1895121000261432</t>
  </si>
  <si>
    <t>1895121000261586</t>
  </si>
  <si>
    <t>1895121000261709</t>
  </si>
  <si>
    <t>1895121000261874</t>
  </si>
  <si>
    <t>1895121000261980</t>
  </si>
  <si>
    <t>1895121000262063</t>
  </si>
  <si>
    <t>1895121000262129</t>
  </si>
  <si>
    <t>1895121000262179</t>
  </si>
  <si>
    <t>1895121000262428</t>
  </si>
  <si>
    <t>1895121000262647</t>
  </si>
  <si>
    <t>1895121000262650</t>
  </si>
  <si>
    <t>1895121000263026</t>
  </si>
  <si>
    <t>1895121000263141</t>
  </si>
  <si>
    <t>1895121000263338</t>
  </si>
  <si>
    <t>1895121000263343</t>
  </si>
  <si>
    <t>1895121000263839</t>
  </si>
  <si>
    <t>1895121000263924</t>
  </si>
  <si>
    <t>1895121000263961</t>
  </si>
  <si>
    <t>1895121000264903</t>
  </si>
  <si>
    <t>1895121000264949</t>
  </si>
  <si>
    <t>1895121000265158</t>
  </si>
  <si>
    <t>1895121000265160</t>
  </si>
  <si>
    <t>1895121000265844</t>
  </si>
  <si>
    <t>1895121000266036</t>
  </si>
  <si>
    <t>1895121000266232</t>
  </si>
  <si>
    <t>1895121000266689</t>
  </si>
  <si>
    <t>1895121000266782</t>
  </si>
  <si>
    <t>1895121000266787</t>
  </si>
  <si>
    <t>1895121000266806</t>
  </si>
  <si>
    <t>1895121000266885</t>
  </si>
  <si>
    <t>1895121000266999</t>
  </si>
  <si>
    <t>1895121000267048</t>
  </si>
  <si>
    <t>1895121000267256</t>
  </si>
  <si>
    <t>1895121000267507</t>
  </si>
  <si>
    <t>1895121000267660</t>
  </si>
  <si>
    <t>1895121000267716</t>
  </si>
  <si>
    <t>1895121000268183</t>
  </si>
  <si>
    <t>1895121000268281</t>
  </si>
  <si>
    <t>1895121000268506</t>
  </si>
  <si>
    <t>1895121000268564</t>
  </si>
  <si>
    <t>1895121000268876</t>
  </si>
  <si>
    <t>1895121000269150</t>
  </si>
  <si>
    <t>1895121000269604</t>
  </si>
  <si>
    <t>1895121000269736</t>
  </si>
  <si>
    <t>1895121000269860</t>
  </si>
  <si>
    <t>1895121000270105</t>
  </si>
  <si>
    <t>1895121000270190</t>
  </si>
  <si>
    <t>1895121000270857</t>
  </si>
  <si>
    <t>1895121000270996</t>
  </si>
  <si>
    <t>1895121000271215</t>
  </si>
  <si>
    <t>1895121000271705</t>
  </si>
  <si>
    <t>1895121000272512</t>
  </si>
  <si>
    <t>1895121000272690</t>
  </si>
  <si>
    <t>1895121000272880</t>
  </si>
  <si>
    <t>1895121000273349</t>
  </si>
  <si>
    <t>1895121000273354</t>
  </si>
  <si>
    <t>1895121000273391</t>
  </si>
  <si>
    <t>1895121000273468</t>
  </si>
  <si>
    <t>1895121000273658</t>
  </si>
  <si>
    <t>1895121000274335</t>
  </si>
  <si>
    <t>1895121000274383</t>
  </si>
  <si>
    <t>1895121000274769</t>
  </si>
  <si>
    <t>1895121000274906</t>
  </si>
  <si>
    <t>1895121000275047</t>
  </si>
  <si>
    <t>1895121000275058</t>
  </si>
  <si>
    <t>1895121000275639</t>
  </si>
  <si>
    <t>1895121000275676</t>
  </si>
  <si>
    <t>1895121000275721</t>
  </si>
  <si>
    <t>1895121000275834</t>
  </si>
  <si>
    <t>1895121000275935</t>
  </si>
  <si>
    <t>1895121000275953</t>
  </si>
  <si>
    <t>1895121000276060</t>
  </si>
  <si>
    <t>1895121000276448</t>
  </si>
  <si>
    <t>1895121000276473</t>
  </si>
  <si>
    <t>1895121000276582</t>
  </si>
  <si>
    <t>1895121000276646</t>
  </si>
  <si>
    <t>1895121000276774</t>
  </si>
  <si>
    <t>1895121000277186</t>
  </si>
  <si>
    <t>1895121000277199</t>
  </si>
  <si>
    <t>1895121000277208</t>
  </si>
  <si>
    <t>1895121000277280</t>
  </si>
  <si>
    <t>1895121000277335</t>
  </si>
  <si>
    <t>1895121000277523</t>
  </si>
  <si>
    <t>1895121000277632</t>
  </si>
  <si>
    <t>1895121000277660</t>
  </si>
  <si>
    <t>1895121000277727</t>
  </si>
  <si>
    <t>1895121000278154</t>
  </si>
  <si>
    <t>1895121000278306</t>
  </si>
  <si>
    <t>1895121000278472</t>
  </si>
  <si>
    <t>1895121000278535</t>
  </si>
  <si>
    <t>1895121000278868</t>
  </si>
  <si>
    <t>1895121000279015</t>
  </si>
  <si>
    <t>1895121000279145</t>
  </si>
  <si>
    <t>1895121000279277</t>
  </si>
  <si>
    <t>1895121000279518</t>
  </si>
  <si>
    <t>1895121000279593</t>
  </si>
  <si>
    <t>1895121000279702</t>
  </si>
  <si>
    <t>1895121000279972</t>
  </si>
  <si>
    <t>1895121000280391</t>
  </si>
  <si>
    <t>1895121000280594</t>
  </si>
  <si>
    <t>1895121000280599</t>
  </si>
  <si>
    <t>1895121000280799</t>
  </si>
  <si>
    <t>1895121000281113</t>
  </si>
  <si>
    <t>1895121000281210</t>
  </si>
  <si>
    <t>1895121000281344</t>
  </si>
  <si>
    <t>1895121000281445</t>
  </si>
  <si>
    <t>1895121000281458</t>
  </si>
  <si>
    <t>1895121000281711</t>
  </si>
  <si>
    <t>1895121000281966</t>
  </si>
  <si>
    <t>1895121000281974</t>
  </si>
  <si>
    <t>1895121000282050</t>
  </si>
  <si>
    <t>1895121000282201</t>
  </si>
  <si>
    <t>1895121000282886</t>
  </si>
  <si>
    <t>1895121000283273</t>
  </si>
  <si>
    <t>1895121000283482</t>
  </si>
  <si>
    <t>1895121000283670</t>
  </si>
  <si>
    <t>1895121000283964</t>
  </si>
  <si>
    <t>1895121000283995</t>
  </si>
  <si>
    <t>1895121000284129</t>
  </si>
  <si>
    <t>1895121000284346</t>
  </si>
  <si>
    <t>1895121000284567</t>
  </si>
  <si>
    <t>1895121000284798</t>
  </si>
  <si>
    <t>1895121000285152</t>
  </si>
  <si>
    <t>1895121000285210</t>
  </si>
  <si>
    <t>1895121000285486</t>
  </si>
  <si>
    <t>1895121000285548</t>
  </si>
  <si>
    <t>1895121000285729</t>
  </si>
  <si>
    <t>1895121000285824</t>
  </si>
  <si>
    <t>1895121000285963</t>
  </si>
  <si>
    <t>1895121000285969</t>
  </si>
  <si>
    <t>1895121000286259</t>
  </si>
  <si>
    <t>1895121000286260</t>
  </si>
  <si>
    <t>1895121000286456</t>
  </si>
  <si>
    <t>1895121000286475</t>
  </si>
  <si>
    <t>1895121000286686</t>
  </si>
  <si>
    <t>1895121000286906</t>
  </si>
  <si>
    <t>1895121000287012</t>
  </si>
  <si>
    <t>1895121000287402</t>
  </si>
  <si>
    <t>1895121000287869</t>
  </si>
  <si>
    <t>1895121000288000</t>
  </si>
  <si>
    <t>1895121000288118</t>
  </si>
  <si>
    <t>1895121000288362</t>
  </si>
  <si>
    <t>1895121000288417</t>
  </si>
  <si>
    <t>1895121000289011</t>
  </si>
  <si>
    <t>1895121000289050</t>
  </si>
  <si>
    <t>1895121000289188</t>
  </si>
  <si>
    <t>1895121000289208</t>
  </si>
  <si>
    <t>1895121000289789</t>
  </si>
  <si>
    <t>1895121000289802</t>
  </si>
  <si>
    <t>1895121000289817</t>
  </si>
  <si>
    <t>1895121000289824</t>
  </si>
  <si>
    <t>1895121000290084</t>
  </si>
  <si>
    <t>1895121000290117</t>
  </si>
  <si>
    <t>1895121000290291</t>
  </si>
  <si>
    <t>1895121000290539</t>
  </si>
  <si>
    <t>1895121000290926</t>
  </si>
  <si>
    <t>1895121000291190</t>
  </si>
  <si>
    <t>1895121000291669</t>
  </si>
  <si>
    <t>1895121000291731</t>
  </si>
  <si>
    <t>1895121000291739</t>
  </si>
  <si>
    <t>1895121000291983</t>
  </si>
  <si>
    <t>1895121000292392</t>
  </si>
  <si>
    <t>1895121000292412</t>
  </si>
  <si>
    <t>1895121000292612</t>
  </si>
  <si>
    <t>1895121000293047</t>
  </si>
  <si>
    <t>1895121000293124</t>
  </si>
  <si>
    <t>1895121000293417</t>
  </si>
  <si>
    <t>1895121000293454</t>
  </si>
  <si>
    <t>1895121000293754</t>
  </si>
  <si>
    <t>1895121000293802</t>
  </si>
  <si>
    <t>1895121000293957</t>
  </si>
  <si>
    <t>1895121000294055</t>
  </si>
  <si>
    <t>1895121000294414</t>
  </si>
  <si>
    <t>1895121000294646</t>
  </si>
  <si>
    <t>1895121000294754</t>
  </si>
  <si>
    <t>1895121000294791</t>
  </si>
  <si>
    <t>1895121000294864</t>
  </si>
  <si>
    <t>1895121000294969</t>
  </si>
  <si>
    <t>1895121000295073</t>
  </si>
  <si>
    <t>1895121000295217</t>
  </si>
  <si>
    <t>1895121000295333</t>
  </si>
  <si>
    <t>1895121000295343</t>
  </si>
  <si>
    <t>1895121000295644</t>
  </si>
  <si>
    <t>1895121000295726</t>
  </si>
  <si>
    <t>1895121000296155</t>
  </si>
  <si>
    <t>1895121000296525</t>
  </si>
  <si>
    <t>1895121000297006</t>
  </si>
  <si>
    <t>1895121000297031</t>
  </si>
  <si>
    <t>1895121000297417</t>
  </si>
  <si>
    <t>1895121000297750</t>
  </si>
  <si>
    <t>1895121000297956</t>
  </si>
  <si>
    <t>1895121000298791</t>
  </si>
  <si>
    <t>1895121000299056</t>
  </si>
  <si>
    <t>1895121000299225</t>
  </si>
  <si>
    <t>1895121000299239</t>
  </si>
  <si>
    <t>1895121000299429</t>
  </si>
  <si>
    <t>1895121000299561</t>
  </si>
  <si>
    <t>1895121000299593</t>
  </si>
  <si>
    <t>1895121000300017</t>
  </si>
  <si>
    <t>1895121000300257</t>
  </si>
  <si>
    <t>1895121000300998</t>
  </si>
  <si>
    <t>1895121000301129</t>
  </si>
  <si>
    <t>1895121000301314</t>
  </si>
  <si>
    <t>1895121000301515</t>
  </si>
  <si>
    <t>1895121000301712</t>
  </si>
  <si>
    <t>1895121000301761</t>
  </si>
  <si>
    <t>1895121000301787</t>
  </si>
  <si>
    <t>1895121000302025</t>
  </si>
  <si>
    <t>1895121000302071</t>
  </si>
  <si>
    <t>1895121000302133</t>
  </si>
  <si>
    <t>1895121000302143</t>
  </si>
  <si>
    <t>1895121000302361</t>
  </si>
  <si>
    <t>1895121000302475</t>
  </si>
  <si>
    <t>1895121000302563</t>
  </si>
  <si>
    <t>1895121000302625</t>
  </si>
  <si>
    <t>1895121000302662</t>
  </si>
  <si>
    <t>1895121000302689</t>
  </si>
  <si>
    <t>1895121000302799</t>
  </si>
  <si>
    <t>1895121000302924</t>
  </si>
  <si>
    <t>1895121000303187</t>
  </si>
  <si>
    <t>1895121000303217</t>
  </si>
  <si>
    <t>1895121000303494</t>
  </si>
  <si>
    <t>1895121000303857</t>
  </si>
  <si>
    <t>1895121000303939</t>
  </si>
  <si>
    <t>1895121000303974</t>
  </si>
  <si>
    <t>1895121000304156</t>
  </si>
  <si>
    <t>1895121000304270</t>
  </si>
  <si>
    <t>1895121000304505</t>
  </si>
  <si>
    <t>1895121000304733</t>
  </si>
  <si>
    <t>1895121000304756</t>
  </si>
  <si>
    <t>1895121000305060</t>
  </si>
  <si>
    <t>1895121000305415</t>
  </si>
  <si>
    <t>1895121000306133</t>
  </si>
  <si>
    <t>1895121000306548</t>
  </si>
  <si>
    <t>1895121000306820</t>
  </si>
  <si>
    <t>1895121000306888</t>
  </si>
  <si>
    <t>1895121000307088</t>
  </si>
  <si>
    <t>1895121000307589</t>
  </si>
  <si>
    <t>1895121000307748</t>
  </si>
  <si>
    <t>1895121000308334</t>
  </si>
  <si>
    <t>1895121000308458</t>
  </si>
  <si>
    <t>1895121000308536</t>
  </si>
  <si>
    <t>1895121000308628</t>
  </si>
  <si>
    <t>1895121000308824</t>
  </si>
  <si>
    <t>1895121000309029</t>
  </si>
  <si>
    <t>1895121000309609</t>
  </si>
  <si>
    <t>1895121000309677</t>
  </si>
  <si>
    <t>1895121000309749</t>
  </si>
  <si>
    <t>1895121000309781</t>
  </si>
  <si>
    <t>1895121000310217</t>
  </si>
  <si>
    <t>1895121000310616</t>
  </si>
  <si>
    <t>1895121000310633</t>
  </si>
  <si>
    <t>1895121000310780</t>
  </si>
  <si>
    <t>1895121000310851</t>
  </si>
  <si>
    <t>1895121000311057</t>
  </si>
  <si>
    <t>1895121000311095</t>
  </si>
  <si>
    <t>1895121000311113</t>
  </si>
  <si>
    <t>1895121000311151</t>
  </si>
  <si>
    <t>1895121000311283</t>
  </si>
  <si>
    <t>1895121000311291</t>
  </si>
  <si>
    <t>1895121000311395</t>
  </si>
  <si>
    <t>1895121000311561</t>
  </si>
  <si>
    <t>1895121000311629</t>
  </si>
  <si>
    <t>1895121000311654</t>
  </si>
  <si>
    <t>1895121000311657</t>
  </si>
  <si>
    <t>1895121000311805</t>
  </si>
  <si>
    <t>1895121000312107</t>
  </si>
  <si>
    <t>1895121000312165</t>
  </si>
  <si>
    <t>1895121000312908</t>
  </si>
  <si>
    <t>1895121000312942</t>
  </si>
  <si>
    <t>1895121000313057</t>
  </si>
  <si>
    <t>1895121000313375</t>
  </si>
  <si>
    <t>1895121000313548</t>
  </si>
  <si>
    <t>1895121000313941</t>
  </si>
  <si>
    <t>1895121000313954</t>
  </si>
  <si>
    <t>1895121000314272</t>
  </si>
  <si>
    <t>1895121000314324</t>
  </si>
  <si>
    <t>1895121000314411</t>
  </si>
  <si>
    <t>1895121000314558</t>
  </si>
  <si>
    <t>1895121000314683</t>
  </si>
  <si>
    <t>1895121000314724</t>
  </si>
  <si>
    <t>1895121000314827</t>
  </si>
  <si>
    <t>1895121000314919</t>
  </si>
  <si>
    <t>1895121000315060</t>
  </si>
  <si>
    <t>1895121000315080</t>
  </si>
  <si>
    <t>1895121000315193</t>
  </si>
  <si>
    <t>1895121000315284</t>
  </si>
  <si>
    <t>1895121000315448</t>
  </si>
  <si>
    <t>1895121000315622</t>
  </si>
  <si>
    <t>1895121000315646</t>
  </si>
  <si>
    <t>1895121000315738</t>
  </si>
  <si>
    <t>1895121000315739</t>
  </si>
  <si>
    <t>1895121000315838</t>
  </si>
  <si>
    <t>1895121000315865</t>
  </si>
  <si>
    <t>1895121000315946</t>
  </si>
  <si>
    <t>1895121000316057</t>
  </si>
  <si>
    <t>1895121000316201</t>
  </si>
  <si>
    <t>1895121000316288</t>
  </si>
  <si>
    <t>1895121000316417</t>
  </si>
  <si>
    <t>1895121000316445</t>
  </si>
  <si>
    <t>1895121000316455</t>
  </si>
  <si>
    <t>1895121000316461</t>
  </si>
  <si>
    <t>1895121000316475</t>
  </si>
  <si>
    <t>1895121000316490</t>
  </si>
  <si>
    <t>1895121000316577</t>
  </si>
  <si>
    <t>1895121000316659</t>
  </si>
  <si>
    <t>1895121000316712</t>
  </si>
  <si>
    <t>1895121000316879</t>
  </si>
  <si>
    <t>1895121000316975</t>
  </si>
  <si>
    <t>1895121000316983</t>
  </si>
  <si>
    <t>1895121000317320</t>
  </si>
  <si>
    <t>1895121000317341</t>
  </si>
  <si>
    <t>1895121000317342</t>
  </si>
  <si>
    <t>1895121000317443</t>
  </si>
  <si>
    <t>1895121000317544</t>
  </si>
  <si>
    <t>1895121000317648</t>
  </si>
  <si>
    <t>1895121000317662</t>
  </si>
  <si>
    <t>1895121000317673</t>
  </si>
  <si>
    <t>1895121000317725</t>
  </si>
  <si>
    <t>1895121000317734</t>
  </si>
  <si>
    <t>1895121000317839</t>
  </si>
  <si>
    <t>1895121000317970</t>
  </si>
  <si>
    <t>1895121000318004</t>
  </si>
  <si>
    <t>1895121000318039</t>
  </si>
  <si>
    <t>1895121000318130</t>
  </si>
  <si>
    <t>1895121000318149</t>
  </si>
  <si>
    <t>1895121000318444</t>
  </si>
  <si>
    <t>1895121000318501</t>
  </si>
  <si>
    <t>1895121000318567</t>
  </si>
  <si>
    <t>1895121000318577</t>
  </si>
  <si>
    <t>1895121000318600</t>
  </si>
  <si>
    <t>1895121000318653</t>
  </si>
  <si>
    <t>1895121000318759</t>
  </si>
  <si>
    <t>1895121000318870</t>
  </si>
  <si>
    <t>1895121000319089</t>
  </si>
  <si>
    <t>1895121000319090</t>
  </si>
  <si>
    <t>1895121000319154</t>
  </si>
  <si>
    <t>1895121000319161</t>
  </si>
  <si>
    <t>1895121000319599</t>
  </si>
  <si>
    <t>1895121000319726</t>
  </si>
  <si>
    <t>1895121000319889</t>
  </si>
  <si>
    <t>1895121000319960</t>
  </si>
  <si>
    <t>1895121000319966</t>
  </si>
  <si>
    <t>1895121000320093</t>
  </si>
  <si>
    <t>1895121000320190</t>
  </si>
  <si>
    <t>1895121000320333</t>
  </si>
  <si>
    <t>1895121000320351</t>
  </si>
  <si>
    <t>1895121000320532</t>
  </si>
  <si>
    <t>1895121000320920</t>
  </si>
  <si>
    <t>1895121000321151</t>
  </si>
  <si>
    <t>1895121000321246</t>
  </si>
  <si>
    <t>1895121000321251</t>
  </si>
  <si>
    <t>1895121000321358</t>
  </si>
  <si>
    <t>1895121000321532</t>
  </si>
  <si>
    <t>1895121000321557</t>
  </si>
  <si>
    <t>1895121000321613</t>
  </si>
  <si>
    <t>1895121000321799</t>
  </si>
  <si>
    <t>1895121000321867</t>
  </si>
  <si>
    <t>1895121000321869</t>
  </si>
  <si>
    <t>1895121000322244</t>
  </si>
  <si>
    <t>1895121000322422</t>
  </si>
  <si>
    <t>1895121000322440</t>
  </si>
  <si>
    <t>1895121000322633</t>
  </si>
  <si>
    <t>1895121000323097</t>
  </si>
  <si>
    <t>1895121000323503</t>
  </si>
  <si>
    <t>1895121000323841</t>
  </si>
  <si>
    <t>1895121000324838</t>
  </si>
  <si>
    <t>1895121000325057</t>
  </si>
  <si>
    <t>1895121000325361</t>
  </si>
  <si>
    <t>1895121000325437</t>
  </si>
  <si>
    <t>1895121000325511</t>
  </si>
  <si>
    <t>1895121000325804</t>
  </si>
  <si>
    <t>1895121000326020</t>
  </si>
  <si>
    <t>1895121000326464</t>
  </si>
  <si>
    <t>1895121000326517</t>
  </si>
  <si>
    <t>1895121000326983</t>
  </si>
  <si>
    <t>1895121000327056</t>
  </si>
  <si>
    <t>1895121000327314</t>
  </si>
  <si>
    <t>1895121000328582</t>
  </si>
  <si>
    <t>1895121000328592</t>
  </si>
  <si>
    <t>1895121000329206</t>
  </si>
  <si>
    <t>1895121000329507</t>
  </si>
  <si>
    <t>1895121000329760</t>
  </si>
  <si>
    <t>loan_account</t>
  </si>
  <si>
    <t>amount</t>
  </si>
  <si>
    <t>1895121000175278</t>
  </si>
  <si>
    <t>P</t>
  </si>
  <si>
    <t>1895121000059368</t>
  </si>
  <si>
    <t>S</t>
  </si>
  <si>
    <t>1895121000284116</t>
  </si>
  <si>
    <t>1895121000113609</t>
  </si>
  <si>
    <t>1895121000178210</t>
  </si>
  <si>
    <t>1895121000262405</t>
  </si>
  <si>
    <t>1895121000267543</t>
  </si>
  <si>
    <t>1895121000273010</t>
  </si>
  <si>
    <t>1895121000204362</t>
  </si>
  <si>
    <t>1895121000189301</t>
  </si>
  <si>
    <t>1895121000171821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</si>
</sst>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89EC2-3922-4320-98D4-B50293828F26}">
  <sheetPr filterMode="1"/>
  <dimension ref="A1:G17"/>
  <sheetViews>
    <sheetView workbookViewId="0">
      <selection activeCell="K21" sqref="K21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t="s">
        <v>21</v>
      </c>
      <c r="G1" t="s">
        <v>22</v>
      </c>
    </row>
    <row r="2" spans="1:7" hidden="1" x14ac:dyDescent="0.25">
      <c r="A2" s="1" t="s">
        <v>0</v>
      </c>
      <c r="B2" s="2">
        <v>158382</v>
      </c>
      <c r="C2" s="2">
        <f>IF(ISNA(VLOOKUP(A2,vlookup_a!A:B,2,FALSE)),0,(VLOOKUP(A2,vlookup_a!A:B,2,FALSE)))</f>
        <v>158382</v>
      </c>
      <c r="D2" s="2">
        <f>VLOOKUP(A2,vlookup_a!C:D,2,FALSE)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hidden="1" x14ac:dyDescent="0.25">
      <c r="A3" s="1" t="s">
        <v>1</v>
      </c>
      <c r="B3" s="2">
        <v>68648</v>
      </c>
      <c r="C3" s="2">
        <f>IF(ISNA(VLOOKUP(A3,vlookup_a!A:B,2,FALSE)),0,(VLOOKUP(A3,vlookup_a!A:B,2,FALSE)))</f>
        <v>68648</v>
      </c>
      <c r="D3" s="2">
        <f>VLOOKUP(A3,vlookup_a!C:D,2,FALSE)</f>
        <v>0</v>
      </c>
      <c r="E3" s="2">
        <f t="shared" ref="E3:E17" si="0">B3-C3</f>
        <v>0</v>
      </c>
      <c r="F3" t="str">
        <f t="shared" ref="F3:F17" si="1">IF(B3=C3,"aman",IF(B3&lt;C3,"aman","cek"))</f>
        <v>aman</v>
      </c>
      <c r="G3" t="str">
        <f t="shared" ref="G3:G17" si="2">IF(D3=B3,"no update","update")</f>
        <v>update</v>
      </c>
    </row>
    <row r="4" spans="1:7" hidden="1" x14ac:dyDescent="0.25">
      <c r="A4" s="1" t="s">
        <v>2</v>
      </c>
      <c r="B4" s="2">
        <v>1422836</v>
      </c>
      <c r="C4" s="2">
        <f>IF(ISNA(VLOOKUP(A4,vlookup_a!A:B,2,FALSE)),0,(VLOOKUP(A4,vlookup_a!A:B,2,FALSE)))</f>
        <v>1422836</v>
      </c>
      <c r="D4" s="2">
        <f>VLOOKUP(A4,vlookup_a!C:D,2,FALSE)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hidden="1" x14ac:dyDescent="0.25">
      <c r="A5" s="1" t="s">
        <v>3</v>
      </c>
      <c r="B5" s="2">
        <v>107672</v>
      </c>
      <c r="C5" s="2">
        <f>IF(ISNA(VLOOKUP(A5,vlookup_a!A:B,2,FALSE)),0,(VLOOKUP(A5,vlookup_a!A:B,2,FALSE)))</f>
        <v>107672</v>
      </c>
      <c r="D5" s="2">
        <f>VLOOKUP(A5,vlookup_a!C:D,2,FALSE)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hidden="1" x14ac:dyDescent="0.25">
      <c r="A6" s="1" t="s">
        <v>4</v>
      </c>
      <c r="B6" s="2">
        <v>144602</v>
      </c>
      <c r="C6" s="2">
        <f>IF(ISNA(VLOOKUP(A6,vlookup_a!A:B,2,FALSE)),0,(VLOOKUP(A6,vlookup_a!A:B,2,FALSE)))</f>
        <v>144602</v>
      </c>
      <c r="D6" s="2">
        <f>VLOOKUP(A6,vlookup_a!C:D,2,FALSE)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hidden="1" x14ac:dyDescent="0.25">
      <c r="A7" s="1" t="s">
        <v>5</v>
      </c>
      <c r="B7" s="2">
        <v>1043023</v>
      </c>
      <c r="C7" s="2">
        <f>IF(ISNA(VLOOKUP(A7,vlookup_a!A:B,2,FALSE)),0,(VLOOKUP(A7,vlookup_a!A:B,2,FALSE)))</f>
        <v>1043023</v>
      </c>
      <c r="D7" s="2">
        <f>VLOOKUP(A7,vlookup_a!C:D,2,FALSE)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hidden="1" x14ac:dyDescent="0.25">
      <c r="A8" s="1" t="s">
        <v>6</v>
      </c>
      <c r="B8" s="2">
        <v>854921</v>
      </c>
      <c r="C8" s="2">
        <f>IF(ISNA(VLOOKUP(A8,vlookup_a!A:B,2,FALSE)),0,(VLOOKUP(A8,vlookup_a!A:B,2,FALSE)))</f>
        <v>854921</v>
      </c>
      <c r="D8" s="2">
        <f>VLOOKUP(A8,vlookup_a!C:D,2,FALSE)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hidden="1" x14ac:dyDescent="0.25">
      <c r="A9" s="1" t="s">
        <v>7</v>
      </c>
      <c r="B9" s="2">
        <v>27247</v>
      </c>
      <c r="C9" s="2">
        <f>IF(ISNA(VLOOKUP(A9,vlookup_a!A:B,2,FALSE)),0,(VLOOKUP(A9,vlookup_a!A:B,2,FALSE)))</f>
        <v>27247</v>
      </c>
      <c r="D9" s="2">
        <f>VLOOKUP(A9,vlookup_a!C:D,2,FALSE)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hidden="1" x14ac:dyDescent="0.25">
      <c r="A10" s="1" t="s">
        <v>8</v>
      </c>
      <c r="B10" s="2">
        <v>14339993</v>
      </c>
      <c r="C10" s="2">
        <f>IF(ISNA(VLOOKUP(A10,vlookup_a!A:B,2,FALSE)),0,(VLOOKUP(A10,vlookup_a!A:B,2,FALSE)))</f>
        <v>14339993</v>
      </c>
      <c r="D10" s="2">
        <f>VLOOKUP(A10,vlookup_a!C:D,2,FALSE)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hidden="1" x14ac:dyDescent="0.25">
      <c r="A11" s="1" t="s">
        <v>9</v>
      </c>
      <c r="B11" s="2">
        <v>4531200</v>
      </c>
      <c r="C11" s="2">
        <f>IF(ISNA(VLOOKUP(A11,vlookup_a!A:B,2,FALSE)),0,(VLOOKUP(A11,vlookup_a!A:B,2,FALSE)))</f>
        <v>4531200</v>
      </c>
      <c r="D11" s="2">
        <f>VLOOKUP(A11,vlookup_a!C:D,2,FALSE)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hidden="1" x14ac:dyDescent="0.25">
      <c r="A12" s="1" t="s">
        <v>10</v>
      </c>
      <c r="B12" s="2">
        <v>4916954</v>
      </c>
      <c r="C12" s="2">
        <f>IF(ISNA(VLOOKUP(A12,vlookup_a!A:B,2,FALSE)),0,(VLOOKUP(A12,vlookup_a!A:B,2,FALSE)))</f>
        <v>4916954</v>
      </c>
      <c r="D12" s="2">
        <f>VLOOKUP(A12,vlookup_a!C:D,2,FALSE)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hidden="1" x14ac:dyDescent="0.25">
      <c r="A13" s="1" t="s">
        <v>11</v>
      </c>
      <c r="B13" s="2">
        <v>469821</v>
      </c>
      <c r="C13" s="2">
        <f>IF(ISNA(VLOOKUP(A13,vlookup_a!A:B,2,FALSE)),0,(VLOOKUP(A13,vlookup_a!A:B,2,FALSE)))</f>
        <v>469821</v>
      </c>
      <c r="D13" s="2">
        <f>VLOOKUP(A13,vlookup_a!C:D,2,FALSE)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hidden="1" x14ac:dyDescent="0.25">
      <c r="A14" s="1" t="s">
        <v>12</v>
      </c>
      <c r="B14" s="2">
        <v>846252</v>
      </c>
      <c r="C14" s="2">
        <f>IF(ISNA(VLOOKUP(A14,vlookup_a!A:B,2,FALSE)),0,(VLOOKUP(A14,vlookup_a!A:B,2,FALSE)))</f>
        <v>846252</v>
      </c>
      <c r="D14" s="2">
        <f>VLOOKUP(A14,vlookup_a!C:D,2,FALSE)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hidden="1" x14ac:dyDescent="0.25">
      <c r="A15" s="1" t="s">
        <v>13</v>
      </c>
      <c r="B15" s="2">
        <v>132421</v>
      </c>
      <c r="C15" s="2">
        <f>IF(ISNA(VLOOKUP(A15,vlookup_a!A:B,2,FALSE)),0,(VLOOKUP(A15,vlookup_a!A:B,2,FALSE)))</f>
        <v>132421</v>
      </c>
      <c r="D15" s="2">
        <f>VLOOKUP(A15,vlookup_a!C:D,2,FALSE)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14</v>
      </c>
      <c r="B16" s="2">
        <v>265981</v>
      </c>
      <c r="C16" s="2">
        <f>IF(ISNA(VLOOKUP(A16,vlookup_a!A:B,2,FALSE)),0,(VLOOKUP(A16,vlookup_a!A:B,2,FALSE)))</f>
        <v>0</v>
      </c>
      <c r="D16" s="2">
        <f>VLOOKUP(A16,vlookup_a!C:D,2,FALSE)</f>
        <v>265981</v>
      </c>
      <c r="E16" s="2">
        <f t="shared" si="0"/>
        <v>265981</v>
      </c>
      <c r="F16" t="str">
        <f t="shared" si="1"/>
        <v>cek</v>
      </c>
      <c r="G16" t="str">
        <f t="shared" si="2"/>
        <v>no update</v>
      </c>
    </row>
    <row r="17" spans="1:7" hidden="1" x14ac:dyDescent="0.25">
      <c r="A17" s="1" t="s">
        <v>15</v>
      </c>
      <c r="B17" s="2">
        <v>50872</v>
      </c>
      <c r="C17" s="2">
        <f>IF(ISNA(VLOOKUP(A17,vlookup_a!A:B,2,FALSE)),0,(VLOOKUP(A17,vlookup_a!A:B,2,FALSE)))</f>
        <v>50872</v>
      </c>
      <c r="D17" s="2">
        <f>VLOOKUP(A17,vlookup_a!C:D,2,FALSE)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</sheetData>
  <autoFilter ref="A1:G17" xr:uid="{A0B89EC2-3922-4320-98D4-B50293828F26}">
    <filterColumn colId="5">
      <filters>
        <filter val="cek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D766D-64DF-4659-B7D7-C8C7252A6318}">
  <dimension ref="A1:D17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16</v>
      </c>
      <c r="B1" s="2" t="s">
        <v>18</v>
      </c>
      <c r="C1" s="1" t="s">
        <v>16</v>
      </c>
      <c r="D1" s="2" t="s">
        <v>19</v>
      </c>
    </row>
    <row r="2" spans="1:4" x14ac:dyDescent="0.25">
      <c r="A2" s="1" t="s">
        <v>2</v>
      </c>
      <c r="B2" s="2">
        <v>1422836</v>
      </c>
      <c r="C2" s="1" t="s">
        <v>2</v>
      </c>
      <c r="D2" s="2">
        <v>0</v>
      </c>
    </row>
    <row r="3" spans="1:4" x14ac:dyDescent="0.25">
      <c r="A3" s="1" t="s">
        <v>6</v>
      </c>
      <c r="B3" s="2">
        <v>854921</v>
      </c>
      <c r="C3" s="1" t="s">
        <v>6</v>
      </c>
      <c r="D3" s="2">
        <v>0</v>
      </c>
    </row>
    <row r="4" spans="1:4" x14ac:dyDescent="0.25">
      <c r="A4" s="1" t="s">
        <v>4</v>
      </c>
      <c r="B4" s="2">
        <v>144602</v>
      </c>
      <c r="C4" s="1" t="s">
        <v>4</v>
      </c>
      <c r="D4" s="2">
        <v>0</v>
      </c>
    </row>
    <row r="5" spans="1:4" x14ac:dyDescent="0.25">
      <c r="A5" s="1" t="s">
        <v>5</v>
      </c>
      <c r="B5" s="2">
        <v>1043023</v>
      </c>
      <c r="C5" s="1" t="s">
        <v>5</v>
      </c>
      <c r="D5" s="2">
        <v>0</v>
      </c>
    </row>
    <row r="6" spans="1:4" x14ac:dyDescent="0.25">
      <c r="A6" s="1" t="s">
        <v>10</v>
      </c>
      <c r="B6" s="2">
        <v>4916954</v>
      </c>
      <c r="C6" s="1" t="s">
        <v>10</v>
      </c>
      <c r="D6" s="2">
        <v>0</v>
      </c>
    </row>
    <row r="7" spans="1:4" x14ac:dyDescent="0.25">
      <c r="A7" s="1" t="s">
        <v>0</v>
      </c>
      <c r="B7" s="2">
        <v>158382</v>
      </c>
      <c r="C7" s="1" t="s">
        <v>0</v>
      </c>
      <c r="D7" s="2">
        <v>0</v>
      </c>
    </row>
    <row r="8" spans="1:4" x14ac:dyDescent="0.25">
      <c r="A8" s="1" t="s">
        <v>9</v>
      </c>
      <c r="B8" s="2">
        <v>4531200</v>
      </c>
      <c r="C8" s="1" t="s">
        <v>9</v>
      </c>
      <c r="D8" s="2">
        <v>0</v>
      </c>
    </row>
    <row r="9" spans="1:4" x14ac:dyDescent="0.25">
      <c r="A9" s="1" t="s">
        <v>8</v>
      </c>
      <c r="B9" s="2">
        <v>14339993</v>
      </c>
      <c r="C9" s="1" t="s">
        <v>8</v>
      </c>
      <c r="D9" s="2">
        <v>0</v>
      </c>
    </row>
    <row r="10" spans="1:4" x14ac:dyDescent="0.25">
      <c r="A10" s="1" t="s">
        <v>13</v>
      </c>
      <c r="B10" s="2">
        <v>132421</v>
      </c>
      <c r="C10" s="1" t="s">
        <v>13</v>
      </c>
      <c r="D10" s="2">
        <v>0</v>
      </c>
    </row>
    <row r="11" spans="1:4" x14ac:dyDescent="0.25">
      <c r="A11" s="1" t="s">
        <v>11</v>
      </c>
      <c r="B11" s="2">
        <v>469821</v>
      </c>
      <c r="C11" s="1" t="s">
        <v>11</v>
      </c>
      <c r="D11" s="2">
        <v>0</v>
      </c>
    </row>
    <row r="12" spans="1:4" x14ac:dyDescent="0.25">
      <c r="A12" s="1" t="s">
        <v>7</v>
      </c>
      <c r="B12" s="2">
        <v>27247</v>
      </c>
      <c r="C12" s="1" t="s">
        <v>7</v>
      </c>
      <c r="D12" s="2">
        <v>0</v>
      </c>
    </row>
    <row r="13" spans="1:4" x14ac:dyDescent="0.25">
      <c r="A13" s="1" t="s">
        <v>15</v>
      </c>
      <c r="B13" s="2">
        <v>50872</v>
      </c>
      <c r="C13" s="1" t="s">
        <v>15</v>
      </c>
      <c r="D13" s="2">
        <v>0</v>
      </c>
    </row>
    <row r="14" spans="1:4" x14ac:dyDescent="0.25">
      <c r="A14" s="1" t="s">
        <v>12</v>
      </c>
      <c r="B14" s="2">
        <v>846252</v>
      </c>
      <c r="C14" s="1" t="s">
        <v>12</v>
      </c>
      <c r="D14" s="2">
        <v>0</v>
      </c>
    </row>
    <row r="15" spans="1:4" x14ac:dyDescent="0.25">
      <c r="A15" s="1" t="s">
        <v>3</v>
      </c>
      <c r="B15" s="2">
        <v>107672</v>
      </c>
      <c r="C15" s="1" t="s">
        <v>3</v>
      </c>
      <c r="D15" s="2">
        <v>0</v>
      </c>
    </row>
    <row r="16" spans="1:4" x14ac:dyDescent="0.25">
      <c r="A16" s="1" t="s">
        <v>1</v>
      </c>
      <c r="B16" s="2">
        <v>68648</v>
      </c>
      <c r="C16" s="1" t="s">
        <v>1</v>
      </c>
      <c r="D16" s="2">
        <v>0</v>
      </c>
    </row>
    <row r="17" spans="3:4" x14ac:dyDescent="0.25">
      <c r="C17" s="1" t="s">
        <v>14</v>
      </c>
      <c r="D17" s="2">
        <v>265981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7D5F-4D3F-401F-A183-AC5B3594A2C8}">
  <dimension ref="A1:G1643"/>
  <sheetViews>
    <sheetView workbookViewId="0">
      <selection activeCell="G1" sqref="G1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t="s">
        <v>21</v>
      </c>
      <c r="G1" t="s">
        <v>22</v>
      </c>
    </row>
    <row r="2" spans="1:7" x14ac:dyDescent="0.25">
      <c r="A2" s="1" t="s">
        <v>23</v>
      </c>
      <c r="B2" s="2">
        <v>1337782</v>
      </c>
      <c r="C2" s="2">
        <f>IF(ISNA(VLOOKUP(A2,vlookup_b!A:B,2,FALSE)),0,(VLOOKUP(A2,vlookup_b!A:B,2,FALSE)))</f>
        <v>1337782</v>
      </c>
      <c r="D2" s="2">
        <f>VLOOKUP(A2,vlookup_b!C:D,2,FALSE)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24</v>
      </c>
      <c r="B3" s="2">
        <v>676289</v>
      </c>
      <c r="C3" s="2">
        <f>IF(ISNA(VLOOKUP(A3,vlookup_b!A:B,2,FALSE)),0,(VLOOKUP(A3,vlookup_b!A:B,2,FALSE)))</f>
        <v>676289</v>
      </c>
      <c r="D3" s="2">
        <f>VLOOKUP(A3,vlookup_b!C:D,2,FALSE)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25</v>
      </c>
      <c r="B4" s="2">
        <v>5339861</v>
      </c>
      <c r="C4" s="2">
        <f>IF(ISNA(VLOOKUP(A4,vlookup_b!A:B,2,FALSE)),0,(VLOOKUP(A4,vlookup_b!A:B,2,FALSE)))</f>
        <v>5339861</v>
      </c>
      <c r="D4" s="2">
        <f>VLOOKUP(A4,vlookup_b!C:D,2,FALSE)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26</v>
      </c>
      <c r="B5" s="2">
        <v>647579</v>
      </c>
      <c r="C5" s="2">
        <f>IF(ISNA(VLOOKUP(A5,vlookup_b!A:B,2,FALSE)),0,(VLOOKUP(A5,vlookup_b!A:B,2,FALSE)))</f>
        <v>647579</v>
      </c>
      <c r="D5" s="2">
        <f>VLOOKUP(A5,vlookup_b!C:D,2,FALSE)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27</v>
      </c>
      <c r="B6" s="2">
        <v>269729</v>
      </c>
      <c r="C6" s="2">
        <f>IF(ISNA(VLOOKUP(A6,vlookup_b!A:B,2,FALSE)),0,(VLOOKUP(A6,vlookup_b!A:B,2,FALSE)))</f>
        <v>269729</v>
      </c>
      <c r="D6" s="2">
        <f>VLOOKUP(A6,vlookup_b!C:D,2,FALSE)</f>
        <v>5893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28</v>
      </c>
      <c r="B7" s="2">
        <v>2365474</v>
      </c>
      <c r="C7" s="2">
        <f>IF(ISNA(VLOOKUP(A7,vlookup_b!A:B,2,FALSE)),0,(VLOOKUP(A7,vlookup_b!A:B,2,FALSE)))</f>
        <v>4142654</v>
      </c>
      <c r="D7" s="2">
        <f>VLOOKUP(A7,vlookup_b!C:D,2,FALSE)</f>
        <v>0</v>
      </c>
      <c r="E7" s="2">
        <f t="shared" si="0"/>
        <v>-1777180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29</v>
      </c>
      <c r="B8" s="2">
        <v>742199</v>
      </c>
      <c r="C8" s="2">
        <f>IF(ISNA(VLOOKUP(A8,vlookup_b!A:B,2,FALSE)),0,(VLOOKUP(A8,vlookup_b!A:B,2,FALSE)))</f>
        <v>742199</v>
      </c>
      <c r="D8" s="2">
        <f>VLOOKUP(A8,vlookup_b!C:D,2,FALSE)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30</v>
      </c>
      <c r="B9" s="2">
        <v>1216444</v>
      </c>
      <c r="C9" s="2">
        <f>IF(ISNA(VLOOKUP(A9,vlookup_b!A:B,2,FALSE)),0,(VLOOKUP(A9,vlookup_b!A:B,2,FALSE)))</f>
        <v>1216444</v>
      </c>
      <c r="D9" s="2">
        <f>VLOOKUP(A9,vlookup_b!C:D,2,FALSE)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31</v>
      </c>
      <c r="B10" s="2">
        <v>2868923</v>
      </c>
      <c r="C10" s="2">
        <f>IF(ISNA(VLOOKUP(A10,vlookup_b!A:B,2,FALSE)),0,(VLOOKUP(A10,vlookup_b!A:B,2,FALSE)))</f>
        <v>2868923</v>
      </c>
      <c r="D10" s="2">
        <f>VLOOKUP(A10,vlookup_b!C:D,2,FALSE)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32</v>
      </c>
      <c r="B11" s="2">
        <v>434118</v>
      </c>
      <c r="C11" s="2">
        <f>IF(ISNA(VLOOKUP(A11,vlookup_b!A:B,2,FALSE)),0,(VLOOKUP(A11,vlookup_b!A:B,2,FALSE)))</f>
        <v>434118</v>
      </c>
      <c r="D11" s="2">
        <f>VLOOKUP(A11,vlookup_b!C:D,2,FALSE)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33</v>
      </c>
      <c r="B12" s="2">
        <v>1727686</v>
      </c>
      <c r="C12" s="2">
        <f>IF(ISNA(VLOOKUP(A12,vlookup_b!A:B,2,FALSE)),0,(VLOOKUP(A12,vlookup_b!A:B,2,FALSE)))</f>
        <v>1727686</v>
      </c>
      <c r="D12" s="2">
        <f>VLOOKUP(A12,vlookup_b!C:D,2,FALSE)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34</v>
      </c>
      <c r="B13" s="2">
        <v>354740</v>
      </c>
      <c r="C13" s="2">
        <f>IF(ISNA(VLOOKUP(A13,vlookup_b!A:B,2,FALSE)),0,(VLOOKUP(A13,vlookup_b!A:B,2,FALSE)))</f>
        <v>354740</v>
      </c>
      <c r="D13" s="2">
        <f>VLOOKUP(A13,vlookup_b!C:D,2,FALSE)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35</v>
      </c>
      <c r="B14" s="2">
        <v>367208</v>
      </c>
      <c r="C14" s="2">
        <f>IF(ISNA(VLOOKUP(A14,vlookup_b!A:B,2,FALSE)),0,(VLOOKUP(A14,vlookup_b!A:B,2,FALSE)))</f>
        <v>367208</v>
      </c>
      <c r="D14" s="2">
        <f>VLOOKUP(A14,vlookup_b!C:D,2,FALSE)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36</v>
      </c>
      <c r="B15" s="2">
        <v>271280</v>
      </c>
      <c r="C15" s="2">
        <f>IF(ISNA(VLOOKUP(A15,vlookup_b!A:B,2,FALSE)),0,(VLOOKUP(A15,vlookup_b!A:B,2,FALSE)))</f>
        <v>906089</v>
      </c>
      <c r="D15" s="2">
        <f>VLOOKUP(A15,vlookup_b!C:D,2,FALSE)</f>
        <v>0</v>
      </c>
      <c r="E15" s="2">
        <f t="shared" si="0"/>
        <v>-634809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37</v>
      </c>
      <c r="B16" s="2">
        <v>1554817</v>
      </c>
      <c r="C16" s="2">
        <f>IF(ISNA(VLOOKUP(A16,vlookup_b!A:B,2,FALSE)),0,(VLOOKUP(A16,vlookup_b!A:B,2,FALSE)))</f>
        <v>1554817</v>
      </c>
      <c r="D16" s="2">
        <f>VLOOKUP(A16,vlookup_b!C:D,2,FALSE)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38</v>
      </c>
      <c r="B17" s="2">
        <v>153737</v>
      </c>
      <c r="C17" s="2">
        <f>IF(ISNA(VLOOKUP(A17,vlookup_b!A:B,2,FALSE)),0,(VLOOKUP(A17,vlookup_b!A:B,2,FALSE)))</f>
        <v>153737</v>
      </c>
      <c r="D17" s="2">
        <f>VLOOKUP(A17,vlookup_b!C:D,2,FALSE)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39</v>
      </c>
      <c r="B18" s="2">
        <v>374706</v>
      </c>
      <c r="C18" s="2">
        <f>IF(ISNA(VLOOKUP(A18,vlookup_b!A:B,2,FALSE)),0,(VLOOKUP(A18,vlookup_b!A:B,2,FALSE)))</f>
        <v>374706</v>
      </c>
      <c r="D18" s="2">
        <f>VLOOKUP(A18,vlookup_b!C:D,2,FALSE)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40</v>
      </c>
      <c r="B19" s="2">
        <v>217923</v>
      </c>
      <c r="C19" s="2">
        <f>IF(ISNA(VLOOKUP(A19,vlookup_b!A:B,2,FALSE)),0,(VLOOKUP(A19,vlookup_b!A:B,2,FALSE)))</f>
        <v>217923</v>
      </c>
      <c r="D19" s="2">
        <f>VLOOKUP(A19,vlookup_b!C:D,2,FALSE)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41</v>
      </c>
      <c r="B20" s="2">
        <v>212612</v>
      </c>
      <c r="C20" s="2">
        <f>IF(ISNA(VLOOKUP(A20,vlookup_b!A:B,2,FALSE)),0,(VLOOKUP(A20,vlookup_b!A:B,2,FALSE)))</f>
        <v>212612</v>
      </c>
      <c r="D20" s="2">
        <f>VLOOKUP(A20,vlookup_b!C:D,2,FALSE)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42</v>
      </c>
      <c r="B21" s="2">
        <v>531000</v>
      </c>
      <c r="C21" s="2">
        <f>IF(ISNA(VLOOKUP(A21,vlookup_b!A:B,2,FALSE)),0,(VLOOKUP(A21,vlookup_b!A:B,2,FALSE)))</f>
        <v>531000</v>
      </c>
      <c r="D21" s="2">
        <f>VLOOKUP(A21,vlookup_b!C:D,2,FALSE)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43</v>
      </c>
      <c r="B22" s="2">
        <v>2669561</v>
      </c>
      <c r="C22" s="2">
        <f>IF(ISNA(VLOOKUP(A22,vlookup_b!A:B,2,FALSE)),0,(VLOOKUP(A22,vlookup_b!A:B,2,FALSE)))</f>
        <v>2669561</v>
      </c>
      <c r="D22" s="2">
        <f>VLOOKUP(A22,vlookup_b!C:D,2,FALSE)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44</v>
      </c>
      <c r="B23" s="2">
        <v>1464865</v>
      </c>
      <c r="C23" s="2">
        <f>IF(ISNA(VLOOKUP(A23,vlookup_b!A:B,2,FALSE)),0,(VLOOKUP(A23,vlookup_b!A:B,2,FALSE)))</f>
        <v>1464865</v>
      </c>
      <c r="D23" s="2">
        <f>VLOOKUP(A23,vlookup_b!C:D,2,FALSE)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45</v>
      </c>
      <c r="B24" s="2">
        <v>865195</v>
      </c>
      <c r="C24" s="2">
        <f>IF(ISNA(VLOOKUP(A24,vlookup_b!A:B,2,FALSE)),0,(VLOOKUP(A24,vlookup_b!A:B,2,FALSE)))</f>
        <v>865195</v>
      </c>
      <c r="D24" s="2">
        <f>VLOOKUP(A24,vlookup_b!C:D,2,FALSE)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46</v>
      </c>
      <c r="B25" s="2">
        <v>161572</v>
      </c>
      <c r="C25" s="2">
        <f>IF(ISNA(VLOOKUP(A25,vlookup_b!A:B,2,FALSE)),0,(VLOOKUP(A25,vlookup_b!A:B,2,FALSE)))</f>
        <v>191866</v>
      </c>
      <c r="D25" s="2">
        <f>VLOOKUP(A25,vlookup_b!C:D,2,FALSE)</f>
        <v>1</v>
      </c>
      <c r="E25" s="2">
        <f t="shared" si="0"/>
        <v>-30294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47</v>
      </c>
      <c r="B26" s="2">
        <v>404260</v>
      </c>
      <c r="C26" s="2">
        <f>IF(ISNA(VLOOKUP(A26,vlookup_b!A:B,2,FALSE)),0,(VLOOKUP(A26,vlookup_b!A:B,2,FALSE)))</f>
        <v>404260</v>
      </c>
      <c r="D26" s="2">
        <f>VLOOKUP(A26,vlookup_b!C:D,2,FALSE)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48</v>
      </c>
      <c r="B27" s="2">
        <v>505682</v>
      </c>
      <c r="C27" s="2">
        <f>IF(ISNA(VLOOKUP(A27,vlookup_b!A:B,2,FALSE)),0,(VLOOKUP(A27,vlookup_b!A:B,2,FALSE)))</f>
        <v>505682</v>
      </c>
      <c r="D27" s="2">
        <f>VLOOKUP(A27,vlookup_b!C:D,2,FALSE)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49</v>
      </c>
      <c r="B28" s="2">
        <v>88520</v>
      </c>
      <c r="C28" s="2">
        <f>IF(ISNA(VLOOKUP(A28,vlookup_b!A:B,2,FALSE)),0,(VLOOKUP(A28,vlookup_b!A:B,2,FALSE)))</f>
        <v>88520</v>
      </c>
      <c r="D28" s="2">
        <f>VLOOKUP(A28,vlookup_b!C:D,2,FALSE)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50</v>
      </c>
      <c r="B29" s="2">
        <v>87761</v>
      </c>
      <c r="C29" s="2">
        <f>IF(ISNA(VLOOKUP(A29,vlookup_b!A:B,2,FALSE)),0,(VLOOKUP(A29,vlookup_b!A:B,2,FALSE)))</f>
        <v>87761</v>
      </c>
      <c r="D29" s="2">
        <f>VLOOKUP(A29,vlookup_b!C:D,2,FALSE)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51</v>
      </c>
      <c r="B30" s="2">
        <v>280650</v>
      </c>
      <c r="C30" s="2">
        <f>IF(ISNA(VLOOKUP(A30,vlookup_b!A:B,2,FALSE)),0,(VLOOKUP(A30,vlookup_b!A:B,2,FALSE)))</f>
        <v>280650</v>
      </c>
      <c r="D30" s="2">
        <f>VLOOKUP(A30,vlookup_b!C:D,2,FALSE)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52</v>
      </c>
      <c r="B31" s="2">
        <v>47904</v>
      </c>
      <c r="C31" s="2">
        <f>IF(ISNA(VLOOKUP(A31,vlookup_b!A:B,2,FALSE)),0,(VLOOKUP(A31,vlookup_b!A:B,2,FALSE)))</f>
        <v>47904</v>
      </c>
      <c r="D31" s="2">
        <f>VLOOKUP(A31,vlookup_b!C:D,2,FALSE)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53</v>
      </c>
      <c r="B32" s="2">
        <v>220710</v>
      </c>
      <c r="C32" s="2">
        <f>IF(ISNA(VLOOKUP(A32,vlookup_b!A:B,2,FALSE)),0,(VLOOKUP(A32,vlookup_b!A:B,2,FALSE)))</f>
        <v>220710</v>
      </c>
      <c r="D32" s="2">
        <f>VLOOKUP(A32,vlookup_b!C:D,2,FALSE)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54</v>
      </c>
      <c r="B33" s="2">
        <v>869340</v>
      </c>
      <c r="C33" s="2">
        <f>IF(ISNA(VLOOKUP(A33,vlookup_b!A:B,2,FALSE)),0,(VLOOKUP(A33,vlookup_b!A:B,2,FALSE)))</f>
        <v>869340</v>
      </c>
      <c r="D33" s="2">
        <f>VLOOKUP(A33,vlookup_b!C:D,2,FALSE)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55</v>
      </c>
      <c r="B34" s="2">
        <v>5310000</v>
      </c>
      <c r="C34" s="2">
        <f>IF(ISNA(VLOOKUP(A34,vlookup_b!A:B,2,FALSE)),0,(VLOOKUP(A34,vlookup_b!A:B,2,FALSE)))</f>
        <v>5310000</v>
      </c>
      <c r="D34" s="2">
        <f>VLOOKUP(A34,vlookup_b!C:D,2,FALSE)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56</v>
      </c>
      <c r="B35" s="2">
        <v>3186000</v>
      </c>
      <c r="C35" s="2">
        <f>IF(ISNA(VLOOKUP(A35,vlookup_b!A:B,2,FALSE)),0,(VLOOKUP(A35,vlookup_b!A:B,2,FALSE)))</f>
        <v>3186000</v>
      </c>
      <c r="D35" s="2">
        <f>VLOOKUP(A35,vlookup_b!C:D,2,FALSE)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57</v>
      </c>
      <c r="B36" s="2">
        <v>1540092</v>
      </c>
      <c r="C36" s="2">
        <f>IF(ISNA(VLOOKUP(A36,vlookup_b!A:B,2,FALSE)),0,(VLOOKUP(A36,vlookup_b!A:B,2,FALSE)))</f>
        <v>1540092</v>
      </c>
      <c r="D36" s="2">
        <f>VLOOKUP(A36,vlookup_b!C:D,2,FALSE)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58</v>
      </c>
      <c r="B37" s="2">
        <v>594734</v>
      </c>
      <c r="C37" s="2">
        <f>IF(ISNA(VLOOKUP(A37,vlookup_b!A:B,2,FALSE)),0,(VLOOKUP(A37,vlookup_b!A:B,2,FALSE)))</f>
        <v>914802</v>
      </c>
      <c r="D37" s="2">
        <f>VLOOKUP(A37,vlookup_b!C:D,2,FALSE)</f>
        <v>1</v>
      </c>
      <c r="E37" s="2">
        <f t="shared" si="0"/>
        <v>-320068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59</v>
      </c>
      <c r="B38" s="2">
        <v>1068610</v>
      </c>
      <c r="C38" s="2">
        <f>IF(ISNA(VLOOKUP(A38,vlookup_b!A:B,2,FALSE)),0,(VLOOKUP(A38,vlookup_b!A:B,2,FALSE)))</f>
        <v>1068610</v>
      </c>
      <c r="D38" s="2">
        <f>VLOOKUP(A38,vlookup_b!C:D,2,FALSE)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60</v>
      </c>
      <c r="B39" s="2">
        <v>2197768</v>
      </c>
      <c r="C39" s="2">
        <f>IF(ISNA(VLOOKUP(A39,vlookup_b!A:B,2,FALSE)),0,(VLOOKUP(A39,vlookup_b!A:B,2,FALSE)))</f>
        <v>2197768</v>
      </c>
      <c r="D39" s="2">
        <f>VLOOKUP(A39,vlookup_b!C:D,2,FALSE)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61</v>
      </c>
      <c r="B40" s="2">
        <v>795648</v>
      </c>
      <c r="C40" s="2">
        <f>IF(ISNA(VLOOKUP(A40,vlookup_b!A:B,2,FALSE)),0,(VLOOKUP(A40,vlookup_b!A:B,2,FALSE)))</f>
        <v>795648</v>
      </c>
      <c r="D40" s="2">
        <f>VLOOKUP(A40,vlookup_b!C:D,2,FALSE)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62</v>
      </c>
      <c r="B41" s="2">
        <v>535532</v>
      </c>
      <c r="C41" s="2">
        <f>IF(ISNA(VLOOKUP(A41,vlookup_b!A:B,2,FALSE)),0,(VLOOKUP(A41,vlookup_b!A:B,2,FALSE)))</f>
        <v>535532</v>
      </c>
      <c r="D41" s="2">
        <f>VLOOKUP(A41,vlookup_b!C:D,2,FALSE)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63</v>
      </c>
      <c r="B42" s="2">
        <v>942887</v>
      </c>
      <c r="C42" s="2">
        <f>IF(ISNA(VLOOKUP(A42,vlookup_b!A:B,2,FALSE)),0,(VLOOKUP(A42,vlookup_b!A:B,2,FALSE)))</f>
        <v>942887</v>
      </c>
      <c r="D42" s="2">
        <f>VLOOKUP(A42,vlookup_b!C:D,2,FALSE)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64</v>
      </c>
      <c r="B43" s="2">
        <v>3525059</v>
      </c>
      <c r="C43" s="2">
        <f>IF(ISNA(VLOOKUP(A43,vlookup_b!A:B,2,FALSE)),0,(VLOOKUP(A43,vlookup_b!A:B,2,FALSE)))</f>
        <v>3525059</v>
      </c>
      <c r="D43" s="2">
        <f>VLOOKUP(A43,vlookup_b!C:D,2,FALSE)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65</v>
      </c>
      <c r="B44" s="2">
        <v>4335727</v>
      </c>
      <c r="C44" s="2">
        <f>IF(ISNA(VLOOKUP(A44,vlookup_b!A:B,2,FALSE)),0,(VLOOKUP(A44,vlookup_b!A:B,2,FALSE)))</f>
        <v>4335727</v>
      </c>
      <c r="D44" s="2">
        <f>VLOOKUP(A44,vlookup_b!C:D,2,FALSE)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66</v>
      </c>
      <c r="B45" s="2">
        <v>1653979</v>
      </c>
      <c r="C45" s="2">
        <f>IF(ISNA(VLOOKUP(A45,vlookup_b!A:B,2,FALSE)),0,(VLOOKUP(A45,vlookup_b!A:B,2,FALSE)))</f>
        <v>1653979</v>
      </c>
      <c r="D45" s="2">
        <f>VLOOKUP(A45,vlookup_b!C:D,2,FALSE)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67</v>
      </c>
      <c r="B46" s="2">
        <v>507907</v>
      </c>
      <c r="C46" s="2">
        <f>IF(ISNA(VLOOKUP(A46,vlookup_b!A:B,2,FALSE)),0,(VLOOKUP(A46,vlookup_b!A:B,2,FALSE)))</f>
        <v>507907</v>
      </c>
      <c r="D46" s="2">
        <f>VLOOKUP(A46,vlookup_b!C:D,2,FALSE)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68</v>
      </c>
      <c r="B47" s="2">
        <v>1283959</v>
      </c>
      <c r="C47" s="2">
        <f>IF(ISNA(VLOOKUP(A47,vlookup_b!A:B,2,FALSE)),0,(VLOOKUP(A47,vlookup_b!A:B,2,FALSE)))</f>
        <v>1283959</v>
      </c>
      <c r="D47" s="2">
        <f>VLOOKUP(A47,vlookup_b!C:D,2,FALSE)</f>
        <v>1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69</v>
      </c>
      <c r="B48" s="2">
        <v>603648</v>
      </c>
      <c r="C48" s="2">
        <f>IF(ISNA(VLOOKUP(A48,vlookup_b!A:B,2,FALSE)),0,(VLOOKUP(A48,vlookup_b!A:B,2,FALSE)))</f>
        <v>603648</v>
      </c>
      <c r="D48" s="2">
        <f>VLOOKUP(A48,vlookup_b!C:D,2,FALSE)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70</v>
      </c>
      <c r="B49" s="2">
        <v>1612118</v>
      </c>
      <c r="C49" s="2">
        <f>IF(ISNA(VLOOKUP(A49,vlookup_b!A:B,2,FALSE)),0,(VLOOKUP(A49,vlookup_b!A:B,2,FALSE)))</f>
        <v>1612118</v>
      </c>
      <c r="D49" s="2">
        <f>VLOOKUP(A49,vlookup_b!C:D,2,FALSE)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71</v>
      </c>
      <c r="B50" s="2">
        <v>560282</v>
      </c>
      <c r="C50" s="2">
        <f>IF(ISNA(VLOOKUP(A50,vlookup_b!A:B,2,FALSE)),0,(VLOOKUP(A50,vlookup_b!A:B,2,FALSE)))</f>
        <v>560282</v>
      </c>
      <c r="D50" s="2">
        <f>VLOOKUP(A50,vlookup_b!C:D,2,FALSE)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72</v>
      </c>
      <c r="B51" s="2">
        <v>695067</v>
      </c>
      <c r="C51" s="2">
        <f>IF(ISNA(VLOOKUP(A51,vlookup_b!A:B,2,FALSE)),0,(VLOOKUP(A51,vlookup_b!A:B,2,FALSE)))</f>
        <v>695067</v>
      </c>
      <c r="D51" s="2">
        <f>VLOOKUP(A51,vlookup_b!C:D,2,FALSE)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73</v>
      </c>
      <c r="B52" s="2">
        <v>1699200</v>
      </c>
      <c r="C52" s="2">
        <f>IF(ISNA(VLOOKUP(A52,vlookup_b!A:B,2,FALSE)),0,(VLOOKUP(A52,vlookup_b!A:B,2,FALSE)))</f>
        <v>1699200</v>
      </c>
      <c r="D52" s="2">
        <f>VLOOKUP(A52,vlookup_b!C:D,2,FALSE)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74</v>
      </c>
      <c r="B53" s="2">
        <v>418655</v>
      </c>
      <c r="C53" s="2">
        <f>IF(ISNA(VLOOKUP(A53,vlookup_b!A:B,2,FALSE)),0,(VLOOKUP(A53,vlookup_b!A:B,2,FALSE)))</f>
        <v>418655</v>
      </c>
      <c r="D53" s="2">
        <f>VLOOKUP(A53,vlookup_b!C:D,2,FALSE)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75</v>
      </c>
      <c r="B54" s="2">
        <v>6658291</v>
      </c>
      <c r="C54" s="2">
        <f>IF(ISNA(VLOOKUP(A54,vlookup_b!A:B,2,FALSE)),0,(VLOOKUP(A54,vlookup_b!A:B,2,FALSE)))</f>
        <v>6933231</v>
      </c>
      <c r="D54" s="2">
        <f>VLOOKUP(A54,vlookup_b!C:D,2,FALSE)</f>
        <v>0</v>
      </c>
      <c r="E54" s="2">
        <f t="shared" si="0"/>
        <v>-274940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76</v>
      </c>
      <c r="B55" s="2">
        <v>422479</v>
      </c>
      <c r="C55" s="2">
        <f>IF(ISNA(VLOOKUP(A55,vlookup_b!A:B,2,FALSE)),0,(VLOOKUP(A55,vlookup_b!A:B,2,FALSE)))</f>
        <v>422479</v>
      </c>
      <c r="D55" s="2">
        <f>VLOOKUP(A55,vlookup_b!C:D,2,FALSE)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77</v>
      </c>
      <c r="B56" s="2">
        <v>813864</v>
      </c>
      <c r="C56" s="2">
        <f>IF(ISNA(VLOOKUP(A56,vlookup_b!A:B,2,FALSE)),0,(VLOOKUP(A56,vlookup_b!A:B,2,FALSE)))</f>
        <v>813864</v>
      </c>
      <c r="D56" s="2">
        <f>VLOOKUP(A56,vlookup_b!C:D,2,FALSE)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78</v>
      </c>
      <c r="B57" s="2">
        <v>2314671</v>
      </c>
      <c r="C57" s="2">
        <f>IF(ISNA(VLOOKUP(A57,vlookup_b!A:B,2,FALSE)),0,(VLOOKUP(A57,vlookup_b!A:B,2,FALSE)))</f>
        <v>2314671</v>
      </c>
      <c r="D57" s="2">
        <f>VLOOKUP(A57,vlookup_b!C:D,2,FALSE)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79</v>
      </c>
      <c r="B58" s="2">
        <v>159582</v>
      </c>
      <c r="C58" s="2">
        <f>IF(ISNA(VLOOKUP(A58,vlookup_b!A:B,2,FALSE)),0,(VLOOKUP(A58,vlookup_b!A:B,2,FALSE)))</f>
        <v>159582</v>
      </c>
      <c r="D58" s="2">
        <f>VLOOKUP(A58,vlookup_b!C:D,2,FALSE)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80</v>
      </c>
      <c r="B59" s="2">
        <v>951621</v>
      </c>
      <c r="C59" s="2">
        <f>IF(ISNA(VLOOKUP(A59,vlookup_b!A:B,2,FALSE)),0,(VLOOKUP(A59,vlookup_b!A:B,2,FALSE)))</f>
        <v>951621</v>
      </c>
      <c r="D59" s="2">
        <f>VLOOKUP(A59,vlookup_b!C:D,2,FALSE)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81</v>
      </c>
      <c r="B60" s="2">
        <v>1607297</v>
      </c>
      <c r="C60" s="2">
        <f>IF(ISNA(VLOOKUP(A60,vlookup_b!A:B,2,FALSE)),0,(VLOOKUP(A60,vlookup_b!A:B,2,FALSE)))</f>
        <v>1607297</v>
      </c>
      <c r="D60" s="2">
        <f>VLOOKUP(A60,vlookup_b!C:D,2,FALSE)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82</v>
      </c>
      <c r="B61" s="2">
        <v>796500</v>
      </c>
      <c r="C61" s="2">
        <f>IF(ISNA(VLOOKUP(A61,vlookup_b!A:B,2,FALSE)),0,(VLOOKUP(A61,vlookup_b!A:B,2,FALSE)))</f>
        <v>796500</v>
      </c>
      <c r="D61" s="2">
        <f>VLOOKUP(A61,vlookup_b!C:D,2,FALSE)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83</v>
      </c>
      <c r="B62" s="2">
        <v>87780</v>
      </c>
      <c r="C62" s="2">
        <f>IF(ISNA(VLOOKUP(A62,vlookup_b!A:B,2,FALSE)),0,(VLOOKUP(A62,vlookup_b!A:B,2,FALSE)))</f>
        <v>87780</v>
      </c>
      <c r="D62" s="2">
        <f>VLOOKUP(A62,vlookup_b!C:D,2,FALSE)</f>
        <v>2842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84</v>
      </c>
      <c r="B63" s="2">
        <v>1121189</v>
      </c>
      <c r="C63" s="2">
        <f>IF(ISNA(VLOOKUP(A63,vlookup_b!A:B,2,FALSE)),0,(VLOOKUP(A63,vlookup_b!A:B,2,FALSE)))</f>
        <v>1121189</v>
      </c>
      <c r="D63" s="2">
        <f>VLOOKUP(A63,vlookup_b!C:D,2,FALSE)</f>
        <v>648790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85</v>
      </c>
      <c r="B64" s="2">
        <v>2654825</v>
      </c>
      <c r="C64" s="2">
        <f>IF(ISNA(VLOOKUP(A64,vlookup_b!A:B,2,FALSE)),0,(VLOOKUP(A64,vlookup_b!A:B,2,FALSE)))</f>
        <v>2654825</v>
      </c>
      <c r="D64" s="2">
        <f>VLOOKUP(A64,vlookup_b!C:D,2,FALSE)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86</v>
      </c>
      <c r="B65" s="2">
        <v>389614</v>
      </c>
      <c r="C65" s="2">
        <f>IF(ISNA(VLOOKUP(A65,vlookup_b!A:B,2,FALSE)),0,(VLOOKUP(A65,vlookup_b!A:B,2,FALSE)))</f>
        <v>389614</v>
      </c>
      <c r="D65" s="2">
        <f>VLOOKUP(A65,vlookup_b!C:D,2,FALSE)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87</v>
      </c>
      <c r="B66" s="2">
        <v>662354</v>
      </c>
      <c r="C66" s="2">
        <f>IF(ISNA(VLOOKUP(A66,vlookup_b!A:B,2,FALSE)),0,(VLOOKUP(A66,vlookup_b!A:B,2,FALSE)))</f>
        <v>662354</v>
      </c>
      <c r="D66" s="2">
        <f>VLOOKUP(A66,vlookup_b!C:D,2,FALSE)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88</v>
      </c>
      <c r="B67" s="2">
        <v>25000</v>
      </c>
      <c r="C67" s="2">
        <f>IF(ISNA(VLOOKUP(A67,vlookup_b!A:B,2,FALSE)),0,(VLOOKUP(A67,vlookup_b!A:B,2,FALSE)))</f>
        <v>25000</v>
      </c>
      <c r="D67" s="2">
        <f>VLOOKUP(A67,vlookup_b!C:D,2,FALSE)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89</v>
      </c>
      <c r="B68" s="2">
        <v>107287</v>
      </c>
      <c r="C68" s="2">
        <f>IF(ISNA(VLOOKUP(A68,vlookup_b!A:B,2,FALSE)),0,(VLOOKUP(A68,vlookup_b!A:B,2,FALSE)))</f>
        <v>107287</v>
      </c>
      <c r="D68" s="2">
        <f>VLOOKUP(A68,vlookup_b!C:D,2,FALSE)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90</v>
      </c>
      <c r="B69" s="2">
        <v>619613</v>
      </c>
      <c r="C69" s="2">
        <f>IF(ISNA(VLOOKUP(A69,vlookup_b!A:B,2,FALSE)),0,(VLOOKUP(A69,vlookup_b!A:B,2,FALSE)))</f>
        <v>619613</v>
      </c>
      <c r="D69" s="2">
        <f>VLOOKUP(A69,vlookup_b!C:D,2,FALSE)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91</v>
      </c>
      <c r="B70" s="2">
        <v>1593000</v>
      </c>
      <c r="C70" s="2">
        <f>IF(ISNA(VLOOKUP(A70,vlookup_b!A:B,2,FALSE)),0,(VLOOKUP(A70,vlookup_b!A:B,2,FALSE)))</f>
        <v>1593000</v>
      </c>
      <c r="D70" s="2">
        <f>VLOOKUP(A70,vlookup_b!C:D,2,FALSE)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92</v>
      </c>
      <c r="B71" s="2">
        <v>2611098</v>
      </c>
      <c r="C71" s="2">
        <f>IF(ISNA(VLOOKUP(A71,vlookup_b!A:B,2,FALSE)),0,(VLOOKUP(A71,vlookup_b!A:B,2,FALSE)))</f>
        <v>2611098</v>
      </c>
      <c r="D71" s="2">
        <f>VLOOKUP(A71,vlookup_b!C:D,2,FALSE)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93</v>
      </c>
      <c r="B72" s="2">
        <v>455563</v>
      </c>
      <c r="C72" s="2">
        <f>IF(ISNA(VLOOKUP(A72,vlookup_b!A:B,2,FALSE)),0,(VLOOKUP(A72,vlookup_b!A:B,2,FALSE)))</f>
        <v>455563</v>
      </c>
      <c r="D72" s="2">
        <f>VLOOKUP(A72,vlookup_b!C:D,2,FALSE)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94</v>
      </c>
      <c r="B73" s="2">
        <v>588960</v>
      </c>
      <c r="C73" s="2">
        <f>IF(ISNA(VLOOKUP(A73,vlookup_b!A:B,2,FALSE)),0,(VLOOKUP(A73,vlookup_b!A:B,2,FALSE)))</f>
        <v>710504</v>
      </c>
      <c r="D73" s="2">
        <f>VLOOKUP(A73,vlookup_b!C:D,2,FALSE)</f>
        <v>65754</v>
      </c>
      <c r="E73" s="2">
        <f t="shared" si="3"/>
        <v>-121544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95</v>
      </c>
      <c r="B74" s="2">
        <v>1322182</v>
      </c>
      <c r="C74" s="2">
        <f>IF(ISNA(VLOOKUP(A74,vlookup_b!A:B,2,FALSE)),0,(VLOOKUP(A74,vlookup_b!A:B,2,FALSE)))</f>
        <v>1322182</v>
      </c>
      <c r="D74" s="2">
        <f>VLOOKUP(A74,vlookup_b!C:D,2,FALSE)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96</v>
      </c>
      <c r="B75" s="2">
        <v>3490233</v>
      </c>
      <c r="C75" s="2">
        <f>IF(ISNA(VLOOKUP(A75,vlookup_b!A:B,2,FALSE)),0,(VLOOKUP(A75,vlookup_b!A:B,2,FALSE)))</f>
        <v>3490233</v>
      </c>
      <c r="D75" s="2">
        <f>VLOOKUP(A75,vlookup_b!C:D,2,FALSE)</f>
        <v>311988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97</v>
      </c>
      <c r="B76" s="2">
        <v>1120979</v>
      </c>
      <c r="C76" s="2">
        <f>IF(ISNA(VLOOKUP(A76,vlookup_b!A:B,2,FALSE)),0,(VLOOKUP(A76,vlookup_b!A:B,2,FALSE)))</f>
        <v>1120979</v>
      </c>
      <c r="D76" s="2">
        <f>VLOOKUP(A76,vlookup_b!C:D,2,FALSE)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98</v>
      </c>
      <c r="B77" s="2">
        <v>1022936</v>
      </c>
      <c r="C77" s="2">
        <f>IF(ISNA(VLOOKUP(A77,vlookup_b!A:B,2,FALSE)),0,(VLOOKUP(A77,vlookup_b!A:B,2,FALSE)))</f>
        <v>1022936</v>
      </c>
      <c r="D77" s="2">
        <f>VLOOKUP(A77,vlookup_b!C:D,2,FALSE)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99</v>
      </c>
      <c r="B78" s="2">
        <v>375001</v>
      </c>
      <c r="C78" s="2">
        <f>IF(ISNA(VLOOKUP(A78,vlookup_b!A:B,2,FALSE)),0,(VLOOKUP(A78,vlookup_b!A:B,2,FALSE)))</f>
        <v>375001</v>
      </c>
      <c r="D78" s="2">
        <f>VLOOKUP(A78,vlookup_b!C:D,2,FALSE)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100</v>
      </c>
      <c r="B79" s="2">
        <v>1072541</v>
      </c>
      <c r="C79" s="2">
        <f>IF(ISNA(VLOOKUP(A79,vlookup_b!A:B,2,FALSE)),0,(VLOOKUP(A79,vlookup_b!A:B,2,FALSE)))</f>
        <v>1289788</v>
      </c>
      <c r="D79" s="2">
        <f>VLOOKUP(A79,vlookup_b!C:D,2,FALSE)</f>
        <v>1</v>
      </c>
      <c r="E79" s="2">
        <f t="shared" si="3"/>
        <v>-217247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101</v>
      </c>
      <c r="B80" s="2">
        <v>194755</v>
      </c>
      <c r="C80" s="2">
        <f>IF(ISNA(VLOOKUP(A80,vlookup_b!A:B,2,FALSE)),0,(VLOOKUP(A80,vlookup_b!A:B,2,FALSE)))</f>
        <v>194755</v>
      </c>
      <c r="D80" s="2">
        <f>VLOOKUP(A80,vlookup_b!C:D,2,FALSE)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102</v>
      </c>
      <c r="B81" s="2">
        <v>633858</v>
      </c>
      <c r="C81" s="2">
        <f>IF(ISNA(VLOOKUP(A81,vlookup_b!A:B,2,FALSE)),0,(VLOOKUP(A81,vlookup_b!A:B,2,FALSE)))</f>
        <v>633858</v>
      </c>
      <c r="D81" s="2">
        <f>VLOOKUP(A81,vlookup_b!C:D,2,FALSE)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103</v>
      </c>
      <c r="B82" s="2">
        <v>674031</v>
      </c>
      <c r="C82" s="2">
        <f>IF(ISNA(VLOOKUP(A82,vlookup_b!A:B,2,FALSE)),0,(VLOOKUP(A82,vlookup_b!A:B,2,FALSE)))</f>
        <v>674031</v>
      </c>
      <c r="D82" s="2">
        <f>VLOOKUP(A82,vlookup_b!C:D,2,FALSE)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104</v>
      </c>
      <c r="B83" s="2">
        <v>106574</v>
      </c>
      <c r="C83" s="2">
        <f>IF(ISNA(VLOOKUP(A83,vlookup_b!A:B,2,FALSE)),0,(VLOOKUP(A83,vlookup_b!A:B,2,FALSE)))</f>
        <v>1492744</v>
      </c>
      <c r="D83" s="2">
        <f>VLOOKUP(A83,vlookup_b!C:D,2,FALSE)</f>
        <v>35</v>
      </c>
      <c r="E83" s="2">
        <f t="shared" si="3"/>
        <v>-1386170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105</v>
      </c>
      <c r="B84" s="2">
        <v>908768</v>
      </c>
      <c r="C84" s="2">
        <f>IF(ISNA(VLOOKUP(A84,vlookup_b!A:B,2,FALSE)),0,(VLOOKUP(A84,vlookup_b!A:B,2,FALSE)))</f>
        <v>908768</v>
      </c>
      <c r="D84" s="2">
        <f>VLOOKUP(A84,vlookup_b!C:D,2,FALSE)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106</v>
      </c>
      <c r="B85" s="2">
        <v>399500</v>
      </c>
      <c r="C85" s="2">
        <f>IF(ISNA(VLOOKUP(A85,vlookup_b!A:B,2,FALSE)),0,(VLOOKUP(A85,vlookup_b!A:B,2,FALSE)))</f>
        <v>399500</v>
      </c>
      <c r="D85" s="2">
        <f>VLOOKUP(A85,vlookup_b!C:D,2,FALSE)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107</v>
      </c>
      <c r="B86" s="2">
        <v>366345</v>
      </c>
      <c r="C86" s="2">
        <f>IF(ISNA(VLOOKUP(A86,vlookup_b!A:B,2,FALSE)),0,(VLOOKUP(A86,vlookup_b!A:B,2,FALSE)))</f>
        <v>366345</v>
      </c>
      <c r="D86" s="2">
        <f>VLOOKUP(A86,vlookup_b!C:D,2,FALSE)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108</v>
      </c>
      <c r="B87" s="2">
        <v>2505828</v>
      </c>
      <c r="C87" s="2">
        <f>IF(ISNA(VLOOKUP(A87,vlookup_b!A:B,2,FALSE)),0,(VLOOKUP(A87,vlookup_b!A:B,2,FALSE)))</f>
        <v>2505828</v>
      </c>
      <c r="D87" s="2">
        <f>VLOOKUP(A87,vlookup_b!C:D,2,FALSE)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109</v>
      </c>
      <c r="B88" s="2">
        <v>1672232</v>
      </c>
      <c r="C88" s="2">
        <f>IF(ISNA(VLOOKUP(A88,vlookup_b!A:B,2,FALSE)),0,(VLOOKUP(A88,vlookup_b!A:B,2,FALSE)))</f>
        <v>1672232</v>
      </c>
      <c r="D88" s="2">
        <f>VLOOKUP(A88,vlookup_b!C:D,2,FALSE)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110</v>
      </c>
      <c r="B89" s="2">
        <v>125112</v>
      </c>
      <c r="C89" s="2">
        <f>IF(ISNA(VLOOKUP(A89,vlookup_b!A:B,2,FALSE)),0,(VLOOKUP(A89,vlookup_b!A:B,2,FALSE)))</f>
        <v>125112</v>
      </c>
      <c r="D89" s="2">
        <f>VLOOKUP(A89,vlookup_b!C:D,2,FALSE)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111</v>
      </c>
      <c r="B90" s="2">
        <v>82979</v>
      </c>
      <c r="C90" s="2">
        <f>IF(ISNA(VLOOKUP(A90,vlookup_b!A:B,2,FALSE)),0,(VLOOKUP(A90,vlookup_b!A:B,2,FALSE)))</f>
        <v>82979</v>
      </c>
      <c r="D90" s="2">
        <f>VLOOKUP(A90,vlookup_b!C:D,2,FALSE)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112</v>
      </c>
      <c r="B91" s="2">
        <v>704557</v>
      </c>
      <c r="C91" s="2">
        <f>IF(ISNA(VLOOKUP(A91,vlookup_b!A:B,2,FALSE)),0,(VLOOKUP(A91,vlookup_b!A:B,2,FALSE)))</f>
        <v>704557</v>
      </c>
      <c r="D91" s="2">
        <f>VLOOKUP(A91,vlookup_b!C:D,2,FALSE)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113</v>
      </c>
      <c r="B92" s="2">
        <v>732643</v>
      </c>
      <c r="C92" s="2">
        <f>IF(ISNA(VLOOKUP(A92,vlookup_b!A:B,2,FALSE)),0,(VLOOKUP(A92,vlookup_b!A:B,2,FALSE)))</f>
        <v>732643</v>
      </c>
      <c r="D92" s="2">
        <f>VLOOKUP(A92,vlookup_b!C:D,2,FALSE)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114</v>
      </c>
      <c r="B93" s="2">
        <v>218183</v>
      </c>
      <c r="C93" s="2">
        <f>IF(ISNA(VLOOKUP(A93,vlookup_b!A:B,2,FALSE)),0,(VLOOKUP(A93,vlookup_b!A:B,2,FALSE)))</f>
        <v>218183</v>
      </c>
      <c r="D93" s="2">
        <f>VLOOKUP(A93,vlookup_b!C:D,2,FALSE)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115</v>
      </c>
      <c r="B94" s="2">
        <v>611926</v>
      </c>
      <c r="C94" s="2">
        <f>IF(ISNA(VLOOKUP(A94,vlookup_b!A:B,2,FALSE)),0,(VLOOKUP(A94,vlookup_b!A:B,2,FALSE)))</f>
        <v>611926</v>
      </c>
      <c r="D94" s="2">
        <f>VLOOKUP(A94,vlookup_b!C:D,2,FALSE)</f>
        <v>1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116</v>
      </c>
      <c r="B95" s="2">
        <v>332679</v>
      </c>
      <c r="C95" s="2">
        <f>IF(ISNA(VLOOKUP(A95,vlookup_b!A:B,2,FALSE)),0,(VLOOKUP(A95,vlookup_b!A:B,2,FALSE)))</f>
        <v>332679</v>
      </c>
      <c r="D95" s="2">
        <f>VLOOKUP(A95,vlookup_b!C:D,2,FALSE)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117</v>
      </c>
      <c r="B96" s="2">
        <v>153212</v>
      </c>
      <c r="C96" s="2">
        <f>IF(ISNA(VLOOKUP(A96,vlookup_b!A:B,2,FALSE)),0,(VLOOKUP(A96,vlookup_b!A:B,2,FALSE)))</f>
        <v>153212</v>
      </c>
      <c r="D96" s="2">
        <f>VLOOKUP(A96,vlookup_b!C:D,2,FALSE)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118</v>
      </c>
      <c r="B97" s="2">
        <v>980632</v>
      </c>
      <c r="C97" s="2">
        <f>IF(ISNA(VLOOKUP(A97,vlookup_b!A:B,2,FALSE)),0,(VLOOKUP(A97,vlookup_b!A:B,2,FALSE)))</f>
        <v>980632</v>
      </c>
      <c r="D97" s="2">
        <f>VLOOKUP(A97,vlookup_b!C:D,2,FALSE)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119</v>
      </c>
      <c r="B98" s="2">
        <v>1278843</v>
      </c>
      <c r="C98" s="2">
        <f>IF(ISNA(VLOOKUP(A98,vlookup_b!A:B,2,FALSE)),0,(VLOOKUP(A98,vlookup_b!A:B,2,FALSE)))</f>
        <v>1278843</v>
      </c>
      <c r="D98" s="2">
        <f>VLOOKUP(A98,vlookup_b!C:D,2,FALSE)</f>
        <v>304576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120</v>
      </c>
      <c r="B99" s="2">
        <v>346175</v>
      </c>
      <c r="C99" s="2">
        <f>IF(ISNA(VLOOKUP(A99,vlookup_b!A:B,2,FALSE)),0,(VLOOKUP(A99,vlookup_b!A:B,2,FALSE)))</f>
        <v>346175</v>
      </c>
      <c r="D99" s="2">
        <f>VLOOKUP(A99,vlookup_b!C:D,2,FALSE)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121</v>
      </c>
      <c r="B100" s="2">
        <v>230872</v>
      </c>
      <c r="C100" s="2">
        <f>IF(ISNA(VLOOKUP(A100,vlookup_b!A:B,2,FALSE)),0,(VLOOKUP(A100,vlookup_b!A:B,2,FALSE)))</f>
        <v>230872</v>
      </c>
      <c r="D100" s="2">
        <f>VLOOKUP(A100,vlookup_b!C:D,2,FALSE)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122</v>
      </c>
      <c r="B101" s="2">
        <v>1598711</v>
      </c>
      <c r="C101" s="2">
        <f>IF(ISNA(VLOOKUP(A101,vlookup_b!A:B,2,FALSE)),0,(VLOOKUP(A101,vlookup_b!A:B,2,FALSE)))</f>
        <v>1598711</v>
      </c>
      <c r="D101" s="2">
        <f>VLOOKUP(A101,vlookup_b!C:D,2,FALSE)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123</v>
      </c>
      <c r="B102" s="2">
        <v>195067</v>
      </c>
      <c r="C102" s="2">
        <f>IF(ISNA(VLOOKUP(A102,vlookup_b!A:B,2,FALSE)),0,(VLOOKUP(A102,vlookup_b!A:B,2,FALSE)))</f>
        <v>195067</v>
      </c>
      <c r="D102" s="2">
        <f>VLOOKUP(A102,vlookup_b!C:D,2,FALSE)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124</v>
      </c>
      <c r="B103" s="2">
        <v>162905</v>
      </c>
      <c r="C103" s="2">
        <f>IF(ISNA(VLOOKUP(A103,vlookup_b!A:B,2,FALSE)),0,(VLOOKUP(A103,vlookup_b!A:B,2,FALSE)))</f>
        <v>162905</v>
      </c>
      <c r="D103" s="2">
        <f>VLOOKUP(A103,vlookup_b!C:D,2,FALSE)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125</v>
      </c>
      <c r="B104" s="2">
        <v>376979</v>
      </c>
      <c r="C104" s="2">
        <f>IF(ISNA(VLOOKUP(A104,vlookup_b!A:B,2,FALSE)),0,(VLOOKUP(A104,vlookup_b!A:B,2,FALSE)))</f>
        <v>376979</v>
      </c>
      <c r="D104" s="2">
        <f>VLOOKUP(A104,vlookup_b!C:D,2,FALSE)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126</v>
      </c>
      <c r="B105" s="2">
        <v>285845</v>
      </c>
      <c r="C105" s="2">
        <f>IF(ISNA(VLOOKUP(A105,vlookup_b!A:B,2,FALSE)),0,(VLOOKUP(A105,vlookup_b!A:B,2,FALSE)))</f>
        <v>285845</v>
      </c>
      <c r="D105" s="2">
        <f>VLOOKUP(A105,vlookup_b!C:D,2,FALSE)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127</v>
      </c>
      <c r="B106" s="2">
        <v>955800</v>
      </c>
      <c r="C106" s="2">
        <f>IF(ISNA(VLOOKUP(A106,vlookup_b!A:B,2,FALSE)),0,(VLOOKUP(A106,vlookup_b!A:B,2,FALSE)))</f>
        <v>955800</v>
      </c>
      <c r="D106" s="2">
        <f>VLOOKUP(A106,vlookup_b!C:D,2,FALSE)</f>
        <v>1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128</v>
      </c>
      <c r="B107" s="2">
        <v>382435</v>
      </c>
      <c r="C107" s="2">
        <f>IF(ISNA(VLOOKUP(A107,vlookup_b!A:B,2,FALSE)),0,(VLOOKUP(A107,vlookup_b!A:B,2,FALSE)))</f>
        <v>382435</v>
      </c>
      <c r="D107" s="2">
        <f>VLOOKUP(A107,vlookup_b!C:D,2,FALSE)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129</v>
      </c>
      <c r="B108" s="2">
        <v>2124000</v>
      </c>
      <c r="C108" s="2">
        <f>IF(ISNA(VLOOKUP(A108,vlookup_b!A:B,2,FALSE)),0,(VLOOKUP(A108,vlookup_b!A:B,2,FALSE)))</f>
        <v>2124000</v>
      </c>
      <c r="D108" s="2">
        <f>VLOOKUP(A108,vlookup_b!C:D,2,FALSE)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130</v>
      </c>
      <c r="B109" s="2">
        <v>755627</v>
      </c>
      <c r="C109" s="2">
        <f>IF(ISNA(VLOOKUP(A109,vlookup_b!A:B,2,FALSE)),0,(VLOOKUP(A109,vlookup_b!A:B,2,FALSE)))</f>
        <v>755627</v>
      </c>
      <c r="D109" s="2">
        <f>VLOOKUP(A109,vlookup_b!C:D,2,FALSE)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131</v>
      </c>
      <c r="B110" s="2">
        <v>321301</v>
      </c>
      <c r="C110" s="2">
        <f>IF(ISNA(VLOOKUP(A110,vlookup_b!A:B,2,FALSE)),0,(VLOOKUP(A110,vlookup_b!A:B,2,FALSE)))</f>
        <v>321301</v>
      </c>
      <c r="D110" s="2">
        <f>VLOOKUP(A110,vlookup_b!C:D,2,FALSE)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132</v>
      </c>
      <c r="B111" s="2">
        <v>848285</v>
      </c>
      <c r="C111" s="2">
        <f>IF(ISNA(VLOOKUP(A111,vlookup_b!A:B,2,FALSE)),0,(VLOOKUP(A111,vlookup_b!A:B,2,FALSE)))</f>
        <v>848285</v>
      </c>
      <c r="D111" s="2">
        <f>VLOOKUP(A111,vlookup_b!C:D,2,FALSE)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133</v>
      </c>
      <c r="B112" s="2">
        <v>745375</v>
      </c>
      <c r="C112" s="2">
        <f>IF(ISNA(VLOOKUP(A112,vlookup_b!A:B,2,FALSE)),0,(VLOOKUP(A112,vlookup_b!A:B,2,FALSE)))</f>
        <v>745375</v>
      </c>
      <c r="D112" s="2">
        <f>VLOOKUP(A112,vlookup_b!C:D,2,FALSE)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134</v>
      </c>
      <c r="B113" s="2">
        <v>1394781</v>
      </c>
      <c r="C113" s="2">
        <f>IF(ISNA(VLOOKUP(A113,vlookup_b!A:B,2,FALSE)),0,(VLOOKUP(A113,vlookup_b!A:B,2,FALSE)))</f>
        <v>1890433</v>
      </c>
      <c r="D113" s="2">
        <f>VLOOKUP(A113,vlookup_b!C:D,2,FALSE)</f>
        <v>2</v>
      </c>
      <c r="E113" s="2">
        <f t="shared" si="3"/>
        <v>-495652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135</v>
      </c>
      <c r="B114" s="2">
        <v>356734</v>
      </c>
      <c r="C114" s="2">
        <f>IF(ISNA(VLOOKUP(A114,vlookup_b!A:B,2,FALSE)),0,(VLOOKUP(A114,vlookup_b!A:B,2,FALSE)))</f>
        <v>356734</v>
      </c>
      <c r="D114" s="2">
        <f>VLOOKUP(A114,vlookup_b!C:D,2,FALSE)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136</v>
      </c>
      <c r="B115" s="2">
        <v>1248409</v>
      </c>
      <c r="C115" s="2">
        <f>IF(ISNA(VLOOKUP(A115,vlookup_b!A:B,2,FALSE)),0,(VLOOKUP(A115,vlookup_b!A:B,2,FALSE)))</f>
        <v>1248409</v>
      </c>
      <c r="D115" s="2">
        <f>VLOOKUP(A115,vlookup_b!C:D,2,FALSE)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137</v>
      </c>
      <c r="B116" s="2">
        <v>854008</v>
      </c>
      <c r="C116" s="2">
        <f>IF(ISNA(VLOOKUP(A116,vlookup_b!A:B,2,FALSE)),0,(VLOOKUP(A116,vlookup_b!A:B,2,FALSE)))</f>
        <v>854008</v>
      </c>
      <c r="D116" s="2">
        <f>VLOOKUP(A116,vlookup_b!C:D,2,FALSE)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138</v>
      </c>
      <c r="B117" s="2">
        <v>1834542</v>
      </c>
      <c r="C117" s="2">
        <f>IF(ISNA(VLOOKUP(A117,vlookup_b!A:B,2,FALSE)),0,(VLOOKUP(A117,vlookup_b!A:B,2,FALSE)))</f>
        <v>1834542</v>
      </c>
      <c r="D117" s="2">
        <f>VLOOKUP(A117,vlookup_b!C:D,2,FALSE)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139</v>
      </c>
      <c r="B118" s="2">
        <v>880474</v>
      </c>
      <c r="C118" s="2">
        <f>IF(ISNA(VLOOKUP(A118,vlookup_b!A:B,2,FALSE)),0,(VLOOKUP(A118,vlookup_b!A:B,2,FALSE)))</f>
        <v>880474</v>
      </c>
      <c r="D118" s="2">
        <f>VLOOKUP(A118,vlookup_b!C:D,2,FALSE)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140</v>
      </c>
      <c r="B119" s="2">
        <v>361734</v>
      </c>
      <c r="C119" s="2">
        <f>IF(ISNA(VLOOKUP(A119,vlookup_b!A:B,2,FALSE)),0,(VLOOKUP(A119,vlookup_b!A:B,2,FALSE)))</f>
        <v>361734</v>
      </c>
      <c r="D119" s="2">
        <f>VLOOKUP(A119,vlookup_b!C:D,2,FALSE)</f>
        <v>361734</v>
      </c>
      <c r="E119" s="2">
        <f t="shared" si="3"/>
        <v>0</v>
      </c>
      <c r="F119" t="str">
        <f t="shared" si="4"/>
        <v>aman</v>
      </c>
      <c r="G119" t="str">
        <f t="shared" si="5"/>
        <v>no update</v>
      </c>
    </row>
    <row r="120" spans="1:7" x14ac:dyDescent="0.25">
      <c r="A120" s="1" t="s">
        <v>141</v>
      </c>
      <c r="B120" s="2">
        <v>358707</v>
      </c>
      <c r="C120" s="2">
        <f>IF(ISNA(VLOOKUP(A120,vlookup_b!A:B,2,FALSE)),0,(VLOOKUP(A120,vlookup_b!A:B,2,FALSE)))</f>
        <v>358707</v>
      </c>
      <c r="D120" s="2">
        <f>VLOOKUP(A120,vlookup_b!C:D,2,FALSE)</f>
        <v>2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142</v>
      </c>
      <c r="B121" s="2">
        <v>1376735</v>
      </c>
      <c r="C121" s="2">
        <f>IF(ISNA(VLOOKUP(A121,vlookup_b!A:B,2,FALSE)),0,(VLOOKUP(A121,vlookup_b!A:B,2,FALSE)))</f>
        <v>1721479</v>
      </c>
      <c r="D121" s="2">
        <f>VLOOKUP(A121,vlookup_b!C:D,2,FALSE)</f>
        <v>66094</v>
      </c>
      <c r="E121" s="2">
        <f t="shared" si="3"/>
        <v>-344744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143</v>
      </c>
      <c r="B122" s="2">
        <v>649242</v>
      </c>
      <c r="C122" s="2">
        <f>IF(ISNA(VLOOKUP(A122,vlookup_b!A:B,2,FALSE)),0,(VLOOKUP(A122,vlookup_b!A:B,2,FALSE)))</f>
        <v>649242</v>
      </c>
      <c r="D122" s="2">
        <f>VLOOKUP(A122,vlookup_b!C:D,2,FALSE)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144</v>
      </c>
      <c r="B123" s="2">
        <v>941188</v>
      </c>
      <c r="C123" s="2">
        <f>IF(ISNA(VLOOKUP(A123,vlookup_b!A:B,2,FALSE)),0,(VLOOKUP(A123,vlookup_b!A:B,2,FALSE)))</f>
        <v>941188</v>
      </c>
      <c r="D123" s="2">
        <f>VLOOKUP(A123,vlookup_b!C:D,2,FALSE)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145</v>
      </c>
      <c r="B124" s="2">
        <v>1972292</v>
      </c>
      <c r="C124" s="2">
        <f>IF(ISNA(VLOOKUP(A124,vlookup_b!A:B,2,FALSE)),0,(VLOOKUP(A124,vlookup_b!A:B,2,FALSE)))</f>
        <v>1972292</v>
      </c>
      <c r="D124" s="2">
        <f>VLOOKUP(A124,vlookup_b!C:D,2,FALSE)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146</v>
      </c>
      <c r="B125" s="2">
        <v>910025</v>
      </c>
      <c r="C125" s="2">
        <f>IF(ISNA(VLOOKUP(A125,vlookup_b!A:B,2,FALSE)),0,(VLOOKUP(A125,vlookup_b!A:B,2,FALSE)))</f>
        <v>910025</v>
      </c>
      <c r="D125" s="2">
        <f>VLOOKUP(A125,vlookup_b!C:D,2,FALSE)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147</v>
      </c>
      <c r="B126" s="2">
        <v>1388336</v>
      </c>
      <c r="C126" s="2">
        <f>IF(ISNA(VLOOKUP(A126,vlookup_b!A:B,2,FALSE)),0,(VLOOKUP(A126,vlookup_b!A:B,2,FALSE)))</f>
        <v>1388336</v>
      </c>
      <c r="D126" s="2">
        <f>VLOOKUP(A126,vlookup_b!C:D,2,FALSE)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148</v>
      </c>
      <c r="B127" s="2">
        <v>2043074</v>
      </c>
      <c r="C127" s="2">
        <f>IF(ISNA(VLOOKUP(A127,vlookup_b!A:B,2,FALSE)),0,(VLOOKUP(A127,vlookup_b!A:B,2,FALSE)))</f>
        <v>2043074</v>
      </c>
      <c r="D127" s="2">
        <f>VLOOKUP(A127,vlookup_b!C:D,2,FALSE)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149</v>
      </c>
      <c r="B128" s="2">
        <v>320100</v>
      </c>
      <c r="C128" s="2">
        <f>IF(ISNA(VLOOKUP(A128,vlookup_b!A:B,2,FALSE)),0,(VLOOKUP(A128,vlookup_b!A:B,2,FALSE)))</f>
        <v>320100</v>
      </c>
      <c r="D128" s="2">
        <f>VLOOKUP(A128,vlookup_b!C:D,2,FALSE)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150</v>
      </c>
      <c r="B129" s="2">
        <v>2247513</v>
      </c>
      <c r="C129" s="2">
        <f>IF(ISNA(VLOOKUP(A129,vlookup_b!A:B,2,FALSE)),0,(VLOOKUP(A129,vlookup_b!A:B,2,FALSE)))</f>
        <v>2247513</v>
      </c>
      <c r="D129" s="2">
        <f>VLOOKUP(A129,vlookup_b!C:D,2,FALSE)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151</v>
      </c>
      <c r="B130" s="2">
        <v>769779</v>
      </c>
      <c r="C130" s="2">
        <f>IF(ISNA(VLOOKUP(A130,vlookup_b!A:B,2,FALSE)),0,(VLOOKUP(A130,vlookup_b!A:B,2,FALSE)))</f>
        <v>769779</v>
      </c>
      <c r="D130" s="2">
        <f>VLOOKUP(A130,vlookup_b!C:D,2,FALSE)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152</v>
      </c>
      <c r="B131" s="2">
        <v>1199086</v>
      </c>
      <c r="C131" s="2">
        <f>IF(ISNA(VLOOKUP(A131,vlookup_b!A:B,2,FALSE)),0,(VLOOKUP(A131,vlookup_b!A:B,2,FALSE)))</f>
        <v>1199086</v>
      </c>
      <c r="D131" s="2">
        <f>VLOOKUP(A131,vlookup_b!C:D,2,FALSE)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153</v>
      </c>
      <c r="B132" s="2">
        <v>807976</v>
      </c>
      <c r="C132" s="2">
        <f>IF(ISNA(VLOOKUP(A132,vlookup_b!A:B,2,FALSE)),0,(VLOOKUP(A132,vlookup_b!A:B,2,FALSE)))</f>
        <v>807976</v>
      </c>
      <c r="D132" s="2">
        <f>VLOOKUP(A132,vlookup_b!C:D,2,FALSE)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154</v>
      </c>
      <c r="B133" s="2">
        <v>1320784</v>
      </c>
      <c r="C133" s="2">
        <f>IF(ISNA(VLOOKUP(A133,vlookup_b!A:B,2,FALSE)),0,(VLOOKUP(A133,vlookup_b!A:B,2,FALSE)))</f>
        <v>1320784</v>
      </c>
      <c r="D133" s="2">
        <f>VLOOKUP(A133,vlookup_b!C:D,2,FALSE)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155</v>
      </c>
      <c r="B134" s="2">
        <v>1167444</v>
      </c>
      <c r="C134" s="2">
        <f>IF(ISNA(VLOOKUP(A134,vlookup_b!A:B,2,FALSE)),0,(VLOOKUP(A134,vlookup_b!A:B,2,FALSE)))</f>
        <v>1167444</v>
      </c>
      <c r="D134" s="2">
        <f>VLOOKUP(A134,vlookup_b!C:D,2,FALSE)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156</v>
      </c>
      <c r="B135" s="2">
        <v>765637</v>
      </c>
      <c r="C135" s="2">
        <f>IF(ISNA(VLOOKUP(A135,vlookup_b!A:B,2,FALSE)),0,(VLOOKUP(A135,vlookup_b!A:B,2,FALSE)))</f>
        <v>765637</v>
      </c>
      <c r="D135" s="2">
        <f>VLOOKUP(A135,vlookup_b!C:D,2,FALSE)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157</v>
      </c>
      <c r="B136" s="2">
        <v>531000</v>
      </c>
      <c r="C136" s="2">
        <f>IF(ISNA(VLOOKUP(A136,vlookup_b!A:B,2,FALSE)),0,(VLOOKUP(A136,vlookup_b!A:B,2,FALSE)))</f>
        <v>531000</v>
      </c>
      <c r="D136" s="2">
        <f>VLOOKUP(A136,vlookup_b!C:D,2,FALSE)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158</v>
      </c>
      <c r="B137" s="2">
        <v>2740045</v>
      </c>
      <c r="C137" s="2">
        <f>IF(ISNA(VLOOKUP(A137,vlookup_b!A:B,2,FALSE)),0,(VLOOKUP(A137,vlookup_b!A:B,2,FALSE)))</f>
        <v>2740045</v>
      </c>
      <c r="D137" s="2">
        <f>VLOOKUP(A137,vlookup_b!C:D,2,FALSE)</f>
        <v>1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159</v>
      </c>
      <c r="B138" s="2">
        <v>346300</v>
      </c>
      <c r="C138" s="2">
        <f>IF(ISNA(VLOOKUP(A138,vlookup_b!A:B,2,FALSE)),0,(VLOOKUP(A138,vlookup_b!A:B,2,FALSE)))</f>
        <v>346300</v>
      </c>
      <c r="D138" s="2">
        <f>VLOOKUP(A138,vlookup_b!C:D,2,FALSE)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160</v>
      </c>
      <c r="B139" s="2">
        <v>245068</v>
      </c>
      <c r="C139" s="2">
        <f>IF(ISNA(VLOOKUP(A139,vlookup_b!A:B,2,FALSE)),0,(VLOOKUP(A139,vlookup_b!A:B,2,FALSE)))</f>
        <v>245068</v>
      </c>
      <c r="D139" s="2">
        <f>VLOOKUP(A139,vlookup_b!C:D,2,FALSE)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161</v>
      </c>
      <c r="B140" s="2">
        <v>2324721</v>
      </c>
      <c r="C140" s="2">
        <f>IF(ISNA(VLOOKUP(A140,vlookup_b!A:B,2,FALSE)),0,(VLOOKUP(A140,vlookup_b!A:B,2,FALSE)))</f>
        <v>2324721</v>
      </c>
      <c r="D140" s="2">
        <f>VLOOKUP(A140,vlookup_b!C:D,2,FALSE)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162</v>
      </c>
      <c r="B141" s="2">
        <v>644429</v>
      </c>
      <c r="C141" s="2">
        <f>IF(ISNA(VLOOKUP(A141,vlookup_b!A:B,2,FALSE)),0,(VLOOKUP(A141,vlookup_b!A:B,2,FALSE)))</f>
        <v>644429</v>
      </c>
      <c r="D141" s="2">
        <f>VLOOKUP(A141,vlookup_b!C:D,2,FALSE)</f>
        <v>1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163</v>
      </c>
      <c r="B142" s="2">
        <v>848798</v>
      </c>
      <c r="C142" s="2">
        <f>IF(ISNA(VLOOKUP(A142,vlookup_b!A:B,2,FALSE)),0,(VLOOKUP(A142,vlookup_b!A:B,2,FALSE)))</f>
        <v>848798</v>
      </c>
      <c r="D142" s="2">
        <f>VLOOKUP(A142,vlookup_b!C:D,2,FALSE)</f>
        <v>1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164</v>
      </c>
      <c r="B143" s="2">
        <v>1279972</v>
      </c>
      <c r="C143" s="2">
        <f>IF(ISNA(VLOOKUP(A143,vlookup_b!A:B,2,FALSE)),0,(VLOOKUP(A143,vlookup_b!A:B,2,FALSE)))</f>
        <v>1279972</v>
      </c>
      <c r="D143" s="2">
        <f>VLOOKUP(A143,vlookup_b!C:D,2,FALSE)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165</v>
      </c>
      <c r="B144" s="2">
        <v>403004</v>
      </c>
      <c r="C144" s="2">
        <f>IF(ISNA(VLOOKUP(A144,vlookup_b!A:B,2,FALSE)),0,(VLOOKUP(A144,vlookup_b!A:B,2,FALSE)))</f>
        <v>588871</v>
      </c>
      <c r="D144" s="2">
        <f>VLOOKUP(A144,vlookup_b!C:D,2,FALSE)</f>
        <v>2</v>
      </c>
      <c r="E144" s="2">
        <f t="shared" si="6"/>
        <v>-185867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166</v>
      </c>
      <c r="B145" s="2">
        <v>767266</v>
      </c>
      <c r="C145" s="2">
        <f>IF(ISNA(VLOOKUP(A145,vlookup_b!A:B,2,FALSE)),0,(VLOOKUP(A145,vlookup_b!A:B,2,FALSE)))</f>
        <v>767266</v>
      </c>
      <c r="D145" s="2">
        <f>VLOOKUP(A145,vlookup_b!C:D,2,FALSE)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167</v>
      </c>
      <c r="B146" s="2">
        <v>195067</v>
      </c>
      <c r="C146" s="2">
        <f>IF(ISNA(VLOOKUP(A146,vlookup_b!A:B,2,FALSE)),0,(VLOOKUP(A146,vlookup_b!A:B,2,FALSE)))</f>
        <v>195067</v>
      </c>
      <c r="D146" s="2">
        <f>VLOOKUP(A146,vlookup_b!C:D,2,FALSE)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168</v>
      </c>
      <c r="B147" s="2">
        <v>620042</v>
      </c>
      <c r="C147" s="2">
        <f>IF(ISNA(VLOOKUP(A147,vlookup_b!A:B,2,FALSE)),0,(VLOOKUP(A147,vlookup_b!A:B,2,FALSE)))</f>
        <v>620042</v>
      </c>
      <c r="D147" s="2">
        <f>VLOOKUP(A147,vlookup_b!C:D,2,FALSE)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169</v>
      </c>
      <c r="B148" s="2">
        <v>984497</v>
      </c>
      <c r="C148" s="2">
        <f>IF(ISNA(VLOOKUP(A148,vlookup_b!A:B,2,FALSE)),0,(VLOOKUP(A148,vlookup_b!A:B,2,FALSE)))</f>
        <v>984497</v>
      </c>
      <c r="D148" s="2">
        <f>VLOOKUP(A148,vlookup_b!C:D,2,FALSE)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170</v>
      </c>
      <c r="B149" s="2">
        <v>883092</v>
      </c>
      <c r="C149" s="2">
        <f>IF(ISNA(VLOOKUP(A149,vlookup_b!A:B,2,FALSE)),0,(VLOOKUP(A149,vlookup_b!A:B,2,FALSE)))</f>
        <v>883092</v>
      </c>
      <c r="D149" s="2">
        <f>VLOOKUP(A149,vlookup_b!C:D,2,FALSE)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171</v>
      </c>
      <c r="B150" s="2">
        <v>116250</v>
      </c>
      <c r="C150" s="2">
        <f>IF(ISNA(VLOOKUP(A150,vlookup_b!A:B,2,FALSE)),0,(VLOOKUP(A150,vlookup_b!A:B,2,FALSE)))</f>
        <v>116250</v>
      </c>
      <c r="D150" s="2">
        <f>VLOOKUP(A150,vlookup_b!C:D,2,FALSE)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172</v>
      </c>
      <c r="B151" s="2">
        <v>6382000</v>
      </c>
      <c r="C151" s="2">
        <f>IF(ISNA(VLOOKUP(A151,vlookup_b!A:B,2,FALSE)),0,(VLOOKUP(A151,vlookup_b!A:B,2,FALSE)))</f>
        <v>6382000</v>
      </c>
      <c r="D151" s="2">
        <f>VLOOKUP(A151,vlookup_b!C:D,2,FALSE)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173</v>
      </c>
      <c r="B152" s="2">
        <v>359538</v>
      </c>
      <c r="C152" s="2">
        <f>IF(ISNA(VLOOKUP(A152,vlookup_b!A:B,2,FALSE)),0,(VLOOKUP(A152,vlookup_b!A:B,2,FALSE)))</f>
        <v>359538</v>
      </c>
      <c r="D152" s="2">
        <f>VLOOKUP(A152,vlookup_b!C:D,2,FALSE)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174</v>
      </c>
      <c r="B153" s="2">
        <v>3697928</v>
      </c>
      <c r="C153" s="2">
        <f>IF(ISNA(VLOOKUP(A153,vlookup_b!A:B,2,FALSE)),0,(VLOOKUP(A153,vlookup_b!A:B,2,FALSE)))</f>
        <v>3697928</v>
      </c>
      <c r="D153" s="2">
        <f>VLOOKUP(A153,vlookup_b!C:D,2,FALSE)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175</v>
      </c>
      <c r="B154" s="2">
        <v>671156</v>
      </c>
      <c r="C154" s="2">
        <f>IF(ISNA(VLOOKUP(A154,vlookup_b!A:B,2,FALSE)),0,(VLOOKUP(A154,vlookup_b!A:B,2,FALSE)))</f>
        <v>671156</v>
      </c>
      <c r="D154" s="2">
        <f>VLOOKUP(A154,vlookup_b!C:D,2,FALSE)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176</v>
      </c>
      <c r="B155" s="2">
        <v>295404</v>
      </c>
      <c r="C155" s="2">
        <f>IF(ISNA(VLOOKUP(A155,vlookup_b!A:B,2,FALSE)),0,(VLOOKUP(A155,vlookup_b!A:B,2,FALSE)))</f>
        <v>295404</v>
      </c>
      <c r="D155" s="2">
        <f>VLOOKUP(A155,vlookup_b!C:D,2,FALSE)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177</v>
      </c>
      <c r="B156" s="2">
        <v>669664</v>
      </c>
      <c r="C156" s="2">
        <f>IF(ISNA(VLOOKUP(A156,vlookup_b!A:B,2,FALSE)),0,(VLOOKUP(A156,vlookup_b!A:B,2,FALSE)))</f>
        <v>669664</v>
      </c>
      <c r="D156" s="2">
        <f>VLOOKUP(A156,vlookup_b!C:D,2,FALSE)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178</v>
      </c>
      <c r="B157" s="2">
        <v>195881</v>
      </c>
      <c r="C157" s="2">
        <f>IF(ISNA(VLOOKUP(A157,vlookup_b!A:B,2,FALSE)),0,(VLOOKUP(A157,vlookup_b!A:B,2,FALSE)))</f>
        <v>195881</v>
      </c>
      <c r="D157" s="2">
        <f>VLOOKUP(A157,vlookup_b!C:D,2,FALSE)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179</v>
      </c>
      <c r="B158" s="2">
        <v>451951</v>
      </c>
      <c r="C158" s="2">
        <f>IF(ISNA(VLOOKUP(A158,vlookup_b!A:B,2,FALSE)),0,(VLOOKUP(A158,vlookup_b!A:B,2,FALSE)))</f>
        <v>451951</v>
      </c>
      <c r="D158" s="2">
        <f>VLOOKUP(A158,vlookup_b!C:D,2,FALSE)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180</v>
      </c>
      <c r="B159" s="2">
        <v>1380600</v>
      </c>
      <c r="C159" s="2">
        <f>IF(ISNA(VLOOKUP(A159,vlookup_b!A:B,2,FALSE)),0,(VLOOKUP(A159,vlookup_b!A:B,2,FALSE)))</f>
        <v>1380600</v>
      </c>
      <c r="D159" s="2">
        <f>VLOOKUP(A159,vlookup_b!C:D,2,FALSE)</f>
        <v>1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181</v>
      </c>
      <c r="B160" s="2">
        <v>1131107</v>
      </c>
      <c r="C160" s="2">
        <f>IF(ISNA(VLOOKUP(A160,vlookup_b!A:B,2,FALSE)),0,(VLOOKUP(A160,vlookup_b!A:B,2,FALSE)))</f>
        <v>1131107</v>
      </c>
      <c r="D160" s="2">
        <f>VLOOKUP(A160,vlookup_b!C:D,2,FALSE)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182</v>
      </c>
      <c r="B161" s="2">
        <v>140833</v>
      </c>
      <c r="C161" s="2">
        <f>IF(ISNA(VLOOKUP(A161,vlookup_b!A:B,2,FALSE)),0,(VLOOKUP(A161,vlookup_b!A:B,2,FALSE)))</f>
        <v>140833</v>
      </c>
      <c r="D161" s="2">
        <f>VLOOKUP(A161,vlookup_b!C:D,2,FALSE)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183</v>
      </c>
      <c r="B162" s="2">
        <v>170292</v>
      </c>
      <c r="C162" s="2">
        <f>IF(ISNA(VLOOKUP(A162,vlookup_b!A:B,2,FALSE)),0,(VLOOKUP(A162,vlookup_b!A:B,2,FALSE)))</f>
        <v>170292</v>
      </c>
      <c r="D162" s="2">
        <f>VLOOKUP(A162,vlookup_b!C:D,2,FALSE)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184</v>
      </c>
      <c r="B163" s="2">
        <v>471910</v>
      </c>
      <c r="C163" s="2">
        <f>IF(ISNA(VLOOKUP(A163,vlookup_b!A:B,2,FALSE)),0,(VLOOKUP(A163,vlookup_b!A:B,2,FALSE)))</f>
        <v>471910</v>
      </c>
      <c r="D163" s="2">
        <f>VLOOKUP(A163,vlookup_b!C:D,2,FALSE)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185</v>
      </c>
      <c r="B164" s="2">
        <v>1247349</v>
      </c>
      <c r="C164" s="2">
        <f>IF(ISNA(VLOOKUP(A164,vlookup_b!A:B,2,FALSE)),0,(VLOOKUP(A164,vlookup_b!A:B,2,FALSE)))</f>
        <v>1247349</v>
      </c>
      <c r="D164" s="2">
        <f>VLOOKUP(A164,vlookup_b!C:D,2,FALSE)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186</v>
      </c>
      <c r="B165" s="2">
        <v>1061337</v>
      </c>
      <c r="C165" s="2">
        <f>IF(ISNA(VLOOKUP(A165,vlookup_b!A:B,2,FALSE)),0,(VLOOKUP(A165,vlookup_b!A:B,2,FALSE)))</f>
        <v>1061337</v>
      </c>
      <c r="D165" s="2">
        <f>VLOOKUP(A165,vlookup_b!C:D,2,FALSE)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187</v>
      </c>
      <c r="B166" s="2">
        <v>97534</v>
      </c>
      <c r="C166" s="2">
        <f>IF(ISNA(VLOOKUP(A166,vlookup_b!A:B,2,FALSE)),0,(VLOOKUP(A166,vlookup_b!A:B,2,FALSE)))</f>
        <v>97534</v>
      </c>
      <c r="D166" s="2">
        <f>VLOOKUP(A166,vlookup_b!C:D,2,FALSE)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188</v>
      </c>
      <c r="B167" s="2">
        <v>1696460</v>
      </c>
      <c r="C167" s="2">
        <f>IF(ISNA(VLOOKUP(A167,vlookup_b!A:B,2,FALSE)),0,(VLOOKUP(A167,vlookup_b!A:B,2,FALSE)))</f>
        <v>1696460</v>
      </c>
      <c r="D167" s="2">
        <f>VLOOKUP(A167,vlookup_b!C:D,2,FALSE)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189</v>
      </c>
      <c r="B168" s="2">
        <v>426280</v>
      </c>
      <c r="C168" s="2">
        <f>IF(ISNA(VLOOKUP(A168,vlookup_b!A:B,2,FALSE)),0,(VLOOKUP(A168,vlookup_b!A:B,2,FALSE)))</f>
        <v>426280</v>
      </c>
      <c r="D168" s="2">
        <f>VLOOKUP(A168,vlookup_b!C:D,2,FALSE)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190</v>
      </c>
      <c r="B169" s="2">
        <v>4813730</v>
      </c>
      <c r="C169" s="2">
        <f>IF(ISNA(VLOOKUP(A169,vlookup_b!A:B,2,FALSE)),0,(VLOOKUP(A169,vlookup_b!A:B,2,FALSE)))</f>
        <v>4813730</v>
      </c>
      <c r="D169" s="2">
        <f>VLOOKUP(A169,vlookup_b!C:D,2,FALSE)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191</v>
      </c>
      <c r="B170" s="2">
        <v>385560</v>
      </c>
      <c r="C170" s="2">
        <f>IF(ISNA(VLOOKUP(A170,vlookup_b!A:B,2,FALSE)),0,(VLOOKUP(A170,vlookup_b!A:B,2,FALSE)))</f>
        <v>385560</v>
      </c>
      <c r="D170" s="2">
        <f>VLOOKUP(A170,vlookup_b!C:D,2,FALSE)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192</v>
      </c>
      <c r="B171" s="2">
        <v>1022043</v>
      </c>
      <c r="C171" s="2">
        <f>IF(ISNA(VLOOKUP(A171,vlookup_b!A:B,2,FALSE)),0,(VLOOKUP(A171,vlookup_b!A:B,2,FALSE)))</f>
        <v>1022043</v>
      </c>
      <c r="D171" s="2">
        <f>VLOOKUP(A171,vlookup_b!C:D,2,FALSE)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193</v>
      </c>
      <c r="B172" s="2">
        <v>1787792</v>
      </c>
      <c r="C172" s="2">
        <f>IF(ISNA(VLOOKUP(A172,vlookup_b!A:B,2,FALSE)),0,(VLOOKUP(A172,vlookup_b!A:B,2,FALSE)))</f>
        <v>1787792</v>
      </c>
      <c r="D172" s="2">
        <f>VLOOKUP(A172,vlookup_b!C:D,2,FALSE)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194</v>
      </c>
      <c r="B173" s="2">
        <v>273096</v>
      </c>
      <c r="C173" s="2">
        <f>IF(ISNA(VLOOKUP(A173,vlookup_b!A:B,2,FALSE)),0,(VLOOKUP(A173,vlookup_b!A:B,2,FALSE)))</f>
        <v>273096</v>
      </c>
      <c r="D173" s="2">
        <f>VLOOKUP(A173,vlookup_b!C:D,2,FALSE)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x14ac:dyDescent="0.25">
      <c r="A174" s="1" t="s">
        <v>195</v>
      </c>
      <c r="B174" s="2">
        <v>4162167</v>
      </c>
      <c r="C174" s="2">
        <f>IF(ISNA(VLOOKUP(A174,vlookup_b!A:B,2,FALSE)),0,(VLOOKUP(A174,vlookup_b!A:B,2,FALSE)))</f>
        <v>4162167</v>
      </c>
      <c r="D174" s="2">
        <f>VLOOKUP(A174,vlookup_b!C:D,2,FALSE)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196</v>
      </c>
      <c r="B175" s="2">
        <v>71903</v>
      </c>
      <c r="C175" s="2">
        <f>IF(ISNA(VLOOKUP(A175,vlookup_b!A:B,2,FALSE)),0,(VLOOKUP(A175,vlookup_b!A:B,2,FALSE)))</f>
        <v>71903</v>
      </c>
      <c r="D175" s="2">
        <f>VLOOKUP(A175,vlookup_b!C:D,2,FALSE)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197</v>
      </c>
      <c r="B176" s="2">
        <v>135220</v>
      </c>
      <c r="C176" s="2">
        <f>IF(ISNA(VLOOKUP(A176,vlookup_b!A:B,2,FALSE)),0,(VLOOKUP(A176,vlookup_b!A:B,2,FALSE)))</f>
        <v>135220</v>
      </c>
      <c r="D176" s="2">
        <f>VLOOKUP(A176,vlookup_b!C:D,2,FALSE)</f>
        <v>2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198</v>
      </c>
      <c r="B177" s="2">
        <v>52130</v>
      </c>
      <c r="C177" s="2">
        <f>IF(ISNA(VLOOKUP(A177,vlookup_b!A:B,2,FALSE)),0,(VLOOKUP(A177,vlookup_b!A:B,2,FALSE)))</f>
        <v>52130</v>
      </c>
      <c r="D177" s="2">
        <f>VLOOKUP(A177,vlookup_b!C:D,2,FALSE)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199</v>
      </c>
      <c r="B178" s="2">
        <v>672727</v>
      </c>
      <c r="C178" s="2">
        <f>IF(ISNA(VLOOKUP(A178,vlookup_b!A:B,2,FALSE)),0,(VLOOKUP(A178,vlookup_b!A:B,2,FALSE)))</f>
        <v>672727</v>
      </c>
      <c r="D178" s="2">
        <f>VLOOKUP(A178,vlookup_b!C:D,2,FALSE)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x14ac:dyDescent="0.25">
      <c r="A179" s="1" t="s">
        <v>200</v>
      </c>
      <c r="B179" s="2">
        <v>3285179</v>
      </c>
      <c r="C179" s="2">
        <f>IF(ISNA(VLOOKUP(A179,vlookup_b!A:B,2,FALSE)),0,(VLOOKUP(A179,vlookup_b!A:B,2,FALSE)))</f>
        <v>3285179</v>
      </c>
      <c r="D179" s="2">
        <f>VLOOKUP(A179,vlookup_b!C:D,2,FALSE)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x14ac:dyDescent="0.25">
      <c r="A180" s="1" t="s">
        <v>201</v>
      </c>
      <c r="B180" s="2">
        <v>968788</v>
      </c>
      <c r="C180" s="2">
        <f>IF(ISNA(VLOOKUP(A180,vlookup_b!A:B,2,FALSE)),0,(VLOOKUP(A180,vlookup_b!A:B,2,FALSE)))</f>
        <v>968788</v>
      </c>
      <c r="D180" s="2">
        <f>VLOOKUP(A180,vlookup_b!C:D,2,FALSE)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202</v>
      </c>
      <c r="B181" s="2">
        <v>540626</v>
      </c>
      <c r="C181" s="2">
        <f>IF(ISNA(VLOOKUP(A181,vlookup_b!A:B,2,FALSE)),0,(VLOOKUP(A181,vlookup_b!A:B,2,FALSE)))</f>
        <v>540626</v>
      </c>
      <c r="D181" s="2">
        <f>VLOOKUP(A181,vlookup_b!C:D,2,FALSE)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203</v>
      </c>
      <c r="B182" s="2">
        <v>380146</v>
      </c>
      <c r="C182" s="2">
        <f>IF(ISNA(VLOOKUP(A182,vlookup_b!A:B,2,FALSE)),0,(VLOOKUP(A182,vlookup_b!A:B,2,FALSE)))</f>
        <v>380146</v>
      </c>
      <c r="D182" s="2">
        <f>VLOOKUP(A182,vlookup_b!C:D,2,FALSE)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x14ac:dyDescent="0.25">
      <c r="A183" s="1" t="s">
        <v>204</v>
      </c>
      <c r="B183" s="2">
        <v>1200763</v>
      </c>
      <c r="C183" s="2">
        <f>IF(ISNA(VLOOKUP(A183,vlookup_b!A:B,2,FALSE)),0,(VLOOKUP(A183,vlookup_b!A:B,2,FALSE)))</f>
        <v>1200763</v>
      </c>
      <c r="D183" s="2">
        <f>VLOOKUP(A183,vlookup_b!C:D,2,FALSE)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205</v>
      </c>
      <c r="B184" s="2">
        <v>576881</v>
      </c>
      <c r="C184" s="2">
        <f>IF(ISNA(VLOOKUP(A184,vlookup_b!A:B,2,FALSE)),0,(VLOOKUP(A184,vlookup_b!A:B,2,FALSE)))</f>
        <v>576881</v>
      </c>
      <c r="D184" s="2">
        <f>VLOOKUP(A184,vlookup_b!C:D,2,FALSE)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206</v>
      </c>
      <c r="B185" s="2">
        <v>649094</v>
      </c>
      <c r="C185" s="2">
        <f>IF(ISNA(VLOOKUP(A185,vlookup_b!A:B,2,FALSE)),0,(VLOOKUP(A185,vlookup_b!A:B,2,FALSE)))</f>
        <v>649094</v>
      </c>
      <c r="D185" s="2">
        <f>VLOOKUP(A185,vlookup_b!C:D,2,FALSE)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207</v>
      </c>
      <c r="B186" s="2">
        <v>1692826</v>
      </c>
      <c r="C186" s="2">
        <f>IF(ISNA(VLOOKUP(A186,vlookup_b!A:B,2,FALSE)),0,(VLOOKUP(A186,vlookup_b!A:B,2,FALSE)))</f>
        <v>1692826</v>
      </c>
      <c r="D186" s="2">
        <f>VLOOKUP(A186,vlookup_b!C:D,2,FALSE)</f>
        <v>2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208</v>
      </c>
      <c r="B187" s="2">
        <v>1168200</v>
      </c>
      <c r="C187" s="2">
        <f>IF(ISNA(VLOOKUP(A187,vlookup_b!A:B,2,FALSE)),0,(VLOOKUP(A187,vlookup_b!A:B,2,FALSE)))</f>
        <v>1168200</v>
      </c>
      <c r="D187" s="2">
        <f>VLOOKUP(A187,vlookup_b!C:D,2,FALSE)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209</v>
      </c>
      <c r="B188" s="2">
        <v>175436</v>
      </c>
      <c r="C188" s="2">
        <f>IF(ISNA(VLOOKUP(A188,vlookup_b!A:B,2,FALSE)),0,(VLOOKUP(A188,vlookup_b!A:B,2,FALSE)))</f>
        <v>175436</v>
      </c>
      <c r="D188" s="2">
        <f>VLOOKUP(A188,vlookup_b!C:D,2,FALSE)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210</v>
      </c>
      <c r="B189" s="2">
        <v>289200</v>
      </c>
      <c r="C189" s="2">
        <f>IF(ISNA(VLOOKUP(A189,vlookup_b!A:B,2,FALSE)),0,(VLOOKUP(A189,vlookup_b!A:B,2,FALSE)))</f>
        <v>289200</v>
      </c>
      <c r="D189" s="2">
        <f>VLOOKUP(A189,vlookup_b!C:D,2,FALSE)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x14ac:dyDescent="0.25">
      <c r="A190" s="1" t="s">
        <v>211</v>
      </c>
      <c r="B190" s="2">
        <v>403489</v>
      </c>
      <c r="C190" s="2">
        <f>IF(ISNA(VLOOKUP(A190,vlookup_b!A:B,2,FALSE)),0,(VLOOKUP(A190,vlookup_b!A:B,2,FALSE)))</f>
        <v>403489</v>
      </c>
      <c r="D190" s="2">
        <f>VLOOKUP(A190,vlookup_b!C:D,2,FALSE)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212</v>
      </c>
      <c r="B191" s="2">
        <v>70638</v>
      </c>
      <c r="C191" s="2">
        <f>IF(ISNA(VLOOKUP(A191,vlookup_b!A:B,2,FALSE)),0,(VLOOKUP(A191,vlookup_b!A:B,2,FALSE)))</f>
        <v>70638</v>
      </c>
      <c r="D191" s="2">
        <f>VLOOKUP(A191,vlookup_b!C:D,2,FALSE)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x14ac:dyDescent="0.25">
      <c r="A192" s="1" t="s">
        <v>213</v>
      </c>
      <c r="B192" s="2">
        <v>1763335</v>
      </c>
      <c r="C192" s="2">
        <f>IF(ISNA(VLOOKUP(A192,vlookup_b!A:B,2,FALSE)),0,(VLOOKUP(A192,vlookup_b!A:B,2,FALSE)))</f>
        <v>1763335</v>
      </c>
      <c r="D192" s="2">
        <f>VLOOKUP(A192,vlookup_b!C:D,2,FALSE)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214</v>
      </c>
      <c r="B193" s="2">
        <v>1367421</v>
      </c>
      <c r="C193" s="2">
        <f>IF(ISNA(VLOOKUP(A193,vlookup_b!A:B,2,FALSE)),0,(VLOOKUP(A193,vlookup_b!A:B,2,FALSE)))</f>
        <v>1367421</v>
      </c>
      <c r="D193" s="2">
        <f>VLOOKUP(A193,vlookup_b!C:D,2,FALSE)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215</v>
      </c>
      <c r="B194" s="2">
        <v>1489844</v>
      </c>
      <c r="C194" s="2">
        <f>IF(ISNA(VLOOKUP(A194,vlookup_b!A:B,2,FALSE)),0,(VLOOKUP(A194,vlookup_b!A:B,2,FALSE)))</f>
        <v>1489844</v>
      </c>
      <c r="D194" s="2">
        <f>VLOOKUP(A194,vlookup_b!C:D,2,FALSE)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216</v>
      </c>
      <c r="B195" s="2">
        <v>876150</v>
      </c>
      <c r="C195" s="2">
        <f>IF(ISNA(VLOOKUP(A195,vlookup_b!A:B,2,FALSE)),0,(VLOOKUP(A195,vlookup_b!A:B,2,FALSE)))</f>
        <v>876150</v>
      </c>
      <c r="D195" s="2">
        <f>VLOOKUP(A195,vlookup_b!C:D,2,FALSE)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x14ac:dyDescent="0.25">
      <c r="A196" s="1" t="s">
        <v>217</v>
      </c>
      <c r="B196" s="2">
        <v>402814</v>
      </c>
      <c r="C196" s="2">
        <f>IF(ISNA(VLOOKUP(A196,vlookup_b!A:B,2,FALSE)),0,(VLOOKUP(A196,vlookup_b!A:B,2,FALSE)))</f>
        <v>402814</v>
      </c>
      <c r="D196" s="2">
        <f>VLOOKUP(A196,vlookup_b!C:D,2,FALSE)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x14ac:dyDescent="0.25">
      <c r="A197" s="1" t="s">
        <v>218</v>
      </c>
      <c r="B197" s="2">
        <v>1008503</v>
      </c>
      <c r="C197" s="2">
        <f>IF(ISNA(VLOOKUP(A197,vlookup_b!A:B,2,FALSE)),0,(VLOOKUP(A197,vlookup_b!A:B,2,FALSE)))</f>
        <v>1008503</v>
      </c>
      <c r="D197" s="2">
        <f>VLOOKUP(A197,vlookup_b!C:D,2,FALSE)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x14ac:dyDescent="0.25">
      <c r="A198" s="1" t="s">
        <v>219</v>
      </c>
      <c r="B198" s="2">
        <v>3949219</v>
      </c>
      <c r="C198" s="2">
        <f>IF(ISNA(VLOOKUP(A198,vlookup_b!A:B,2,FALSE)),0,(VLOOKUP(A198,vlookup_b!A:B,2,FALSE)))</f>
        <v>3949219</v>
      </c>
      <c r="D198" s="2">
        <f>VLOOKUP(A198,vlookup_b!C:D,2,FALSE)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x14ac:dyDescent="0.25">
      <c r="A199" s="1" t="s">
        <v>220</v>
      </c>
      <c r="B199" s="2">
        <v>4322137</v>
      </c>
      <c r="C199" s="2">
        <f>IF(ISNA(VLOOKUP(A199,vlookup_b!A:B,2,FALSE)),0,(VLOOKUP(A199,vlookup_b!A:B,2,FALSE)))</f>
        <v>4322137</v>
      </c>
      <c r="D199" s="2">
        <f>VLOOKUP(A199,vlookup_b!C:D,2,FALSE)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x14ac:dyDescent="0.25">
      <c r="A200" s="1" t="s">
        <v>221</v>
      </c>
      <c r="B200" s="2">
        <v>121007</v>
      </c>
      <c r="C200" s="2">
        <f>IF(ISNA(VLOOKUP(A200,vlookup_b!A:B,2,FALSE)),0,(VLOOKUP(A200,vlookup_b!A:B,2,FALSE)))</f>
        <v>121007</v>
      </c>
      <c r="D200" s="2">
        <f>VLOOKUP(A200,vlookup_b!C:D,2,FALSE)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x14ac:dyDescent="0.25">
      <c r="A201" s="1" t="s">
        <v>222</v>
      </c>
      <c r="B201" s="2">
        <v>498948</v>
      </c>
      <c r="C201" s="2">
        <f>IF(ISNA(VLOOKUP(A201,vlookup_b!A:B,2,FALSE)),0,(VLOOKUP(A201,vlookup_b!A:B,2,FALSE)))</f>
        <v>498948</v>
      </c>
      <c r="D201" s="2">
        <f>VLOOKUP(A201,vlookup_b!C:D,2,FALSE)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x14ac:dyDescent="0.25">
      <c r="A202" s="1" t="s">
        <v>223</v>
      </c>
      <c r="B202" s="2">
        <v>1810165</v>
      </c>
      <c r="C202" s="2">
        <f>IF(ISNA(VLOOKUP(A202,vlookup_b!A:B,2,FALSE)),0,(VLOOKUP(A202,vlookup_b!A:B,2,FALSE)))</f>
        <v>1810165</v>
      </c>
      <c r="D202" s="2">
        <f>VLOOKUP(A202,vlookup_b!C:D,2,FALSE)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x14ac:dyDescent="0.25">
      <c r="A203" s="1" t="s">
        <v>224</v>
      </c>
      <c r="B203" s="2">
        <v>385022</v>
      </c>
      <c r="C203" s="2">
        <f>IF(ISNA(VLOOKUP(A203,vlookup_b!A:B,2,FALSE)),0,(VLOOKUP(A203,vlookup_b!A:B,2,FALSE)))</f>
        <v>385022</v>
      </c>
      <c r="D203" s="2">
        <f>VLOOKUP(A203,vlookup_b!C:D,2,FALSE)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x14ac:dyDescent="0.25">
      <c r="A204" s="1" t="s">
        <v>225</v>
      </c>
      <c r="B204" s="2">
        <v>312884</v>
      </c>
      <c r="C204" s="2">
        <f>IF(ISNA(VLOOKUP(A204,vlookup_b!A:B,2,FALSE)),0,(VLOOKUP(A204,vlookup_b!A:B,2,FALSE)))</f>
        <v>312884</v>
      </c>
      <c r="D204" s="2">
        <f>VLOOKUP(A204,vlookup_b!C:D,2,FALSE)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x14ac:dyDescent="0.25">
      <c r="A205" s="1" t="s">
        <v>226</v>
      </c>
      <c r="B205" s="2">
        <v>307502</v>
      </c>
      <c r="C205" s="2">
        <f>IF(ISNA(VLOOKUP(A205,vlookup_b!A:B,2,FALSE)),0,(VLOOKUP(A205,vlookup_b!A:B,2,FALSE)))</f>
        <v>307502</v>
      </c>
      <c r="D205" s="2">
        <f>VLOOKUP(A205,vlookup_b!C:D,2,FALSE)</f>
        <v>1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x14ac:dyDescent="0.25">
      <c r="A206" s="1" t="s">
        <v>227</v>
      </c>
      <c r="B206" s="2">
        <v>1541310</v>
      </c>
      <c r="C206" s="2">
        <f>IF(ISNA(VLOOKUP(A206,vlookup_b!A:B,2,FALSE)),0,(VLOOKUP(A206,vlookup_b!A:B,2,FALSE)))</f>
        <v>1541310</v>
      </c>
      <c r="D206" s="2">
        <f>VLOOKUP(A206,vlookup_b!C:D,2,FALSE)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x14ac:dyDescent="0.25">
      <c r="A207" s="1" t="s">
        <v>228</v>
      </c>
      <c r="B207" s="2">
        <v>1629737</v>
      </c>
      <c r="C207" s="2">
        <f>IF(ISNA(VLOOKUP(A207,vlookup_b!A:B,2,FALSE)),0,(VLOOKUP(A207,vlookup_b!A:B,2,FALSE)))</f>
        <v>1629737</v>
      </c>
      <c r="D207" s="2">
        <f>VLOOKUP(A207,vlookup_b!C:D,2,FALSE)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x14ac:dyDescent="0.25">
      <c r="A208" s="1" t="s">
        <v>229</v>
      </c>
      <c r="B208" s="2">
        <v>833411</v>
      </c>
      <c r="C208" s="2">
        <f>IF(ISNA(VLOOKUP(A208,vlookup_b!A:B,2,FALSE)),0,(VLOOKUP(A208,vlookup_b!A:B,2,FALSE)))</f>
        <v>833411</v>
      </c>
      <c r="D208" s="2">
        <f>VLOOKUP(A208,vlookup_b!C:D,2,FALSE)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x14ac:dyDescent="0.25">
      <c r="A209" s="1" t="s">
        <v>230</v>
      </c>
      <c r="B209" s="2">
        <v>294701</v>
      </c>
      <c r="C209" s="2">
        <f>IF(ISNA(VLOOKUP(A209,vlookup_b!A:B,2,FALSE)),0,(VLOOKUP(A209,vlookup_b!A:B,2,FALSE)))</f>
        <v>294701</v>
      </c>
      <c r="D209" s="2">
        <f>VLOOKUP(A209,vlookup_b!C:D,2,FALSE)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x14ac:dyDescent="0.25">
      <c r="A210" s="1" t="s">
        <v>231</v>
      </c>
      <c r="B210" s="2">
        <v>286715</v>
      </c>
      <c r="C210" s="2">
        <f>IF(ISNA(VLOOKUP(A210,vlookup_b!A:B,2,FALSE)),0,(VLOOKUP(A210,vlookup_b!A:B,2,FALSE)))</f>
        <v>286715</v>
      </c>
      <c r="D210" s="2">
        <f>VLOOKUP(A210,vlookup_b!C:D,2,FALSE)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x14ac:dyDescent="0.25">
      <c r="A211" s="1" t="s">
        <v>232</v>
      </c>
      <c r="B211" s="2">
        <v>4070</v>
      </c>
      <c r="C211" s="2">
        <f>IF(ISNA(VLOOKUP(A211,vlookup_b!A:B,2,FALSE)),0,(VLOOKUP(A211,vlookup_b!A:B,2,FALSE)))</f>
        <v>4070</v>
      </c>
      <c r="D211" s="2">
        <f>VLOOKUP(A211,vlookup_b!C:D,2,FALSE)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x14ac:dyDescent="0.25">
      <c r="A212" s="1" t="s">
        <v>233</v>
      </c>
      <c r="B212" s="2">
        <v>111000</v>
      </c>
      <c r="C212" s="2">
        <f>IF(ISNA(VLOOKUP(A212,vlookup_b!A:B,2,FALSE)),0,(VLOOKUP(A212,vlookup_b!A:B,2,FALSE)))</f>
        <v>111000</v>
      </c>
      <c r="D212" s="2">
        <f>VLOOKUP(A212,vlookup_b!C:D,2,FALSE)</f>
        <v>1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x14ac:dyDescent="0.25">
      <c r="A213" s="1" t="s">
        <v>234</v>
      </c>
      <c r="B213" s="2">
        <v>1617798</v>
      </c>
      <c r="C213" s="2">
        <f>IF(ISNA(VLOOKUP(A213,vlookup_b!A:B,2,FALSE)),0,(VLOOKUP(A213,vlookup_b!A:B,2,FALSE)))</f>
        <v>1617798</v>
      </c>
      <c r="D213" s="2">
        <f>VLOOKUP(A213,vlookup_b!C:D,2,FALSE)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x14ac:dyDescent="0.25">
      <c r="A214" s="1" t="s">
        <v>235</v>
      </c>
      <c r="B214" s="2">
        <v>265348</v>
      </c>
      <c r="C214" s="2">
        <f>IF(ISNA(VLOOKUP(A214,vlookup_b!A:B,2,FALSE)),0,(VLOOKUP(A214,vlookup_b!A:B,2,FALSE)))</f>
        <v>265348</v>
      </c>
      <c r="D214" s="2">
        <f>VLOOKUP(A214,vlookup_b!C:D,2,FALSE)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x14ac:dyDescent="0.25">
      <c r="A215" s="1" t="s">
        <v>236</v>
      </c>
      <c r="B215" s="2">
        <v>190007</v>
      </c>
      <c r="C215" s="2">
        <f>IF(ISNA(VLOOKUP(A215,vlookup_b!A:B,2,FALSE)),0,(VLOOKUP(A215,vlookup_b!A:B,2,FALSE)))</f>
        <v>190007</v>
      </c>
      <c r="D215" s="2">
        <f>VLOOKUP(A215,vlookup_b!C:D,2,FALSE)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x14ac:dyDescent="0.25">
      <c r="A216" s="1" t="s">
        <v>237</v>
      </c>
      <c r="B216" s="2">
        <v>596558</v>
      </c>
      <c r="C216" s="2">
        <f>IF(ISNA(VLOOKUP(A216,vlookup_b!A:B,2,FALSE)),0,(VLOOKUP(A216,vlookup_b!A:B,2,FALSE)))</f>
        <v>596558</v>
      </c>
      <c r="D216" s="2">
        <f>VLOOKUP(A216,vlookup_b!C:D,2,FALSE)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x14ac:dyDescent="0.25">
      <c r="A217" s="1" t="s">
        <v>238</v>
      </c>
      <c r="B217" s="2">
        <v>844792</v>
      </c>
      <c r="C217" s="2">
        <f>IF(ISNA(VLOOKUP(A217,vlookup_b!A:B,2,FALSE)),0,(VLOOKUP(A217,vlookup_b!A:B,2,FALSE)))</f>
        <v>844792</v>
      </c>
      <c r="D217" s="2">
        <f>VLOOKUP(A217,vlookup_b!C:D,2,FALSE)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x14ac:dyDescent="0.25">
      <c r="A218" s="1" t="s">
        <v>239</v>
      </c>
      <c r="B218" s="2">
        <v>2510412</v>
      </c>
      <c r="C218" s="2">
        <f>IF(ISNA(VLOOKUP(A218,vlookup_b!A:B,2,FALSE)),0,(VLOOKUP(A218,vlookup_b!A:B,2,FALSE)))</f>
        <v>2510412</v>
      </c>
      <c r="D218" s="2">
        <f>VLOOKUP(A218,vlookup_b!C:D,2,FALSE)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x14ac:dyDescent="0.25">
      <c r="A219" s="1" t="s">
        <v>240</v>
      </c>
      <c r="B219" s="2">
        <v>383179</v>
      </c>
      <c r="C219" s="2">
        <f>IF(ISNA(VLOOKUP(A219,vlookup_b!A:B,2,FALSE)),0,(VLOOKUP(A219,vlookup_b!A:B,2,FALSE)))</f>
        <v>383179</v>
      </c>
      <c r="D219" s="2">
        <f>VLOOKUP(A219,vlookup_b!C:D,2,FALSE)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x14ac:dyDescent="0.25">
      <c r="A220" s="1" t="s">
        <v>241</v>
      </c>
      <c r="B220" s="2">
        <v>475824</v>
      </c>
      <c r="C220" s="2">
        <f>IF(ISNA(VLOOKUP(A220,vlookup_b!A:B,2,FALSE)),0,(VLOOKUP(A220,vlookup_b!A:B,2,FALSE)))</f>
        <v>475824</v>
      </c>
      <c r="D220" s="2">
        <f>VLOOKUP(A220,vlookup_b!C:D,2,FALSE)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x14ac:dyDescent="0.25">
      <c r="A221" s="1" t="s">
        <v>242</v>
      </c>
      <c r="B221" s="2">
        <v>395399</v>
      </c>
      <c r="C221" s="2">
        <f>IF(ISNA(VLOOKUP(A221,vlookup_b!A:B,2,FALSE)),0,(VLOOKUP(A221,vlookup_b!A:B,2,FALSE)))</f>
        <v>395399</v>
      </c>
      <c r="D221" s="2">
        <f>VLOOKUP(A221,vlookup_b!C:D,2,FALSE)</f>
        <v>437153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x14ac:dyDescent="0.25">
      <c r="A222" s="1" t="s">
        <v>243</v>
      </c>
      <c r="B222" s="2">
        <v>298430</v>
      </c>
      <c r="C222" s="2">
        <f>IF(ISNA(VLOOKUP(A222,vlookup_b!A:B,2,FALSE)),0,(VLOOKUP(A222,vlookup_b!A:B,2,FALSE)))</f>
        <v>298430</v>
      </c>
      <c r="D222" s="2">
        <f>VLOOKUP(A222,vlookup_b!C:D,2,FALSE)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x14ac:dyDescent="0.25">
      <c r="A223" s="1" t="s">
        <v>244</v>
      </c>
      <c r="B223" s="2">
        <v>1228754</v>
      </c>
      <c r="C223" s="2">
        <f>IF(ISNA(VLOOKUP(A223,vlookup_b!A:B,2,FALSE)),0,(VLOOKUP(A223,vlookup_b!A:B,2,FALSE)))</f>
        <v>1418940</v>
      </c>
      <c r="D223" s="2">
        <f>VLOOKUP(A223,vlookup_b!C:D,2,FALSE)</f>
        <v>1</v>
      </c>
      <c r="E223" s="2">
        <f t="shared" si="9"/>
        <v>-190186</v>
      </c>
      <c r="F223" t="str">
        <f t="shared" si="10"/>
        <v>aman</v>
      </c>
      <c r="G223" t="str">
        <f t="shared" si="11"/>
        <v>update</v>
      </c>
    </row>
    <row r="224" spans="1:7" x14ac:dyDescent="0.25">
      <c r="A224" s="1" t="s">
        <v>245</v>
      </c>
      <c r="B224" s="2">
        <v>6012812</v>
      </c>
      <c r="C224" s="2">
        <f>IF(ISNA(VLOOKUP(A224,vlookup_b!A:B,2,FALSE)),0,(VLOOKUP(A224,vlookup_b!A:B,2,FALSE)))</f>
        <v>6012812</v>
      </c>
      <c r="D224" s="2">
        <f>VLOOKUP(A224,vlookup_b!C:D,2,FALSE)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x14ac:dyDescent="0.25">
      <c r="A225" s="1" t="s">
        <v>246</v>
      </c>
      <c r="B225" s="2">
        <v>1931378</v>
      </c>
      <c r="C225" s="2">
        <f>IF(ISNA(VLOOKUP(A225,vlookup_b!A:B,2,FALSE)),0,(VLOOKUP(A225,vlookup_b!A:B,2,FALSE)))</f>
        <v>1931378</v>
      </c>
      <c r="D225" s="2">
        <f>VLOOKUP(A225,vlookup_b!C:D,2,FALSE)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x14ac:dyDescent="0.25">
      <c r="A226" s="1" t="s">
        <v>247</v>
      </c>
      <c r="B226" s="2">
        <v>458180</v>
      </c>
      <c r="C226" s="2">
        <f>IF(ISNA(VLOOKUP(A226,vlookup_b!A:B,2,FALSE)),0,(VLOOKUP(A226,vlookup_b!A:B,2,FALSE)))</f>
        <v>458180</v>
      </c>
      <c r="D226" s="2">
        <f>VLOOKUP(A226,vlookup_b!C:D,2,FALSE)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x14ac:dyDescent="0.25">
      <c r="A227" s="1" t="s">
        <v>248</v>
      </c>
      <c r="B227" s="2">
        <v>283536</v>
      </c>
      <c r="C227" s="2">
        <f>IF(ISNA(VLOOKUP(A227,vlookup_b!A:B,2,FALSE)),0,(VLOOKUP(A227,vlookup_b!A:B,2,FALSE)))</f>
        <v>283536</v>
      </c>
      <c r="D227" s="2">
        <f>VLOOKUP(A227,vlookup_b!C:D,2,FALSE)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x14ac:dyDescent="0.25">
      <c r="A228" s="1" t="s">
        <v>249</v>
      </c>
      <c r="B228" s="2">
        <v>1018876</v>
      </c>
      <c r="C228" s="2">
        <f>IF(ISNA(VLOOKUP(A228,vlookup_b!A:B,2,FALSE)),0,(VLOOKUP(A228,vlookup_b!A:B,2,FALSE)))</f>
        <v>1018876</v>
      </c>
      <c r="D228" s="2">
        <f>VLOOKUP(A228,vlookup_b!C:D,2,FALSE)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x14ac:dyDescent="0.25">
      <c r="A229" s="1" t="s">
        <v>250</v>
      </c>
      <c r="B229" s="2">
        <v>453828</v>
      </c>
      <c r="C229" s="2">
        <f>IF(ISNA(VLOOKUP(A229,vlookup_b!A:B,2,FALSE)),0,(VLOOKUP(A229,vlookup_b!A:B,2,FALSE)))</f>
        <v>453828</v>
      </c>
      <c r="D229" s="2">
        <f>VLOOKUP(A229,vlookup_b!C:D,2,FALSE)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x14ac:dyDescent="0.25">
      <c r="A230" s="1" t="s">
        <v>251</v>
      </c>
      <c r="B230" s="2">
        <v>924800</v>
      </c>
      <c r="C230" s="2">
        <f>IF(ISNA(VLOOKUP(A230,vlookup_b!A:B,2,FALSE)),0,(VLOOKUP(A230,vlookup_b!A:B,2,FALSE)))</f>
        <v>924800</v>
      </c>
      <c r="D230" s="2">
        <f>VLOOKUP(A230,vlookup_b!C:D,2,FALSE)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x14ac:dyDescent="0.25">
      <c r="A231" s="1" t="s">
        <v>252</v>
      </c>
      <c r="B231" s="2">
        <v>791507</v>
      </c>
      <c r="C231" s="2">
        <f>IF(ISNA(VLOOKUP(A231,vlookup_b!A:B,2,FALSE)),0,(VLOOKUP(A231,vlookup_b!A:B,2,FALSE)))</f>
        <v>791507</v>
      </c>
      <c r="D231" s="2">
        <f>VLOOKUP(A231,vlookup_b!C:D,2,FALSE)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x14ac:dyDescent="0.25">
      <c r="A232" s="1" t="s">
        <v>253</v>
      </c>
      <c r="B232" s="2">
        <v>129605</v>
      </c>
      <c r="C232" s="2">
        <f>IF(ISNA(VLOOKUP(A232,vlookup_b!A:B,2,FALSE)),0,(VLOOKUP(A232,vlookup_b!A:B,2,FALSE)))</f>
        <v>129605</v>
      </c>
      <c r="D232" s="2">
        <f>VLOOKUP(A232,vlookup_b!C:D,2,FALSE)</f>
        <v>1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x14ac:dyDescent="0.25">
      <c r="A233" s="1" t="s">
        <v>254</v>
      </c>
      <c r="B233" s="2">
        <v>251917</v>
      </c>
      <c r="C233" s="2">
        <f>IF(ISNA(VLOOKUP(A233,vlookup_b!A:B,2,FALSE)),0,(VLOOKUP(A233,vlookup_b!A:B,2,FALSE)))</f>
        <v>251917</v>
      </c>
      <c r="D233" s="2">
        <f>VLOOKUP(A233,vlookup_b!C:D,2,FALSE)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x14ac:dyDescent="0.25">
      <c r="A234" s="1" t="s">
        <v>255</v>
      </c>
      <c r="B234" s="2">
        <v>2175376</v>
      </c>
      <c r="C234" s="2">
        <f>IF(ISNA(VLOOKUP(A234,vlookup_b!A:B,2,FALSE)),0,(VLOOKUP(A234,vlookup_b!A:B,2,FALSE)))</f>
        <v>2175376</v>
      </c>
      <c r="D234" s="2">
        <f>VLOOKUP(A234,vlookup_b!C:D,2,FALSE)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x14ac:dyDescent="0.25">
      <c r="A235" s="1" t="s">
        <v>256</v>
      </c>
      <c r="B235" s="2">
        <v>786900</v>
      </c>
      <c r="C235" s="2">
        <f>IF(ISNA(VLOOKUP(A235,vlookup_b!A:B,2,FALSE)),0,(VLOOKUP(A235,vlookup_b!A:B,2,FALSE)))</f>
        <v>786900</v>
      </c>
      <c r="D235" s="2">
        <f>VLOOKUP(A235,vlookup_b!C:D,2,FALSE)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x14ac:dyDescent="0.25">
      <c r="A236" s="1" t="s">
        <v>257</v>
      </c>
      <c r="B236" s="2">
        <v>242222</v>
      </c>
      <c r="C236" s="2">
        <f>IF(ISNA(VLOOKUP(A236,vlookup_b!A:B,2,FALSE)),0,(VLOOKUP(A236,vlookup_b!A:B,2,FALSE)))</f>
        <v>242222</v>
      </c>
      <c r="D236" s="2">
        <f>VLOOKUP(A236,vlookup_b!C:D,2,FALSE)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x14ac:dyDescent="0.25">
      <c r="A237" s="1" t="s">
        <v>258</v>
      </c>
      <c r="B237" s="2">
        <v>1499370</v>
      </c>
      <c r="C237" s="2">
        <f>IF(ISNA(VLOOKUP(A237,vlookup_b!A:B,2,FALSE)),0,(VLOOKUP(A237,vlookup_b!A:B,2,FALSE)))</f>
        <v>1499370</v>
      </c>
      <c r="D237" s="2">
        <f>VLOOKUP(A237,vlookup_b!C:D,2,FALSE)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x14ac:dyDescent="0.25">
      <c r="A238" s="1" t="s">
        <v>259</v>
      </c>
      <c r="B238" s="2">
        <v>333</v>
      </c>
      <c r="C238" s="2">
        <f>IF(ISNA(VLOOKUP(A238,vlookup_b!A:B,2,FALSE)),0,(VLOOKUP(A238,vlookup_b!A:B,2,FALSE)))</f>
        <v>333</v>
      </c>
      <c r="D238" s="2">
        <f>VLOOKUP(A238,vlookup_b!C:D,2,FALSE)</f>
        <v>1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x14ac:dyDescent="0.25">
      <c r="A239" s="1" t="s">
        <v>260</v>
      </c>
      <c r="B239" s="2">
        <v>90434</v>
      </c>
      <c r="C239" s="2">
        <f>IF(ISNA(VLOOKUP(A239,vlookup_b!A:B,2,FALSE)),0,(VLOOKUP(A239,vlookup_b!A:B,2,FALSE)))</f>
        <v>90434</v>
      </c>
      <c r="D239" s="2">
        <f>VLOOKUP(A239,vlookup_b!C:D,2,FALSE)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x14ac:dyDescent="0.25">
      <c r="A240" s="1" t="s">
        <v>261</v>
      </c>
      <c r="B240" s="2">
        <v>541970</v>
      </c>
      <c r="C240" s="2">
        <f>IF(ISNA(VLOOKUP(A240,vlookup_b!A:B,2,FALSE)),0,(VLOOKUP(A240,vlookup_b!A:B,2,FALSE)))</f>
        <v>541970</v>
      </c>
      <c r="D240" s="2">
        <f>VLOOKUP(A240,vlookup_b!C:D,2,FALSE)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x14ac:dyDescent="0.25">
      <c r="A241" s="1" t="s">
        <v>262</v>
      </c>
      <c r="B241" s="2">
        <v>346300</v>
      </c>
      <c r="C241" s="2">
        <f>IF(ISNA(VLOOKUP(A241,vlookup_b!A:B,2,FALSE)),0,(VLOOKUP(A241,vlookup_b!A:B,2,FALSE)))</f>
        <v>346300</v>
      </c>
      <c r="D241" s="2">
        <f>VLOOKUP(A241,vlookup_b!C:D,2,FALSE)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x14ac:dyDescent="0.25">
      <c r="A242" s="1" t="s">
        <v>263</v>
      </c>
      <c r="B242" s="2">
        <v>208520</v>
      </c>
      <c r="C242" s="2">
        <f>IF(ISNA(VLOOKUP(A242,vlookup_b!A:B,2,FALSE)),0,(VLOOKUP(A242,vlookup_b!A:B,2,FALSE)))</f>
        <v>208520</v>
      </c>
      <c r="D242" s="2">
        <f>VLOOKUP(A242,vlookup_b!C:D,2,FALSE)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x14ac:dyDescent="0.25">
      <c r="A243" s="1" t="s">
        <v>264</v>
      </c>
      <c r="B243" s="2">
        <v>554665</v>
      </c>
      <c r="C243" s="2">
        <f>IF(ISNA(VLOOKUP(A243,vlookup_b!A:B,2,FALSE)),0,(VLOOKUP(A243,vlookup_b!A:B,2,FALSE)))</f>
        <v>1718269</v>
      </c>
      <c r="D243" s="2">
        <f>VLOOKUP(A243,vlookup_b!C:D,2,FALSE)</f>
        <v>0</v>
      </c>
      <c r="E243" s="2">
        <f t="shared" si="9"/>
        <v>-1163604</v>
      </c>
      <c r="F243" t="str">
        <f t="shared" si="10"/>
        <v>aman</v>
      </c>
      <c r="G243" t="str">
        <f t="shared" si="11"/>
        <v>update</v>
      </c>
    </row>
    <row r="244" spans="1:7" x14ac:dyDescent="0.25">
      <c r="A244" s="1" t="s">
        <v>265</v>
      </c>
      <c r="B244" s="2">
        <v>250265</v>
      </c>
      <c r="C244" s="2">
        <f>IF(ISNA(VLOOKUP(A244,vlookup_b!A:B,2,FALSE)),0,(VLOOKUP(A244,vlookup_b!A:B,2,FALSE)))</f>
        <v>1437730</v>
      </c>
      <c r="D244" s="2">
        <f>VLOOKUP(A244,vlookup_b!C:D,2,FALSE)</f>
        <v>1435</v>
      </c>
      <c r="E244" s="2">
        <f t="shared" si="9"/>
        <v>-1187465</v>
      </c>
      <c r="F244" t="str">
        <f t="shared" si="10"/>
        <v>aman</v>
      </c>
      <c r="G244" t="str">
        <f t="shared" si="11"/>
        <v>update</v>
      </c>
    </row>
    <row r="245" spans="1:7" x14ac:dyDescent="0.25">
      <c r="A245" s="1" t="s">
        <v>266</v>
      </c>
      <c r="B245" s="2">
        <v>2417405</v>
      </c>
      <c r="C245" s="2">
        <f>IF(ISNA(VLOOKUP(A245,vlookup_b!A:B,2,FALSE)),0,(VLOOKUP(A245,vlookup_b!A:B,2,FALSE)))</f>
        <v>2417405</v>
      </c>
      <c r="D245" s="2">
        <f>VLOOKUP(A245,vlookup_b!C:D,2,FALSE)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x14ac:dyDescent="0.25">
      <c r="A246" s="1" t="s">
        <v>267</v>
      </c>
      <c r="B246" s="2">
        <v>2604450</v>
      </c>
      <c r="C246" s="2">
        <f>IF(ISNA(VLOOKUP(A246,vlookup_b!A:B,2,FALSE)),0,(VLOOKUP(A246,vlookup_b!A:B,2,FALSE)))</f>
        <v>2604450</v>
      </c>
      <c r="D246" s="2">
        <f>VLOOKUP(A246,vlookup_b!C:D,2,FALSE)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x14ac:dyDescent="0.25">
      <c r="A247" s="1" t="s">
        <v>268</v>
      </c>
      <c r="B247" s="2">
        <v>210955</v>
      </c>
      <c r="C247" s="2">
        <f>IF(ISNA(VLOOKUP(A247,vlookup_b!A:B,2,FALSE)),0,(VLOOKUP(A247,vlookup_b!A:B,2,FALSE)))</f>
        <v>210955</v>
      </c>
      <c r="D247" s="2">
        <f>VLOOKUP(A247,vlookup_b!C:D,2,FALSE)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x14ac:dyDescent="0.25">
      <c r="A248" s="1" t="s">
        <v>269</v>
      </c>
      <c r="B248" s="2">
        <v>2649576</v>
      </c>
      <c r="C248" s="2">
        <f>IF(ISNA(VLOOKUP(A248,vlookup_b!A:B,2,FALSE)),0,(VLOOKUP(A248,vlookup_b!A:B,2,FALSE)))</f>
        <v>3649576</v>
      </c>
      <c r="D248" s="2">
        <f>VLOOKUP(A248,vlookup_b!C:D,2,FALSE)</f>
        <v>0</v>
      </c>
      <c r="E248" s="2">
        <f t="shared" si="9"/>
        <v>-1000000</v>
      </c>
      <c r="F248" t="str">
        <f t="shared" si="10"/>
        <v>aman</v>
      </c>
      <c r="G248" t="str">
        <f t="shared" si="11"/>
        <v>update</v>
      </c>
    </row>
    <row r="249" spans="1:7" x14ac:dyDescent="0.25">
      <c r="A249" s="1" t="s">
        <v>270</v>
      </c>
      <c r="B249" s="2">
        <v>437013</v>
      </c>
      <c r="C249" s="2">
        <f>IF(ISNA(VLOOKUP(A249,vlookup_b!A:B,2,FALSE)),0,(VLOOKUP(A249,vlookup_b!A:B,2,FALSE)))</f>
        <v>437013</v>
      </c>
      <c r="D249" s="2">
        <f>VLOOKUP(A249,vlookup_b!C:D,2,FALSE)</f>
        <v>24030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x14ac:dyDescent="0.25">
      <c r="A250" s="1" t="s">
        <v>271</v>
      </c>
      <c r="B250" s="2">
        <v>1025657</v>
      </c>
      <c r="C250" s="2">
        <f>IF(ISNA(VLOOKUP(A250,vlookup_b!A:B,2,FALSE)),0,(VLOOKUP(A250,vlookup_b!A:B,2,FALSE)))</f>
        <v>1118589</v>
      </c>
      <c r="D250" s="2">
        <f>VLOOKUP(A250,vlookup_b!C:D,2,FALSE)</f>
        <v>1</v>
      </c>
      <c r="E250" s="2">
        <f t="shared" si="9"/>
        <v>-92932</v>
      </c>
      <c r="F250" t="str">
        <f t="shared" si="10"/>
        <v>aman</v>
      </c>
      <c r="G250" t="str">
        <f t="shared" si="11"/>
        <v>update</v>
      </c>
    </row>
    <row r="251" spans="1:7" x14ac:dyDescent="0.25">
      <c r="A251" s="1" t="s">
        <v>272</v>
      </c>
      <c r="B251" s="2">
        <v>450794</v>
      </c>
      <c r="C251" s="2">
        <f>IF(ISNA(VLOOKUP(A251,vlookup_b!A:B,2,FALSE)),0,(VLOOKUP(A251,vlookup_b!A:B,2,FALSE)))</f>
        <v>471790</v>
      </c>
      <c r="D251" s="2">
        <f>VLOOKUP(A251,vlookup_b!C:D,2,FALSE)</f>
        <v>2</v>
      </c>
      <c r="E251" s="2">
        <f t="shared" si="9"/>
        <v>-20996</v>
      </c>
      <c r="F251" t="str">
        <f t="shared" si="10"/>
        <v>aman</v>
      </c>
      <c r="G251" t="str">
        <f t="shared" si="11"/>
        <v>update</v>
      </c>
    </row>
    <row r="252" spans="1:7" x14ac:dyDescent="0.25">
      <c r="A252" s="1" t="s">
        <v>273</v>
      </c>
      <c r="B252" s="2">
        <v>1917771</v>
      </c>
      <c r="C252" s="2">
        <f>IF(ISNA(VLOOKUP(A252,vlookup_b!A:B,2,FALSE)),0,(VLOOKUP(A252,vlookup_b!A:B,2,FALSE)))</f>
        <v>2667771</v>
      </c>
      <c r="D252" s="2">
        <f>VLOOKUP(A252,vlookup_b!C:D,2,FALSE)</f>
        <v>0</v>
      </c>
      <c r="E252" s="2">
        <f t="shared" si="9"/>
        <v>-750000</v>
      </c>
      <c r="F252" t="str">
        <f t="shared" si="10"/>
        <v>aman</v>
      </c>
      <c r="G252" t="str">
        <f t="shared" si="11"/>
        <v>update</v>
      </c>
    </row>
    <row r="253" spans="1:7" x14ac:dyDescent="0.25">
      <c r="A253" s="1" t="s">
        <v>274</v>
      </c>
      <c r="B253" s="2">
        <v>316146</v>
      </c>
      <c r="C253" s="2">
        <f>IF(ISNA(VLOOKUP(A253,vlookup_b!A:B,2,FALSE)),0,(VLOOKUP(A253,vlookup_b!A:B,2,FALSE)))</f>
        <v>316146</v>
      </c>
      <c r="D253" s="2">
        <f>VLOOKUP(A253,vlookup_b!C:D,2,FALSE)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x14ac:dyDescent="0.25">
      <c r="A254" s="1" t="s">
        <v>275</v>
      </c>
      <c r="B254" s="2">
        <v>917281</v>
      </c>
      <c r="C254" s="2">
        <f>IF(ISNA(VLOOKUP(A254,vlookup_b!A:B,2,FALSE)),0,(VLOOKUP(A254,vlookup_b!A:B,2,FALSE)))</f>
        <v>917281</v>
      </c>
      <c r="D254" s="2">
        <f>VLOOKUP(A254,vlookup_b!C:D,2,FALSE)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x14ac:dyDescent="0.25">
      <c r="A255" s="1" t="s">
        <v>276</v>
      </c>
      <c r="B255" s="2">
        <v>260372</v>
      </c>
      <c r="C255" s="2">
        <f>IF(ISNA(VLOOKUP(A255,vlookup_b!A:B,2,FALSE)),0,(VLOOKUP(A255,vlookup_b!A:B,2,FALSE)))</f>
        <v>260372</v>
      </c>
      <c r="D255" s="2">
        <f>VLOOKUP(A255,vlookup_b!C:D,2,FALSE)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x14ac:dyDescent="0.25">
      <c r="A256" s="1" t="s">
        <v>277</v>
      </c>
      <c r="B256" s="2">
        <v>205389</v>
      </c>
      <c r="C256" s="2">
        <f>IF(ISNA(VLOOKUP(A256,vlookup_b!A:B,2,FALSE)),0,(VLOOKUP(A256,vlookup_b!A:B,2,FALSE)))</f>
        <v>205389</v>
      </c>
      <c r="D256" s="2">
        <f>VLOOKUP(A256,vlookup_b!C:D,2,FALSE)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x14ac:dyDescent="0.25">
      <c r="A257" s="1" t="s">
        <v>278</v>
      </c>
      <c r="B257" s="2">
        <v>1210910</v>
      </c>
      <c r="C257" s="2">
        <f>IF(ISNA(VLOOKUP(A257,vlookup_b!A:B,2,FALSE)),0,(VLOOKUP(A257,vlookup_b!A:B,2,FALSE)))</f>
        <v>1210910</v>
      </c>
      <c r="D257" s="2">
        <f>VLOOKUP(A257,vlookup_b!C:D,2,FALSE)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x14ac:dyDescent="0.25">
      <c r="A258" s="1" t="s">
        <v>279</v>
      </c>
      <c r="B258" s="2">
        <v>180438</v>
      </c>
      <c r="C258" s="2">
        <f>IF(ISNA(VLOOKUP(A258,vlookup_b!A:B,2,FALSE)),0,(VLOOKUP(A258,vlookup_b!A:B,2,FALSE)))</f>
        <v>180438</v>
      </c>
      <c r="D258" s="2">
        <f>VLOOKUP(A258,vlookup_b!C:D,2,FALSE)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x14ac:dyDescent="0.25">
      <c r="A259" s="1" t="s">
        <v>280</v>
      </c>
      <c r="B259" s="2">
        <v>254950</v>
      </c>
      <c r="C259" s="2">
        <f>IF(ISNA(VLOOKUP(A259,vlookup_b!A:B,2,FALSE)),0,(VLOOKUP(A259,vlookup_b!A:B,2,FALSE)))</f>
        <v>254950</v>
      </c>
      <c r="D259" s="2">
        <f>VLOOKUP(A259,vlookup_b!C:D,2,FALSE)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x14ac:dyDescent="0.25">
      <c r="A260" s="1" t="s">
        <v>281</v>
      </c>
      <c r="B260" s="2">
        <v>564519</v>
      </c>
      <c r="C260" s="2">
        <f>IF(ISNA(VLOOKUP(A260,vlookup_b!A:B,2,FALSE)),0,(VLOOKUP(A260,vlookup_b!A:B,2,FALSE)))</f>
        <v>564519</v>
      </c>
      <c r="D260" s="2">
        <f>VLOOKUP(A260,vlookup_b!C:D,2,FALSE)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x14ac:dyDescent="0.25">
      <c r="A261" s="1" t="s">
        <v>282</v>
      </c>
      <c r="B261" s="2">
        <v>593600</v>
      </c>
      <c r="C261" s="2">
        <f>IF(ISNA(VLOOKUP(A261,vlookup_b!A:B,2,FALSE)),0,(VLOOKUP(A261,vlookup_b!A:B,2,FALSE)))</f>
        <v>593600</v>
      </c>
      <c r="D261" s="2">
        <f>VLOOKUP(A261,vlookup_b!C:D,2,FALSE)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x14ac:dyDescent="0.25">
      <c r="A262" s="1" t="s">
        <v>283</v>
      </c>
      <c r="B262" s="2">
        <v>123776</v>
      </c>
      <c r="C262" s="2">
        <f>IF(ISNA(VLOOKUP(A262,vlookup_b!A:B,2,FALSE)),0,(VLOOKUP(A262,vlookup_b!A:B,2,FALSE)))</f>
        <v>123776</v>
      </c>
      <c r="D262" s="2">
        <f>VLOOKUP(A262,vlookup_b!C:D,2,FALSE)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x14ac:dyDescent="0.25">
      <c r="A263" s="1" t="s">
        <v>284</v>
      </c>
      <c r="B263" s="2">
        <v>1022912</v>
      </c>
      <c r="C263" s="2">
        <f>IF(ISNA(VLOOKUP(A263,vlookup_b!A:B,2,FALSE)),0,(VLOOKUP(A263,vlookup_b!A:B,2,FALSE)))</f>
        <v>1022912</v>
      </c>
      <c r="D263" s="2">
        <f>VLOOKUP(A263,vlookup_b!C:D,2,FALSE)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x14ac:dyDescent="0.25">
      <c r="A264" s="1" t="s">
        <v>285</v>
      </c>
      <c r="B264" s="2">
        <v>4526483</v>
      </c>
      <c r="C264" s="2">
        <f>IF(ISNA(VLOOKUP(A264,vlookup_b!A:B,2,FALSE)),0,(VLOOKUP(A264,vlookup_b!A:B,2,FALSE)))</f>
        <v>4526483</v>
      </c>
      <c r="D264" s="2">
        <f>VLOOKUP(A264,vlookup_b!C:D,2,FALSE)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x14ac:dyDescent="0.25">
      <c r="A265" s="1" t="s">
        <v>286</v>
      </c>
      <c r="B265" s="2">
        <v>865869</v>
      </c>
      <c r="C265" s="2">
        <f>IF(ISNA(VLOOKUP(A265,vlookup_b!A:B,2,FALSE)),0,(VLOOKUP(A265,vlookup_b!A:B,2,FALSE)))</f>
        <v>865869</v>
      </c>
      <c r="D265" s="2">
        <f>VLOOKUP(A265,vlookup_b!C:D,2,FALSE)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x14ac:dyDescent="0.25">
      <c r="A266" s="1" t="s">
        <v>287</v>
      </c>
      <c r="B266" s="2">
        <v>1621744</v>
      </c>
      <c r="C266" s="2">
        <f>IF(ISNA(VLOOKUP(A266,vlookup_b!A:B,2,FALSE)),0,(VLOOKUP(A266,vlookup_b!A:B,2,FALSE)))</f>
        <v>1621744</v>
      </c>
      <c r="D266" s="2">
        <f>VLOOKUP(A266,vlookup_b!C:D,2,FALSE)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x14ac:dyDescent="0.25">
      <c r="A267" s="1" t="s">
        <v>288</v>
      </c>
      <c r="B267" s="2">
        <v>390807</v>
      </c>
      <c r="C267" s="2">
        <f>IF(ISNA(VLOOKUP(A267,vlookup_b!A:B,2,FALSE)),0,(VLOOKUP(A267,vlookup_b!A:B,2,FALSE)))</f>
        <v>390807</v>
      </c>
      <c r="D267" s="2">
        <f>VLOOKUP(A267,vlookup_b!C:D,2,FALSE)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x14ac:dyDescent="0.25">
      <c r="A268" s="1" t="s">
        <v>289</v>
      </c>
      <c r="B268" s="2">
        <v>1368201</v>
      </c>
      <c r="C268" s="2">
        <f>IF(ISNA(VLOOKUP(A268,vlookup_b!A:B,2,FALSE)),0,(VLOOKUP(A268,vlookup_b!A:B,2,FALSE)))</f>
        <v>1368201</v>
      </c>
      <c r="D268" s="2">
        <f>VLOOKUP(A268,vlookup_b!C:D,2,FALSE)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x14ac:dyDescent="0.25">
      <c r="A269" s="1" t="s">
        <v>290</v>
      </c>
      <c r="B269" s="2">
        <v>966248</v>
      </c>
      <c r="C269" s="2">
        <f>IF(ISNA(VLOOKUP(A269,vlookup_b!A:B,2,FALSE)),0,(VLOOKUP(A269,vlookup_b!A:B,2,FALSE)))</f>
        <v>966248</v>
      </c>
      <c r="D269" s="2">
        <f>VLOOKUP(A269,vlookup_b!C:D,2,FALSE)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x14ac:dyDescent="0.25">
      <c r="A270" s="1" t="s">
        <v>291</v>
      </c>
      <c r="B270" s="2">
        <v>34715</v>
      </c>
      <c r="C270" s="2">
        <f>IF(ISNA(VLOOKUP(A270,vlookup_b!A:B,2,FALSE)),0,(VLOOKUP(A270,vlookup_b!A:B,2,FALSE)))</f>
        <v>34715</v>
      </c>
      <c r="D270" s="2">
        <f>VLOOKUP(A270,vlookup_b!C:D,2,FALSE)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x14ac:dyDescent="0.25">
      <c r="A271" s="1" t="s">
        <v>292</v>
      </c>
      <c r="B271" s="2">
        <v>445067</v>
      </c>
      <c r="C271" s="2">
        <f>IF(ISNA(VLOOKUP(A271,vlookup_b!A:B,2,FALSE)),0,(VLOOKUP(A271,vlookup_b!A:B,2,FALSE)))</f>
        <v>445067</v>
      </c>
      <c r="D271" s="2">
        <f>VLOOKUP(A271,vlookup_b!C:D,2,FALSE)</f>
        <v>43502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x14ac:dyDescent="0.25">
      <c r="A272" s="1" t="s">
        <v>293</v>
      </c>
      <c r="B272" s="2">
        <v>531000</v>
      </c>
      <c r="C272" s="2">
        <f>IF(ISNA(VLOOKUP(A272,vlookup_b!A:B,2,FALSE)),0,(VLOOKUP(A272,vlookup_b!A:B,2,FALSE)))</f>
        <v>531000</v>
      </c>
      <c r="D272" s="2">
        <f>VLOOKUP(A272,vlookup_b!C:D,2,FALSE)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x14ac:dyDescent="0.25">
      <c r="A273" s="1" t="s">
        <v>294</v>
      </c>
      <c r="B273" s="2">
        <v>690725</v>
      </c>
      <c r="C273" s="2">
        <f>IF(ISNA(VLOOKUP(A273,vlookup_b!A:B,2,FALSE)),0,(VLOOKUP(A273,vlookup_b!A:B,2,FALSE)))</f>
        <v>690725</v>
      </c>
      <c r="D273" s="2">
        <f>VLOOKUP(A273,vlookup_b!C:D,2,FALSE)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x14ac:dyDescent="0.25">
      <c r="A274" s="1" t="s">
        <v>295</v>
      </c>
      <c r="B274" s="2">
        <v>10590271</v>
      </c>
      <c r="C274" s="2">
        <f>IF(ISNA(VLOOKUP(A274,vlookup_b!A:B,2,FALSE)),0,(VLOOKUP(A274,vlookup_b!A:B,2,FALSE)))</f>
        <v>10590271</v>
      </c>
      <c r="D274" s="2">
        <f>VLOOKUP(A274,vlookup_b!C:D,2,FALSE)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x14ac:dyDescent="0.25">
      <c r="A275" s="1" t="s">
        <v>296</v>
      </c>
      <c r="B275" s="2">
        <v>83832</v>
      </c>
      <c r="C275" s="2">
        <f>IF(ISNA(VLOOKUP(A275,vlookup_b!A:B,2,FALSE)),0,(VLOOKUP(A275,vlookup_b!A:B,2,FALSE)))</f>
        <v>83832</v>
      </c>
      <c r="D275" s="2">
        <f>VLOOKUP(A275,vlookup_b!C:D,2,FALSE)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x14ac:dyDescent="0.25">
      <c r="A276" s="1" t="s">
        <v>297</v>
      </c>
      <c r="B276" s="2">
        <v>177432</v>
      </c>
      <c r="C276" s="2">
        <f>IF(ISNA(VLOOKUP(A276,vlookup_b!A:B,2,FALSE)),0,(VLOOKUP(A276,vlookup_b!A:B,2,FALSE)))</f>
        <v>177432</v>
      </c>
      <c r="D276" s="2">
        <f>VLOOKUP(A276,vlookup_b!C:D,2,FALSE)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x14ac:dyDescent="0.25">
      <c r="A277" s="1" t="s">
        <v>298</v>
      </c>
      <c r="B277" s="2">
        <v>230763</v>
      </c>
      <c r="C277" s="2">
        <f>IF(ISNA(VLOOKUP(A277,vlookup_b!A:B,2,FALSE)),0,(VLOOKUP(A277,vlookup_b!A:B,2,FALSE)))</f>
        <v>230763</v>
      </c>
      <c r="D277" s="2">
        <f>VLOOKUP(A277,vlookup_b!C:D,2,FALSE)</f>
        <v>0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x14ac:dyDescent="0.25">
      <c r="A278" s="1" t="s">
        <v>299</v>
      </c>
      <c r="B278" s="2">
        <v>5177658</v>
      </c>
      <c r="C278" s="2">
        <f>IF(ISNA(VLOOKUP(A278,vlookup_b!A:B,2,FALSE)),0,(VLOOKUP(A278,vlookup_b!A:B,2,FALSE)))</f>
        <v>5177658</v>
      </c>
      <c r="D278" s="2">
        <f>VLOOKUP(A278,vlookup_b!C:D,2,FALSE)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x14ac:dyDescent="0.25">
      <c r="A279" s="1" t="s">
        <v>300</v>
      </c>
      <c r="B279" s="2">
        <v>423483</v>
      </c>
      <c r="C279" s="2">
        <f>IF(ISNA(VLOOKUP(A279,vlookup_b!A:B,2,FALSE)),0,(VLOOKUP(A279,vlookup_b!A:B,2,FALSE)))</f>
        <v>423483</v>
      </c>
      <c r="D279" s="2">
        <f>VLOOKUP(A279,vlookup_b!C:D,2,FALSE)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x14ac:dyDescent="0.25">
      <c r="A280" s="1" t="s">
        <v>301</v>
      </c>
      <c r="B280" s="2">
        <v>787256</v>
      </c>
      <c r="C280" s="2">
        <f>IF(ISNA(VLOOKUP(A280,vlookup_b!A:B,2,FALSE)),0,(VLOOKUP(A280,vlookup_b!A:B,2,FALSE)))</f>
        <v>787256</v>
      </c>
      <c r="D280" s="2">
        <f>VLOOKUP(A280,vlookup_b!C:D,2,FALSE)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x14ac:dyDescent="0.25">
      <c r="A281" s="1" t="s">
        <v>302</v>
      </c>
      <c r="B281" s="2">
        <v>128753</v>
      </c>
      <c r="C281" s="2">
        <f>IF(ISNA(VLOOKUP(A281,vlookup_b!A:B,2,FALSE)),0,(VLOOKUP(A281,vlookup_b!A:B,2,FALSE)))</f>
        <v>128753</v>
      </c>
      <c r="D281" s="2">
        <f>VLOOKUP(A281,vlookup_b!C:D,2,FALSE)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x14ac:dyDescent="0.25">
      <c r="A282" s="1" t="s">
        <v>303</v>
      </c>
      <c r="B282" s="2">
        <v>188290</v>
      </c>
      <c r="C282" s="2">
        <f>IF(ISNA(VLOOKUP(A282,vlookup_b!A:B,2,FALSE)),0,(VLOOKUP(A282,vlookup_b!A:B,2,FALSE)))</f>
        <v>188290</v>
      </c>
      <c r="D282" s="2">
        <f>VLOOKUP(A282,vlookup_b!C:D,2,FALSE)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x14ac:dyDescent="0.25">
      <c r="A283" s="1" t="s">
        <v>304</v>
      </c>
      <c r="B283" s="2">
        <v>1433700</v>
      </c>
      <c r="C283" s="2">
        <f>IF(ISNA(VLOOKUP(A283,vlookup_b!A:B,2,FALSE)),0,(VLOOKUP(A283,vlookup_b!A:B,2,FALSE)))</f>
        <v>1433700</v>
      </c>
      <c r="D283" s="2">
        <f>VLOOKUP(A283,vlookup_b!C:D,2,FALSE)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x14ac:dyDescent="0.25">
      <c r="A284" s="1" t="s">
        <v>305</v>
      </c>
      <c r="B284" s="2">
        <v>1443874</v>
      </c>
      <c r="C284" s="2">
        <f>IF(ISNA(VLOOKUP(A284,vlookup_b!A:B,2,FALSE)),0,(VLOOKUP(A284,vlookup_b!A:B,2,FALSE)))</f>
        <v>1443874</v>
      </c>
      <c r="D284" s="2">
        <f>VLOOKUP(A284,vlookup_b!C:D,2,FALSE)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x14ac:dyDescent="0.25">
      <c r="A285" s="1" t="s">
        <v>306</v>
      </c>
      <c r="B285" s="2">
        <v>306236</v>
      </c>
      <c r="C285" s="2">
        <f>IF(ISNA(VLOOKUP(A285,vlookup_b!A:B,2,FALSE)),0,(VLOOKUP(A285,vlookup_b!A:B,2,FALSE)))</f>
        <v>306236</v>
      </c>
      <c r="D285" s="2">
        <f>VLOOKUP(A285,vlookup_b!C:D,2,FALSE)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x14ac:dyDescent="0.25">
      <c r="A286" s="1" t="s">
        <v>307</v>
      </c>
      <c r="B286" s="2">
        <v>200369</v>
      </c>
      <c r="C286" s="2">
        <f>IF(ISNA(VLOOKUP(A286,vlookup_b!A:B,2,FALSE)),0,(VLOOKUP(A286,vlookup_b!A:B,2,FALSE)))</f>
        <v>200369</v>
      </c>
      <c r="D286" s="2">
        <f>VLOOKUP(A286,vlookup_b!C:D,2,FALSE)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x14ac:dyDescent="0.25">
      <c r="A287" s="1" t="s">
        <v>308</v>
      </c>
      <c r="B287" s="2">
        <v>832816</v>
      </c>
      <c r="C287" s="2">
        <f>IF(ISNA(VLOOKUP(A287,vlookup_b!A:B,2,FALSE)),0,(VLOOKUP(A287,vlookup_b!A:B,2,FALSE)))</f>
        <v>832816</v>
      </c>
      <c r="D287" s="2">
        <f>VLOOKUP(A287,vlookup_b!C:D,2,FALSE)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x14ac:dyDescent="0.25">
      <c r="A288" s="1" t="s">
        <v>309</v>
      </c>
      <c r="B288" s="2">
        <v>892390</v>
      </c>
      <c r="C288" s="2">
        <f>IF(ISNA(VLOOKUP(A288,vlookup_b!A:B,2,FALSE)),0,(VLOOKUP(A288,vlookup_b!A:B,2,FALSE)))</f>
        <v>892390</v>
      </c>
      <c r="D288" s="2">
        <f>VLOOKUP(A288,vlookup_b!C:D,2,FALSE)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x14ac:dyDescent="0.25">
      <c r="A289" s="1" t="s">
        <v>310</v>
      </c>
      <c r="B289" s="2">
        <v>100323</v>
      </c>
      <c r="C289" s="2">
        <f>IF(ISNA(VLOOKUP(A289,vlookup_b!A:B,2,FALSE)),0,(VLOOKUP(A289,vlookup_b!A:B,2,FALSE)))</f>
        <v>100323</v>
      </c>
      <c r="D289" s="2">
        <f>VLOOKUP(A289,vlookup_b!C:D,2,FALSE)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x14ac:dyDescent="0.25">
      <c r="A290" s="1" t="s">
        <v>311</v>
      </c>
      <c r="B290" s="2">
        <v>920449</v>
      </c>
      <c r="C290" s="2">
        <f>IF(ISNA(VLOOKUP(A290,vlookup_b!A:B,2,FALSE)),0,(VLOOKUP(A290,vlookup_b!A:B,2,FALSE)))</f>
        <v>920449</v>
      </c>
      <c r="D290" s="2">
        <f>VLOOKUP(A290,vlookup_b!C:D,2,FALSE)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x14ac:dyDescent="0.25">
      <c r="A291" s="1" t="s">
        <v>312</v>
      </c>
      <c r="B291" s="2">
        <v>4180835</v>
      </c>
      <c r="C291" s="2">
        <f>IF(ISNA(VLOOKUP(A291,vlookup_b!A:B,2,FALSE)),0,(VLOOKUP(A291,vlookup_b!A:B,2,FALSE)))</f>
        <v>4180835</v>
      </c>
      <c r="D291" s="2">
        <f>VLOOKUP(A291,vlookup_b!C:D,2,FALSE)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x14ac:dyDescent="0.25">
      <c r="A292" s="1" t="s">
        <v>313</v>
      </c>
      <c r="B292" s="2">
        <v>702771</v>
      </c>
      <c r="C292" s="2">
        <f>IF(ISNA(VLOOKUP(A292,vlookup_b!A:B,2,FALSE)),0,(VLOOKUP(A292,vlookup_b!A:B,2,FALSE)))</f>
        <v>702771</v>
      </c>
      <c r="D292" s="2">
        <f>VLOOKUP(A292,vlookup_b!C:D,2,FALSE)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x14ac:dyDescent="0.25">
      <c r="A293" s="1" t="s">
        <v>314</v>
      </c>
      <c r="B293" s="2">
        <v>542633</v>
      </c>
      <c r="C293" s="2">
        <f>IF(ISNA(VLOOKUP(A293,vlookup_b!A:B,2,FALSE)),0,(VLOOKUP(A293,vlookup_b!A:B,2,FALSE)))</f>
        <v>542633</v>
      </c>
      <c r="D293" s="2">
        <f>VLOOKUP(A293,vlookup_b!C:D,2,FALSE)</f>
        <v>0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x14ac:dyDescent="0.25">
      <c r="A294" s="1" t="s">
        <v>315</v>
      </c>
      <c r="B294" s="2">
        <v>144694</v>
      </c>
      <c r="C294" s="2">
        <f>IF(ISNA(VLOOKUP(A294,vlookup_b!A:B,2,FALSE)),0,(VLOOKUP(A294,vlookup_b!A:B,2,FALSE)))</f>
        <v>144694</v>
      </c>
      <c r="D294" s="2">
        <f>VLOOKUP(A294,vlookup_b!C:D,2,FALSE)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x14ac:dyDescent="0.25">
      <c r="A295" s="1" t="s">
        <v>316</v>
      </c>
      <c r="B295" s="2">
        <v>781787</v>
      </c>
      <c r="C295" s="2">
        <f>IF(ISNA(VLOOKUP(A295,vlookup_b!A:B,2,FALSE)),0,(VLOOKUP(A295,vlookup_b!A:B,2,FALSE)))</f>
        <v>781787</v>
      </c>
      <c r="D295" s="2">
        <f>VLOOKUP(A295,vlookup_b!C:D,2,FALSE)</f>
        <v>0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x14ac:dyDescent="0.25">
      <c r="A296" s="1" t="s">
        <v>317</v>
      </c>
      <c r="B296" s="2">
        <v>794241</v>
      </c>
      <c r="C296" s="2">
        <f>IF(ISNA(VLOOKUP(A296,vlookup_b!A:B,2,FALSE)),0,(VLOOKUP(A296,vlookup_b!A:B,2,FALSE)))</f>
        <v>794241</v>
      </c>
      <c r="D296" s="2">
        <f>VLOOKUP(A296,vlookup_b!C:D,2,FALSE)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x14ac:dyDescent="0.25">
      <c r="A297" s="1" t="s">
        <v>318</v>
      </c>
      <c r="B297" s="2">
        <v>1294559</v>
      </c>
      <c r="C297" s="2">
        <f>IF(ISNA(VLOOKUP(A297,vlookup_b!A:B,2,FALSE)),0,(VLOOKUP(A297,vlookup_b!A:B,2,FALSE)))</f>
        <v>1294559</v>
      </c>
      <c r="D297" s="2">
        <f>VLOOKUP(A297,vlookup_b!C:D,2,FALSE)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x14ac:dyDescent="0.25">
      <c r="A298" s="1" t="s">
        <v>319</v>
      </c>
      <c r="B298" s="2">
        <v>1062000</v>
      </c>
      <c r="C298" s="2">
        <f>IF(ISNA(VLOOKUP(A298,vlookup_b!A:B,2,FALSE)),0,(VLOOKUP(A298,vlookup_b!A:B,2,FALSE)))</f>
        <v>1062000</v>
      </c>
      <c r="D298" s="2">
        <f>VLOOKUP(A298,vlookup_b!C:D,2,FALSE)</f>
        <v>2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x14ac:dyDescent="0.25">
      <c r="A299" s="1" t="s">
        <v>320</v>
      </c>
      <c r="B299" s="2">
        <v>335441</v>
      </c>
      <c r="C299" s="2">
        <f>IF(ISNA(VLOOKUP(A299,vlookup_b!A:B,2,FALSE)),0,(VLOOKUP(A299,vlookup_b!A:B,2,FALSE)))</f>
        <v>335441</v>
      </c>
      <c r="D299" s="2">
        <f>VLOOKUP(A299,vlookup_b!C:D,2,FALSE)</f>
        <v>1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x14ac:dyDescent="0.25">
      <c r="A300" s="1" t="s">
        <v>321</v>
      </c>
      <c r="B300" s="2">
        <v>1144328</v>
      </c>
      <c r="C300" s="2">
        <f>IF(ISNA(VLOOKUP(A300,vlookup_b!A:B,2,FALSE)),0,(VLOOKUP(A300,vlookup_b!A:B,2,FALSE)))</f>
        <v>1144328</v>
      </c>
      <c r="D300" s="2">
        <f>VLOOKUP(A300,vlookup_b!C:D,2,FALSE)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x14ac:dyDescent="0.25">
      <c r="A301" s="1" t="s">
        <v>322</v>
      </c>
      <c r="B301" s="2">
        <v>881526</v>
      </c>
      <c r="C301" s="2">
        <f>IF(ISNA(VLOOKUP(A301,vlookup_b!A:B,2,FALSE)),0,(VLOOKUP(A301,vlookup_b!A:B,2,FALSE)))</f>
        <v>881526</v>
      </c>
      <c r="D301" s="2">
        <f>VLOOKUP(A301,vlookup_b!C:D,2,FALSE)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x14ac:dyDescent="0.25">
      <c r="A302" s="1" t="s">
        <v>323</v>
      </c>
      <c r="B302" s="2">
        <v>1630447</v>
      </c>
      <c r="C302" s="2">
        <f>IF(ISNA(VLOOKUP(A302,vlookup_b!A:B,2,FALSE)),0,(VLOOKUP(A302,vlookup_b!A:B,2,FALSE)))</f>
        <v>1630447</v>
      </c>
      <c r="D302" s="2">
        <f>VLOOKUP(A302,vlookup_b!C:D,2,FALSE)</f>
        <v>1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x14ac:dyDescent="0.25">
      <c r="A303" s="1" t="s">
        <v>324</v>
      </c>
      <c r="B303" s="2">
        <v>971730</v>
      </c>
      <c r="C303" s="2">
        <f>IF(ISNA(VLOOKUP(A303,vlookup_b!A:B,2,FALSE)),0,(VLOOKUP(A303,vlookup_b!A:B,2,FALSE)))</f>
        <v>971730</v>
      </c>
      <c r="D303" s="2">
        <f>VLOOKUP(A303,vlookup_b!C:D,2,FALSE)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x14ac:dyDescent="0.25">
      <c r="A304" s="1" t="s">
        <v>325</v>
      </c>
      <c r="B304" s="2">
        <v>107287</v>
      </c>
      <c r="C304" s="2">
        <f>IF(ISNA(VLOOKUP(A304,vlookup_b!A:B,2,FALSE)),0,(VLOOKUP(A304,vlookup_b!A:B,2,FALSE)))</f>
        <v>107287</v>
      </c>
      <c r="D304" s="2">
        <f>VLOOKUP(A304,vlookup_b!C:D,2,FALSE)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x14ac:dyDescent="0.25">
      <c r="A305" s="1" t="s">
        <v>326</v>
      </c>
      <c r="B305" s="2">
        <v>229870</v>
      </c>
      <c r="C305" s="2">
        <f>IF(ISNA(VLOOKUP(A305,vlookup_b!A:B,2,FALSE)),0,(VLOOKUP(A305,vlookup_b!A:B,2,FALSE)))</f>
        <v>229870</v>
      </c>
      <c r="D305" s="2">
        <f>VLOOKUP(A305,vlookup_b!C:D,2,FALSE)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x14ac:dyDescent="0.25">
      <c r="A306" s="1" t="s">
        <v>327</v>
      </c>
      <c r="B306" s="2">
        <v>628534</v>
      </c>
      <c r="C306" s="2">
        <f>IF(ISNA(VLOOKUP(A306,vlookup_b!A:B,2,FALSE)),0,(VLOOKUP(A306,vlookup_b!A:B,2,FALSE)))</f>
        <v>628534</v>
      </c>
      <c r="D306" s="2">
        <f>VLOOKUP(A306,vlookup_b!C:D,2,FALSE)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x14ac:dyDescent="0.25">
      <c r="A307" s="1" t="s">
        <v>328</v>
      </c>
      <c r="B307" s="2">
        <v>677944</v>
      </c>
      <c r="C307" s="2">
        <f>IF(ISNA(VLOOKUP(A307,vlookup_b!A:B,2,FALSE)),0,(VLOOKUP(A307,vlookup_b!A:B,2,FALSE)))</f>
        <v>677944</v>
      </c>
      <c r="D307" s="2">
        <f>VLOOKUP(A307,vlookup_b!C:D,2,FALSE)</f>
        <v>88093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x14ac:dyDescent="0.25">
      <c r="A308" s="1" t="s">
        <v>329</v>
      </c>
      <c r="B308" s="2">
        <v>1449630</v>
      </c>
      <c r="C308" s="2">
        <f>IF(ISNA(VLOOKUP(A308,vlookup_b!A:B,2,FALSE)),0,(VLOOKUP(A308,vlookup_b!A:B,2,FALSE)))</f>
        <v>1449630</v>
      </c>
      <c r="D308" s="2">
        <f>VLOOKUP(A308,vlookup_b!C:D,2,FALSE)</f>
        <v>1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x14ac:dyDescent="0.25">
      <c r="A309" s="1" t="s">
        <v>330</v>
      </c>
      <c r="B309" s="2">
        <v>1326482</v>
      </c>
      <c r="C309" s="2">
        <f>IF(ISNA(VLOOKUP(A309,vlookup_b!A:B,2,FALSE)),0,(VLOOKUP(A309,vlookup_b!A:B,2,FALSE)))</f>
        <v>1326482</v>
      </c>
      <c r="D309" s="2">
        <f>VLOOKUP(A309,vlookup_b!C:D,2,FALSE)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x14ac:dyDescent="0.25">
      <c r="A310" s="1" t="s">
        <v>331</v>
      </c>
      <c r="B310" s="2">
        <v>477900</v>
      </c>
      <c r="C310" s="2">
        <f>IF(ISNA(VLOOKUP(A310,vlookup_b!A:B,2,FALSE)),0,(VLOOKUP(A310,vlookup_b!A:B,2,FALSE)))</f>
        <v>477900</v>
      </c>
      <c r="D310" s="2">
        <f>VLOOKUP(A310,vlookup_b!C:D,2,FALSE)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x14ac:dyDescent="0.25">
      <c r="A311" s="1" t="s">
        <v>332</v>
      </c>
      <c r="B311" s="2">
        <v>169716</v>
      </c>
      <c r="C311" s="2">
        <f>IF(ISNA(VLOOKUP(A311,vlookup_b!A:B,2,FALSE)),0,(VLOOKUP(A311,vlookup_b!A:B,2,FALSE)))</f>
        <v>169716</v>
      </c>
      <c r="D311" s="2">
        <f>VLOOKUP(A311,vlookup_b!C:D,2,FALSE)</f>
        <v>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x14ac:dyDescent="0.25">
      <c r="A312" s="1" t="s">
        <v>333</v>
      </c>
      <c r="B312" s="2">
        <v>1061571</v>
      </c>
      <c r="C312" s="2">
        <f>IF(ISNA(VLOOKUP(A312,vlookup_b!A:B,2,FALSE)),0,(VLOOKUP(A312,vlookup_b!A:B,2,FALSE)))</f>
        <v>1061571</v>
      </c>
      <c r="D312" s="2">
        <f>VLOOKUP(A312,vlookup_b!C:D,2,FALSE)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x14ac:dyDescent="0.25">
      <c r="A313" s="1" t="s">
        <v>334</v>
      </c>
      <c r="B313" s="2">
        <v>1136475</v>
      </c>
      <c r="C313" s="2">
        <f>IF(ISNA(VLOOKUP(A313,vlookup_b!A:B,2,FALSE)),0,(VLOOKUP(A313,vlookup_b!A:B,2,FALSE)))</f>
        <v>1136475</v>
      </c>
      <c r="D313" s="2">
        <f>VLOOKUP(A313,vlookup_b!C:D,2,FALSE)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x14ac:dyDescent="0.25">
      <c r="A314" s="1" t="s">
        <v>335</v>
      </c>
      <c r="B314" s="2">
        <v>1168200</v>
      </c>
      <c r="C314" s="2">
        <f>IF(ISNA(VLOOKUP(A314,vlookup_b!A:B,2,FALSE)),0,(VLOOKUP(A314,vlookup_b!A:B,2,FALSE)))</f>
        <v>1168200</v>
      </c>
      <c r="D314" s="2">
        <f>VLOOKUP(A314,vlookup_b!C:D,2,FALSE)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x14ac:dyDescent="0.25">
      <c r="A315" s="1" t="s">
        <v>336</v>
      </c>
      <c r="B315" s="2">
        <v>1161485</v>
      </c>
      <c r="C315" s="2">
        <f>IF(ISNA(VLOOKUP(A315,vlookup_b!A:B,2,FALSE)),0,(VLOOKUP(A315,vlookup_b!A:B,2,FALSE)))</f>
        <v>1161485</v>
      </c>
      <c r="D315" s="2">
        <f>VLOOKUP(A315,vlookup_b!C:D,2,FALSE)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x14ac:dyDescent="0.25">
      <c r="A316" s="1" t="s">
        <v>337</v>
      </c>
      <c r="B316" s="2">
        <v>2690371</v>
      </c>
      <c r="C316" s="2">
        <f>IF(ISNA(VLOOKUP(A316,vlookup_b!A:B,2,FALSE)),0,(VLOOKUP(A316,vlookup_b!A:B,2,FALSE)))</f>
        <v>2690371</v>
      </c>
      <c r="D316" s="2">
        <f>VLOOKUP(A316,vlookup_b!C:D,2,FALSE)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x14ac:dyDescent="0.25">
      <c r="A317" s="1" t="s">
        <v>338</v>
      </c>
      <c r="B317" s="2">
        <v>677649</v>
      </c>
      <c r="C317" s="2">
        <f>IF(ISNA(VLOOKUP(A317,vlookup_b!A:B,2,FALSE)),0,(VLOOKUP(A317,vlookup_b!A:B,2,FALSE)))</f>
        <v>677649</v>
      </c>
      <c r="D317" s="2">
        <f>VLOOKUP(A317,vlookup_b!C:D,2,FALSE)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x14ac:dyDescent="0.25">
      <c r="A318" s="1" t="s">
        <v>339</v>
      </c>
      <c r="B318" s="2">
        <v>176201</v>
      </c>
      <c r="C318" s="2">
        <f>IF(ISNA(VLOOKUP(A318,vlookup_b!A:B,2,FALSE)),0,(VLOOKUP(A318,vlookup_b!A:B,2,FALSE)))</f>
        <v>176201</v>
      </c>
      <c r="D318" s="2">
        <f>VLOOKUP(A318,vlookup_b!C:D,2,FALSE)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x14ac:dyDescent="0.25">
      <c r="A319" s="1" t="s">
        <v>340</v>
      </c>
      <c r="B319" s="2">
        <v>344166</v>
      </c>
      <c r="C319" s="2">
        <f>IF(ISNA(VLOOKUP(A319,vlookup_b!A:B,2,FALSE)),0,(VLOOKUP(A319,vlookup_b!A:B,2,FALSE)))</f>
        <v>344166</v>
      </c>
      <c r="D319" s="2">
        <f>VLOOKUP(A319,vlookup_b!C:D,2,FALSE)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x14ac:dyDescent="0.25">
      <c r="A320" s="1" t="s">
        <v>341</v>
      </c>
      <c r="B320" s="2">
        <v>1140121</v>
      </c>
      <c r="C320" s="2">
        <f>IF(ISNA(VLOOKUP(A320,vlookup_b!A:B,2,FALSE)),0,(VLOOKUP(A320,vlookup_b!A:B,2,FALSE)))</f>
        <v>1140121</v>
      </c>
      <c r="D320" s="2">
        <f>VLOOKUP(A320,vlookup_b!C:D,2,FALSE)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x14ac:dyDescent="0.25">
      <c r="A321" s="1" t="s">
        <v>342</v>
      </c>
      <c r="B321" s="2">
        <v>633325</v>
      </c>
      <c r="C321" s="2">
        <f>IF(ISNA(VLOOKUP(A321,vlookup_b!A:B,2,FALSE)),0,(VLOOKUP(A321,vlookup_b!A:B,2,FALSE)))</f>
        <v>633325</v>
      </c>
      <c r="D321" s="2">
        <f>VLOOKUP(A321,vlookup_b!C:D,2,FALSE)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x14ac:dyDescent="0.25">
      <c r="A322" s="1" t="s">
        <v>343</v>
      </c>
      <c r="B322" s="2">
        <v>537230</v>
      </c>
      <c r="C322" s="2">
        <f>IF(ISNA(VLOOKUP(A322,vlookup_b!A:B,2,FALSE)),0,(VLOOKUP(A322,vlookup_b!A:B,2,FALSE)))</f>
        <v>537230</v>
      </c>
      <c r="D322" s="2">
        <f>VLOOKUP(A322,vlookup_b!C:D,2,FALSE)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x14ac:dyDescent="0.25">
      <c r="A323" s="1" t="s">
        <v>344</v>
      </c>
      <c r="B323" s="2">
        <v>218734</v>
      </c>
      <c r="C323" s="2">
        <f>IF(ISNA(VLOOKUP(A323,vlookup_b!A:B,2,FALSE)),0,(VLOOKUP(A323,vlookup_b!A:B,2,FALSE)))</f>
        <v>218734</v>
      </c>
      <c r="D323" s="2">
        <f>VLOOKUP(A323,vlookup_b!C:D,2,FALSE)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x14ac:dyDescent="0.25">
      <c r="A324" s="1" t="s">
        <v>345</v>
      </c>
      <c r="B324" s="2">
        <v>487458</v>
      </c>
      <c r="C324" s="2">
        <f>IF(ISNA(VLOOKUP(A324,vlookup_b!A:B,2,FALSE)),0,(VLOOKUP(A324,vlookup_b!A:B,2,FALSE)))</f>
        <v>487458</v>
      </c>
      <c r="D324" s="2">
        <f>VLOOKUP(A324,vlookup_b!C:D,2,FALSE)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x14ac:dyDescent="0.25">
      <c r="A325" s="1" t="s">
        <v>346</v>
      </c>
      <c r="B325" s="2">
        <v>1062000</v>
      </c>
      <c r="C325" s="2">
        <f>IF(ISNA(VLOOKUP(A325,vlookup_b!A:B,2,FALSE)),0,(VLOOKUP(A325,vlookup_b!A:B,2,FALSE)))</f>
        <v>1062000</v>
      </c>
      <c r="D325" s="2">
        <f>VLOOKUP(A325,vlookup_b!C:D,2,FALSE)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x14ac:dyDescent="0.25">
      <c r="A326" s="1" t="s">
        <v>347</v>
      </c>
      <c r="B326" s="2">
        <v>226205</v>
      </c>
      <c r="C326" s="2">
        <f>IF(ISNA(VLOOKUP(A326,vlookup_b!A:B,2,FALSE)),0,(VLOOKUP(A326,vlookup_b!A:B,2,FALSE)))</f>
        <v>226205</v>
      </c>
      <c r="D326" s="2">
        <f>VLOOKUP(A326,vlookup_b!C:D,2,FALSE)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x14ac:dyDescent="0.25">
      <c r="A327" s="1" t="s">
        <v>348</v>
      </c>
      <c r="B327" s="2">
        <v>243342</v>
      </c>
      <c r="C327" s="2">
        <f>IF(ISNA(VLOOKUP(A327,vlookup_b!A:B,2,FALSE)),0,(VLOOKUP(A327,vlookup_b!A:B,2,FALSE)))</f>
        <v>243342</v>
      </c>
      <c r="D327" s="2">
        <f>VLOOKUP(A327,vlookup_b!C:D,2,FALSE)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x14ac:dyDescent="0.25">
      <c r="A328" s="1" t="s">
        <v>349</v>
      </c>
      <c r="B328" s="2">
        <v>1633770</v>
      </c>
      <c r="C328" s="2">
        <f>IF(ISNA(VLOOKUP(A328,vlookup_b!A:B,2,FALSE)),0,(VLOOKUP(A328,vlookup_b!A:B,2,FALSE)))</f>
        <v>1633770</v>
      </c>
      <c r="D328" s="2">
        <f>VLOOKUP(A328,vlookup_b!C:D,2,FALSE)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x14ac:dyDescent="0.25">
      <c r="A329" s="1" t="s">
        <v>350</v>
      </c>
      <c r="B329" s="2">
        <v>606000</v>
      </c>
      <c r="C329" s="2">
        <f>IF(ISNA(VLOOKUP(A329,vlookup_b!A:B,2,FALSE)),0,(VLOOKUP(A329,vlookup_b!A:B,2,FALSE)))</f>
        <v>606000</v>
      </c>
      <c r="D329" s="2">
        <f>VLOOKUP(A329,vlookup_b!C:D,2,FALSE)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x14ac:dyDescent="0.25">
      <c r="A330" s="1" t="s">
        <v>351</v>
      </c>
      <c r="B330" s="2">
        <v>7300417</v>
      </c>
      <c r="C330" s="2">
        <f>IF(ISNA(VLOOKUP(A330,vlookup_b!A:B,2,FALSE)),0,(VLOOKUP(A330,vlookup_b!A:B,2,FALSE)))</f>
        <v>7300417</v>
      </c>
      <c r="D330" s="2">
        <f>VLOOKUP(A330,vlookup_b!C:D,2,FALSE)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x14ac:dyDescent="0.25">
      <c r="A331" s="1" t="s">
        <v>352</v>
      </c>
      <c r="B331" s="2">
        <v>402750</v>
      </c>
      <c r="C331" s="2">
        <f>IF(ISNA(VLOOKUP(A331,vlookup_b!A:B,2,FALSE)),0,(VLOOKUP(A331,vlookup_b!A:B,2,FALSE)))</f>
        <v>402750</v>
      </c>
      <c r="D331" s="2">
        <f>VLOOKUP(A331,vlookup_b!C:D,2,FALSE)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x14ac:dyDescent="0.25">
      <c r="A332" s="1" t="s">
        <v>353</v>
      </c>
      <c r="B332" s="2">
        <v>356903</v>
      </c>
      <c r="C332" s="2">
        <f>IF(ISNA(VLOOKUP(A332,vlookup_b!A:B,2,FALSE)),0,(VLOOKUP(A332,vlookup_b!A:B,2,FALSE)))</f>
        <v>356903</v>
      </c>
      <c r="D332" s="2">
        <f>VLOOKUP(A332,vlookup_b!C:D,2,FALSE)</f>
        <v>3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x14ac:dyDescent="0.25">
      <c r="A333" s="1" t="s">
        <v>354</v>
      </c>
      <c r="B333" s="2">
        <v>122668</v>
      </c>
      <c r="C333" s="2">
        <f>IF(ISNA(VLOOKUP(A333,vlookup_b!A:B,2,FALSE)),0,(VLOOKUP(A333,vlookup_b!A:B,2,FALSE)))</f>
        <v>122668</v>
      </c>
      <c r="D333" s="2">
        <f>VLOOKUP(A333,vlookup_b!C:D,2,FALSE)</f>
        <v>114596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x14ac:dyDescent="0.25">
      <c r="A334" s="1" t="s">
        <v>355</v>
      </c>
      <c r="B334" s="2">
        <v>973234</v>
      </c>
      <c r="C334" s="2">
        <f>IF(ISNA(VLOOKUP(A334,vlookup_b!A:B,2,FALSE)),0,(VLOOKUP(A334,vlookup_b!A:B,2,FALSE)))</f>
        <v>973234</v>
      </c>
      <c r="D334" s="2">
        <f>VLOOKUP(A334,vlookup_b!C:D,2,FALSE)</f>
        <v>200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x14ac:dyDescent="0.25">
      <c r="A335" s="1" t="s">
        <v>356</v>
      </c>
      <c r="B335" s="2">
        <v>2132781</v>
      </c>
      <c r="C335" s="2">
        <f>IF(ISNA(VLOOKUP(A335,vlookup_b!A:B,2,FALSE)),0,(VLOOKUP(A335,vlookup_b!A:B,2,FALSE)))</f>
        <v>2132781</v>
      </c>
      <c r="D335" s="2">
        <f>VLOOKUP(A335,vlookup_b!C:D,2,FALSE)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x14ac:dyDescent="0.25">
      <c r="A336" s="1" t="s">
        <v>357</v>
      </c>
      <c r="B336" s="2">
        <v>322247</v>
      </c>
      <c r="C336" s="2">
        <f>IF(ISNA(VLOOKUP(A336,vlookup_b!A:B,2,FALSE)),0,(VLOOKUP(A336,vlookup_b!A:B,2,FALSE)))</f>
        <v>322247</v>
      </c>
      <c r="D336" s="2">
        <f>VLOOKUP(A336,vlookup_b!C:D,2,FALSE)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x14ac:dyDescent="0.25">
      <c r="A337" s="1" t="s">
        <v>358</v>
      </c>
      <c r="B337" s="2">
        <v>137523</v>
      </c>
      <c r="C337" s="2">
        <f>IF(ISNA(VLOOKUP(A337,vlookup_b!A:B,2,FALSE)),0,(VLOOKUP(A337,vlookup_b!A:B,2,FALSE)))</f>
        <v>137523</v>
      </c>
      <c r="D337" s="2">
        <f>VLOOKUP(A337,vlookup_b!C:D,2,FALSE)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x14ac:dyDescent="0.25">
      <c r="A338" s="1" t="s">
        <v>359</v>
      </c>
      <c r="B338" s="2">
        <v>710021</v>
      </c>
      <c r="C338" s="2">
        <f>IF(ISNA(VLOOKUP(A338,vlookup_b!A:B,2,FALSE)),0,(VLOOKUP(A338,vlookup_b!A:B,2,FALSE)))</f>
        <v>710021</v>
      </c>
      <c r="D338" s="2">
        <f>VLOOKUP(A338,vlookup_b!C:D,2,FALSE)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x14ac:dyDescent="0.25">
      <c r="A339" s="1" t="s">
        <v>360</v>
      </c>
      <c r="B339" s="2">
        <v>331085</v>
      </c>
      <c r="C339" s="2">
        <f>IF(ISNA(VLOOKUP(A339,vlookup_b!A:B,2,FALSE)),0,(VLOOKUP(A339,vlookup_b!A:B,2,FALSE)))</f>
        <v>331085</v>
      </c>
      <c r="D339" s="2">
        <f>VLOOKUP(A339,vlookup_b!C:D,2,FALSE)</f>
        <v>0</v>
      </c>
      <c r="E339" s="2">
        <f t="shared" si="15"/>
        <v>0</v>
      </c>
      <c r="F339" t="str">
        <f t="shared" si="16"/>
        <v>aman</v>
      </c>
      <c r="G339" t="str">
        <f t="shared" si="17"/>
        <v>update</v>
      </c>
    </row>
    <row r="340" spans="1:7" x14ac:dyDescent="0.25">
      <c r="A340" s="1" t="s">
        <v>361</v>
      </c>
      <c r="B340" s="2">
        <v>547738</v>
      </c>
      <c r="C340" s="2">
        <f>IF(ISNA(VLOOKUP(A340,vlookup_b!A:B,2,FALSE)),0,(VLOOKUP(A340,vlookup_b!A:B,2,FALSE)))</f>
        <v>4028378</v>
      </c>
      <c r="D340" s="2">
        <f>VLOOKUP(A340,vlookup_b!C:D,2,FALSE)</f>
        <v>0</v>
      </c>
      <c r="E340" s="2">
        <f t="shared" si="15"/>
        <v>-3480640</v>
      </c>
      <c r="F340" t="str">
        <f t="shared" si="16"/>
        <v>aman</v>
      </c>
      <c r="G340" t="str">
        <f t="shared" si="17"/>
        <v>update</v>
      </c>
    </row>
    <row r="341" spans="1:7" x14ac:dyDescent="0.25">
      <c r="A341" s="1" t="s">
        <v>362</v>
      </c>
      <c r="B341" s="2">
        <v>499731</v>
      </c>
      <c r="C341" s="2">
        <f>IF(ISNA(VLOOKUP(A341,vlookup_b!A:B,2,FALSE)),0,(VLOOKUP(A341,vlookup_b!A:B,2,FALSE)))</f>
        <v>499731</v>
      </c>
      <c r="D341" s="2">
        <f>VLOOKUP(A341,vlookup_b!C:D,2,FALSE)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x14ac:dyDescent="0.25">
      <c r="A342" s="1" t="s">
        <v>363</v>
      </c>
      <c r="B342" s="2">
        <v>1095123</v>
      </c>
      <c r="C342" s="2">
        <f>IF(ISNA(VLOOKUP(A342,vlookup_b!A:B,2,FALSE)),0,(VLOOKUP(A342,vlookup_b!A:B,2,FALSE)))</f>
        <v>1095123</v>
      </c>
      <c r="D342" s="2">
        <f>VLOOKUP(A342,vlookup_b!C:D,2,FALSE)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x14ac:dyDescent="0.25">
      <c r="A343" s="1" t="s">
        <v>364</v>
      </c>
      <c r="B343" s="2">
        <v>492396</v>
      </c>
      <c r="C343" s="2">
        <f>IF(ISNA(VLOOKUP(A343,vlookup_b!A:B,2,FALSE)),0,(VLOOKUP(A343,vlookup_b!A:B,2,FALSE)))</f>
        <v>492396</v>
      </c>
      <c r="D343" s="2">
        <f>VLOOKUP(A343,vlookup_b!C:D,2,FALSE)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x14ac:dyDescent="0.25">
      <c r="A344" s="1" t="s">
        <v>365</v>
      </c>
      <c r="B344" s="2">
        <v>635512</v>
      </c>
      <c r="C344" s="2">
        <f>IF(ISNA(VLOOKUP(A344,vlookup_b!A:B,2,FALSE)),0,(VLOOKUP(A344,vlookup_b!A:B,2,FALSE)))</f>
        <v>768376</v>
      </c>
      <c r="D344" s="2">
        <f>VLOOKUP(A344,vlookup_b!C:D,2,FALSE)</f>
        <v>0</v>
      </c>
      <c r="E344" s="2">
        <f t="shared" si="15"/>
        <v>-132864</v>
      </c>
      <c r="F344" t="str">
        <f t="shared" si="16"/>
        <v>aman</v>
      </c>
      <c r="G344" t="str">
        <f t="shared" si="17"/>
        <v>update</v>
      </c>
    </row>
    <row r="345" spans="1:7" x14ac:dyDescent="0.25">
      <c r="A345" s="1" t="s">
        <v>366</v>
      </c>
      <c r="B345" s="2">
        <v>135632</v>
      </c>
      <c r="C345" s="2">
        <f>IF(ISNA(VLOOKUP(A345,vlookup_b!A:B,2,FALSE)),0,(VLOOKUP(A345,vlookup_b!A:B,2,FALSE)))</f>
        <v>135632</v>
      </c>
      <c r="D345" s="2">
        <f>VLOOKUP(A345,vlookup_b!C:D,2,FALSE)</f>
        <v>0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x14ac:dyDescent="0.25">
      <c r="A346" s="1" t="s">
        <v>367</v>
      </c>
      <c r="B346" s="2">
        <v>256128</v>
      </c>
      <c r="C346" s="2">
        <f>IF(ISNA(VLOOKUP(A346,vlookup_b!A:B,2,FALSE)),0,(VLOOKUP(A346,vlookup_b!A:B,2,FALSE)))</f>
        <v>256128</v>
      </c>
      <c r="D346" s="2">
        <f>VLOOKUP(A346,vlookup_b!C:D,2,FALSE)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x14ac:dyDescent="0.25">
      <c r="A347" s="1" t="s">
        <v>368</v>
      </c>
      <c r="B347" s="2">
        <v>816706</v>
      </c>
      <c r="C347" s="2">
        <f>IF(ISNA(VLOOKUP(A347,vlookup_b!A:B,2,FALSE)),0,(VLOOKUP(A347,vlookup_b!A:B,2,FALSE)))</f>
        <v>979320</v>
      </c>
      <c r="D347" s="2">
        <f>VLOOKUP(A347,vlookup_b!C:D,2,FALSE)</f>
        <v>20141</v>
      </c>
      <c r="E347" s="2">
        <f t="shared" si="15"/>
        <v>-162614</v>
      </c>
      <c r="F347" t="str">
        <f t="shared" si="16"/>
        <v>aman</v>
      </c>
      <c r="G347" t="str">
        <f t="shared" si="17"/>
        <v>update</v>
      </c>
    </row>
    <row r="348" spans="1:7" x14ac:dyDescent="0.25">
      <c r="A348" s="1" t="s">
        <v>369</v>
      </c>
      <c r="B348" s="2">
        <v>1673295</v>
      </c>
      <c r="C348" s="2">
        <f>IF(ISNA(VLOOKUP(A348,vlookup_b!A:B,2,FALSE)),0,(VLOOKUP(A348,vlookup_b!A:B,2,FALSE)))</f>
        <v>14195754</v>
      </c>
      <c r="D348" s="2">
        <f>VLOOKUP(A348,vlookup_b!C:D,2,FALSE)</f>
        <v>0</v>
      </c>
      <c r="E348" s="2">
        <f t="shared" si="15"/>
        <v>-12522459</v>
      </c>
      <c r="F348" t="str">
        <f t="shared" si="16"/>
        <v>aman</v>
      </c>
      <c r="G348" t="str">
        <f t="shared" si="17"/>
        <v>update</v>
      </c>
    </row>
    <row r="349" spans="1:7" x14ac:dyDescent="0.25">
      <c r="A349" s="1" t="s">
        <v>370</v>
      </c>
      <c r="B349" s="2">
        <v>96114</v>
      </c>
      <c r="C349" s="2">
        <f>IF(ISNA(VLOOKUP(A349,vlookup_b!A:B,2,FALSE)),0,(VLOOKUP(A349,vlookup_b!A:B,2,FALSE)))</f>
        <v>96114</v>
      </c>
      <c r="D349" s="2">
        <f>VLOOKUP(A349,vlookup_b!C:D,2,FALSE)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x14ac:dyDescent="0.25">
      <c r="A350" s="1" t="s">
        <v>371</v>
      </c>
      <c r="B350" s="2">
        <v>231838</v>
      </c>
      <c r="C350" s="2">
        <f>IF(ISNA(VLOOKUP(A350,vlookup_b!A:B,2,FALSE)),0,(VLOOKUP(A350,vlookup_b!A:B,2,FALSE)))</f>
        <v>231838</v>
      </c>
      <c r="D350" s="2">
        <f>VLOOKUP(A350,vlookup_b!C:D,2,FALSE)</f>
        <v>9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x14ac:dyDescent="0.25">
      <c r="A351" s="1" t="s">
        <v>372</v>
      </c>
      <c r="B351" s="2">
        <v>178932</v>
      </c>
      <c r="C351" s="2">
        <f>IF(ISNA(VLOOKUP(A351,vlookup_b!A:B,2,FALSE)),0,(VLOOKUP(A351,vlookup_b!A:B,2,FALSE)))</f>
        <v>178932</v>
      </c>
      <c r="D351" s="2">
        <f>VLOOKUP(A351,vlookup_b!C:D,2,FALSE)</f>
        <v>172157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x14ac:dyDescent="0.25">
      <c r="A352" s="1" t="s">
        <v>373</v>
      </c>
      <c r="B352" s="2">
        <v>314767</v>
      </c>
      <c r="C352" s="2">
        <f>IF(ISNA(VLOOKUP(A352,vlookup_b!A:B,2,FALSE)),0,(VLOOKUP(A352,vlookup_b!A:B,2,FALSE)))</f>
        <v>314767</v>
      </c>
      <c r="D352" s="2">
        <f>VLOOKUP(A352,vlookup_b!C:D,2,FALSE)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x14ac:dyDescent="0.25">
      <c r="A353" s="1" t="s">
        <v>374</v>
      </c>
      <c r="B353" s="2">
        <v>272261</v>
      </c>
      <c r="C353" s="2">
        <f>IF(ISNA(VLOOKUP(A353,vlookup_b!A:B,2,FALSE)),0,(VLOOKUP(A353,vlookup_b!A:B,2,FALSE)))</f>
        <v>272261</v>
      </c>
      <c r="D353" s="2">
        <f>VLOOKUP(A353,vlookup_b!C:D,2,FALSE)</f>
        <v>0</v>
      </c>
      <c r="E353" s="2">
        <f t="shared" si="15"/>
        <v>0</v>
      </c>
      <c r="F353" t="str">
        <f t="shared" si="16"/>
        <v>aman</v>
      </c>
      <c r="G353" t="str">
        <f t="shared" si="17"/>
        <v>update</v>
      </c>
    </row>
    <row r="354" spans="1:7" x14ac:dyDescent="0.25">
      <c r="A354" s="1" t="s">
        <v>375</v>
      </c>
      <c r="B354" s="2">
        <v>955800</v>
      </c>
      <c r="C354" s="2">
        <f>IF(ISNA(VLOOKUP(A354,vlookup_b!A:B,2,FALSE)),0,(VLOOKUP(A354,vlookup_b!A:B,2,FALSE)))</f>
        <v>1870800</v>
      </c>
      <c r="D354" s="2">
        <f>VLOOKUP(A354,vlookup_b!C:D,2,FALSE)</f>
        <v>0</v>
      </c>
      <c r="E354" s="2">
        <f t="shared" si="15"/>
        <v>-915000</v>
      </c>
      <c r="F354" t="str">
        <f t="shared" si="16"/>
        <v>aman</v>
      </c>
      <c r="G354" t="str">
        <f t="shared" si="17"/>
        <v>update</v>
      </c>
    </row>
    <row r="355" spans="1:7" x14ac:dyDescent="0.25">
      <c r="A355" s="1" t="s">
        <v>376</v>
      </c>
      <c r="B355" s="2">
        <v>1310926</v>
      </c>
      <c r="C355" s="2">
        <f>IF(ISNA(VLOOKUP(A355,vlookup_b!A:B,2,FALSE)),0,(VLOOKUP(A355,vlookup_b!A:B,2,FALSE)))</f>
        <v>2960926</v>
      </c>
      <c r="D355" s="2">
        <f>VLOOKUP(A355,vlookup_b!C:D,2,FALSE)</f>
        <v>0</v>
      </c>
      <c r="E355" s="2">
        <f t="shared" si="15"/>
        <v>-1650000</v>
      </c>
      <c r="F355" t="str">
        <f t="shared" si="16"/>
        <v>aman</v>
      </c>
      <c r="G355" t="str">
        <f t="shared" si="17"/>
        <v>update</v>
      </c>
    </row>
    <row r="356" spans="1:7" x14ac:dyDescent="0.25">
      <c r="A356" s="1" t="s">
        <v>377</v>
      </c>
      <c r="B356" s="2">
        <v>261766</v>
      </c>
      <c r="C356" s="2">
        <f>IF(ISNA(VLOOKUP(A356,vlookup_b!A:B,2,FALSE)),0,(VLOOKUP(A356,vlookup_b!A:B,2,FALSE)))</f>
        <v>261766</v>
      </c>
      <c r="D356" s="2">
        <f>VLOOKUP(A356,vlookup_b!C:D,2,FALSE)</f>
        <v>0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x14ac:dyDescent="0.25">
      <c r="A357" s="1" t="s">
        <v>378</v>
      </c>
      <c r="B357" s="2">
        <v>1303391</v>
      </c>
      <c r="C357" s="2">
        <f>IF(ISNA(VLOOKUP(A357,vlookup_b!A:B,2,FALSE)),0,(VLOOKUP(A357,vlookup_b!A:B,2,FALSE)))</f>
        <v>1303391</v>
      </c>
      <c r="D357" s="2">
        <f>VLOOKUP(A357,vlookup_b!C:D,2,FALSE)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x14ac:dyDescent="0.25">
      <c r="A358" s="1" t="s">
        <v>379</v>
      </c>
      <c r="B358" s="2">
        <v>608088</v>
      </c>
      <c r="C358" s="2">
        <f>IF(ISNA(VLOOKUP(A358,vlookup_b!A:B,2,FALSE)),0,(VLOOKUP(A358,vlookup_b!A:B,2,FALSE)))</f>
        <v>608088</v>
      </c>
      <c r="D358" s="2">
        <f>VLOOKUP(A358,vlookup_b!C:D,2,FALSE)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x14ac:dyDescent="0.25">
      <c r="A359" s="1" t="s">
        <v>380</v>
      </c>
      <c r="B359" s="2">
        <v>246883</v>
      </c>
      <c r="C359" s="2">
        <f>IF(ISNA(VLOOKUP(A359,vlookup_b!A:B,2,FALSE)),0,(VLOOKUP(A359,vlookup_b!A:B,2,FALSE)))</f>
        <v>246883</v>
      </c>
      <c r="D359" s="2">
        <f>VLOOKUP(A359,vlookup_b!C:D,2,FALSE)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x14ac:dyDescent="0.25">
      <c r="A360" s="1" t="s">
        <v>381</v>
      </c>
      <c r="B360" s="2">
        <v>1109604</v>
      </c>
      <c r="C360" s="2">
        <f>IF(ISNA(VLOOKUP(A360,vlookup_b!A:B,2,FALSE)),0,(VLOOKUP(A360,vlookup_b!A:B,2,FALSE)))</f>
        <v>1109604</v>
      </c>
      <c r="D360" s="2">
        <f>VLOOKUP(A360,vlookup_b!C:D,2,FALSE)</f>
        <v>0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x14ac:dyDescent="0.25">
      <c r="A361" s="1" t="s">
        <v>382</v>
      </c>
      <c r="B361" s="2">
        <v>148588</v>
      </c>
      <c r="C361" s="2">
        <f>IF(ISNA(VLOOKUP(A361,vlookup_b!A:B,2,FALSE)),0,(VLOOKUP(A361,vlookup_b!A:B,2,FALSE)))</f>
        <v>148588</v>
      </c>
      <c r="D361" s="2">
        <f>VLOOKUP(A361,vlookup_b!C:D,2,FALSE)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x14ac:dyDescent="0.25">
      <c r="A362" s="1" t="s">
        <v>383</v>
      </c>
      <c r="B362" s="2">
        <v>1664750</v>
      </c>
      <c r="C362" s="2">
        <f>IF(ISNA(VLOOKUP(A362,vlookup_b!A:B,2,FALSE)),0,(VLOOKUP(A362,vlookup_b!A:B,2,FALSE)))</f>
        <v>1664750</v>
      </c>
      <c r="D362" s="2">
        <f>VLOOKUP(A362,vlookup_b!C:D,2,FALSE)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x14ac:dyDescent="0.25">
      <c r="A363" s="1" t="s">
        <v>384</v>
      </c>
      <c r="B363" s="2">
        <v>6774602</v>
      </c>
      <c r="C363" s="2">
        <f>IF(ISNA(VLOOKUP(A363,vlookup_b!A:B,2,FALSE)),0,(VLOOKUP(A363,vlookup_b!A:B,2,FALSE)))</f>
        <v>6774602</v>
      </c>
      <c r="D363" s="2">
        <f>VLOOKUP(A363,vlookup_b!C:D,2,FALSE)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x14ac:dyDescent="0.25">
      <c r="A364" s="1" t="s">
        <v>385</v>
      </c>
      <c r="B364" s="2">
        <v>374133</v>
      </c>
      <c r="C364" s="2">
        <f>IF(ISNA(VLOOKUP(A364,vlookup_b!A:B,2,FALSE)),0,(VLOOKUP(A364,vlookup_b!A:B,2,FALSE)))</f>
        <v>374133</v>
      </c>
      <c r="D364" s="2">
        <f>VLOOKUP(A364,vlookup_b!C:D,2,FALSE)</f>
        <v>0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x14ac:dyDescent="0.25">
      <c r="A365" s="1" t="s">
        <v>386</v>
      </c>
      <c r="B365" s="2">
        <v>208503</v>
      </c>
      <c r="C365" s="2">
        <f>IF(ISNA(VLOOKUP(A365,vlookup_b!A:B,2,FALSE)),0,(VLOOKUP(A365,vlookup_b!A:B,2,FALSE)))</f>
        <v>208503</v>
      </c>
      <c r="D365" s="2">
        <f>VLOOKUP(A365,vlookup_b!C:D,2,FALSE)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x14ac:dyDescent="0.25">
      <c r="A366" s="1" t="s">
        <v>387</v>
      </c>
      <c r="B366" s="2">
        <v>169708</v>
      </c>
      <c r="C366" s="2">
        <f>IF(ISNA(VLOOKUP(A366,vlookup_b!A:B,2,FALSE)),0,(VLOOKUP(A366,vlookup_b!A:B,2,FALSE)))</f>
        <v>169708</v>
      </c>
      <c r="D366" s="2">
        <f>VLOOKUP(A366,vlookup_b!C:D,2,FALSE)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x14ac:dyDescent="0.25">
      <c r="A367" s="1" t="s">
        <v>388</v>
      </c>
      <c r="B367" s="2">
        <v>1312633</v>
      </c>
      <c r="C367" s="2">
        <f>IF(ISNA(VLOOKUP(A367,vlookup_b!A:B,2,FALSE)),0,(VLOOKUP(A367,vlookup_b!A:B,2,FALSE)))</f>
        <v>1312633</v>
      </c>
      <c r="D367" s="2">
        <f>VLOOKUP(A367,vlookup_b!C:D,2,FALSE)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x14ac:dyDescent="0.25">
      <c r="A368" s="1" t="s">
        <v>389</v>
      </c>
      <c r="B368" s="2">
        <v>528420</v>
      </c>
      <c r="C368" s="2">
        <f>IF(ISNA(VLOOKUP(A368,vlookup_b!A:B,2,FALSE)),0,(VLOOKUP(A368,vlookup_b!A:B,2,FALSE)))</f>
        <v>528420</v>
      </c>
      <c r="D368" s="2">
        <f>VLOOKUP(A368,vlookup_b!C:D,2,FALSE)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x14ac:dyDescent="0.25">
      <c r="A369" s="1" t="s">
        <v>390</v>
      </c>
      <c r="B369" s="2">
        <v>1644873</v>
      </c>
      <c r="C369" s="2">
        <f>IF(ISNA(VLOOKUP(A369,vlookup_b!A:B,2,FALSE)),0,(VLOOKUP(A369,vlookup_b!A:B,2,FALSE)))</f>
        <v>1644873</v>
      </c>
      <c r="D369" s="2">
        <f>VLOOKUP(A369,vlookup_b!C:D,2,FALSE)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x14ac:dyDescent="0.25">
      <c r="A370" s="1" t="s">
        <v>391</v>
      </c>
      <c r="B370" s="2">
        <v>363272</v>
      </c>
      <c r="C370" s="2">
        <f>IF(ISNA(VLOOKUP(A370,vlookup_b!A:B,2,FALSE)),0,(VLOOKUP(A370,vlookup_b!A:B,2,FALSE)))</f>
        <v>363272</v>
      </c>
      <c r="D370" s="2">
        <f>VLOOKUP(A370,vlookup_b!C:D,2,FALSE)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x14ac:dyDescent="0.25">
      <c r="A371" s="1" t="s">
        <v>392</v>
      </c>
      <c r="B371" s="2">
        <v>892084</v>
      </c>
      <c r="C371" s="2">
        <f>IF(ISNA(VLOOKUP(A371,vlookup_b!A:B,2,FALSE)),0,(VLOOKUP(A371,vlookup_b!A:B,2,FALSE)))</f>
        <v>892084</v>
      </c>
      <c r="D371" s="2">
        <f>VLOOKUP(A371,vlookup_b!C:D,2,FALSE)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x14ac:dyDescent="0.25">
      <c r="A372" s="1" t="s">
        <v>393</v>
      </c>
      <c r="B372" s="2">
        <v>1315270</v>
      </c>
      <c r="C372" s="2">
        <f>IF(ISNA(VLOOKUP(A372,vlookup_b!A:B,2,FALSE)),0,(VLOOKUP(A372,vlookup_b!A:B,2,FALSE)))</f>
        <v>1315270</v>
      </c>
      <c r="D372" s="2">
        <f>VLOOKUP(A372,vlookup_b!C:D,2,FALSE)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x14ac:dyDescent="0.25">
      <c r="A373" s="1" t="s">
        <v>394</v>
      </c>
      <c r="B373" s="2">
        <v>397534</v>
      </c>
      <c r="C373" s="2">
        <f>IF(ISNA(VLOOKUP(A373,vlookup_b!A:B,2,FALSE)),0,(VLOOKUP(A373,vlookup_b!A:B,2,FALSE)))</f>
        <v>397534</v>
      </c>
      <c r="D373" s="2">
        <f>VLOOKUP(A373,vlookup_b!C:D,2,FALSE)</f>
        <v>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x14ac:dyDescent="0.25">
      <c r="A374" s="1" t="s">
        <v>395</v>
      </c>
      <c r="B374" s="2">
        <v>1476067</v>
      </c>
      <c r="C374" s="2">
        <f>IF(ISNA(VLOOKUP(A374,vlookup_b!A:B,2,FALSE)),0,(VLOOKUP(A374,vlookup_b!A:B,2,FALSE)))</f>
        <v>1476067</v>
      </c>
      <c r="D374" s="2">
        <f>VLOOKUP(A374,vlookup_b!C:D,2,FALSE)</f>
        <v>633035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x14ac:dyDescent="0.25">
      <c r="A375" s="1" t="s">
        <v>396</v>
      </c>
      <c r="B375" s="2">
        <v>1593000</v>
      </c>
      <c r="C375" s="2">
        <f>IF(ISNA(VLOOKUP(A375,vlookup_b!A:B,2,FALSE)),0,(VLOOKUP(A375,vlookup_b!A:B,2,FALSE)))</f>
        <v>1593000</v>
      </c>
      <c r="D375" s="2">
        <f>VLOOKUP(A375,vlookup_b!C:D,2,FALSE)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x14ac:dyDescent="0.25">
      <c r="A376" s="1" t="s">
        <v>397</v>
      </c>
      <c r="B376" s="2">
        <v>134126</v>
      </c>
      <c r="C376" s="2">
        <f>IF(ISNA(VLOOKUP(A376,vlookup_b!A:B,2,FALSE)),0,(VLOOKUP(A376,vlookup_b!A:B,2,FALSE)))</f>
        <v>134126</v>
      </c>
      <c r="D376" s="2">
        <f>VLOOKUP(A376,vlookup_b!C:D,2,FALSE)</f>
        <v>713944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x14ac:dyDescent="0.25">
      <c r="A377" s="1" t="s">
        <v>398</v>
      </c>
      <c r="B377" s="2">
        <v>294015</v>
      </c>
      <c r="C377" s="2">
        <f>IF(ISNA(VLOOKUP(A377,vlookup_b!A:B,2,FALSE)),0,(VLOOKUP(A377,vlookup_b!A:B,2,FALSE)))</f>
        <v>294015</v>
      </c>
      <c r="D377" s="2">
        <f>VLOOKUP(A377,vlookup_b!C:D,2,FALSE)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x14ac:dyDescent="0.25">
      <c r="A378" s="1" t="s">
        <v>399</v>
      </c>
      <c r="B378" s="2">
        <v>521957</v>
      </c>
      <c r="C378" s="2">
        <f>IF(ISNA(VLOOKUP(A378,vlookup_b!A:B,2,FALSE)),0,(VLOOKUP(A378,vlookup_b!A:B,2,FALSE)))</f>
        <v>521957</v>
      </c>
      <c r="D378" s="2">
        <f>VLOOKUP(A378,vlookup_b!C:D,2,FALSE)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x14ac:dyDescent="0.25">
      <c r="A379" s="1" t="s">
        <v>400</v>
      </c>
      <c r="B379" s="2">
        <v>2138491</v>
      </c>
      <c r="C379" s="2">
        <f>IF(ISNA(VLOOKUP(A379,vlookup_b!A:B,2,FALSE)),0,(VLOOKUP(A379,vlookup_b!A:B,2,FALSE)))</f>
        <v>2138491</v>
      </c>
      <c r="D379" s="2">
        <f>VLOOKUP(A379,vlookup_b!C:D,2,FALSE)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x14ac:dyDescent="0.25">
      <c r="A380" s="1" t="s">
        <v>401</v>
      </c>
      <c r="B380" s="2">
        <v>1579976</v>
      </c>
      <c r="C380" s="2">
        <f>IF(ISNA(VLOOKUP(A380,vlookup_b!A:B,2,FALSE)),0,(VLOOKUP(A380,vlookup_b!A:B,2,FALSE)))</f>
        <v>1579976</v>
      </c>
      <c r="D380" s="2">
        <f>VLOOKUP(A380,vlookup_b!C:D,2,FALSE)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x14ac:dyDescent="0.25">
      <c r="A381" s="1" t="s">
        <v>402</v>
      </c>
      <c r="B381" s="2">
        <v>297257</v>
      </c>
      <c r="C381" s="2">
        <f>IF(ISNA(VLOOKUP(A381,vlookup_b!A:B,2,FALSE)),0,(VLOOKUP(A381,vlookup_b!A:B,2,FALSE)))</f>
        <v>297257</v>
      </c>
      <c r="D381" s="2">
        <f>VLOOKUP(A381,vlookup_b!C:D,2,FALSE)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x14ac:dyDescent="0.25">
      <c r="A382" s="1" t="s">
        <v>403</v>
      </c>
      <c r="B382" s="2">
        <v>323127</v>
      </c>
      <c r="C382" s="2">
        <f>IF(ISNA(VLOOKUP(A382,vlookup_b!A:B,2,FALSE)),0,(VLOOKUP(A382,vlookup_b!A:B,2,FALSE)))</f>
        <v>323127</v>
      </c>
      <c r="D382" s="2">
        <f>VLOOKUP(A382,vlookup_b!C:D,2,FALSE)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x14ac:dyDescent="0.25">
      <c r="A383" s="1" t="s">
        <v>404</v>
      </c>
      <c r="B383" s="2">
        <v>1433700</v>
      </c>
      <c r="C383" s="2">
        <f>IF(ISNA(VLOOKUP(A383,vlookup_b!A:B,2,FALSE)),0,(VLOOKUP(A383,vlookup_b!A:B,2,FALSE)))</f>
        <v>1433700</v>
      </c>
      <c r="D383" s="2">
        <f>VLOOKUP(A383,vlookup_b!C:D,2,FALSE)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x14ac:dyDescent="0.25">
      <c r="A384" s="1" t="s">
        <v>405</v>
      </c>
      <c r="B384" s="2">
        <v>256654</v>
      </c>
      <c r="C384" s="2">
        <f>IF(ISNA(VLOOKUP(A384,vlookup_b!A:B,2,FALSE)),0,(VLOOKUP(A384,vlookup_b!A:B,2,FALSE)))</f>
        <v>256654</v>
      </c>
      <c r="D384" s="2">
        <f>VLOOKUP(A384,vlookup_b!C:D,2,FALSE)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x14ac:dyDescent="0.25">
      <c r="A385" s="1" t="s">
        <v>406</v>
      </c>
      <c r="B385" s="2">
        <v>337693</v>
      </c>
      <c r="C385" s="2">
        <f>IF(ISNA(VLOOKUP(A385,vlookup_b!A:B,2,FALSE)),0,(VLOOKUP(A385,vlookup_b!A:B,2,FALSE)))</f>
        <v>337693</v>
      </c>
      <c r="D385" s="2">
        <f>VLOOKUP(A385,vlookup_b!C:D,2,FALSE)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x14ac:dyDescent="0.25">
      <c r="A386" s="1" t="s">
        <v>407</v>
      </c>
      <c r="B386" s="2">
        <v>492841</v>
      </c>
      <c r="C386" s="2">
        <f>IF(ISNA(VLOOKUP(A386,vlookup_b!A:B,2,FALSE)),0,(VLOOKUP(A386,vlookup_b!A:B,2,FALSE)))</f>
        <v>492841</v>
      </c>
      <c r="D386" s="2">
        <f>VLOOKUP(A386,vlookup_b!C:D,2,FALSE)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x14ac:dyDescent="0.25">
      <c r="A387" s="1" t="s">
        <v>408</v>
      </c>
      <c r="B387" s="2">
        <v>255348</v>
      </c>
      <c r="C387" s="2">
        <f>IF(ISNA(VLOOKUP(A387,vlookup_b!A:B,2,FALSE)),0,(VLOOKUP(A387,vlookup_b!A:B,2,FALSE)))</f>
        <v>255348</v>
      </c>
      <c r="D387" s="2">
        <f>VLOOKUP(A387,vlookup_b!C:D,2,FALSE)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x14ac:dyDescent="0.25">
      <c r="A388" s="1" t="s">
        <v>409</v>
      </c>
      <c r="B388" s="2">
        <v>651314</v>
      </c>
      <c r="C388" s="2">
        <f>IF(ISNA(VLOOKUP(A388,vlookup_b!A:B,2,FALSE)),0,(VLOOKUP(A388,vlookup_b!A:B,2,FALSE)))</f>
        <v>651314</v>
      </c>
      <c r="D388" s="2">
        <f>VLOOKUP(A388,vlookup_b!C:D,2,FALSE)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x14ac:dyDescent="0.25">
      <c r="A389" s="1" t="s">
        <v>410</v>
      </c>
      <c r="B389" s="2">
        <v>132288</v>
      </c>
      <c r="C389" s="2">
        <f>IF(ISNA(VLOOKUP(A389,vlookup_b!A:B,2,FALSE)),0,(VLOOKUP(A389,vlookup_b!A:B,2,FALSE)))</f>
        <v>132288</v>
      </c>
      <c r="D389" s="2">
        <f>VLOOKUP(A389,vlookup_b!C:D,2,FALSE)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x14ac:dyDescent="0.25">
      <c r="A390" s="1" t="s">
        <v>411</v>
      </c>
      <c r="B390" s="2">
        <v>107284</v>
      </c>
      <c r="C390" s="2">
        <f>IF(ISNA(VLOOKUP(A390,vlookup_b!A:B,2,FALSE)),0,(VLOOKUP(A390,vlookup_b!A:B,2,FALSE)))</f>
        <v>107284</v>
      </c>
      <c r="D390" s="2">
        <f>VLOOKUP(A390,vlookup_b!C:D,2,FALSE)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x14ac:dyDescent="0.25">
      <c r="A391" s="1" t="s">
        <v>412</v>
      </c>
      <c r="B391" s="2">
        <v>222367</v>
      </c>
      <c r="C391" s="2">
        <f>IF(ISNA(VLOOKUP(A391,vlookup_b!A:B,2,FALSE)),0,(VLOOKUP(A391,vlookup_b!A:B,2,FALSE)))</f>
        <v>222367</v>
      </c>
      <c r="D391" s="2">
        <f>VLOOKUP(A391,vlookup_b!C:D,2,FALSE)</f>
        <v>1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x14ac:dyDescent="0.25">
      <c r="A392" s="1" t="s">
        <v>413</v>
      </c>
      <c r="B392" s="2">
        <v>191359</v>
      </c>
      <c r="C392" s="2">
        <f>IF(ISNA(VLOOKUP(A392,vlookup_b!A:B,2,FALSE)),0,(VLOOKUP(A392,vlookup_b!A:B,2,FALSE)))</f>
        <v>191359</v>
      </c>
      <c r="D392" s="2">
        <f>VLOOKUP(A392,vlookup_b!C:D,2,FALSE)</f>
        <v>0</v>
      </c>
      <c r="E392" s="2">
        <f t="shared" si="18"/>
        <v>0</v>
      </c>
      <c r="F392" t="str">
        <f t="shared" si="19"/>
        <v>aman</v>
      </c>
      <c r="G392" t="str">
        <f t="shared" si="20"/>
        <v>update</v>
      </c>
    </row>
    <row r="393" spans="1:7" x14ac:dyDescent="0.25">
      <c r="A393" s="1" t="s">
        <v>414</v>
      </c>
      <c r="B393" s="2">
        <v>1553161</v>
      </c>
      <c r="C393" s="2">
        <f>IF(ISNA(VLOOKUP(A393,vlookup_b!A:B,2,FALSE)),0,(VLOOKUP(A393,vlookup_b!A:B,2,FALSE)))</f>
        <v>1553161</v>
      </c>
      <c r="D393" s="2">
        <f>VLOOKUP(A393,vlookup_b!C:D,2,FALSE)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x14ac:dyDescent="0.25">
      <c r="A394" s="1" t="s">
        <v>415</v>
      </c>
      <c r="B394" s="2">
        <v>634014</v>
      </c>
      <c r="C394" s="2">
        <f>IF(ISNA(VLOOKUP(A394,vlookup_b!A:B,2,FALSE)),0,(VLOOKUP(A394,vlookup_b!A:B,2,FALSE)))</f>
        <v>634014</v>
      </c>
      <c r="D394" s="2">
        <f>VLOOKUP(A394,vlookup_b!C:D,2,FALSE)</f>
        <v>12993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x14ac:dyDescent="0.25">
      <c r="A395" s="1" t="s">
        <v>416</v>
      </c>
      <c r="B395" s="2">
        <v>97534</v>
      </c>
      <c r="C395" s="2">
        <f>IF(ISNA(VLOOKUP(A395,vlookup_b!A:B,2,FALSE)),0,(VLOOKUP(A395,vlookup_b!A:B,2,FALSE)))</f>
        <v>97534</v>
      </c>
      <c r="D395" s="2">
        <f>VLOOKUP(A395,vlookup_b!C:D,2,FALSE)</f>
        <v>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x14ac:dyDescent="0.25">
      <c r="A396" s="1" t="s">
        <v>417</v>
      </c>
      <c r="B396" s="2">
        <v>1859408</v>
      </c>
      <c r="C396" s="2">
        <f>IF(ISNA(VLOOKUP(A396,vlookup_b!A:B,2,FALSE)),0,(VLOOKUP(A396,vlookup_b!A:B,2,FALSE)))</f>
        <v>1859408</v>
      </c>
      <c r="D396" s="2">
        <f>VLOOKUP(A396,vlookup_b!C:D,2,FALSE)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x14ac:dyDescent="0.25">
      <c r="A397" s="1" t="s">
        <v>418</v>
      </c>
      <c r="B397" s="2">
        <v>167702</v>
      </c>
      <c r="C397" s="2">
        <f>IF(ISNA(VLOOKUP(A397,vlookup_b!A:B,2,FALSE)),0,(VLOOKUP(A397,vlookup_b!A:B,2,FALSE)))</f>
        <v>167702</v>
      </c>
      <c r="D397" s="2">
        <f>VLOOKUP(A397,vlookup_b!C:D,2,FALSE)</f>
        <v>0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x14ac:dyDescent="0.25">
      <c r="A398" s="1" t="s">
        <v>419</v>
      </c>
      <c r="B398" s="2">
        <v>1370072</v>
      </c>
      <c r="C398" s="2">
        <f>IF(ISNA(VLOOKUP(A398,vlookup_b!A:B,2,FALSE)),0,(VLOOKUP(A398,vlookup_b!A:B,2,FALSE)))</f>
        <v>1370072</v>
      </c>
      <c r="D398" s="2">
        <f>VLOOKUP(A398,vlookup_b!C:D,2,FALSE)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x14ac:dyDescent="0.25">
      <c r="A399" s="1" t="s">
        <v>420</v>
      </c>
      <c r="B399" s="2">
        <v>437982</v>
      </c>
      <c r="C399" s="2">
        <f>IF(ISNA(VLOOKUP(A399,vlookup_b!A:B,2,FALSE)),0,(VLOOKUP(A399,vlookup_b!A:B,2,FALSE)))</f>
        <v>437982</v>
      </c>
      <c r="D399" s="2">
        <f>VLOOKUP(A399,vlookup_b!C:D,2,FALSE)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x14ac:dyDescent="0.25">
      <c r="A400" s="1" t="s">
        <v>421</v>
      </c>
      <c r="B400" s="2">
        <v>1062000</v>
      </c>
      <c r="C400" s="2">
        <f>IF(ISNA(VLOOKUP(A400,vlookup_b!A:B,2,FALSE)),0,(VLOOKUP(A400,vlookup_b!A:B,2,FALSE)))</f>
        <v>1062000</v>
      </c>
      <c r="D400" s="2">
        <f>VLOOKUP(A400,vlookup_b!C:D,2,FALSE)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x14ac:dyDescent="0.25">
      <c r="A401" s="1" t="s">
        <v>422</v>
      </c>
      <c r="B401" s="2">
        <v>1475334</v>
      </c>
      <c r="C401" s="2">
        <f>IF(ISNA(VLOOKUP(A401,vlookup_b!A:B,2,FALSE)),0,(VLOOKUP(A401,vlookup_b!A:B,2,FALSE)))</f>
        <v>1475334</v>
      </c>
      <c r="D401" s="2">
        <f>VLOOKUP(A401,vlookup_b!C:D,2,FALSE)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x14ac:dyDescent="0.25">
      <c r="A402" s="1" t="s">
        <v>423</v>
      </c>
      <c r="B402" s="2">
        <v>681120</v>
      </c>
      <c r="C402" s="2">
        <f>IF(ISNA(VLOOKUP(A402,vlookup_b!A:B,2,FALSE)),0,(VLOOKUP(A402,vlookup_b!A:B,2,FALSE)))</f>
        <v>681120</v>
      </c>
      <c r="D402" s="2">
        <f>VLOOKUP(A402,vlookup_b!C:D,2,FALSE)</f>
        <v>10644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x14ac:dyDescent="0.25">
      <c r="A403" s="1" t="s">
        <v>424</v>
      </c>
      <c r="B403" s="2">
        <v>1433700</v>
      </c>
      <c r="C403" s="2">
        <f>IF(ISNA(VLOOKUP(A403,vlookup_b!A:B,2,FALSE)),0,(VLOOKUP(A403,vlookup_b!A:B,2,FALSE)))</f>
        <v>1433700</v>
      </c>
      <c r="D403" s="2">
        <f>VLOOKUP(A403,vlookup_b!C:D,2,FALSE)</f>
        <v>0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x14ac:dyDescent="0.25">
      <c r="A404" s="1" t="s">
        <v>425</v>
      </c>
      <c r="B404" s="2">
        <v>295279</v>
      </c>
      <c r="C404" s="2">
        <f>IF(ISNA(VLOOKUP(A404,vlookup_b!A:B,2,FALSE)),0,(VLOOKUP(A404,vlookup_b!A:B,2,FALSE)))</f>
        <v>295279</v>
      </c>
      <c r="D404" s="2">
        <f>VLOOKUP(A404,vlookup_b!C:D,2,FALSE)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x14ac:dyDescent="0.25">
      <c r="A405" s="1" t="s">
        <v>426</v>
      </c>
      <c r="B405" s="2">
        <v>382777</v>
      </c>
      <c r="C405" s="2">
        <f>IF(ISNA(VLOOKUP(A405,vlookup_b!A:B,2,FALSE)),0,(VLOOKUP(A405,vlookup_b!A:B,2,FALSE)))</f>
        <v>382777</v>
      </c>
      <c r="D405" s="2">
        <f>VLOOKUP(A405,vlookup_b!C:D,2,FALSE)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x14ac:dyDescent="0.25">
      <c r="A406" s="1" t="s">
        <v>427</v>
      </c>
      <c r="B406" s="2">
        <v>1632736</v>
      </c>
      <c r="C406" s="2">
        <f>IF(ISNA(VLOOKUP(A406,vlookup_b!A:B,2,FALSE)),0,(VLOOKUP(A406,vlookup_b!A:B,2,FALSE)))</f>
        <v>1632736</v>
      </c>
      <c r="D406" s="2">
        <f>VLOOKUP(A406,vlookup_b!C:D,2,FALSE)</f>
        <v>0</v>
      </c>
      <c r="E406" s="2">
        <f t="shared" si="18"/>
        <v>0</v>
      </c>
      <c r="F406" t="str">
        <f t="shared" si="19"/>
        <v>aman</v>
      </c>
      <c r="G406" t="str">
        <f t="shared" si="20"/>
        <v>update</v>
      </c>
    </row>
    <row r="407" spans="1:7" x14ac:dyDescent="0.25">
      <c r="A407" s="1" t="s">
        <v>428</v>
      </c>
      <c r="B407" s="2">
        <v>375324</v>
      </c>
      <c r="C407" s="2">
        <f>IF(ISNA(VLOOKUP(A407,vlookup_b!A:B,2,FALSE)),0,(VLOOKUP(A407,vlookup_b!A:B,2,FALSE)))</f>
        <v>375324</v>
      </c>
      <c r="D407" s="2">
        <f>VLOOKUP(A407,vlookup_b!C:D,2,FALSE)</f>
        <v>0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x14ac:dyDescent="0.25">
      <c r="A408" s="1" t="s">
        <v>429</v>
      </c>
      <c r="B408" s="2">
        <v>725094</v>
      </c>
      <c r="C408" s="2">
        <f>IF(ISNA(VLOOKUP(A408,vlookup_b!A:B,2,FALSE)),0,(VLOOKUP(A408,vlookup_b!A:B,2,FALSE)))</f>
        <v>725094</v>
      </c>
      <c r="D408" s="2">
        <f>VLOOKUP(A408,vlookup_b!C:D,2,FALSE)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x14ac:dyDescent="0.25">
      <c r="A409" s="1" t="s">
        <v>430</v>
      </c>
      <c r="B409" s="2">
        <v>487806</v>
      </c>
      <c r="C409" s="2">
        <f>IF(ISNA(VLOOKUP(A409,vlookup_b!A:B,2,FALSE)),0,(VLOOKUP(A409,vlookup_b!A:B,2,FALSE)))</f>
        <v>487806</v>
      </c>
      <c r="D409" s="2">
        <f>VLOOKUP(A409,vlookup_b!C:D,2,FALSE)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x14ac:dyDescent="0.25">
      <c r="A410" s="1" t="s">
        <v>431</v>
      </c>
      <c r="B410" s="2">
        <v>1895738</v>
      </c>
      <c r="C410" s="2">
        <f>IF(ISNA(VLOOKUP(A410,vlookup_b!A:B,2,FALSE)),0,(VLOOKUP(A410,vlookup_b!A:B,2,FALSE)))</f>
        <v>1895738</v>
      </c>
      <c r="D410" s="2">
        <f>VLOOKUP(A410,vlookup_b!C:D,2,FALSE)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x14ac:dyDescent="0.25">
      <c r="A411" s="1" t="s">
        <v>432</v>
      </c>
      <c r="B411" s="2">
        <v>453862</v>
      </c>
      <c r="C411" s="2">
        <f>IF(ISNA(VLOOKUP(A411,vlookup_b!A:B,2,FALSE)),0,(VLOOKUP(A411,vlookup_b!A:B,2,FALSE)))</f>
        <v>453862</v>
      </c>
      <c r="D411" s="2">
        <f>VLOOKUP(A411,vlookup_b!C:D,2,FALSE)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x14ac:dyDescent="0.25">
      <c r="A412" s="1" t="s">
        <v>433</v>
      </c>
      <c r="B412" s="2">
        <v>200762</v>
      </c>
      <c r="C412" s="2">
        <f>IF(ISNA(VLOOKUP(A412,vlookup_b!A:B,2,FALSE)),0,(VLOOKUP(A412,vlookup_b!A:B,2,FALSE)))</f>
        <v>200762</v>
      </c>
      <c r="D412" s="2">
        <f>VLOOKUP(A412,vlookup_b!C:D,2,FALSE)</f>
        <v>0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x14ac:dyDescent="0.25">
      <c r="A413" s="1" t="s">
        <v>434</v>
      </c>
      <c r="B413" s="2">
        <v>211708</v>
      </c>
      <c r="C413" s="2">
        <f>IF(ISNA(VLOOKUP(A413,vlookup_b!A:B,2,FALSE)),0,(VLOOKUP(A413,vlookup_b!A:B,2,FALSE)))</f>
        <v>211708</v>
      </c>
      <c r="D413" s="2">
        <f>VLOOKUP(A413,vlookup_b!C:D,2,FALSE)</f>
        <v>0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x14ac:dyDescent="0.25">
      <c r="A414" s="1" t="s">
        <v>435</v>
      </c>
      <c r="B414" s="2">
        <v>583233</v>
      </c>
      <c r="C414" s="2">
        <f>IF(ISNA(VLOOKUP(A414,vlookup_b!A:B,2,FALSE)),0,(VLOOKUP(A414,vlookup_b!A:B,2,FALSE)))</f>
        <v>583233</v>
      </c>
      <c r="D414" s="2">
        <f>VLOOKUP(A414,vlookup_b!C:D,2,FALSE)</f>
        <v>0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x14ac:dyDescent="0.25">
      <c r="A415" s="1" t="s">
        <v>436</v>
      </c>
      <c r="B415" s="2">
        <v>189194</v>
      </c>
      <c r="C415" s="2">
        <f>IF(ISNA(VLOOKUP(A415,vlookup_b!A:B,2,FALSE)),0,(VLOOKUP(A415,vlookup_b!A:B,2,FALSE)))</f>
        <v>189194</v>
      </c>
      <c r="D415" s="2">
        <f>VLOOKUP(A415,vlookup_b!C:D,2,FALSE)</f>
        <v>0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x14ac:dyDescent="0.25">
      <c r="A416" s="1" t="s">
        <v>437</v>
      </c>
      <c r="B416" s="2">
        <v>333254</v>
      </c>
      <c r="C416" s="2">
        <f>IF(ISNA(VLOOKUP(A416,vlookup_b!A:B,2,FALSE)),0,(VLOOKUP(A416,vlookup_b!A:B,2,FALSE)))</f>
        <v>333254</v>
      </c>
      <c r="D416" s="2">
        <f>VLOOKUP(A416,vlookup_b!C:D,2,FALSE)</f>
        <v>0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x14ac:dyDescent="0.25">
      <c r="A417" s="1" t="s">
        <v>438</v>
      </c>
      <c r="B417" s="2">
        <v>587138</v>
      </c>
      <c r="C417" s="2">
        <f>IF(ISNA(VLOOKUP(A417,vlookup_b!A:B,2,FALSE)),0,(VLOOKUP(A417,vlookup_b!A:B,2,FALSE)))</f>
        <v>989076</v>
      </c>
      <c r="D417" s="2">
        <f>VLOOKUP(A417,vlookup_b!C:D,2,FALSE)</f>
        <v>22103</v>
      </c>
      <c r="E417" s="2">
        <f t="shared" si="18"/>
        <v>-401938</v>
      </c>
      <c r="F417" t="str">
        <f t="shared" si="19"/>
        <v>aman</v>
      </c>
      <c r="G417" t="str">
        <f t="shared" si="20"/>
        <v>update</v>
      </c>
    </row>
    <row r="418" spans="1:7" x14ac:dyDescent="0.25">
      <c r="A418" s="1" t="s">
        <v>439</v>
      </c>
      <c r="B418" s="2">
        <v>868014</v>
      </c>
      <c r="C418" s="2">
        <f>IF(ISNA(VLOOKUP(A418,vlookup_b!A:B,2,FALSE)),0,(VLOOKUP(A418,vlookup_b!A:B,2,FALSE)))</f>
        <v>868014</v>
      </c>
      <c r="D418" s="2">
        <f>VLOOKUP(A418,vlookup_b!C:D,2,FALSE)</f>
        <v>0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x14ac:dyDescent="0.25">
      <c r="A419" s="1" t="s">
        <v>440</v>
      </c>
      <c r="B419" s="2">
        <v>173767</v>
      </c>
      <c r="C419" s="2">
        <f>IF(ISNA(VLOOKUP(A419,vlookup_b!A:B,2,FALSE)),0,(VLOOKUP(A419,vlookup_b!A:B,2,FALSE)))</f>
        <v>173767</v>
      </c>
      <c r="D419" s="2">
        <f>VLOOKUP(A419,vlookup_b!C:D,2,FALSE)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x14ac:dyDescent="0.25">
      <c r="A420" s="1" t="s">
        <v>441</v>
      </c>
      <c r="B420" s="2">
        <v>1267277</v>
      </c>
      <c r="C420" s="2">
        <f>IF(ISNA(VLOOKUP(A420,vlookup_b!A:B,2,FALSE)),0,(VLOOKUP(A420,vlookup_b!A:B,2,FALSE)))</f>
        <v>1267277</v>
      </c>
      <c r="D420" s="2">
        <f>VLOOKUP(A420,vlookup_b!C:D,2,FALSE)</f>
        <v>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x14ac:dyDescent="0.25">
      <c r="A421" s="1" t="s">
        <v>442</v>
      </c>
      <c r="B421" s="2">
        <v>329450</v>
      </c>
      <c r="C421" s="2">
        <f>IF(ISNA(VLOOKUP(A421,vlookup_b!A:B,2,FALSE)),0,(VLOOKUP(A421,vlookup_b!A:B,2,FALSE)))</f>
        <v>329450</v>
      </c>
      <c r="D421" s="2">
        <f>VLOOKUP(A421,vlookup_b!C:D,2,FALSE)</f>
        <v>0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x14ac:dyDescent="0.25">
      <c r="A422" s="1" t="s">
        <v>443</v>
      </c>
      <c r="B422" s="2">
        <v>374247</v>
      </c>
      <c r="C422" s="2">
        <f>IF(ISNA(VLOOKUP(A422,vlookup_b!A:B,2,FALSE)),0,(VLOOKUP(A422,vlookup_b!A:B,2,FALSE)))</f>
        <v>374247</v>
      </c>
      <c r="D422" s="2">
        <f>VLOOKUP(A422,vlookup_b!C:D,2,FALSE)</f>
        <v>0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x14ac:dyDescent="0.25">
      <c r="A423" s="1" t="s">
        <v>444</v>
      </c>
      <c r="B423" s="2">
        <v>9157943</v>
      </c>
      <c r="C423" s="2">
        <f>IF(ISNA(VLOOKUP(A423,vlookup_b!A:B,2,FALSE)),0,(VLOOKUP(A423,vlookup_b!A:B,2,FALSE)))</f>
        <v>9157943</v>
      </c>
      <c r="D423" s="2">
        <f>VLOOKUP(A423,vlookup_b!C:D,2,FALSE)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x14ac:dyDescent="0.25">
      <c r="A424" s="1" t="s">
        <v>445</v>
      </c>
      <c r="B424" s="2">
        <v>694066</v>
      </c>
      <c r="C424" s="2">
        <f>IF(ISNA(VLOOKUP(A424,vlookup_b!A:B,2,FALSE)),0,(VLOOKUP(A424,vlookup_b!A:B,2,FALSE)))</f>
        <v>694066</v>
      </c>
      <c r="D424" s="2">
        <f>VLOOKUP(A424,vlookup_b!C:D,2,FALSE)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x14ac:dyDescent="0.25">
      <c r="A425" s="1" t="s">
        <v>446</v>
      </c>
      <c r="B425" s="2">
        <v>108750</v>
      </c>
      <c r="C425" s="2">
        <f>IF(ISNA(VLOOKUP(A425,vlookup_b!A:B,2,FALSE)),0,(VLOOKUP(A425,vlookup_b!A:B,2,FALSE)))</f>
        <v>699282</v>
      </c>
      <c r="D425" s="2">
        <f>VLOOKUP(A425,vlookup_b!C:D,2,FALSE)</f>
        <v>92917</v>
      </c>
      <c r="E425" s="2">
        <f t="shared" si="18"/>
        <v>-590532</v>
      </c>
      <c r="F425" t="str">
        <f t="shared" si="19"/>
        <v>aman</v>
      </c>
      <c r="G425" t="str">
        <f t="shared" si="20"/>
        <v>update</v>
      </c>
    </row>
    <row r="426" spans="1:7" x14ac:dyDescent="0.25">
      <c r="A426" s="1" t="s">
        <v>447</v>
      </c>
      <c r="B426" s="2">
        <v>125690</v>
      </c>
      <c r="C426" s="2">
        <f>IF(ISNA(VLOOKUP(A426,vlookup_b!A:B,2,FALSE)),0,(VLOOKUP(A426,vlookup_b!A:B,2,FALSE)))</f>
        <v>125690</v>
      </c>
      <c r="D426" s="2">
        <f>VLOOKUP(A426,vlookup_b!C:D,2,FALSE)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x14ac:dyDescent="0.25">
      <c r="A427" s="1" t="s">
        <v>448</v>
      </c>
      <c r="B427" s="2">
        <v>1938457</v>
      </c>
      <c r="C427" s="2">
        <f>IF(ISNA(VLOOKUP(A427,vlookup_b!A:B,2,FALSE)),0,(VLOOKUP(A427,vlookup_b!A:B,2,FALSE)))</f>
        <v>1938457</v>
      </c>
      <c r="D427" s="2">
        <f>VLOOKUP(A427,vlookup_b!C:D,2,FALSE)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x14ac:dyDescent="0.25">
      <c r="A428" s="1" t="s">
        <v>449</v>
      </c>
      <c r="B428" s="2">
        <v>1010588</v>
      </c>
      <c r="C428" s="2">
        <f>IF(ISNA(VLOOKUP(A428,vlookup_b!A:B,2,FALSE)),0,(VLOOKUP(A428,vlookup_b!A:B,2,FALSE)))</f>
        <v>1161277</v>
      </c>
      <c r="D428" s="2">
        <f>VLOOKUP(A428,vlookup_b!C:D,2,FALSE)</f>
        <v>0</v>
      </c>
      <c r="E428" s="2">
        <f t="shared" si="18"/>
        <v>-150689</v>
      </c>
      <c r="F428" t="str">
        <f t="shared" si="19"/>
        <v>aman</v>
      </c>
      <c r="G428" t="str">
        <f t="shared" si="20"/>
        <v>update</v>
      </c>
    </row>
    <row r="429" spans="1:7" x14ac:dyDescent="0.25">
      <c r="A429" s="1" t="s">
        <v>450</v>
      </c>
      <c r="B429" s="2">
        <v>347198</v>
      </c>
      <c r="C429" s="2">
        <f>IF(ISNA(VLOOKUP(A429,vlookup_b!A:B,2,FALSE)),0,(VLOOKUP(A429,vlookup_b!A:B,2,FALSE)))</f>
        <v>347198</v>
      </c>
      <c r="D429" s="2">
        <f>VLOOKUP(A429,vlookup_b!C:D,2,FALSE)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x14ac:dyDescent="0.25">
      <c r="A430" s="1" t="s">
        <v>451</v>
      </c>
      <c r="B430" s="2">
        <v>439458</v>
      </c>
      <c r="C430" s="2">
        <f>IF(ISNA(VLOOKUP(A430,vlookup_b!A:B,2,FALSE)),0,(VLOOKUP(A430,vlookup_b!A:B,2,FALSE)))</f>
        <v>439458</v>
      </c>
      <c r="D430" s="2">
        <f>VLOOKUP(A430,vlookup_b!C:D,2,FALSE)</f>
        <v>1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x14ac:dyDescent="0.25">
      <c r="A431" s="1" t="s">
        <v>452</v>
      </c>
      <c r="B431" s="2">
        <v>180866</v>
      </c>
      <c r="C431" s="2">
        <f>IF(ISNA(VLOOKUP(A431,vlookup_b!A:B,2,FALSE)),0,(VLOOKUP(A431,vlookup_b!A:B,2,FALSE)))</f>
        <v>180866</v>
      </c>
      <c r="D431" s="2">
        <f>VLOOKUP(A431,vlookup_b!C:D,2,FALSE)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x14ac:dyDescent="0.25">
      <c r="A432" s="1" t="s">
        <v>453</v>
      </c>
      <c r="B432" s="2">
        <v>253214</v>
      </c>
      <c r="C432" s="2">
        <f>IF(ISNA(VLOOKUP(A432,vlookup_b!A:B,2,FALSE)),0,(VLOOKUP(A432,vlookup_b!A:B,2,FALSE)))</f>
        <v>253214</v>
      </c>
      <c r="D432" s="2">
        <f>VLOOKUP(A432,vlookup_b!C:D,2,FALSE)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x14ac:dyDescent="0.25">
      <c r="A433" s="1" t="s">
        <v>454</v>
      </c>
      <c r="B433" s="2">
        <v>865672</v>
      </c>
      <c r="C433" s="2">
        <f>IF(ISNA(VLOOKUP(A433,vlookup_b!A:B,2,FALSE)),0,(VLOOKUP(A433,vlookup_b!A:B,2,FALSE)))</f>
        <v>865672</v>
      </c>
      <c r="D433" s="2">
        <f>VLOOKUP(A433,vlookup_b!C:D,2,FALSE)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x14ac:dyDescent="0.25">
      <c r="A434" s="1" t="s">
        <v>455</v>
      </c>
      <c r="B434" s="2">
        <v>890252</v>
      </c>
      <c r="C434" s="2">
        <f>IF(ISNA(VLOOKUP(A434,vlookup_b!A:B,2,FALSE)),0,(VLOOKUP(A434,vlookup_b!A:B,2,FALSE)))</f>
        <v>890252</v>
      </c>
      <c r="D434" s="2">
        <f>VLOOKUP(A434,vlookup_b!C:D,2,FALSE)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x14ac:dyDescent="0.25">
      <c r="A435" s="1" t="s">
        <v>456</v>
      </c>
      <c r="B435" s="2">
        <v>1826488</v>
      </c>
      <c r="C435" s="2">
        <f>IF(ISNA(VLOOKUP(A435,vlookup_b!A:B,2,FALSE)),0,(VLOOKUP(A435,vlookup_b!A:B,2,FALSE)))</f>
        <v>1826488</v>
      </c>
      <c r="D435" s="2">
        <f>VLOOKUP(A435,vlookup_b!C:D,2,FALSE)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x14ac:dyDescent="0.25">
      <c r="A436" s="1" t="s">
        <v>457</v>
      </c>
      <c r="B436" s="2">
        <v>198000</v>
      </c>
      <c r="C436" s="2">
        <f>IF(ISNA(VLOOKUP(A436,vlookup_b!A:B,2,FALSE)),0,(VLOOKUP(A436,vlookup_b!A:B,2,FALSE)))</f>
        <v>198000</v>
      </c>
      <c r="D436" s="2">
        <f>VLOOKUP(A436,vlookup_b!C:D,2,FALSE)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x14ac:dyDescent="0.25">
      <c r="A437" s="1" t="s">
        <v>458</v>
      </c>
      <c r="B437" s="2">
        <v>29260</v>
      </c>
      <c r="C437" s="2">
        <f>IF(ISNA(VLOOKUP(A437,vlookup_b!A:B,2,FALSE)),0,(VLOOKUP(A437,vlookup_b!A:B,2,FALSE)))</f>
        <v>29260</v>
      </c>
      <c r="D437" s="2">
        <f>VLOOKUP(A437,vlookup_b!C:D,2,FALSE)</f>
        <v>0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x14ac:dyDescent="0.25">
      <c r="A438" s="1" t="s">
        <v>459</v>
      </c>
      <c r="B438" s="2">
        <v>278027</v>
      </c>
      <c r="C438" s="2">
        <f>IF(ISNA(VLOOKUP(A438,vlookup_b!A:B,2,FALSE)),0,(VLOOKUP(A438,vlookup_b!A:B,2,FALSE)))</f>
        <v>278027</v>
      </c>
      <c r="D438" s="2">
        <f>VLOOKUP(A438,vlookup_b!C:D,2,FALSE)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x14ac:dyDescent="0.25">
      <c r="A439" s="1" t="s">
        <v>460</v>
      </c>
      <c r="B439" s="2">
        <v>3782510</v>
      </c>
      <c r="C439" s="2">
        <f>IF(ISNA(VLOOKUP(A439,vlookup_b!A:B,2,FALSE)),0,(VLOOKUP(A439,vlookup_b!A:B,2,FALSE)))</f>
        <v>3782510</v>
      </c>
      <c r="D439" s="2">
        <f>VLOOKUP(A439,vlookup_b!C:D,2,FALSE)</f>
        <v>2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x14ac:dyDescent="0.25">
      <c r="A440" s="1" t="s">
        <v>461</v>
      </c>
      <c r="B440" s="2">
        <v>515034</v>
      </c>
      <c r="C440" s="2">
        <f>IF(ISNA(VLOOKUP(A440,vlookup_b!A:B,2,FALSE)),0,(VLOOKUP(A440,vlookup_b!A:B,2,FALSE)))</f>
        <v>515034</v>
      </c>
      <c r="D440" s="2">
        <f>VLOOKUP(A440,vlookup_b!C:D,2,FALSE)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x14ac:dyDescent="0.25">
      <c r="A441" s="1" t="s">
        <v>462</v>
      </c>
      <c r="B441" s="2">
        <v>398543</v>
      </c>
      <c r="C441" s="2">
        <f>IF(ISNA(VLOOKUP(A441,vlookup_b!A:B,2,FALSE)),0,(VLOOKUP(A441,vlookup_b!A:B,2,FALSE)))</f>
        <v>428863</v>
      </c>
      <c r="D441" s="2">
        <f>VLOOKUP(A441,vlookup_b!C:D,2,FALSE)</f>
        <v>15196</v>
      </c>
      <c r="E441" s="2">
        <f t="shared" si="18"/>
        <v>-30320</v>
      </c>
      <c r="F441" t="str">
        <f t="shared" si="19"/>
        <v>aman</v>
      </c>
      <c r="G441" t="str">
        <f t="shared" si="20"/>
        <v>update</v>
      </c>
    </row>
    <row r="442" spans="1:7" x14ac:dyDescent="0.25">
      <c r="A442" s="1" t="s">
        <v>463</v>
      </c>
      <c r="B442" s="2">
        <v>138806</v>
      </c>
      <c r="C442" s="2">
        <f>IF(ISNA(VLOOKUP(A442,vlookup_b!A:B,2,FALSE)),0,(VLOOKUP(A442,vlookup_b!A:B,2,FALSE)))</f>
        <v>138806</v>
      </c>
      <c r="D442" s="2">
        <f>VLOOKUP(A442,vlookup_b!C:D,2,FALSE)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x14ac:dyDescent="0.25">
      <c r="A443" s="1" t="s">
        <v>464</v>
      </c>
      <c r="B443" s="2">
        <v>216265</v>
      </c>
      <c r="C443" s="2">
        <f>IF(ISNA(VLOOKUP(A443,vlookup_b!A:B,2,FALSE)),0,(VLOOKUP(A443,vlookup_b!A:B,2,FALSE)))</f>
        <v>216265</v>
      </c>
      <c r="D443" s="2">
        <f>VLOOKUP(A443,vlookup_b!C:D,2,FALSE)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x14ac:dyDescent="0.25">
      <c r="A444" s="1" t="s">
        <v>465</v>
      </c>
      <c r="B444" s="2">
        <v>971730</v>
      </c>
      <c r="C444" s="2">
        <f>IF(ISNA(VLOOKUP(A444,vlookup_b!A:B,2,FALSE)),0,(VLOOKUP(A444,vlookup_b!A:B,2,FALSE)))</f>
        <v>971730</v>
      </c>
      <c r="D444" s="2">
        <f>VLOOKUP(A444,vlookup_b!C:D,2,FALSE)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x14ac:dyDescent="0.25">
      <c r="A445" s="1" t="s">
        <v>466</v>
      </c>
      <c r="B445" s="2">
        <v>178801</v>
      </c>
      <c r="C445" s="2">
        <f>IF(ISNA(VLOOKUP(A445,vlookup_b!A:B,2,FALSE)),0,(VLOOKUP(A445,vlookup_b!A:B,2,FALSE)))</f>
        <v>178801</v>
      </c>
      <c r="D445" s="2">
        <f>VLOOKUP(A445,vlookup_b!C:D,2,FALSE)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x14ac:dyDescent="0.25">
      <c r="A446" s="1" t="s">
        <v>467</v>
      </c>
      <c r="B446" s="2">
        <v>557190</v>
      </c>
      <c r="C446" s="2">
        <f>IF(ISNA(VLOOKUP(A446,vlookup_b!A:B,2,FALSE)),0,(VLOOKUP(A446,vlookup_b!A:B,2,FALSE)))</f>
        <v>557190</v>
      </c>
      <c r="D446" s="2">
        <f>VLOOKUP(A446,vlookup_b!C:D,2,FALSE)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x14ac:dyDescent="0.25">
      <c r="A447" s="1" t="s">
        <v>468</v>
      </c>
      <c r="B447" s="2">
        <v>955800</v>
      </c>
      <c r="C447" s="2">
        <f>IF(ISNA(VLOOKUP(A447,vlookup_b!A:B,2,FALSE)),0,(VLOOKUP(A447,vlookup_b!A:B,2,FALSE)))</f>
        <v>955800</v>
      </c>
      <c r="D447" s="2">
        <f>VLOOKUP(A447,vlookup_b!C:D,2,FALSE)</f>
        <v>0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x14ac:dyDescent="0.25">
      <c r="A448" s="1" t="s">
        <v>469</v>
      </c>
      <c r="B448" s="2">
        <v>498458</v>
      </c>
      <c r="C448" s="2">
        <f>IF(ISNA(VLOOKUP(A448,vlookup_b!A:B,2,FALSE)),0,(VLOOKUP(A448,vlookup_b!A:B,2,FALSE)))</f>
        <v>498458</v>
      </c>
      <c r="D448" s="2">
        <f>VLOOKUP(A448,vlookup_b!C:D,2,FALSE)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x14ac:dyDescent="0.25">
      <c r="A449" s="1" t="s">
        <v>470</v>
      </c>
      <c r="B449" s="2">
        <v>795555</v>
      </c>
      <c r="C449" s="2">
        <f>IF(ISNA(VLOOKUP(A449,vlookup_b!A:B,2,FALSE)),0,(VLOOKUP(A449,vlookup_b!A:B,2,FALSE)))</f>
        <v>795555</v>
      </c>
      <c r="D449" s="2">
        <f>VLOOKUP(A449,vlookup_b!C:D,2,FALSE)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x14ac:dyDescent="0.25">
      <c r="A450" s="1" t="s">
        <v>471</v>
      </c>
      <c r="B450" s="2">
        <v>464951</v>
      </c>
      <c r="C450" s="2">
        <f>IF(ISNA(VLOOKUP(A450,vlookup_b!A:B,2,FALSE)),0,(VLOOKUP(A450,vlookup_b!A:B,2,FALSE)))</f>
        <v>464951</v>
      </c>
      <c r="D450" s="2">
        <f>VLOOKUP(A450,vlookup_b!C:D,2,FALSE)</f>
        <v>0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x14ac:dyDescent="0.25">
      <c r="A451" s="1" t="s">
        <v>472</v>
      </c>
      <c r="B451" s="2">
        <v>1168200</v>
      </c>
      <c r="C451" s="2">
        <f>IF(ISNA(VLOOKUP(A451,vlookup_b!A:B,2,FALSE)),0,(VLOOKUP(A451,vlookup_b!A:B,2,FALSE)))</f>
        <v>1168200</v>
      </c>
      <c r="D451" s="2">
        <f>VLOOKUP(A451,vlookup_b!C:D,2,FALSE)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x14ac:dyDescent="0.25">
      <c r="A452" s="1" t="s">
        <v>473</v>
      </c>
      <c r="B452" s="2">
        <v>1449630</v>
      </c>
      <c r="C452" s="2">
        <f>IF(ISNA(VLOOKUP(A452,vlookup_b!A:B,2,FALSE)),0,(VLOOKUP(A452,vlookup_b!A:B,2,FALSE)))</f>
        <v>1949630</v>
      </c>
      <c r="D452" s="2">
        <f>VLOOKUP(A452,vlookup_b!C:D,2,FALSE)</f>
        <v>2</v>
      </c>
      <c r="E452" s="2">
        <f t="shared" si="21"/>
        <v>-500000</v>
      </c>
      <c r="F452" t="str">
        <f t="shared" si="22"/>
        <v>aman</v>
      </c>
      <c r="G452" t="str">
        <f t="shared" si="23"/>
        <v>update</v>
      </c>
    </row>
    <row r="453" spans="1:7" x14ac:dyDescent="0.25">
      <c r="A453" s="1" t="s">
        <v>474</v>
      </c>
      <c r="B453" s="2">
        <v>1008900</v>
      </c>
      <c r="C453" s="2">
        <f>IF(ISNA(VLOOKUP(A453,vlookup_b!A:B,2,FALSE)),0,(VLOOKUP(A453,vlookup_b!A:B,2,FALSE)))</f>
        <v>1008900</v>
      </c>
      <c r="D453" s="2">
        <f>VLOOKUP(A453,vlookup_b!C:D,2,FALSE)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x14ac:dyDescent="0.25">
      <c r="A454" s="1" t="s">
        <v>475</v>
      </c>
      <c r="B454" s="2">
        <v>486804</v>
      </c>
      <c r="C454" s="2">
        <f>IF(ISNA(VLOOKUP(A454,vlookup_b!A:B,2,FALSE)),0,(VLOOKUP(A454,vlookup_b!A:B,2,FALSE)))</f>
        <v>874162</v>
      </c>
      <c r="D454" s="2">
        <f>VLOOKUP(A454,vlookup_b!C:D,2,FALSE)</f>
        <v>0</v>
      </c>
      <c r="E454" s="2">
        <f t="shared" si="21"/>
        <v>-387358</v>
      </c>
      <c r="F454" t="str">
        <f t="shared" si="22"/>
        <v>aman</v>
      </c>
      <c r="G454" t="str">
        <f t="shared" si="23"/>
        <v>update</v>
      </c>
    </row>
    <row r="455" spans="1:7" x14ac:dyDescent="0.25">
      <c r="A455" s="1" t="s">
        <v>476</v>
      </c>
      <c r="B455" s="2">
        <v>708178</v>
      </c>
      <c r="C455" s="2">
        <f>IF(ISNA(VLOOKUP(A455,vlookup_b!A:B,2,FALSE)),0,(VLOOKUP(A455,vlookup_b!A:B,2,FALSE)))</f>
        <v>708178</v>
      </c>
      <c r="D455" s="2">
        <f>VLOOKUP(A455,vlookup_b!C:D,2,FALSE)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x14ac:dyDescent="0.25">
      <c r="A456" s="1" t="s">
        <v>477</v>
      </c>
      <c r="B456" s="2">
        <v>264066</v>
      </c>
      <c r="C456" s="2">
        <f>IF(ISNA(VLOOKUP(A456,vlookup_b!A:B,2,FALSE)),0,(VLOOKUP(A456,vlookup_b!A:B,2,FALSE)))</f>
        <v>264066</v>
      </c>
      <c r="D456" s="2">
        <f>VLOOKUP(A456,vlookup_b!C:D,2,FALSE)</f>
        <v>0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x14ac:dyDescent="0.25">
      <c r="A457" s="1" t="s">
        <v>478</v>
      </c>
      <c r="B457" s="2">
        <v>1218549</v>
      </c>
      <c r="C457" s="2">
        <f>IF(ISNA(VLOOKUP(A457,vlookup_b!A:B,2,FALSE)),0,(VLOOKUP(A457,vlookup_b!A:B,2,FALSE)))</f>
        <v>1778549</v>
      </c>
      <c r="D457" s="2">
        <f>VLOOKUP(A457,vlookup_b!C:D,2,FALSE)</f>
        <v>0</v>
      </c>
      <c r="E457" s="2">
        <f t="shared" si="21"/>
        <v>-560000</v>
      </c>
      <c r="F457" t="str">
        <f t="shared" si="22"/>
        <v>aman</v>
      </c>
      <c r="G457" t="str">
        <f t="shared" si="23"/>
        <v>update</v>
      </c>
    </row>
    <row r="458" spans="1:7" x14ac:dyDescent="0.25">
      <c r="A458" s="1" t="s">
        <v>479</v>
      </c>
      <c r="B458" s="2">
        <v>117434</v>
      </c>
      <c r="C458" s="2">
        <f>IF(ISNA(VLOOKUP(A458,vlookup_b!A:B,2,FALSE)),0,(VLOOKUP(A458,vlookup_b!A:B,2,FALSE)))</f>
        <v>117434</v>
      </c>
      <c r="D458" s="2">
        <f>VLOOKUP(A458,vlookup_b!C:D,2,FALSE)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x14ac:dyDescent="0.25">
      <c r="A459" s="1" t="s">
        <v>480</v>
      </c>
      <c r="B459" s="2">
        <v>1452124</v>
      </c>
      <c r="C459" s="2">
        <f>IF(ISNA(VLOOKUP(A459,vlookup_b!A:B,2,FALSE)),0,(VLOOKUP(A459,vlookup_b!A:B,2,FALSE)))</f>
        <v>1452124</v>
      </c>
      <c r="D459" s="2">
        <f>VLOOKUP(A459,vlookup_b!C:D,2,FALSE)</f>
        <v>0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x14ac:dyDescent="0.25">
      <c r="A460" s="1" t="s">
        <v>481</v>
      </c>
      <c r="B460" s="2">
        <v>251565</v>
      </c>
      <c r="C460" s="2">
        <f>IF(ISNA(VLOOKUP(A460,vlookup_b!A:B,2,FALSE)),0,(VLOOKUP(A460,vlookup_b!A:B,2,FALSE)))</f>
        <v>251565</v>
      </c>
      <c r="D460" s="2">
        <f>VLOOKUP(A460,vlookup_b!C:D,2,FALSE)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x14ac:dyDescent="0.25">
      <c r="A461" s="1" t="s">
        <v>482</v>
      </c>
      <c r="B461" s="2">
        <v>850860</v>
      </c>
      <c r="C461" s="2">
        <f>IF(ISNA(VLOOKUP(A461,vlookup_b!A:B,2,FALSE)),0,(VLOOKUP(A461,vlookup_b!A:B,2,FALSE)))</f>
        <v>850860</v>
      </c>
      <c r="D461" s="2">
        <f>VLOOKUP(A461,vlookup_b!C:D,2,FALSE)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x14ac:dyDescent="0.25">
      <c r="A462" s="1" t="s">
        <v>483</v>
      </c>
      <c r="B462" s="2">
        <v>580961</v>
      </c>
      <c r="C462" s="2">
        <f>IF(ISNA(VLOOKUP(A462,vlookup_b!A:B,2,FALSE)),0,(VLOOKUP(A462,vlookup_b!A:B,2,FALSE)))</f>
        <v>580961</v>
      </c>
      <c r="D462" s="2">
        <f>VLOOKUP(A462,vlookup_b!C:D,2,FALSE)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x14ac:dyDescent="0.25">
      <c r="A463" s="1" t="s">
        <v>484</v>
      </c>
      <c r="B463" s="2">
        <v>1062000</v>
      </c>
      <c r="C463" s="2">
        <f>IF(ISNA(VLOOKUP(A463,vlookup_b!A:B,2,FALSE)),0,(VLOOKUP(A463,vlookup_b!A:B,2,FALSE)))</f>
        <v>1062000</v>
      </c>
      <c r="D463" s="2">
        <f>VLOOKUP(A463,vlookup_b!C:D,2,FALSE)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x14ac:dyDescent="0.25">
      <c r="A464" s="1" t="s">
        <v>485</v>
      </c>
      <c r="B464" s="2">
        <v>378564</v>
      </c>
      <c r="C464" s="2">
        <f>IF(ISNA(VLOOKUP(A464,vlookup_b!A:B,2,FALSE)),0,(VLOOKUP(A464,vlookup_b!A:B,2,FALSE)))</f>
        <v>378564</v>
      </c>
      <c r="D464" s="2">
        <f>VLOOKUP(A464,vlookup_b!C:D,2,FALSE)</f>
        <v>347534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x14ac:dyDescent="0.25">
      <c r="A465" s="1" t="s">
        <v>486</v>
      </c>
      <c r="B465" s="2">
        <v>295404</v>
      </c>
      <c r="C465" s="2">
        <f>IF(ISNA(VLOOKUP(A465,vlookup_b!A:B,2,FALSE)),0,(VLOOKUP(A465,vlookup_b!A:B,2,FALSE)))</f>
        <v>295404</v>
      </c>
      <c r="D465" s="2">
        <f>VLOOKUP(A465,vlookup_b!C:D,2,FALSE)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x14ac:dyDescent="0.25">
      <c r="A466" s="1" t="s">
        <v>487</v>
      </c>
      <c r="B466" s="2">
        <v>737970</v>
      </c>
      <c r="C466" s="2">
        <f>IF(ISNA(VLOOKUP(A466,vlookup_b!A:B,2,FALSE)),0,(VLOOKUP(A466,vlookup_b!A:B,2,FALSE)))</f>
        <v>737970</v>
      </c>
      <c r="D466" s="2">
        <f>VLOOKUP(A466,vlookup_b!C:D,2,FALSE)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x14ac:dyDescent="0.25">
      <c r="A467" s="1" t="s">
        <v>488</v>
      </c>
      <c r="B467" s="2">
        <v>843898</v>
      </c>
      <c r="C467" s="2">
        <f>IF(ISNA(VLOOKUP(A467,vlookup_b!A:B,2,FALSE)),0,(VLOOKUP(A467,vlookup_b!A:B,2,FALSE)))</f>
        <v>843898</v>
      </c>
      <c r="D467" s="2">
        <f>VLOOKUP(A467,vlookup_b!C:D,2,FALSE)</f>
        <v>1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x14ac:dyDescent="0.25">
      <c r="A468" s="1" t="s">
        <v>489</v>
      </c>
      <c r="B468" s="2">
        <v>90434</v>
      </c>
      <c r="C468" s="2">
        <f>IF(ISNA(VLOOKUP(A468,vlookup_b!A:B,2,FALSE)),0,(VLOOKUP(A468,vlookup_b!A:B,2,FALSE)))</f>
        <v>90434</v>
      </c>
      <c r="D468" s="2">
        <f>VLOOKUP(A468,vlookup_b!C:D,2,FALSE)</f>
        <v>0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x14ac:dyDescent="0.25">
      <c r="A469" s="1" t="s">
        <v>490</v>
      </c>
      <c r="B469" s="2">
        <v>424800</v>
      </c>
      <c r="C469" s="2">
        <f>IF(ISNA(VLOOKUP(A469,vlookup_b!A:B,2,FALSE)),0,(VLOOKUP(A469,vlookup_b!A:B,2,FALSE)))</f>
        <v>424800</v>
      </c>
      <c r="D469" s="2">
        <f>VLOOKUP(A469,vlookup_b!C:D,2,FALSE)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x14ac:dyDescent="0.25">
      <c r="A470" s="1" t="s">
        <v>491</v>
      </c>
      <c r="B470" s="2">
        <v>363743</v>
      </c>
      <c r="C470" s="2">
        <f>IF(ISNA(VLOOKUP(A470,vlookup_b!A:B,2,FALSE)),0,(VLOOKUP(A470,vlookup_b!A:B,2,FALSE)))</f>
        <v>363743</v>
      </c>
      <c r="D470" s="2">
        <f>VLOOKUP(A470,vlookup_b!C:D,2,FALSE)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x14ac:dyDescent="0.25">
      <c r="A471" s="1" t="s">
        <v>492</v>
      </c>
      <c r="B471" s="2">
        <v>1201494</v>
      </c>
      <c r="C471" s="2">
        <f>IF(ISNA(VLOOKUP(A471,vlookup_b!A:B,2,FALSE)),0,(VLOOKUP(A471,vlookup_b!A:B,2,FALSE)))</f>
        <v>1201494</v>
      </c>
      <c r="D471" s="2">
        <f>VLOOKUP(A471,vlookup_b!C:D,2,FALSE)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x14ac:dyDescent="0.25">
      <c r="A472" s="1" t="s">
        <v>493</v>
      </c>
      <c r="B472" s="2">
        <v>306054</v>
      </c>
      <c r="C472" s="2">
        <f>IF(ISNA(VLOOKUP(A472,vlookup_b!A:B,2,FALSE)),0,(VLOOKUP(A472,vlookup_b!A:B,2,FALSE)))</f>
        <v>306054</v>
      </c>
      <c r="D472" s="2">
        <f>VLOOKUP(A472,vlookup_b!C:D,2,FALSE)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x14ac:dyDescent="0.25">
      <c r="A473" s="1" t="s">
        <v>494</v>
      </c>
      <c r="B473" s="2">
        <v>839805</v>
      </c>
      <c r="C473" s="2">
        <f>IF(ISNA(VLOOKUP(A473,vlookup_b!A:B,2,FALSE)),0,(VLOOKUP(A473,vlookup_b!A:B,2,FALSE)))</f>
        <v>839805</v>
      </c>
      <c r="D473" s="2">
        <f>VLOOKUP(A473,vlookup_b!C:D,2,FALSE)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x14ac:dyDescent="0.25">
      <c r="A474" s="1" t="s">
        <v>495</v>
      </c>
      <c r="B474" s="2">
        <v>262091</v>
      </c>
      <c r="C474" s="2">
        <f>IF(ISNA(VLOOKUP(A474,vlookup_b!A:B,2,FALSE)),0,(VLOOKUP(A474,vlookup_b!A:B,2,FALSE)))</f>
        <v>262091</v>
      </c>
      <c r="D474" s="2">
        <f>VLOOKUP(A474,vlookup_b!C:D,2,FALSE)</f>
        <v>2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x14ac:dyDescent="0.25">
      <c r="A475" s="1" t="s">
        <v>496</v>
      </c>
      <c r="B475" s="2">
        <v>268793</v>
      </c>
      <c r="C475" s="2">
        <f>IF(ISNA(VLOOKUP(A475,vlookup_b!A:B,2,FALSE)),0,(VLOOKUP(A475,vlookup_b!A:B,2,FALSE)))</f>
        <v>268793</v>
      </c>
      <c r="D475" s="2">
        <f>VLOOKUP(A475,vlookup_b!C:D,2,FALSE)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x14ac:dyDescent="0.25">
      <c r="A476" s="1" t="s">
        <v>497</v>
      </c>
      <c r="B476" s="2">
        <v>2607967</v>
      </c>
      <c r="C476" s="2">
        <f>IF(ISNA(VLOOKUP(A476,vlookup_b!A:B,2,FALSE)),0,(VLOOKUP(A476,vlookup_b!A:B,2,FALSE)))</f>
        <v>2607967</v>
      </c>
      <c r="D476" s="2">
        <f>VLOOKUP(A476,vlookup_b!C:D,2,FALSE)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x14ac:dyDescent="0.25">
      <c r="A477" s="1" t="s">
        <v>498</v>
      </c>
      <c r="B477" s="2">
        <v>323600</v>
      </c>
      <c r="C477" s="2">
        <f>IF(ISNA(VLOOKUP(A477,vlookup_b!A:B,2,FALSE)),0,(VLOOKUP(A477,vlookup_b!A:B,2,FALSE)))</f>
        <v>323600</v>
      </c>
      <c r="D477" s="2">
        <f>VLOOKUP(A477,vlookup_b!C:D,2,FALSE)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x14ac:dyDescent="0.25">
      <c r="A478" s="1" t="s">
        <v>499</v>
      </c>
      <c r="B478" s="2">
        <v>218298</v>
      </c>
      <c r="C478" s="2">
        <f>IF(ISNA(VLOOKUP(A478,vlookup_b!A:B,2,FALSE)),0,(VLOOKUP(A478,vlookup_b!A:B,2,FALSE)))</f>
        <v>218298</v>
      </c>
      <c r="D478" s="2">
        <f>VLOOKUP(A478,vlookup_b!C:D,2,FALSE)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x14ac:dyDescent="0.25">
      <c r="A479" s="1" t="s">
        <v>500</v>
      </c>
      <c r="B479" s="2">
        <v>244906</v>
      </c>
      <c r="C479" s="2">
        <f>IF(ISNA(VLOOKUP(A479,vlookup_b!A:B,2,FALSE)),0,(VLOOKUP(A479,vlookup_b!A:B,2,FALSE)))</f>
        <v>244906</v>
      </c>
      <c r="D479" s="2">
        <f>VLOOKUP(A479,vlookup_b!C:D,2,FALSE)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x14ac:dyDescent="0.25">
      <c r="A480" s="1" t="s">
        <v>501</v>
      </c>
      <c r="B480" s="2">
        <v>604675</v>
      </c>
      <c r="C480" s="2">
        <f>IF(ISNA(VLOOKUP(A480,vlookup_b!A:B,2,FALSE)),0,(VLOOKUP(A480,vlookup_b!A:B,2,FALSE)))</f>
        <v>604675</v>
      </c>
      <c r="D480" s="2">
        <f>VLOOKUP(A480,vlookup_b!C:D,2,FALSE)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x14ac:dyDescent="0.25">
      <c r="A481" s="1" t="s">
        <v>502</v>
      </c>
      <c r="B481" s="2">
        <v>1326712</v>
      </c>
      <c r="C481" s="2">
        <f>IF(ISNA(VLOOKUP(A481,vlookup_b!A:B,2,FALSE)),0,(VLOOKUP(A481,vlookup_b!A:B,2,FALSE)))</f>
        <v>1326712</v>
      </c>
      <c r="D481" s="2">
        <f>VLOOKUP(A481,vlookup_b!C:D,2,FALSE)</f>
        <v>0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x14ac:dyDescent="0.25">
      <c r="A482" s="1" t="s">
        <v>503</v>
      </c>
      <c r="B482" s="2">
        <v>316538</v>
      </c>
      <c r="C482" s="2">
        <f>IF(ISNA(VLOOKUP(A482,vlookup_b!A:B,2,FALSE)),0,(VLOOKUP(A482,vlookup_b!A:B,2,FALSE)))</f>
        <v>316538</v>
      </c>
      <c r="D482" s="2">
        <f>VLOOKUP(A482,vlookup_b!C:D,2,FALSE)</f>
        <v>2070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x14ac:dyDescent="0.25">
      <c r="A483" s="1" t="s">
        <v>504</v>
      </c>
      <c r="B483" s="2">
        <v>451794</v>
      </c>
      <c r="C483" s="2">
        <f>IF(ISNA(VLOOKUP(A483,vlookup_b!A:B,2,FALSE)),0,(VLOOKUP(A483,vlookup_b!A:B,2,FALSE)))</f>
        <v>451794</v>
      </c>
      <c r="D483" s="2">
        <f>VLOOKUP(A483,vlookup_b!C:D,2,FALSE)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x14ac:dyDescent="0.25">
      <c r="A484" s="1" t="s">
        <v>505</v>
      </c>
      <c r="B484" s="2">
        <v>1593000</v>
      </c>
      <c r="C484" s="2">
        <f>IF(ISNA(VLOOKUP(A484,vlookup_b!A:B,2,FALSE)),0,(VLOOKUP(A484,vlookup_b!A:B,2,FALSE)))</f>
        <v>1593000</v>
      </c>
      <c r="D484" s="2">
        <f>VLOOKUP(A484,vlookup_b!C:D,2,FALSE)</f>
        <v>0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x14ac:dyDescent="0.25">
      <c r="A485" s="1" t="s">
        <v>506</v>
      </c>
      <c r="B485" s="2">
        <v>487033</v>
      </c>
      <c r="C485" s="2">
        <f>IF(ISNA(VLOOKUP(A485,vlookup_b!A:B,2,FALSE)),0,(VLOOKUP(A485,vlookup_b!A:B,2,FALSE)))</f>
        <v>487033</v>
      </c>
      <c r="D485" s="2">
        <f>VLOOKUP(A485,vlookup_b!C:D,2,FALSE)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x14ac:dyDescent="0.25">
      <c r="A486" s="1" t="s">
        <v>507</v>
      </c>
      <c r="B486" s="2">
        <v>215000</v>
      </c>
      <c r="C486" s="2">
        <f>IF(ISNA(VLOOKUP(A486,vlookup_b!A:B,2,FALSE)),0,(VLOOKUP(A486,vlookup_b!A:B,2,FALSE)))</f>
        <v>215000</v>
      </c>
      <c r="D486" s="2">
        <f>VLOOKUP(A486,vlookup_b!C:D,2,FALSE)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x14ac:dyDescent="0.25">
      <c r="A487" s="1" t="s">
        <v>508</v>
      </c>
      <c r="B487" s="2">
        <v>369387</v>
      </c>
      <c r="C487" s="2">
        <f>IF(ISNA(VLOOKUP(A487,vlookup_b!A:B,2,FALSE)),0,(VLOOKUP(A487,vlookup_b!A:B,2,FALSE)))</f>
        <v>369387</v>
      </c>
      <c r="D487" s="2">
        <f>VLOOKUP(A487,vlookup_b!C:D,2,FALSE)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x14ac:dyDescent="0.25">
      <c r="A488" s="1" t="s">
        <v>509</v>
      </c>
      <c r="B488" s="2">
        <v>905200</v>
      </c>
      <c r="C488" s="2">
        <f>IF(ISNA(VLOOKUP(A488,vlookup_b!A:B,2,FALSE)),0,(VLOOKUP(A488,vlookup_b!A:B,2,FALSE)))</f>
        <v>905200</v>
      </c>
      <c r="D488" s="2">
        <f>VLOOKUP(A488,vlookup_b!C:D,2,FALSE)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x14ac:dyDescent="0.25">
      <c r="A489" s="1" t="s">
        <v>510</v>
      </c>
      <c r="B489" s="2">
        <v>1293151</v>
      </c>
      <c r="C489" s="2">
        <f>IF(ISNA(VLOOKUP(A489,vlookup_b!A:B,2,FALSE)),0,(VLOOKUP(A489,vlookup_b!A:B,2,FALSE)))</f>
        <v>1516703</v>
      </c>
      <c r="D489" s="2">
        <f>VLOOKUP(A489,vlookup_b!C:D,2,FALSE)</f>
        <v>103512</v>
      </c>
      <c r="E489" s="2">
        <f t="shared" si="21"/>
        <v>-223552</v>
      </c>
      <c r="F489" t="str">
        <f t="shared" si="22"/>
        <v>aman</v>
      </c>
      <c r="G489" t="str">
        <f t="shared" si="23"/>
        <v>update</v>
      </c>
    </row>
    <row r="490" spans="1:7" x14ac:dyDescent="0.25">
      <c r="A490" s="1" t="s">
        <v>511</v>
      </c>
      <c r="B490" s="2">
        <v>1777475</v>
      </c>
      <c r="C490" s="2">
        <f>IF(ISNA(VLOOKUP(A490,vlookup_b!A:B,2,FALSE)),0,(VLOOKUP(A490,vlookup_b!A:B,2,FALSE)))</f>
        <v>1777475</v>
      </c>
      <c r="D490" s="2">
        <f>VLOOKUP(A490,vlookup_b!C:D,2,FALSE)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x14ac:dyDescent="0.25">
      <c r="A491" s="1" t="s">
        <v>512</v>
      </c>
      <c r="B491" s="2">
        <v>3140050</v>
      </c>
      <c r="C491" s="2">
        <f>IF(ISNA(VLOOKUP(A491,vlookup_b!A:B,2,FALSE)),0,(VLOOKUP(A491,vlookup_b!A:B,2,FALSE)))</f>
        <v>3140050</v>
      </c>
      <c r="D491" s="2">
        <f>VLOOKUP(A491,vlookup_b!C:D,2,FALSE)</f>
        <v>0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x14ac:dyDescent="0.25">
      <c r="A492" s="1" t="s">
        <v>513</v>
      </c>
      <c r="B492" s="2">
        <v>199690</v>
      </c>
      <c r="C492" s="2">
        <f>IF(ISNA(VLOOKUP(A492,vlookup_b!A:B,2,FALSE)),0,(VLOOKUP(A492,vlookup_b!A:B,2,FALSE)))</f>
        <v>199690</v>
      </c>
      <c r="D492" s="2">
        <f>VLOOKUP(A492,vlookup_b!C:D,2,FALSE)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x14ac:dyDescent="0.25">
      <c r="A493" s="1" t="s">
        <v>514</v>
      </c>
      <c r="B493" s="2">
        <v>351936</v>
      </c>
      <c r="C493" s="2">
        <f>IF(ISNA(VLOOKUP(A493,vlookup_b!A:B,2,FALSE)),0,(VLOOKUP(A493,vlookup_b!A:B,2,FALSE)))</f>
        <v>351936</v>
      </c>
      <c r="D493" s="2">
        <f>VLOOKUP(A493,vlookup_b!C:D,2,FALSE)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x14ac:dyDescent="0.25">
      <c r="A494" s="1" t="s">
        <v>515</v>
      </c>
      <c r="B494" s="2">
        <v>1916374</v>
      </c>
      <c r="C494" s="2">
        <f>IF(ISNA(VLOOKUP(A494,vlookup_b!A:B,2,FALSE)),0,(VLOOKUP(A494,vlookup_b!A:B,2,FALSE)))</f>
        <v>1916374</v>
      </c>
      <c r="D494" s="2">
        <f>VLOOKUP(A494,vlookup_b!C:D,2,FALSE)</f>
        <v>0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x14ac:dyDescent="0.25">
      <c r="A495" s="1" t="s">
        <v>516</v>
      </c>
      <c r="B495" s="2">
        <v>975012</v>
      </c>
      <c r="C495" s="2">
        <f>IF(ISNA(VLOOKUP(A495,vlookup_b!A:B,2,FALSE)),0,(VLOOKUP(A495,vlookup_b!A:B,2,FALSE)))</f>
        <v>975012</v>
      </c>
      <c r="D495" s="2">
        <f>VLOOKUP(A495,vlookup_b!C:D,2,FALSE)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x14ac:dyDescent="0.25">
      <c r="A496" s="1" t="s">
        <v>517</v>
      </c>
      <c r="B496" s="2">
        <v>661671</v>
      </c>
      <c r="C496" s="2">
        <f>IF(ISNA(VLOOKUP(A496,vlookup_b!A:B,2,FALSE)),0,(VLOOKUP(A496,vlookup_b!A:B,2,FALSE)))</f>
        <v>661671</v>
      </c>
      <c r="D496" s="2">
        <f>VLOOKUP(A496,vlookup_b!C:D,2,FALSE)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x14ac:dyDescent="0.25">
      <c r="A497" s="1" t="s">
        <v>518</v>
      </c>
      <c r="B497" s="2">
        <v>325469</v>
      </c>
      <c r="C497" s="2">
        <f>IF(ISNA(VLOOKUP(A497,vlookup_b!A:B,2,FALSE)),0,(VLOOKUP(A497,vlookup_b!A:B,2,FALSE)))</f>
        <v>325469</v>
      </c>
      <c r="D497" s="2">
        <f>VLOOKUP(A497,vlookup_b!C:D,2,FALSE)</f>
        <v>0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x14ac:dyDescent="0.25">
      <c r="A498" s="1" t="s">
        <v>519</v>
      </c>
      <c r="B498" s="2">
        <v>587701</v>
      </c>
      <c r="C498" s="2">
        <f>IF(ISNA(VLOOKUP(A498,vlookup_b!A:B,2,FALSE)),0,(VLOOKUP(A498,vlookup_b!A:B,2,FALSE)))</f>
        <v>587701</v>
      </c>
      <c r="D498" s="2">
        <f>VLOOKUP(A498,vlookup_b!C:D,2,FALSE)</f>
        <v>1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x14ac:dyDescent="0.25">
      <c r="A499" s="1" t="s">
        <v>520</v>
      </c>
      <c r="B499" s="2">
        <v>746157</v>
      </c>
      <c r="C499" s="2">
        <f>IF(ISNA(VLOOKUP(A499,vlookup_b!A:B,2,FALSE)),0,(VLOOKUP(A499,vlookup_b!A:B,2,FALSE)))</f>
        <v>746157</v>
      </c>
      <c r="D499" s="2">
        <f>VLOOKUP(A499,vlookup_b!C:D,2,FALSE)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x14ac:dyDescent="0.25">
      <c r="A500" s="1" t="s">
        <v>521</v>
      </c>
      <c r="B500" s="2">
        <v>1201736</v>
      </c>
      <c r="C500" s="2">
        <f>IF(ISNA(VLOOKUP(A500,vlookup_b!A:B,2,FALSE)),0,(VLOOKUP(A500,vlookup_b!A:B,2,FALSE)))</f>
        <v>1201736</v>
      </c>
      <c r="D500" s="2">
        <f>VLOOKUP(A500,vlookup_b!C:D,2,FALSE)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x14ac:dyDescent="0.25">
      <c r="A501" s="1" t="s">
        <v>522</v>
      </c>
      <c r="B501" s="2">
        <v>531000</v>
      </c>
      <c r="C501" s="2">
        <f>IF(ISNA(VLOOKUP(A501,vlookup_b!A:B,2,FALSE)),0,(VLOOKUP(A501,vlookup_b!A:B,2,FALSE)))</f>
        <v>531000</v>
      </c>
      <c r="D501" s="2">
        <f>VLOOKUP(A501,vlookup_b!C:D,2,FALSE)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x14ac:dyDescent="0.25">
      <c r="A502" s="1" t="s">
        <v>523</v>
      </c>
      <c r="B502" s="2">
        <v>3305326</v>
      </c>
      <c r="C502" s="2">
        <f>IF(ISNA(VLOOKUP(A502,vlookup_b!A:B,2,FALSE)),0,(VLOOKUP(A502,vlookup_b!A:B,2,FALSE)))</f>
        <v>3305326</v>
      </c>
      <c r="D502" s="2">
        <f>VLOOKUP(A502,vlookup_b!C:D,2,FALSE)</f>
        <v>2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x14ac:dyDescent="0.25">
      <c r="A503" s="1" t="s">
        <v>524</v>
      </c>
      <c r="B503" s="2">
        <v>104260</v>
      </c>
      <c r="C503" s="2">
        <f>IF(ISNA(VLOOKUP(A503,vlookup_b!A:B,2,FALSE)),0,(VLOOKUP(A503,vlookup_b!A:B,2,FALSE)))</f>
        <v>104260</v>
      </c>
      <c r="D503" s="2">
        <f>VLOOKUP(A503,vlookup_b!C:D,2,FALSE)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x14ac:dyDescent="0.25">
      <c r="A504" s="1" t="s">
        <v>525</v>
      </c>
      <c r="B504" s="2">
        <v>691994</v>
      </c>
      <c r="C504" s="2">
        <f>IF(ISNA(VLOOKUP(A504,vlookup_b!A:B,2,FALSE)),0,(VLOOKUP(A504,vlookup_b!A:B,2,FALSE)))</f>
        <v>691994</v>
      </c>
      <c r="D504" s="2">
        <f>VLOOKUP(A504,vlookup_b!C:D,2,FALSE)</f>
        <v>0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x14ac:dyDescent="0.25">
      <c r="A505" s="1" t="s">
        <v>526</v>
      </c>
      <c r="B505" s="2">
        <v>232557</v>
      </c>
      <c r="C505" s="2">
        <f>IF(ISNA(VLOOKUP(A505,vlookup_b!A:B,2,FALSE)),0,(VLOOKUP(A505,vlookup_b!A:B,2,FALSE)))</f>
        <v>232557</v>
      </c>
      <c r="D505" s="2">
        <f>VLOOKUP(A505,vlookup_b!C:D,2,FALSE)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x14ac:dyDescent="0.25">
      <c r="A506" s="1" t="s">
        <v>527</v>
      </c>
      <c r="B506" s="2">
        <v>518626</v>
      </c>
      <c r="C506" s="2">
        <f>IF(ISNA(VLOOKUP(A506,vlookup_b!A:B,2,FALSE)),0,(VLOOKUP(A506,vlookup_b!A:B,2,FALSE)))</f>
        <v>518626</v>
      </c>
      <c r="D506" s="2">
        <f>VLOOKUP(A506,vlookup_b!C:D,2,FALSE)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x14ac:dyDescent="0.25">
      <c r="A507" s="1" t="s">
        <v>528</v>
      </c>
      <c r="B507" s="2">
        <v>2780890</v>
      </c>
      <c r="C507" s="2">
        <f>IF(ISNA(VLOOKUP(A507,vlookup_b!A:B,2,FALSE)),0,(VLOOKUP(A507,vlookup_b!A:B,2,FALSE)))</f>
        <v>2780890</v>
      </c>
      <c r="D507" s="2">
        <f>VLOOKUP(A507,vlookup_b!C:D,2,FALSE)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x14ac:dyDescent="0.25">
      <c r="A508" s="1" t="s">
        <v>529</v>
      </c>
      <c r="B508" s="2">
        <v>194691</v>
      </c>
      <c r="C508" s="2">
        <f>IF(ISNA(VLOOKUP(A508,vlookup_b!A:B,2,FALSE)),0,(VLOOKUP(A508,vlookup_b!A:B,2,FALSE)))</f>
        <v>194691</v>
      </c>
      <c r="D508" s="2">
        <f>VLOOKUP(A508,vlookup_b!C:D,2,FALSE)</f>
        <v>0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x14ac:dyDescent="0.25">
      <c r="A509" s="1" t="s">
        <v>530</v>
      </c>
      <c r="B509" s="2">
        <v>664585</v>
      </c>
      <c r="C509" s="2">
        <f>IF(ISNA(VLOOKUP(A509,vlookup_b!A:B,2,FALSE)),0,(VLOOKUP(A509,vlookup_b!A:B,2,FALSE)))</f>
        <v>1880821</v>
      </c>
      <c r="D509" s="2">
        <f>VLOOKUP(A509,vlookup_b!C:D,2,FALSE)</f>
        <v>322605</v>
      </c>
      <c r="E509" s="2">
        <f t="shared" si="21"/>
        <v>-1216236</v>
      </c>
      <c r="F509" t="str">
        <f t="shared" si="22"/>
        <v>aman</v>
      </c>
      <c r="G509" t="str">
        <f t="shared" si="23"/>
        <v>update</v>
      </c>
    </row>
    <row r="510" spans="1:7" x14ac:dyDescent="0.25">
      <c r="A510" s="1" t="s">
        <v>531</v>
      </c>
      <c r="B510" s="2">
        <v>272817</v>
      </c>
      <c r="C510" s="2">
        <f>IF(ISNA(VLOOKUP(A510,vlookup_b!A:B,2,FALSE)),0,(VLOOKUP(A510,vlookup_b!A:B,2,FALSE)))</f>
        <v>272817</v>
      </c>
      <c r="D510" s="2">
        <f>VLOOKUP(A510,vlookup_b!C:D,2,FALSE)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7" x14ac:dyDescent="0.25">
      <c r="A511" s="1" t="s">
        <v>532</v>
      </c>
      <c r="B511" s="2">
        <v>628534</v>
      </c>
      <c r="C511" s="2">
        <f>IF(ISNA(VLOOKUP(A511,vlookup_b!A:B,2,FALSE)),0,(VLOOKUP(A511,vlookup_b!A:B,2,FALSE)))</f>
        <v>628534</v>
      </c>
      <c r="D511" s="2">
        <f>VLOOKUP(A511,vlookup_b!C:D,2,FALSE)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x14ac:dyDescent="0.25">
      <c r="A512" s="1" t="s">
        <v>533</v>
      </c>
      <c r="B512" s="2">
        <v>755747</v>
      </c>
      <c r="C512" s="2">
        <f>IF(ISNA(VLOOKUP(A512,vlookup_b!A:B,2,FALSE)),0,(VLOOKUP(A512,vlookup_b!A:B,2,FALSE)))</f>
        <v>755747</v>
      </c>
      <c r="D512" s="2">
        <f>VLOOKUP(A512,vlookup_b!C:D,2,FALSE)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x14ac:dyDescent="0.25">
      <c r="A513" s="1" t="s">
        <v>534</v>
      </c>
      <c r="B513" s="2">
        <v>213538</v>
      </c>
      <c r="C513" s="2">
        <f>IF(ISNA(VLOOKUP(A513,vlookup_b!A:B,2,FALSE)),0,(VLOOKUP(A513,vlookup_b!A:B,2,FALSE)))</f>
        <v>213538</v>
      </c>
      <c r="D513" s="2">
        <f>VLOOKUP(A513,vlookup_b!C:D,2,FALSE)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x14ac:dyDescent="0.25">
      <c r="A514" s="1" t="s">
        <v>535</v>
      </c>
      <c r="B514" s="2">
        <v>247183</v>
      </c>
      <c r="C514" s="2">
        <f>IF(ISNA(VLOOKUP(A514,vlookup_b!A:B,2,FALSE)),0,(VLOOKUP(A514,vlookup_b!A:B,2,FALSE)))</f>
        <v>247183</v>
      </c>
      <c r="D514" s="2">
        <f>VLOOKUP(A514,vlookup_b!C:D,2,FALSE)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x14ac:dyDescent="0.25">
      <c r="A515" s="1" t="s">
        <v>536</v>
      </c>
      <c r="B515" s="2">
        <v>127287</v>
      </c>
      <c r="C515" s="2">
        <f>IF(ISNA(VLOOKUP(A515,vlookup_b!A:B,2,FALSE)),0,(VLOOKUP(A515,vlookup_b!A:B,2,FALSE)))</f>
        <v>127287</v>
      </c>
      <c r="D515" s="2">
        <f>VLOOKUP(A515,vlookup_b!C:D,2,FALSE)</f>
        <v>1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x14ac:dyDescent="0.25">
      <c r="A516" s="1" t="s">
        <v>537</v>
      </c>
      <c r="B516" s="2">
        <v>363649</v>
      </c>
      <c r="C516" s="2">
        <f>IF(ISNA(VLOOKUP(A516,vlookup_b!A:B,2,FALSE)),0,(VLOOKUP(A516,vlookup_b!A:B,2,FALSE)))</f>
        <v>363649</v>
      </c>
      <c r="D516" s="2">
        <f>VLOOKUP(A516,vlookup_b!C:D,2,FALSE)</f>
        <v>264972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x14ac:dyDescent="0.25">
      <c r="A517" s="1" t="s">
        <v>538</v>
      </c>
      <c r="B517" s="2">
        <v>2100156</v>
      </c>
      <c r="C517" s="2">
        <f>IF(ISNA(VLOOKUP(A517,vlookup_b!A:B,2,FALSE)),0,(VLOOKUP(A517,vlookup_b!A:B,2,FALSE)))</f>
        <v>2100156</v>
      </c>
      <c r="D517" s="2">
        <f>VLOOKUP(A517,vlookup_b!C:D,2,FALSE)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x14ac:dyDescent="0.25">
      <c r="A518" s="1" t="s">
        <v>539</v>
      </c>
      <c r="B518" s="2">
        <v>971730</v>
      </c>
      <c r="C518" s="2">
        <f>IF(ISNA(VLOOKUP(A518,vlookup_b!A:B,2,FALSE)),0,(VLOOKUP(A518,vlookup_b!A:B,2,FALSE)))</f>
        <v>971730</v>
      </c>
      <c r="D518" s="2">
        <f>VLOOKUP(A518,vlookup_b!C:D,2,FALSE)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x14ac:dyDescent="0.25">
      <c r="A519" s="1" t="s">
        <v>540</v>
      </c>
      <c r="B519" s="2">
        <v>1112906</v>
      </c>
      <c r="C519" s="2">
        <f>IF(ISNA(VLOOKUP(A519,vlookup_b!A:B,2,FALSE)),0,(VLOOKUP(A519,vlookup_b!A:B,2,FALSE)))</f>
        <v>13592228</v>
      </c>
      <c r="D519" s="2">
        <f>VLOOKUP(A519,vlookup_b!C:D,2,FALSE)</f>
        <v>0</v>
      </c>
      <c r="E519" s="2">
        <f t="shared" si="24"/>
        <v>-12479322</v>
      </c>
      <c r="F519" t="str">
        <f t="shared" si="25"/>
        <v>aman</v>
      </c>
      <c r="G519" t="str">
        <f t="shared" si="26"/>
        <v>update</v>
      </c>
    </row>
    <row r="520" spans="1:7" x14ac:dyDescent="0.25">
      <c r="A520" s="1" t="s">
        <v>541</v>
      </c>
      <c r="B520" s="2">
        <v>2635600</v>
      </c>
      <c r="C520" s="2">
        <f>IF(ISNA(VLOOKUP(A520,vlookup_b!A:B,2,FALSE)),0,(VLOOKUP(A520,vlookup_b!A:B,2,FALSE)))</f>
        <v>2635600</v>
      </c>
      <c r="D520" s="2">
        <f>VLOOKUP(A520,vlookup_b!C:D,2,FALSE)</f>
        <v>0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x14ac:dyDescent="0.25">
      <c r="A521" s="1" t="s">
        <v>542</v>
      </c>
      <c r="B521" s="2">
        <v>612842</v>
      </c>
      <c r="C521" s="2">
        <f>IF(ISNA(VLOOKUP(A521,vlookup_b!A:B,2,FALSE)),0,(VLOOKUP(A521,vlookup_b!A:B,2,FALSE)))</f>
        <v>612842</v>
      </c>
      <c r="D521" s="2">
        <f>VLOOKUP(A521,vlookup_b!C:D,2,FALSE)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x14ac:dyDescent="0.25">
      <c r="A522" s="1" t="s">
        <v>543</v>
      </c>
      <c r="B522" s="2">
        <v>112348</v>
      </c>
      <c r="C522" s="2">
        <f>IF(ISNA(VLOOKUP(A522,vlookup_b!A:B,2,FALSE)),0,(VLOOKUP(A522,vlookup_b!A:B,2,FALSE)))</f>
        <v>149565</v>
      </c>
      <c r="D522" s="2">
        <f>VLOOKUP(A522,vlookup_b!C:D,2,FALSE)</f>
        <v>19232</v>
      </c>
      <c r="E522" s="2">
        <f t="shared" si="24"/>
        <v>-37217</v>
      </c>
      <c r="F522" t="str">
        <f t="shared" si="25"/>
        <v>aman</v>
      </c>
      <c r="G522" t="str">
        <f t="shared" si="26"/>
        <v>update</v>
      </c>
    </row>
    <row r="523" spans="1:7" x14ac:dyDescent="0.25">
      <c r="A523" s="1" t="s">
        <v>544</v>
      </c>
      <c r="B523" s="2">
        <v>3348583</v>
      </c>
      <c r="C523" s="2">
        <f>IF(ISNA(VLOOKUP(A523,vlookup_b!A:B,2,FALSE)),0,(VLOOKUP(A523,vlookup_b!A:B,2,FALSE)))</f>
        <v>3456013</v>
      </c>
      <c r="D523" s="2">
        <f>VLOOKUP(A523,vlookup_b!C:D,2,FALSE)</f>
        <v>0</v>
      </c>
      <c r="E523" s="2">
        <f t="shared" si="24"/>
        <v>-107430</v>
      </c>
      <c r="F523" t="str">
        <f t="shared" si="25"/>
        <v>aman</v>
      </c>
      <c r="G523" t="str">
        <f t="shared" si="26"/>
        <v>update</v>
      </c>
    </row>
    <row r="524" spans="1:7" x14ac:dyDescent="0.25">
      <c r="A524" s="1" t="s">
        <v>545</v>
      </c>
      <c r="B524" s="2">
        <v>1587533</v>
      </c>
      <c r="C524" s="2">
        <f>IF(ISNA(VLOOKUP(A524,vlookup_b!A:B,2,FALSE)),0,(VLOOKUP(A524,vlookup_b!A:B,2,FALSE)))</f>
        <v>1587533</v>
      </c>
      <c r="D524" s="2">
        <f>VLOOKUP(A524,vlookup_b!C:D,2,FALSE)</f>
        <v>137903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x14ac:dyDescent="0.25">
      <c r="A525" s="1" t="s">
        <v>546</v>
      </c>
      <c r="B525" s="2">
        <v>210256</v>
      </c>
      <c r="C525" s="2">
        <f>IF(ISNA(VLOOKUP(A525,vlookup_b!A:B,2,FALSE)),0,(VLOOKUP(A525,vlookup_b!A:B,2,FALSE)))</f>
        <v>210256</v>
      </c>
      <c r="D525" s="2">
        <f>VLOOKUP(A525,vlookup_b!C:D,2,FALSE)</f>
        <v>528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x14ac:dyDescent="0.25">
      <c r="A526" s="1" t="s">
        <v>547</v>
      </c>
      <c r="B526" s="2">
        <v>273202</v>
      </c>
      <c r="C526" s="2">
        <f>IF(ISNA(VLOOKUP(A526,vlookup_b!A:B,2,FALSE)),0,(VLOOKUP(A526,vlookup_b!A:B,2,FALSE)))</f>
        <v>273202</v>
      </c>
      <c r="D526" s="2">
        <f>VLOOKUP(A526,vlookup_b!C:D,2,FALSE)</f>
        <v>1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x14ac:dyDescent="0.25">
      <c r="A527" s="1" t="s">
        <v>548</v>
      </c>
      <c r="B527" s="2">
        <v>753637</v>
      </c>
      <c r="C527" s="2">
        <f>IF(ISNA(VLOOKUP(A527,vlookup_b!A:B,2,FALSE)),0,(VLOOKUP(A527,vlookup_b!A:B,2,FALSE)))</f>
        <v>753637</v>
      </c>
      <c r="D527" s="2">
        <f>VLOOKUP(A527,vlookup_b!C:D,2,FALSE)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x14ac:dyDescent="0.25">
      <c r="A528" s="1" t="s">
        <v>549</v>
      </c>
      <c r="B528" s="2">
        <v>511432</v>
      </c>
      <c r="C528" s="2">
        <f>IF(ISNA(VLOOKUP(A528,vlookup_b!A:B,2,FALSE)),0,(VLOOKUP(A528,vlookup_b!A:B,2,FALSE)))</f>
        <v>688895</v>
      </c>
      <c r="D528" s="2">
        <f>VLOOKUP(A528,vlookup_b!C:D,2,FALSE)</f>
        <v>0</v>
      </c>
      <c r="E528" s="2">
        <f t="shared" si="24"/>
        <v>-177463</v>
      </c>
      <c r="F528" t="str">
        <f t="shared" si="25"/>
        <v>aman</v>
      </c>
      <c r="G528" t="str">
        <f t="shared" si="26"/>
        <v>update</v>
      </c>
    </row>
    <row r="529" spans="1:7" x14ac:dyDescent="0.25">
      <c r="A529" s="1" t="s">
        <v>550</v>
      </c>
      <c r="B529" s="2">
        <v>240874</v>
      </c>
      <c r="C529" s="2">
        <f>IF(ISNA(VLOOKUP(A529,vlookup_b!A:B,2,FALSE)),0,(VLOOKUP(A529,vlookup_b!A:B,2,FALSE)))</f>
        <v>240874</v>
      </c>
      <c r="D529" s="2">
        <f>VLOOKUP(A529,vlookup_b!C:D,2,FALSE)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x14ac:dyDescent="0.25">
      <c r="A530" s="1" t="s">
        <v>551</v>
      </c>
      <c r="B530" s="2">
        <v>474383</v>
      </c>
      <c r="C530" s="2">
        <f>IF(ISNA(VLOOKUP(A530,vlookup_b!A:B,2,FALSE)),0,(VLOOKUP(A530,vlookup_b!A:B,2,FALSE)))</f>
        <v>474383</v>
      </c>
      <c r="D530" s="2">
        <f>VLOOKUP(A530,vlookup_b!C:D,2,FALSE)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x14ac:dyDescent="0.25">
      <c r="A531" s="1" t="s">
        <v>552</v>
      </c>
      <c r="B531" s="2">
        <v>495185</v>
      </c>
      <c r="C531" s="2">
        <f>IF(ISNA(VLOOKUP(A531,vlookup_b!A:B,2,FALSE)),0,(VLOOKUP(A531,vlookup_b!A:B,2,FALSE)))</f>
        <v>495185</v>
      </c>
      <c r="D531" s="2">
        <f>VLOOKUP(A531,vlookup_b!C:D,2,FALSE)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x14ac:dyDescent="0.25">
      <c r="A532" s="1" t="s">
        <v>553</v>
      </c>
      <c r="B532" s="2">
        <v>320710</v>
      </c>
      <c r="C532" s="2">
        <f>IF(ISNA(VLOOKUP(A532,vlookup_b!A:B,2,FALSE)),0,(VLOOKUP(A532,vlookup_b!A:B,2,FALSE)))</f>
        <v>320710</v>
      </c>
      <c r="D532" s="2">
        <f>VLOOKUP(A532,vlookup_b!C:D,2,FALSE)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x14ac:dyDescent="0.25">
      <c r="A533" s="1" t="s">
        <v>554</v>
      </c>
      <c r="B533" s="2">
        <v>1178820</v>
      </c>
      <c r="C533" s="2">
        <f>IF(ISNA(VLOOKUP(A533,vlookup_b!A:B,2,FALSE)),0,(VLOOKUP(A533,vlookup_b!A:B,2,FALSE)))</f>
        <v>1178820</v>
      </c>
      <c r="D533" s="2">
        <f>VLOOKUP(A533,vlookup_b!C:D,2,FALSE)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x14ac:dyDescent="0.25">
      <c r="A534" s="1" t="s">
        <v>555</v>
      </c>
      <c r="B534" s="2">
        <v>909045</v>
      </c>
      <c r="C534" s="2">
        <f>IF(ISNA(VLOOKUP(A534,vlookup_b!A:B,2,FALSE)),0,(VLOOKUP(A534,vlookup_b!A:B,2,FALSE)))</f>
        <v>2154855</v>
      </c>
      <c r="D534" s="2">
        <f>VLOOKUP(A534,vlookup_b!C:D,2,FALSE)</f>
        <v>0</v>
      </c>
      <c r="E534" s="2">
        <f t="shared" si="24"/>
        <v>-1245810</v>
      </c>
      <c r="F534" t="str">
        <f t="shared" si="25"/>
        <v>aman</v>
      </c>
      <c r="G534" t="str">
        <f t="shared" si="26"/>
        <v>update</v>
      </c>
    </row>
    <row r="535" spans="1:7" x14ac:dyDescent="0.25">
      <c r="A535" s="1" t="s">
        <v>556</v>
      </c>
      <c r="B535" s="2">
        <v>328318</v>
      </c>
      <c r="C535" s="2">
        <f>IF(ISNA(VLOOKUP(A535,vlookup_b!A:B,2,FALSE)),0,(VLOOKUP(A535,vlookup_b!A:B,2,FALSE)))</f>
        <v>328318</v>
      </c>
      <c r="D535" s="2">
        <f>VLOOKUP(A535,vlookup_b!C:D,2,FALSE)</f>
        <v>0</v>
      </c>
      <c r="E535" s="2">
        <f t="shared" si="24"/>
        <v>0</v>
      </c>
      <c r="F535" t="str">
        <f t="shared" si="25"/>
        <v>aman</v>
      </c>
      <c r="G535" t="str">
        <f t="shared" si="26"/>
        <v>update</v>
      </c>
    </row>
    <row r="536" spans="1:7" x14ac:dyDescent="0.25">
      <c r="A536" s="1" t="s">
        <v>557</v>
      </c>
      <c r="B536" s="2">
        <v>303308</v>
      </c>
      <c r="C536" s="2">
        <f>IF(ISNA(VLOOKUP(A536,vlookup_b!A:B,2,FALSE)),0,(VLOOKUP(A536,vlookup_b!A:B,2,FALSE)))</f>
        <v>303308</v>
      </c>
      <c r="D536" s="2">
        <f>VLOOKUP(A536,vlookup_b!C:D,2,FALSE)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x14ac:dyDescent="0.25">
      <c r="A537" s="1" t="s">
        <v>558</v>
      </c>
      <c r="B537" s="2">
        <v>402608</v>
      </c>
      <c r="C537" s="2">
        <f>IF(ISNA(VLOOKUP(A537,vlookup_b!A:B,2,FALSE)),0,(VLOOKUP(A537,vlookup_b!A:B,2,FALSE)))</f>
        <v>402608</v>
      </c>
      <c r="D537" s="2">
        <f>VLOOKUP(A537,vlookup_b!C:D,2,FALSE)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x14ac:dyDescent="0.25">
      <c r="A538" s="1" t="s">
        <v>559</v>
      </c>
      <c r="B538" s="2">
        <v>139270</v>
      </c>
      <c r="C538" s="2">
        <f>IF(ISNA(VLOOKUP(A538,vlookup_b!A:B,2,FALSE)),0,(VLOOKUP(A538,vlookup_b!A:B,2,FALSE)))</f>
        <v>139270</v>
      </c>
      <c r="D538" s="2">
        <f>VLOOKUP(A538,vlookup_b!C:D,2,FALSE)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x14ac:dyDescent="0.25">
      <c r="A539" s="1" t="s">
        <v>560</v>
      </c>
      <c r="B539" s="2">
        <v>2604230</v>
      </c>
      <c r="C539" s="2">
        <f>IF(ISNA(VLOOKUP(A539,vlookup_b!A:B,2,FALSE)),0,(VLOOKUP(A539,vlookup_b!A:B,2,FALSE)))</f>
        <v>2604230</v>
      </c>
      <c r="D539" s="2">
        <f>VLOOKUP(A539,vlookup_b!C:D,2,FALSE)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x14ac:dyDescent="0.25">
      <c r="A540" s="1" t="s">
        <v>561</v>
      </c>
      <c r="B540" s="2">
        <v>512614</v>
      </c>
      <c r="C540" s="2">
        <f>IF(ISNA(VLOOKUP(A540,vlookup_b!A:B,2,FALSE)),0,(VLOOKUP(A540,vlookup_b!A:B,2,FALSE)))</f>
        <v>512614</v>
      </c>
      <c r="D540" s="2">
        <f>VLOOKUP(A540,vlookup_b!C:D,2,FALSE)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x14ac:dyDescent="0.25">
      <c r="A541" s="1" t="s">
        <v>562</v>
      </c>
      <c r="B541" s="2">
        <v>1453652</v>
      </c>
      <c r="C541" s="2">
        <f>IF(ISNA(VLOOKUP(A541,vlookup_b!A:B,2,FALSE)),0,(VLOOKUP(A541,vlookup_b!A:B,2,FALSE)))</f>
        <v>1453652</v>
      </c>
      <c r="D541" s="2">
        <f>VLOOKUP(A541,vlookup_b!C:D,2,FALSE)</f>
        <v>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x14ac:dyDescent="0.25">
      <c r="A542" s="1" t="s">
        <v>563</v>
      </c>
      <c r="B542" s="2">
        <v>3139678</v>
      </c>
      <c r="C542" s="2">
        <f>IF(ISNA(VLOOKUP(A542,vlookup_b!A:B,2,FALSE)),0,(VLOOKUP(A542,vlookup_b!A:B,2,FALSE)))</f>
        <v>3139678</v>
      </c>
      <c r="D542" s="2">
        <f>VLOOKUP(A542,vlookup_b!C:D,2,FALSE)</f>
        <v>0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x14ac:dyDescent="0.25">
      <c r="A543" s="1" t="s">
        <v>564</v>
      </c>
      <c r="B543" s="2">
        <v>662246</v>
      </c>
      <c r="C543" s="2">
        <f>IF(ISNA(VLOOKUP(A543,vlookup_b!A:B,2,FALSE)),0,(VLOOKUP(A543,vlookup_b!A:B,2,FALSE)))</f>
        <v>662246</v>
      </c>
      <c r="D543" s="2">
        <f>VLOOKUP(A543,vlookup_b!C:D,2,FALSE)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x14ac:dyDescent="0.25">
      <c r="A544" s="1" t="s">
        <v>565</v>
      </c>
      <c r="B544" s="2">
        <v>528079</v>
      </c>
      <c r="C544" s="2">
        <f>IF(ISNA(VLOOKUP(A544,vlookup_b!A:B,2,FALSE)),0,(VLOOKUP(A544,vlookup_b!A:B,2,FALSE)))</f>
        <v>528079</v>
      </c>
      <c r="D544" s="2">
        <f>VLOOKUP(A544,vlookup_b!C:D,2,FALSE)</f>
        <v>0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x14ac:dyDescent="0.25">
      <c r="A545" s="1" t="s">
        <v>566</v>
      </c>
      <c r="B545" s="2">
        <v>2276165</v>
      </c>
      <c r="C545" s="2">
        <f>IF(ISNA(VLOOKUP(A545,vlookup_b!A:B,2,FALSE)),0,(VLOOKUP(A545,vlookup_b!A:B,2,FALSE)))</f>
        <v>2276165</v>
      </c>
      <c r="D545" s="2">
        <f>VLOOKUP(A545,vlookup_b!C:D,2,FALSE)</f>
        <v>0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x14ac:dyDescent="0.25">
      <c r="A546" s="1" t="s">
        <v>567</v>
      </c>
      <c r="B546" s="2">
        <v>449128</v>
      </c>
      <c r="C546" s="2">
        <f>IF(ISNA(VLOOKUP(A546,vlookup_b!A:B,2,FALSE)),0,(VLOOKUP(A546,vlookup_b!A:B,2,FALSE)))</f>
        <v>449128</v>
      </c>
      <c r="D546" s="2">
        <f>VLOOKUP(A546,vlookup_b!C:D,2,FALSE)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x14ac:dyDescent="0.25">
      <c r="A547" s="1" t="s">
        <v>568</v>
      </c>
      <c r="B547" s="2">
        <v>455400</v>
      </c>
      <c r="C547" s="2">
        <f>IF(ISNA(VLOOKUP(A547,vlookup_b!A:B,2,FALSE)),0,(VLOOKUP(A547,vlookup_b!A:B,2,FALSE)))</f>
        <v>455400</v>
      </c>
      <c r="D547" s="2">
        <f>VLOOKUP(A547,vlookup_b!C:D,2,FALSE)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x14ac:dyDescent="0.25">
      <c r="A548" s="1" t="s">
        <v>569</v>
      </c>
      <c r="B548" s="2">
        <v>662548</v>
      </c>
      <c r="C548" s="2">
        <f>IF(ISNA(VLOOKUP(A548,vlookup_b!A:B,2,FALSE)),0,(VLOOKUP(A548,vlookup_b!A:B,2,FALSE)))</f>
        <v>662548</v>
      </c>
      <c r="D548" s="2">
        <f>VLOOKUP(A548,vlookup_b!C:D,2,FALSE)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x14ac:dyDescent="0.25">
      <c r="A549" s="1" t="s">
        <v>570</v>
      </c>
      <c r="B549" s="2">
        <v>107997</v>
      </c>
      <c r="C549" s="2">
        <f>IF(ISNA(VLOOKUP(A549,vlookup_b!A:B,2,FALSE)),0,(VLOOKUP(A549,vlookup_b!A:B,2,FALSE)))</f>
        <v>107997</v>
      </c>
      <c r="D549" s="2">
        <f>VLOOKUP(A549,vlookup_b!C:D,2,FALSE)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x14ac:dyDescent="0.25">
      <c r="A550" s="1" t="s">
        <v>571</v>
      </c>
      <c r="B550" s="2">
        <v>381547</v>
      </c>
      <c r="C550" s="2">
        <f>IF(ISNA(VLOOKUP(A550,vlookup_b!A:B,2,FALSE)),0,(VLOOKUP(A550,vlookup_b!A:B,2,FALSE)))</f>
        <v>697884</v>
      </c>
      <c r="D550" s="2">
        <f>VLOOKUP(A550,vlookup_b!C:D,2,FALSE)</f>
        <v>1</v>
      </c>
      <c r="E550" s="2">
        <f t="shared" si="24"/>
        <v>-316337</v>
      </c>
      <c r="F550" t="str">
        <f t="shared" si="25"/>
        <v>aman</v>
      </c>
      <c r="G550" t="str">
        <f t="shared" si="26"/>
        <v>update</v>
      </c>
    </row>
    <row r="551" spans="1:7" x14ac:dyDescent="0.25">
      <c r="A551" s="1" t="s">
        <v>572</v>
      </c>
      <c r="B551" s="2">
        <v>374387</v>
      </c>
      <c r="C551" s="2">
        <f>IF(ISNA(VLOOKUP(A551,vlookup_b!A:B,2,FALSE)),0,(VLOOKUP(A551,vlookup_b!A:B,2,FALSE)))</f>
        <v>374387</v>
      </c>
      <c r="D551" s="2">
        <f>VLOOKUP(A551,vlookup_b!C:D,2,FALSE)</f>
        <v>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x14ac:dyDescent="0.25">
      <c r="A552" s="1" t="s">
        <v>573</v>
      </c>
      <c r="B552" s="2">
        <v>1270542</v>
      </c>
      <c r="C552" s="2">
        <f>IF(ISNA(VLOOKUP(A552,vlookup_b!A:B,2,FALSE)),0,(VLOOKUP(A552,vlookup_b!A:B,2,FALSE)))</f>
        <v>1793164</v>
      </c>
      <c r="D552" s="2">
        <f>VLOOKUP(A552,vlookup_b!C:D,2,FALSE)</f>
        <v>0</v>
      </c>
      <c r="E552" s="2">
        <f t="shared" si="24"/>
        <v>-522622</v>
      </c>
      <c r="F552" t="str">
        <f t="shared" si="25"/>
        <v>aman</v>
      </c>
      <c r="G552" t="str">
        <f t="shared" si="26"/>
        <v>update</v>
      </c>
    </row>
    <row r="553" spans="1:7" x14ac:dyDescent="0.25">
      <c r="A553" s="1" t="s">
        <v>574</v>
      </c>
      <c r="B553" s="2">
        <v>93462</v>
      </c>
      <c r="C553" s="2">
        <f>IF(ISNA(VLOOKUP(A553,vlookup_b!A:B,2,FALSE)),0,(VLOOKUP(A553,vlookup_b!A:B,2,FALSE)))</f>
        <v>93462</v>
      </c>
      <c r="D553" s="2">
        <f>VLOOKUP(A553,vlookup_b!C:D,2,FALSE)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x14ac:dyDescent="0.25">
      <c r="A554" s="1" t="s">
        <v>575</v>
      </c>
      <c r="B554" s="2">
        <v>134993</v>
      </c>
      <c r="C554" s="2">
        <f>IF(ISNA(VLOOKUP(A554,vlookup_b!A:B,2,FALSE)),0,(VLOOKUP(A554,vlookup_b!A:B,2,FALSE)))</f>
        <v>134993</v>
      </c>
      <c r="D554" s="2">
        <f>VLOOKUP(A554,vlookup_b!C:D,2,FALSE)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x14ac:dyDescent="0.25">
      <c r="A555" s="1" t="s">
        <v>576</v>
      </c>
      <c r="B555" s="2">
        <v>1035210</v>
      </c>
      <c r="C555" s="2">
        <f>IF(ISNA(VLOOKUP(A555,vlookup_b!A:B,2,FALSE)),0,(VLOOKUP(A555,vlookup_b!A:B,2,FALSE)))</f>
        <v>1035210</v>
      </c>
      <c r="D555" s="2">
        <f>VLOOKUP(A555,vlookup_b!C:D,2,FALSE)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x14ac:dyDescent="0.25">
      <c r="A556" s="1" t="s">
        <v>577</v>
      </c>
      <c r="B556" s="2">
        <v>317993</v>
      </c>
      <c r="C556" s="2">
        <f>IF(ISNA(VLOOKUP(A556,vlookup_b!A:B,2,FALSE)),0,(VLOOKUP(A556,vlookup_b!A:B,2,FALSE)))</f>
        <v>1232993</v>
      </c>
      <c r="D556" s="2">
        <f>VLOOKUP(A556,vlookup_b!C:D,2,FALSE)</f>
        <v>0</v>
      </c>
      <c r="E556" s="2">
        <f t="shared" si="24"/>
        <v>-915000</v>
      </c>
      <c r="F556" t="str">
        <f t="shared" si="25"/>
        <v>aman</v>
      </c>
      <c r="G556" t="str">
        <f t="shared" si="26"/>
        <v>update</v>
      </c>
    </row>
    <row r="557" spans="1:7" x14ac:dyDescent="0.25">
      <c r="A557" s="1" t="s">
        <v>578</v>
      </c>
      <c r="B557" s="2">
        <v>270669</v>
      </c>
      <c r="C557" s="2">
        <f>IF(ISNA(VLOOKUP(A557,vlookup_b!A:B,2,FALSE)),0,(VLOOKUP(A557,vlookup_b!A:B,2,FALSE)))</f>
        <v>270669</v>
      </c>
      <c r="D557" s="2">
        <f>VLOOKUP(A557,vlookup_b!C:D,2,FALSE)</f>
        <v>0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x14ac:dyDescent="0.25">
      <c r="A558" s="1" t="s">
        <v>579</v>
      </c>
      <c r="B558" s="2">
        <v>758400</v>
      </c>
      <c r="C558" s="2">
        <f>IF(ISNA(VLOOKUP(A558,vlookup_b!A:B,2,FALSE)),0,(VLOOKUP(A558,vlookup_b!A:B,2,FALSE)))</f>
        <v>758400</v>
      </c>
      <c r="D558" s="2">
        <f>VLOOKUP(A558,vlookup_b!C:D,2,FALSE)</f>
        <v>7230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x14ac:dyDescent="0.25">
      <c r="A559" s="1" t="s">
        <v>580</v>
      </c>
      <c r="B559" s="2">
        <v>1321354</v>
      </c>
      <c r="C559" s="2">
        <f>IF(ISNA(VLOOKUP(A559,vlookup_b!A:B,2,FALSE)),0,(VLOOKUP(A559,vlookup_b!A:B,2,FALSE)))</f>
        <v>1321354</v>
      </c>
      <c r="D559" s="2">
        <f>VLOOKUP(A559,vlookup_b!C:D,2,FALSE)</f>
        <v>0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x14ac:dyDescent="0.25">
      <c r="A560" s="1" t="s">
        <v>581</v>
      </c>
      <c r="B560" s="2">
        <v>1062000</v>
      </c>
      <c r="C560" s="2">
        <f>IF(ISNA(VLOOKUP(A560,vlookup_b!A:B,2,FALSE)),0,(VLOOKUP(A560,vlookup_b!A:B,2,FALSE)))</f>
        <v>1062000</v>
      </c>
      <c r="D560" s="2">
        <f>VLOOKUP(A560,vlookup_b!C:D,2,FALSE)</f>
        <v>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x14ac:dyDescent="0.25">
      <c r="A561" s="1" t="s">
        <v>582</v>
      </c>
      <c r="B561" s="2">
        <v>537469</v>
      </c>
      <c r="C561" s="2">
        <f>IF(ISNA(VLOOKUP(A561,vlookup_b!A:B,2,FALSE)),0,(VLOOKUP(A561,vlookup_b!A:B,2,FALSE)))</f>
        <v>537469</v>
      </c>
      <c r="D561" s="2">
        <f>VLOOKUP(A561,vlookup_b!C:D,2,FALSE)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x14ac:dyDescent="0.25">
      <c r="A562" s="1" t="s">
        <v>583</v>
      </c>
      <c r="B562" s="2">
        <v>1115100</v>
      </c>
      <c r="C562" s="2">
        <f>IF(ISNA(VLOOKUP(A562,vlookup_b!A:B,2,FALSE)),0,(VLOOKUP(A562,vlookup_b!A:B,2,FALSE)))</f>
        <v>1115100</v>
      </c>
      <c r="D562" s="2">
        <f>VLOOKUP(A562,vlookup_b!C:D,2,FALSE)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x14ac:dyDescent="0.25">
      <c r="A563" s="1" t="s">
        <v>584</v>
      </c>
      <c r="B563" s="2">
        <v>246883</v>
      </c>
      <c r="C563" s="2">
        <f>IF(ISNA(VLOOKUP(A563,vlookup_b!A:B,2,FALSE)),0,(VLOOKUP(A563,vlookup_b!A:B,2,FALSE)))</f>
        <v>246883</v>
      </c>
      <c r="D563" s="2">
        <f>VLOOKUP(A563,vlookup_b!C:D,2,FALSE)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x14ac:dyDescent="0.25">
      <c r="A564" s="1" t="s">
        <v>585</v>
      </c>
      <c r="B564" s="2">
        <v>7602776</v>
      </c>
      <c r="C564" s="2">
        <f>IF(ISNA(VLOOKUP(A564,vlookup_b!A:B,2,FALSE)),0,(VLOOKUP(A564,vlookup_b!A:B,2,FALSE)))</f>
        <v>7602776</v>
      </c>
      <c r="D564" s="2">
        <f>VLOOKUP(A564,vlookup_b!C:D,2,FALSE)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x14ac:dyDescent="0.25">
      <c r="A565" s="1" t="s">
        <v>586</v>
      </c>
      <c r="B565" s="2">
        <v>222400</v>
      </c>
      <c r="C565" s="2">
        <f>IF(ISNA(VLOOKUP(A565,vlookup_b!A:B,2,FALSE)),0,(VLOOKUP(A565,vlookup_b!A:B,2,FALSE)))</f>
        <v>222400</v>
      </c>
      <c r="D565" s="2">
        <f>VLOOKUP(A565,vlookup_b!C:D,2,FALSE)</f>
        <v>950000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x14ac:dyDescent="0.25">
      <c r="A566" s="1" t="s">
        <v>587</v>
      </c>
      <c r="B566" s="2">
        <v>418778</v>
      </c>
      <c r="C566" s="2">
        <f>IF(ISNA(VLOOKUP(A566,vlookup_b!A:B,2,FALSE)),0,(VLOOKUP(A566,vlookup_b!A:B,2,FALSE)))</f>
        <v>418778</v>
      </c>
      <c r="D566" s="2">
        <f>VLOOKUP(A566,vlookup_b!C:D,2,FALSE)</f>
        <v>0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7" x14ac:dyDescent="0.25">
      <c r="A567" s="1" t="s">
        <v>588</v>
      </c>
      <c r="B567" s="2">
        <v>506712</v>
      </c>
      <c r="C567" s="2">
        <f>IF(ISNA(VLOOKUP(A567,vlookup_b!A:B,2,FALSE)),0,(VLOOKUP(A567,vlookup_b!A:B,2,FALSE)))</f>
        <v>506712</v>
      </c>
      <c r="D567" s="2">
        <f>VLOOKUP(A567,vlookup_b!C:D,2,FALSE)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x14ac:dyDescent="0.25">
      <c r="A568" s="1" t="s">
        <v>589</v>
      </c>
      <c r="B568" s="2">
        <v>801694</v>
      </c>
      <c r="C568" s="2">
        <f>IF(ISNA(VLOOKUP(A568,vlookup_b!A:B,2,FALSE)),0,(VLOOKUP(A568,vlookup_b!A:B,2,FALSE)))</f>
        <v>801694</v>
      </c>
      <c r="D568" s="2">
        <f>VLOOKUP(A568,vlookup_b!C:D,2,FALSE)</f>
        <v>1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x14ac:dyDescent="0.25">
      <c r="A569" s="1" t="s">
        <v>590</v>
      </c>
      <c r="B569" s="2">
        <v>1593000</v>
      </c>
      <c r="C569" s="2">
        <f>IF(ISNA(VLOOKUP(A569,vlookup_b!A:B,2,FALSE)),0,(VLOOKUP(A569,vlookup_b!A:B,2,FALSE)))</f>
        <v>1593000</v>
      </c>
      <c r="D569" s="2">
        <f>VLOOKUP(A569,vlookup_b!C:D,2,FALSE)</f>
        <v>0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x14ac:dyDescent="0.25">
      <c r="A570" s="1" t="s">
        <v>591</v>
      </c>
      <c r="B570" s="2">
        <v>206283</v>
      </c>
      <c r="C570" s="2">
        <f>IF(ISNA(VLOOKUP(A570,vlookup_b!A:B,2,FALSE)),0,(VLOOKUP(A570,vlookup_b!A:B,2,FALSE)))</f>
        <v>206283</v>
      </c>
      <c r="D570" s="2">
        <f>VLOOKUP(A570,vlookup_b!C:D,2,FALSE)</f>
        <v>1889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x14ac:dyDescent="0.25">
      <c r="A571" s="1" t="s">
        <v>592</v>
      </c>
      <c r="B571" s="2">
        <v>616031</v>
      </c>
      <c r="C571" s="2">
        <f>IF(ISNA(VLOOKUP(A571,vlookup_b!A:B,2,FALSE)),0,(VLOOKUP(A571,vlookup_b!A:B,2,FALSE)))</f>
        <v>616031</v>
      </c>
      <c r="D571" s="2">
        <f>VLOOKUP(A571,vlookup_b!C:D,2,FALSE)</f>
        <v>1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x14ac:dyDescent="0.25">
      <c r="A572" s="1" t="s">
        <v>593</v>
      </c>
      <c r="B572" s="2">
        <v>739489</v>
      </c>
      <c r="C572" s="2">
        <f>IF(ISNA(VLOOKUP(A572,vlookup_b!A:B,2,FALSE)),0,(VLOOKUP(A572,vlookup_b!A:B,2,FALSE)))</f>
        <v>739489</v>
      </c>
      <c r="D572" s="2">
        <f>VLOOKUP(A572,vlookup_b!C:D,2,FALSE)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x14ac:dyDescent="0.25">
      <c r="A573" s="1" t="s">
        <v>594</v>
      </c>
      <c r="B573" s="2">
        <v>63666</v>
      </c>
      <c r="C573" s="2">
        <f>IF(ISNA(VLOOKUP(A573,vlookup_b!A:B,2,FALSE)),0,(VLOOKUP(A573,vlookup_b!A:B,2,FALSE)))</f>
        <v>63666</v>
      </c>
      <c r="D573" s="2">
        <f>VLOOKUP(A573,vlookup_b!C:D,2,FALSE)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x14ac:dyDescent="0.25">
      <c r="A574" s="1" t="s">
        <v>595</v>
      </c>
      <c r="B574" s="2">
        <v>350963</v>
      </c>
      <c r="C574" s="2">
        <f>IF(ISNA(VLOOKUP(A574,vlookup_b!A:B,2,FALSE)),0,(VLOOKUP(A574,vlookup_b!A:B,2,FALSE)))</f>
        <v>350963</v>
      </c>
      <c r="D574" s="2">
        <f>VLOOKUP(A574,vlookup_b!C:D,2,FALSE)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x14ac:dyDescent="0.25">
      <c r="A575" s="1" t="s">
        <v>596</v>
      </c>
      <c r="B575" s="2">
        <v>691235</v>
      </c>
      <c r="C575" s="2">
        <f>IF(ISNA(VLOOKUP(A575,vlookup_b!A:B,2,FALSE)),0,(VLOOKUP(A575,vlookup_b!A:B,2,FALSE)))</f>
        <v>691235</v>
      </c>
      <c r="D575" s="2">
        <f>VLOOKUP(A575,vlookup_b!C:D,2,FALSE)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x14ac:dyDescent="0.25">
      <c r="A576" s="1" t="s">
        <v>597</v>
      </c>
      <c r="B576" s="2">
        <v>706415</v>
      </c>
      <c r="C576" s="2">
        <f>IF(ISNA(VLOOKUP(A576,vlookup_b!A:B,2,FALSE)),0,(VLOOKUP(A576,vlookup_b!A:B,2,FALSE)))</f>
        <v>706415</v>
      </c>
      <c r="D576" s="2">
        <f>VLOOKUP(A576,vlookup_b!C:D,2,FALSE)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x14ac:dyDescent="0.25">
      <c r="A577" s="1" t="s">
        <v>598</v>
      </c>
      <c r="B577" s="2">
        <v>68274</v>
      </c>
      <c r="C577" s="2">
        <f>IF(ISNA(VLOOKUP(A577,vlookup_b!A:B,2,FALSE)),0,(VLOOKUP(A577,vlookup_b!A:B,2,FALSE)))</f>
        <v>68274</v>
      </c>
      <c r="D577" s="2">
        <f>VLOOKUP(A577,vlookup_b!C:D,2,FALSE)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x14ac:dyDescent="0.25">
      <c r="A578" s="1" t="s">
        <v>599</v>
      </c>
      <c r="B578" s="2">
        <v>229691</v>
      </c>
      <c r="C578" s="2">
        <f>IF(ISNA(VLOOKUP(A578,vlookup_b!A:B,2,FALSE)),0,(VLOOKUP(A578,vlookup_b!A:B,2,FALSE)))</f>
        <v>229691</v>
      </c>
      <c r="D578" s="2">
        <f>VLOOKUP(A578,vlookup_b!C:D,2,FALSE)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x14ac:dyDescent="0.25">
      <c r="A579" s="1" t="s">
        <v>600</v>
      </c>
      <c r="B579" s="2">
        <v>3031731</v>
      </c>
      <c r="C579" s="2">
        <f>IF(ISNA(VLOOKUP(A579,vlookup_b!A:B,2,FALSE)),0,(VLOOKUP(A579,vlookup_b!A:B,2,FALSE)))</f>
        <v>3031731</v>
      </c>
      <c r="D579" s="2">
        <f>VLOOKUP(A579,vlookup_b!C:D,2,FALSE)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x14ac:dyDescent="0.25">
      <c r="A580" s="1" t="s">
        <v>601</v>
      </c>
      <c r="B580" s="2">
        <v>524514</v>
      </c>
      <c r="C580" s="2">
        <f>IF(ISNA(VLOOKUP(A580,vlookup_b!A:B,2,FALSE)),0,(VLOOKUP(A580,vlookup_b!A:B,2,FALSE)))</f>
        <v>524514</v>
      </c>
      <c r="D580" s="2">
        <f>VLOOKUP(A580,vlookup_b!C:D,2,FALSE)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x14ac:dyDescent="0.25">
      <c r="A581" s="1" t="s">
        <v>602</v>
      </c>
      <c r="B581" s="2">
        <v>218461</v>
      </c>
      <c r="C581" s="2">
        <f>IF(ISNA(VLOOKUP(A581,vlookup_b!A:B,2,FALSE)),0,(VLOOKUP(A581,vlookup_b!A:B,2,FALSE)))</f>
        <v>218461</v>
      </c>
      <c r="D581" s="2">
        <f>VLOOKUP(A581,vlookup_b!C:D,2,FALSE)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x14ac:dyDescent="0.25">
      <c r="A582" s="1" t="s">
        <v>603</v>
      </c>
      <c r="B582" s="2">
        <v>1176586</v>
      </c>
      <c r="C582" s="2">
        <f>IF(ISNA(VLOOKUP(A582,vlookup_b!A:B,2,FALSE)),0,(VLOOKUP(A582,vlookup_b!A:B,2,FALSE)))</f>
        <v>1176586</v>
      </c>
      <c r="D582" s="2">
        <f>VLOOKUP(A582,vlookup_b!C:D,2,FALSE)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x14ac:dyDescent="0.25">
      <c r="A583" s="1" t="s">
        <v>604</v>
      </c>
      <c r="B583" s="2">
        <v>1082505</v>
      </c>
      <c r="C583" s="2">
        <f>IF(ISNA(VLOOKUP(A583,vlookup_b!A:B,2,FALSE)),0,(VLOOKUP(A583,vlookup_b!A:B,2,FALSE)))</f>
        <v>1082505</v>
      </c>
      <c r="D583" s="2">
        <f>VLOOKUP(A583,vlookup_b!C:D,2,FALSE)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x14ac:dyDescent="0.25">
      <c r="A584" s="1" t="s">
        <v>605</v>
      </c>
      <c r="B584" s="2">
        <v>61482</v>
      </c>
      <c r="C584" s="2">
        <f>IF(ISNA(VLOOKUP(A584,vlookup_b!A:B,2,FALSE)),0,(VLOOKUP(A584,vlookup_b!A:B,2,FALSE)))</f>
        <v>61482</v>
      </c>
      <c r="D584" s="2">
        <f>VLOOKUP(A584,vlookup_b!C:D,2,FALSE)</f>
        <v>2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x14ac:dyDescent="0.25">
      <c r="A585" s="1" t="s">
        <v>606</v>
      </c>
      <c r="B585" s="2">
        <v>1274317</v>
      </c>
      <c r="C585" s="2">
        <f>IF(ISNA(VLOOKUP(A585,vlookup_b!A:B,2,FALSE)),0,(VLOOKUP(A585,vlookup_b!A:B,2,FALSE)))</f>
        <v>1274317</v>
      </c>
      <c r="D585" s="2">
        <f>VLOOKUP(A585,vlookup_b!C:D,2,FALSE)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x14ac:dyDescent="0.25">
      <c r="A586" s="1" t="s">
        <v>607</v>
      </c>
      <c r="B586" s="2">
        <v>1280277</v>
      </c>
      <c r="C586" s="2">
        <f>IF(ISNA(VLOOKUP(A586,vlookup_b!A:B,2,FALSE)),0,(VLOOKUP(A586,vlookup_b!A:B,2,FALSE)))</f>
        <v>1280277</v>
      </c>
      <c r="D586" s="2">
        <f>VLOOKUP(A586,vlookup_b!C:D,2,FALSE)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x14ac:dyDescent="0.25">
      <c r="A587" s="1" t="s">
        <v>608</v>
      </c>
      <c r="B587" s="2">
        <v>661477</v>
      </c>
      <c r="C587" s="2">
        <f>IF(ISNA(VLOOKUP(A587,vlookup_b!A:B,2,FALSE)),0,(VLOOKUP(A587,vlookup_b!A:B,2,FALSE)))</f>
        <v>661477</v>
      </c>
      <c r="D587" s="2">
        <f>VLOOKUP(A587,vlookup_b!C:D,2,FALSE)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x14ac:dyDescent="0.25">
      <c r="A588" s="1" t="s">
        <v>609</v>
      </c>
      <c r="B588" s="2">
        <v>475648</v>
      </c>
      <c r="C588" s="2">
        <f>IF(ISNA(VLOOKUP(A588,vlookup_b!A:B,2,FALSE)),0,(VLOOKUP(A588,vlookup_b!A:B,2,FALSE)))</f>
        <v>475648</v>
      </c>
      <c r="D588" s="2">
        <f>VLOOKUP(A588,vlookup_b!C:D,2,FALSE)</f>
        <v>0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x14ac:dyDescent="0.25">
      <c r="A589" s="1" t="s">
        <v>610</v>
      </c>
      <c r="B589" s="2">
        <v>407557</v>
      </c>
      <c r="C589" s="2">
        <f>IF(ISNA(VLOOKUP(A589,vlookup_b!A:B,2,FALSE)),0,(VLOOKUP(A589,vlookup_b!A:B,2,FALSE)))</f>
        <v>407557</v>
      </c>
      <c r="D589" s="2">
        <f>VLOOKUP(A589,vlookup_b!C:D,2,FALSE)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x14ac:dyDescent="0.25">
      <c r="A590" s="1" t="s">
        <v>611</v>
      </c>
      <c r="B590" s="2">
        <v>1375091</v>
      </c>
      <c r="C590" s="2">
        <f>IF(ISNA(VLOOKUP(A590,vlookup_b!A:B,2,FALSE)),0,(VLOOKUP(A590,vlookup_b!A:B,2,FALSE)))</f>
        <v>1375091</v>
      </c>
      <c r="D590" s="2">
        <f>VLOOKUP(A590,vlookup_b!C:D,2,FALSE)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x14ac:dyDescent="0.25">
      <c r="A591" s="1" t="s">
        <v>612</v>
      </c>
      <c r="B591" s="2">
        <v>558213</v>
      </c>
      <c r="C591" s="2">
        <f>IF(ISNA(VLOOKUP(A591,vlookup_b!A:B,2,FALSE)),0,(VLOOKUP(A591,vlookup_b!A:B,2,FALSE)))</f>
        <v>558213</v>
      </c>
      <c r="D591" s="2">
        <f>VLOOKUP(A591,vlookup_b!C:D,2,FALSE)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x14ac:dyDescent="0.25">
      <c r="A592" s="1" t="s">
        <v>613</v>
      </c>
      <c r="B592" s="2">
        <v>213565</v>
      </c>
      <c r="C592" s="2">
        <f>IF(ISNA(VLOOKUP(A592,vlookup_b!A:B,2,FALSE)),0,(VLOOKUP(A592,vlookup_b!A:B,2,FALSE)))</f>
        <v>213565</v>
      </c>
      <c r="D592" s="2">
        <f>VLOOKUP(A592,vlookup_b!C:D,2,FALSE)</f>
        <v>0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x14ac:dyDescent="0.25">
      <c r="A593" s="1" t="s">
        <v>614</v>
      </c>
      <c r="B593" s="2">
        <v>560268</v>
      </c>
      <c r="C593" s="2">
        <f>IF(ISNA(VLOOKUP(A593,vlookup_b!A:B,2,FALSE)),0,(VLOOKUP(A593,vlookup_b!A:B,2,FALSE)))</f>
        <v>560268</v>
      </c>
      <c r="D593" s="2">
        <f>VLOOKUP(A593,vlookup_b!C:D,2,FALSE)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x14ac:dyDescent="0.25">
      <c r="A594" s="1" t="s">
        <v>615</v>
      </c>
      <c r="B594" s="2">
        <v>419398</v>
      </c>
      <c r="C594" s="2">
        <f>IF(ISNA(VLOOKUP(A594,vlookup_b!A:B,2,FALSE)),0,(VLOOKUP(A594,vlookup_b!A:B,2,FALSE)))</f>
        <v>419398</v>
      </c>
      <c r="D594" s="2">
        <f>VLOOKUP(A594,vlookup_b!C:D,2,FALSE)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x14ac:dyDescent="0.25">
      <c r="A595" s="1" t="s">
        <v>616</v>
      </c>
      <c r="B595" s="2">
        <v>1554016</v>
      </c>
      <c r="C595" s="2">
        <f>IF(ISNA(VLOOKUP(A595,vlookup_b!A:B,2,FALSE)),0,(VLOOKUP(A595,vlookup_b!A:B,2,FALSE)))</f>
        <v>1554016</v>
      </c>
      <c r="D595" s="2">
        <f>VLOOKUP(A595,vlookup_b!C:D,2,FALSE)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x14ac:dyDescent="0.25">
      <c r="A596" s="1" t="s">
        <v>617</v>
      </c>
      <c r="B596" s="2">
        <v>401117</v>
      </c>
      <c r="C596" s="2">
        <f>IF(ISNA(VLOOKUP(A596,vlookup_b!A:B,2,FALSE)),0,(VLOOKUP(A596,vlookup_b!A:B,2,FALSE)))</f>
        <v>401117</v>
      </c>
      <c r="D596" s="2">
        <f>VLOOKUP(A596,vlookup_b!C:D,2,FALSE)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x14ac:dyDescent="0.25">
      <c r="A597" s="1" t="s">
        <v>618</v>
      </c>
      <c r="B597" s="2">
        <v>525802</v>
      </c>
      <c r="C597" s="2">
        <f>IF(ISNA(VLOOKUP(A597,vlookup_b!A:B,2,FALSE)),0,(VLOOKUP(A597,vlookup_b!A:B,2,FALSE)))</f>
        <v>525802</v>
      </c>
      <c r="D597" s="2">
        <f>VLOOKUP(A597,vlookup_b!C:D,2,FALSE)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x14ac:dyDescent="0.25">
      <c r="A598" s="1" t="s">
        <v>619</v>
      </c>
      <c r="B598" s="2">
        <v>1757121</v>
      </c>
      <c r="C598" s="2">
        <f>IF(ISNA(VLOOKUP(A598,vlookup_b!A:B,2,FALSE)),0,(VLOOKUP(A598,vlookup_b!A:B,2,FALSE)))</f>
        <v>1757121</v>
      </c>
      <c r="D598" s="2">
        <f>VLOOKUP(A598,vlookup_b!C:D,2,FALSE)</f>
        <v>1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x14ac:dyDescent="0.25">
      <c r="A599" s="1" t="s">
        <v>620</v>
      </c>
      <c r="B599" s="2">
        <v>125360</v>
      </c>
      <c r="C599" s="2">
        <f>IF(ISNA(VLOOKUP(A599,vlookup_b!A:B,2,FALSE)),0,(VLOOKUP(A599,vlookup_b!A:B,2,FALSE)))</f>
        <v>125360</v>
      </c>
      <c r="D599" s="2">
        <f>VLOOKUP(A599,vlookup_b!C:D,2,FALSE)</f>
        <v>0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x14ac:dyDescent="0.25">
      <c r="A600" s="1" t="s">
        <v>621</v>
      </c>
      <c r="B600" s="2">
        <v>184538</v>
      </c>
      <c r="C600" s="2">
        <f>IF(ISNA(VLOOKUP(A600,vlookup_b!A:B,2,FALSE)),0,(VLOOKUP(A600,vlookup_b!A:B,2,FALSE)))</f>
        <v>184538</v>
      </c>
      <c r="D600" s="2">
        <f>VLOOKUP(A600,vlookup_b!C:D,2,FALSE)</f>
        <v>0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x14ac:dyDescent="0.25">
      <c r="A601" s="1" t="s">
        <v>622</v>
      </c>
      <c r="B601" s="2">
        <v>434254</v>
      </c>
      <c r="C601" s="2">
        <f>IF(ISNA(VLOOKUP(A601,vlookup_b!A:B,2,FALSE)),0,(VLOOKUP(A601,vlookup_b!A:B,2,FALSE)))</f>
        <v>434254</v>
      </c>
      <c r="D601" s="2">
        <f>VLOOKUP(A601,vlookup_b!C:D,2,FALSE)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x14ac:dyDescent="0.25">
      <c r="A602" s="1" t="s">
        <v>623</v>
      </c>
      <c r="B602" s="2">
        <v>6382000</v>
      </c>
      <c r="C602" s="2">
        <f>IF(ISNA(VLOOKUP(A602,vlookup_b!A:B,2,FALSE)),0,(VLOOKUP(A602,vlookup_b!A:B,2,FALSE)))</f>
        <v>6382000</v>
      </c>
      <c r="D602" s="2">
        <f>VLOOKUP(A602,vlookup_b!C:D,2,FALSE)</f>
        <v>0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x14ac:dyDescent="0.25">
      <c r="A603" s="1" t="s">
        <v>624</v>
      </c>
      <c r="B603" s="2">
        <v>392053</v>
      </c>
      <c r="C603" s="2">
        <f>IF(ISNA(VLOOKUP(A603,vlookup_b!A:B,2,FALSE)),0,(VLOOKUP(A603,vlookup_b!A:B,2,FALSE)))</f>
        <v>392053</v>
      </c>
      <c r="D603" s="2">
        <f>VLOOKUP(A603,vlookup_b!C:D,2,FALSE)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x14ac:dyDescent="0.25">
      <c r="A604" s="1" t="s">
        <v>625</v>
      </c>
      <c r="B604" s="2">
        <v>198069</v>
      </c>
      <c r="C604" s="2">
        <f>IF(ISNA(VLOOKUP(A604,vlookup_b!A:B,2,FALSE)),0,(VLOOKUP(A604,vlookup_b!A:B,2,FALSE)))</f>
        <v>198069</v>
      </c>
      <c r="D604" s="2">
        <f>VLOOKUP(A604,vlookup_b!C:D,2,FALSE)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x14ac:dyDescent="0.25">
      <c r="A605" s="1" t="s">
        <v>626</v>
      </c>
      <c r="B605" s="2">
        <v>339324</v>
      </c>
      <c r="C605" s="2">
        <f>IF(ISNA(VLOOKUP(A605,vlookup_b!A:B,2,FALSE)),0,(VLOOKUP(A605,vlookup_b!A:B,2,FALSE)))</f>
        <v>339324</v>
      </c>
      <c r="D605" s="2">
        <f>VLOOKUP(A605,vlookup_b!C:D,2,FALSE)</f>
        <v>0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x14ac:dyDescent="0.25">
      <c r="A606" s="1" t="s">
        <v>627</v>
      </c>
      <c r="B606" s="2">
        <v>2258923</v>
      </c>
      <c r="C606" s="2">
        <f>IF(ISNA(VLOOKUP(A606,vlookup_b!A:B,2,FALSE)),0,(VLOOKUP(A606,vlookup_b!A:B,2,FALSE)))</f>
        <v>2258923</v>
      </c>
      <c r="D606" s="2">
        <f>VLOOKUP(A606,vlookup_b!C:D,2,FALSE)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x14ac:dyDescent="0.25">
      <c r="A607" s="1" t="s">
        <v>628</v>
      </c>
      <c r="B607" s="2">
        <v>347533</v>
      </c>
      <c r="C607" s="2">
        <f>IF(ISNA(VLOOKUP(A607,vlookup_b!A:B,2,FALSE)),0,(VLOOKUP(A607,vlookup_b!A:B,2,FALSE)))</f>
        <v>347533</v>
      </c>
      <c r="D607" s="2">
        <f>VLOOKUP(A607,vlookup_b!C:D,2,FALSE)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x14ac:dyDescent="0.25">
      <c r="A608" s="1" t="s">
        <v>629</v>
      </c>
      <c r="B608" s="2">
        <v>1051590</v>
      </c>
      <c r="C608" s="2">
        <f>IF(ISNA(VLOOKUP(A608,vlookup_b!A:B,2,FALSE)),0,(VLOOKUP(A608,vlookup_b!A:B,2,FALSE)))</f>
        <v>1306059</v>
      </c>
      <c r="D608" s="2">
        <f>VLOOKUP(A608,vlookup_b!C:D,2,FALSE)</f>
        <v>627</v>
      </c>
      <c r="E608" s="2">
        <f t="shared" si="27"/>
        <v>-254469</v>
      </c>
      <c r="F608" t="str">
        <f t="shared" si="28"/>
        <v>aman</v>
      </c>
      <c r="G608" t="str">
        <f t="shared" si="29"/>
        <v>update</v>
      </c>
    </row>
    <row r="609" spans="1:7" x14ac:dyDescent="0.25">
      <c r="A609" s="1" t="s">
        <v>630</v>
      </c>
      <c r="B609" s="2">
        <v>1205647</v>
      </c>
      <c r="C609" s="2">
        <f>IF(ISNA(VLOOKUP(A609,vlookup_b!A:B,2,FALSE)),0,(VLOOKUP(A609,vlookup_b!A:B,2,FALSE)))</f>
        <v>1205647</v>
      </c>
      <c r="D609" s="2">
        <f>VLOOKUP(A609,vlookup_b!C:D,2,FALSE)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x14ac:dyDescent="0.25">
      <c r="A610" s="1" t="s">
        <v>631</v>
      </c>
      <c r="B610" s="2">
        <v>121200</v>
      </c>
      <c r="C610" s="2">
        <f>IF(ISNA(VLOOKUP(A610,vlookup_b!A:B,2,FALSE)),0,(VLOOKUP(A610,vlookup_b!A:B,2,FALSE)))</f>
        <v>121200</v>
      </c>
      <c r="D610" s="2">
        <f>VLOOKUP(A610,vlookup_b!C:D,2,FALSE)</f>
        <v>0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x14ac:dyDescent="0.25">
      <c r="A611" s="1" t="s">
        <v>632</v>
      </c>
      <c r="B611" s="2">
        <v>794717</v>
      </c>
      <c r="C611" s="2">
        <f>IF(ISNA(VLOOKUP(A611,vlookup_b!A:B,2,FALSE)),0,(VLOOKUP(A611,vlookup_b!A:B,2,FALSE)))</f>
        <v>794717</v>
      </c>
      <c r="D611" s="2">
        <f>VLOOKUP(A611,vlookup_b!C:D,2,FALSE)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x14ac:dyDescent="0.25">
      <c r="A612" s="1" t="s">
        <v>633</v>
      </c>
      <c r="B612" s="2">
        <v>1031227</v>
      </c>
      <c r="C612" s="2">
        <f>IF(ISNA(VLOOKUP(A612,vlookup_b!A:B,2,FALSE)),0,(VLOOKUP(A612,vlookup_b!A:B,2,FALSE)))</f>
        <v>1031227</v>
      </c>
      <c r="D612" s="2">
        <f>VLOOKUP(A612,vlookup_b!C:D,2,FALSE)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x14ac:dyDescent="0.25">
      <c r="A613" s="1" t="s">
        <v>634</v>
      </c>
      <c r="B613" s="2">
        <v>118488</v>
      </c>
      <c r="C613" s="2">
        <f>IF(ISNA(VLOOKUP(A613,vlookup_b!A:B,2,FALSE)),0,(VLOOKUP(A613,vlookup_b!A:B,2,FALSE)))</f>
        <v>118488</v>
      </c>
      <c r="D613" s="2">
        <f>VLOOKUP(A613,vlookup_b!C:D,2,FALSE)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x14ac:dyDescent="0.25">
      <c r="A614" s="1" t="s">
        <v>635</v>
      </c>
      <c r="B614" s="2">
        <v>14640</v>
      </c>
      <c r="C614" s="2">
        <f>IF(ISNA(VLOOKUP(A614,vlookup_b!A:B,2,FALSE)),0,(VLOOKUP(A614,vlookup_b!A:B,2,FALSE)))</f>
        <v>14640</v>
      </c>
      <c r="D614" s="2">
        <f>VLOOKUP(A614,vlookup_b!C:D,2,FALSE)</f>
        <v>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x14ac:dyDescent="0.25">
      <c r="A615" s="1" t="s">
        <v>636</v>
      </c>
      <c r="B615" s="2">
        <v>1446715</v>
      </c>
      <c r="C615" s="2">
        <f>IF(ISNA(VLOOKUP(A615,vlookup_b!A:B,2,FALSE)),0,(VLOOKUP(A615,vlookup_b!A:B,2,FALSE)))</f>
        <v>1446715</v>
      </c>
      <c r="D615" s="2">
        <f>VLOOKUP(A615,vlookup_b!C:D,2,FALSE)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x14ac:dyDescent="0.25">
      <c r="A616" s="1" t="s">
        <v>637</v>
      </c>
      <c r="B616" s="2">
        <v>540606</v>
      </c>
      <c r="C616" s="2">
        <f>IF(ISNA(VLOOKUP(A616,vlookup_b!A:B,2,FALSE)),0,(VLOOKUP(A616,vlookup_b!A:B,2,FALSE)))</f>
        <v>540606</v>
      </c>
      <c r="D616" s="2">
        <f>VLOOKUP(A616,vlookup_b!C:D,2,FALSE)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x14ac:dyDescent="0.25">
      <c r="A617" s="1" t="s">
        <v>638</v>
      </c>
      <c r="B617" s="2">
        <v>853362</v>
      </c>
      <c r="C617" s="2">
        <f>IF(ISNA(VLOOKUP(A617,vlookup_b!A:B,2,FALSE)),0,(VLOOKUP(A617,vlookup_b!A:B,2,FALSE)))</f>
        <v>853362</v>
      </c>
      <c r="D617" s="2">
        <f>VLOOKUP(A617,vlookup_b!C:D,2,FALSE)</f>
        <v>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x14ac:dyDescent="0.25">
      <c r="A618" s="1" t="s">
        <v>639</v>
      </c>
      <c r="B618" s="2">
        <v>449646</v>
      </c>
      <c r="C618" s="2">
        <f>IF(ISNA(VLOOKUP(A618,vlookup_b!A:B,2,FALSE)),0,(VLOOKUP(A618,vlookup_b!A:B,2,FALSE)))</f>
        <v>449646</v>
      </c>
      <c r="D618" s="2">
        <f>VLOOKUP(A618,vlookup_b!C:D,2,FALSE)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x14ac:dyDescent="0.25">
      <c r="A619" s="1" t="s">
        <v>640</v>
      </c>
      <c r="B619" s="2">
        <v>1595305</v>
      </c>
      <c r="C619" s="2">
        <f>IF(ISNA(VLOOKUP(A619,vlookup_b!A:B,2,FALSE)),0,(VLOOKUP(A619,vlookup_b!A:B,2,FALSE)))</f>
        <v>1595305</v>
      </c>
      <c r="D619" s="2">
        <f>VLOOKUP(A619,vlookup_b!C:D,2,FALSE)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x14ac:dyDescent="0.25">
      <c r="A620" s="1" t="s">
        <v>641</v>
      </c>
      <c r="B620" s="2">
        <v>934538</v>
      </c>
      <c r="C620" s="2">
        <f>IF(ISNA(VLOOKUP(A620,vlookup_b!A:B,2,FALSE)),0,(VLOOKUP(A620,vlookup_b!A:B,2,FALSE)))</f>
        <v>934538</v>
      </c>
      <c r="D620" s="2">
        <f>VLOOKUP(A620,vlookup_b!C:D,2,FALSE)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x14ac:dyDescent="0.25">
      <c r="A621" s="1" t="s">
        <v>642</v>
      </c>
      <c r="B621" s="2">
        <v>576686</v>
      </c>
      <c r="C621" s="2">
        <f>IF(ISNA(VLOOKUP(A621,vlookup_b!A:B,2,FALSE)),0,(VLOOKUP(A621,vlookup_b!A:B,2,FALSE)))</f>
        <v>576686</v>
      </c>
      <c r="D621" s="2">
        <f>VLOOKUP(A621,vlookup_b!C:D,2,FALSE)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x14ac:dyDescent="0.25">
      <c r="A622" s="1" t="s">
        <v>643</v>
      </c>
      <c r="B622" s="2">
        <v>728847</v>
      </c>
      <c r="C622" s="2">
        <f>IF(ISNA(VLOOKUP(A622,vlookup_b!A:B,2,FALSE)),0,(VLOOKUP(A622,vlookup_b!A:B,2,FALSE)))</f>
        <v>728847</v>
      </c>
      <c r="D622" s="2">
        <f>VLOOKUP(A622,vlookup_b!C:D,2,FALSE)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x14ac:dyDescent="0.25">
      <c r="A623" s="1" t="s">
        <v>644</v>
      </c>
      <c r="B623" s="2">
        <v>1237154</v>
      </c>
      <c r="C623" s="2">
        <f>IF(ISNA(VLOOKUP(A623,vlookup_b!A:B,2,FALSE)),0,(VLOOKUP(A623,vlookup_b!A:B,2,FALSE)))</f>
        <v>1237154</v>
      </c>
      <c r="D623" s="2">
        <f>VLOOKUP(A623,vlookup_b!C:D,2,FALSE)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x14ac:dyDescent="0.25">
      <c r="A624" s="1" t="s">
        <v>645</v>
      </c>
      <c r="B624" s="2">
        <v>382287</v>
      </c>
      <c r="C624" s="2">
        <f>IF(ISNA(VLOOKUP(A624,vlookup_b!A:B,2,FALSE)),0,(VLOOKUP(A624,vlookup_b!A:B,2,FALSE)))</f>
        <v>382287</v>
      </c>
      <c r="D624" s="2">
        <f>VLOOKUP(A624,vlookup_b!C:D,2,FALSE)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x14ac:dyDescent="0.25">
      <c r="A625" s="1" t="s">
        <v>646</v>
      </c>
      <c r="B625" s="2">
        <v>1230663</v>
      </c>
      <c r="C625" s="2">
        <f>IF(ISNA(VLOOKUP(A625,vlookup_b!A:B,2,FALSE)),0,(VLOOKUP(A625,vlookup_b!A:B,2,FALSE)))</f>
        <v>1230663</v>
      </c>
      <c r="D625" s="2">
        <f>VLOOKUP(A625,vlookup_b!C:D,2,FALSE)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x14ac:dyDescent="0.25">
      <c r="A626" s="1" t="s">
        <v>647</v>
      </c>
      <c r="B626" s="2">
        <v>2128472</v>
      </c>
      <c r="C626" s="2">
        <f>IF(ISNA(VLOOKUP(A626,vlookup_b!A:B,2,FALSE)),0,(VLOOKUP(A626,vlookup_b!A:B,2,FALSE)))</f>
        <v>2303153</v>
      </c>
      <c r="D626" s="2">
        <f>VLOOKUP(A626,vlookup_b!C:D,2,FALSE)</f>
        <v>0</v>
      </c>
      <c r="E626" s="2">
        <f t="shared" si="27"/>
        <v>-174681</v>
      </c>
      <c r="F626" t="str">
        <f t="shared" si="28"/>
        <v>aman</v>
      </c>
      <c r="G626" t="str">
        <f t="shared" si="29"/>
        <v>update</v>
      </c>
    </row>
    <row r="627" spans="1:7" x14ac:dyDescent="0.25">
      <c r="A627" s="1" t="s">
        <v>648</v>
      </c>
      <c r="B627" s="2">
        <v>622642</v>
      </c>
      <c r="C627" s="2">
        <f>IF(ISNA(VLOOKUP(A627,vlookup_b!A:B,2,FALSE)),0,(VLOOKUP(A627,vlookup_b!A:B,2,FALSE)))</f>
        <v>622642</v>
      </c>
      <c r="D627" s="2">
        <f>VLOOKUP(A627,vlookup_b!C:D,2,FALSE)</f>
        <v>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x14ac:dyDescent="0.25">
      <c r="A628" s="1" t="s">
        <v>649</v>
      </c>
      <c r="B628" s="2">
        <v>921940</v>
      </c>
      <c r="C628" s="2">
        <f>IF(ISNA(VLOOKUP(A628,vlookup_b!A:B,2,FALSE)),0,(VLOOKUP(A628,vlookup_b!A:B,2,FALSE)))</f>
        <v>921940</v>
      </c>
      <c r="D628" s="2">
        <f>VLOOKUP(A628,vlookup_b!C:D,2,FALSE)</f>
        <v>0</v>
      </c>
      <c r="E628" s="2">
        <f t="shared" si="27"/>
        <v>0</v>
      </c>
      <c r="F628" t="str">
        <f t="shared" si="28"/>
        <v>aman</v>
      </c>
      <c r="G628" t="str">
        <f t="shared" si="29"/>
        <v>update</v>
      </c>
    </row>
    <row r="629" spans="1:7" x14ac:dyDescent="0.25">
      <c r="A629" s="1" t="s">
        <v>650</v>
      </c>
      <c r="B629" s="2">
        <v>382287</v>
      </c>
      <c r="C629" s="2">
        <f>IF(ISNA(VLOOKUP(A629,vlookup_b!A:B,2,FALSE)),0,(VLOOKUP(A629,vlookup_b!A:B,2,FALSE)))</f>
        <v>382287</v>
      </c>
      <c r="D629" s="2">
        <f>VLOOKUP(A629,vlookup_b!C:D,2,FALSE)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x14ac:dyDescent="0.25">
      <c r="A630" s="1" t="s">
        <v>651</v>
      </c>
      <c r="B630" s="2">
        <v>302544</v>
      </c>
      <c r="C630" s="2">
        <f>IF(ISNA(VLOOKUP(A630,vlookup_b!A:B,2,FALSE)),0,(VLOOKUP(A630,vlookup_b!A:B,2,FALSE)))</f>
        <v>302544</v>
      </c>
      <c r="D630" s="2">
        <f>VLOOKUP(A630,vlookup_b!C:D,2,FALSE)</f>
        <v>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x14ac:dyDescent="0.25">
      <c r="A631" s="1" t="s">
        <v>652</v>
      </c>
      <c r="B631" s="2">
        <v>3698493</v>
      </c>
      <c r="C631" s="2">
        <f>IF(ISNA(VLOOKUP(A631,vlookup_b!A:B,2,FALSE)),0,(VLOOKUP(A631,vlookup_b!A:B,2,FALSE)))</f>
        <v>3698493</v>
      </c>
      <c r="D631" s="2">
        <f>VLOOKUP(A631,vlookup_b!C:D,2,FALSE)</f>
        <v>0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7" x14ac:dyDescent="0.25">
      <c r="A632" s="1" t="s">
        <v>653</v>
      </c>
      <c r="B632" s="2">
        <v>1479608</v>
      </c>
      <c r="C632" s="2">
        <f>IF(ISNA(VLOOKUP(A632,vlookup_b!A:B,2,FALSE)),0,(VLOOKUP(A632,vlookup_b!A:B,2,FALSE)))</f>
        <v>1479608</v>
      </c>
      <c r="D632" s="2">
        <f>VLOOKUP(A632,vlookup_b!C:D,2,FALSE)</f>
        <v>0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7" x14ac:dyDescent="0.25">
      <c r="A633" s="1" t="s">
        <v>654</v>
      </c>
      <c r="B633" s="2">
        <v>1397678</v>
      </c>
      <c r="C633" s="2">
        <f>IF(ISNA(VLOOKUP(A633,vlookup_b!A:B,2,FALSE)),0,(VLOOKUP(A633,vlookup_b!A:B,2,FALSE)))</f>
        <v>1397678</v>
      </c>
      <c r="D633" s="2">
        <f>VLOOKUP(A633,vlookup_b!C:D,2,FALSE)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x14ac:dyDescent="0.25">
      <c r="A634" s="1" t="s">
        <v>655</v>
      </c>
      <c r="B634" s="2">
        <v>2716445</v>
      </c>
      <c r="C634" s="2">
        <f>IF(ISNA(VLOOKUP(A634,vlookup_b!A:B,2,FALSE)),0,(VLOOKUP(A634,vlookup_b!A:B,2,FALSE)))</f>
        <v>2716445</v>
      </c>
      <c r="D634" s="2">
        <f>VLOOKUP(A634,vlookup_b!C:D,2,FALSE)</f>
        <v>0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x14ac:dyDescent="0.25">
      <c r="A635" s="1" t="s">
        <v>656</v>
      </c>
      <c r="B635" s="2">
        <v>146300</v>
      </c>
      <c r="C635" s="2">
        <f>IF(ISNA(VLOOKUP(A635,vlookup_b!A:B,2,FALSE)),0,(VLOOKUP(A635,vlookup_b!A:B,2,FALSE)))</f>
        <v>146300</v>
      </c>
      <c r="D635" s="2">
        <f>VLOOKUP(A635,vlookup_b!C:D,2,FALSE)</f>
        <v>0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7" x14ac:dyDescent="0.25">
      <c r="A636" s="1" t="s">
        <v>657</v>
      </c>
      <c r="B636" s="2">
        <v>638021</v>
      </c>
      <c r="C636" s="2">
        <f>IF(ISNA(VLOOKUP(A636,vlookup_b!A:B,2,FALSE)),0,(VLOOKUP(A636,vlookup_b!A:B,2,FALSE)))</f>
        <v>638021</v>
      </c>
      <c r="D636" s="2">
        <f>VLOOKUP(A636,vlookup_b!C:D,2,FALSE)</f>
        <v>0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x14ac:dyDescent="0.25">
      <c r="A637" s="1" t="s">
        <v>658</v>
      </c>
      <c r="B637" s="2">
        <v>112780</v>
      </c>
      <c r="C637" s="2">
        <f>IF(ISNA(VLOOKUP(A637,vlookup_b!A:B,2,FALSE)),0,(VLOOKUP(A637,vlookup_b!A:B,2,FALSE)))</f>
        <v>112780</v>
      </c>
      <c r="D637" s="2">
        <f>VLOOKUP(A637,vlookup_b!C:D,2,FALSE)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x14ac:dyDescent="0.25">
      <c r="A638" s="1" t="s">
        <v>659</v>
      </c>
      <c r="B638" s="2">
        <v>203307</v>
      </c>
      <c r="C638" s="2">
        <f>IF(ISNA(VLOOKUP(A638,vlookup_b!A:B,2,FALSE)),0,(VLOOKUP(A638,vlookup_b!A:B,2,FALSE)))</f>
        <v>203307</v>
      </c>
      <c r="D638" s="2">
        <f>VLOOKUP(A638,vlookup_b!C:D,2,FALSE)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x14ac:dyDescent="0.25">
      <c r="A639" s="1" t="s">
        <v>660</v>
      </c>
      <c r="B639" s="2">
        <v>487148</v>
      </c>
      <c r="C639" s="2">
        <f>IF(ISNA(VLOOKUP(A639,vlookup_b!A:B,2,FALSE)),0,(VLOOKUP(A639,vlookup_b!A:B,2,FALSE)))</f>
        <v>487148</v>
      </c>
      <c r="D639" s="2">
        <f>VLOOKUP(A639,vlookup_b!C:D,2,FALSE)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7" x14ac:dyDescent="0.25">
      <c r="A640" s="1" t="s">
        <v>661</v>
      </c>
      <c r="B640" s="2">
        <v>1097754</v>
      </c>
      <c r="C640" s="2">
        <f>IF(ISNA(VLOOKUP(A640,vlookup_b!A:B,2,FALSE)),0,(VLOOKUP(A640,vlookup_b!A:B,2,FALSE)))</f>
        <v>1097754</v>
      </c>
      <c r="D640" s="2">
        <f>VLOOKUP(A640,vlookup_b!C:D,2,FALSE)</f>
        <v>0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x14ac:dyDescent="0.25">
      <c r="A641" s="1" t="s">
        <v>662</v>
      </c>
      <c r="B641" s="2">
        <v>1323290</v>
      </c>
      <c r="C641" s="2">
        <f>IF(ISNA(VLOOKUP(A641,vlookup_b!A:B,2,FALSE)),0,(VLOOKUP(A641,vlookup_b!A:B,2,FALSE)))</f>
        <v>1323290</v>
      </c>
      <c r="D641" s="2">
        <f>VLOOKUP(A641,vlookup_b!C:D,2,FALSE)</f>
        <v>0</v>
      </c>
      <c r="E641" s="2">
        <f t="shared" si="27"/>
        <v>0</v>
      </c>
      <c r="F641" t="str">
        <f t="shared" si="28"/>
        <v>aman</v>
      </c>
      <c r="G641" t="str">
        <f t="shared" si="29"/>
        <v>update</v>
      </c>
    </row>
    <row r="642" spans="1:7" x14ac:dyDescent="0.25">
      <c r="A642" s="1" t="s">
        <v>663</v>
      </c>
      <c r="B642" s="2">
        <v>821499</v>
      </c>
      <c r="C642" s="2">
        <f>IF(ISNA(VLOOKUP(A642,vlookup_b!A:B,2,FALSE)),0,(VLOOKUP(A642,vlookup_b!A:B,2,FALSE)))</f>
        <v>1569499</v>
      </c>
      <c r="D642" s="2">
        <f>VLOOKUP(A642,vlookup_b!C:D,2,FALSE)</f>
        <v>0</v>
      </c>
      <c r="E642" s="2">
        <f t="shared" si="27"/>
        <v>-748000</v>
      </c>
      <c r="F642" t="str">
        <f t="shared" si="28"/>
        <v>aman</v>
      </c>
      <c r="G642" t="str">
        <f t="shared" si="29"/>
        <v>update</v>
      </c>
    </row>
    <row r="643" spans="1:7" x14ac:dyDescent="0.25">
      <c r="A643" s="1" t="s">
        <v>664</v>
      </c>
      <c r="B643" s="2">
        <v>569219</v>
      </c>
      <c r="C643" s="2">
        <f>IF(ISNA(VLOOKUP(A643,vlookup_b!A:B,2,FALSE)),0,(VLOOKUP(A643,vlookup_b!A:B,2,FALSE)))</f>
        <v>967900</v>
      </c>
      <c r="D643" s="2">
        <f>VLOOKUP(A643,vlookup_b!C:D,2,FALSE)</f>
        <v>1</v>
      </c>
      <c r="E643" s="2">
        <f t="shared" ref="E643:E706" si="30">B643-C643</f>
        <v>-398681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x14ac:dyDescent="0.25">
      <c r="A644" s="1" t="s">
        <v>665</v>
      </c>
      <c r="B644" s="2">
        <v>345039</v>
      </c>
      <c r="C644" s="2">
        <f>IF(ISNA(VLOOKUP(A644,vlookup_b!A:B,2,FALSE)),0,(VLOOKUP(A644,vlookup_b!A:B,2,FALSE)))</f>
        <v>345039</v>
      </c>
      <c r="D644" s="2">
        <f>VLOOKUP(A644,vlookup_b!C:D,2,FALSE)</f>
        <v>0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x14ac:dyDescent="0.25">
      <c r="A645" s="1" t="s">
        <v>666</v>
      </c>
      <c r="B645" s="2">
        <v>3682614</v>
      </c>
      <c r="C645" s="2">
        <f>IF(ISNA(VLOOKUP(A645,vlookup_b!A:B,2,FALSE)),0,(VLOOKUP(A645,vlookup_b!A:B,2,FALSE)))</f>
        <v>4702614</v>
      </c>
      <c r="D645" s="2">
        <f>VLOOKUP(A645,vlookup_b!C:D,2,FALSE)</f>
        <v>0</v>
      </c>
      <c r="E645" s="2">
        <f t="shared" si="30"/>
        <v>-1020000</v>
      </c>
      <c r="F645" t="str">
        <f t="shared" si="31"/>
        <v>aman</v>
      </c>
      <c r="G645" t="str">
        <f t="shared" si="32"/>
        <v>update</v>
      </c>
    </row>
    <row r="646" spans="1:7" x14ac:dyDescent="0.25">
      <c r="A646" s="1" t="s">
        <v>667</v>
      </c>
      <c r="B646" s="2">
        <v>114034</v>
      </c>
      <c r="C646" s="2">
        <f>IF(ISNA(VLOOKUP(A646,vlookup_b!A:B,2,FALSE)),0,(VLOOKUP(A646,vlookup_b!A:B,2,FALSE)))</f>
        <v>114034</v>
      </c>
      <c r="D646" s="2">
        <f>VLOOKUP(A646,vlookup_b!C:D,2,FALSE)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x14ac:dyDescent="0.25">
      <c r="A647" s="1" t="s">
        <v>668</v>
      </c>
      <c r="B647" s="2">
        <v>298682</v>
      </c>
      <c r="C647" s="2">
        <f>IF(ISNA(VLOOKUP(A647,vlookup_b!A:B,2,FALSE)),0,(VLOOKUP(A647,vlookup_b!A:B,2,FALSE)))</f>
        <v>298682</v>
      </c>
      <c r="D647" s="2">
        <f>VLOOKUP(A647,vlookup_b!C:D,2,FALSE)</f>
        <v>5396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x14ac:dyDescent="0.25">
      <c r="A648" s="1" t="s">
        <v>669</v>
      </c>
      <c r="B648" s="2">
        <v>395288</v>
      </c>
      <c r="C648" s="2">
        <f>IF(ISNA(VLOOKUP(A648,vlookup_b!A:B,2,FALSE)),0,(VLOOKUP(A648,vlookup_b!A:B,2,FALSE)))</f>
        <v>395288</v>
      </c>
      <c r="D648" s="2">
        <f>VLOOKUP(A648,vlookup_b!C:D,2,FALSE)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x14ac:dyDescent="0.25">
      <c r="A649" s="1" t="s">
        <v>670</v>
      </c>
      <c r="B649" s="2">
        <v>2505745</v>
      </c>
      <c r="C649" s="2">
        <f>IF(ISNA(VLOOKUP(A649,vlookup_b!A:B,2,FALSE)),0,(VLOOKUP(A649,vlookup_b!A:B,2,FALSE)))</f>
        <v>2505745</v>
      </c>
      <c r="D649" s="2">
        <f>VLOOKUP(A649,vlookup_b!C:D,2,FALSE)</f>
        <v>1</v>
      </c>
      <c r="E649" s="2">
        <f t="shared" si="30"/>
        <v>0</v>
      </c>
      <c r="F649" t="str">
        <f t="shared" si="31"/>
        <v>aman</v>
      </c>
      <c r="G649" t="str">
        <f t="shared" si="32"/>
        <v>update</v>
      </c>
    </row>
    <row r="650" spans="1:7" x14ac:dyDescent="0.25">
      <c r="A650" s="1" t="s">
        <v>671</v>
      </c>
      <c r="B650" s="2">
        <v>1247877</v>
      </c>
      <c r="C650" s="2">
        <f>IF(ISNA(VLOOKUP(A650,vlookup_b!A:B,2,FALSE)),0,(VLOOKUP(A650,vlookup_b!A:B,2,FALSE)))</f>
        <v>1247877</v>
      </c>
      <c r="D650" s="2">
        <f>VLOOKUP(A650,vlookup_b!C:D,2,FALSE)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x14ac:dyDescent="0.25">
      <c r="A651" s="1" t="s">
        <v>672</v>
      </c>
      <c r="B651" s="2">
        <v>2135728</v>
      </c>
      <c r="C651" s="2">
        <f>IF(ISNA(VLOOKUP(A651,vlookup_b!A:B,2,FALSE)),0,(VLOOKUP(A651,vlookup_b!A:B,2,FALSE)))</f>
        <v>2135728</v>
      </c>
      <c r="D651" s="2">
        <f>VLOOKUP(A651,vlookup_b!C:D,2,FALSE)</f>
        <v>1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x14ac:dyDescent="0.25">
      <c r="A652" s="1" t="s">
        <v>673</v>
      </c>
      <c r="B652" s="2">
        <v>811783</v>
      </c>
      <c r="C652" s="2">
        <f>IF(ISNA(VLOOKUP(A652,vlookup_b!A:B,2,FALSE)),0,(VLOOKUP(A652,vlookup_b!A:B,2,FALSE)))</f>
        <v>811783</v>
      </c>
      <c r="D652" s="2">
        <f>VLOOKUP(A652,vlookup_b!C:D,2,FALSE)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x14ac:dyDescent="0.25">
      <c r="A653" s="1" t="s">
        <v>674</v>
      </c>
      <c r="B653" s="2">
        <v>190574</v>
      </c>
      <c r="C653" s="2">
        <f>IF(ISNA(VLOOKUP(A653,vlookup_b!A:B,2,FALSE)),0,(VLOOKUP(A653,vlookup_b!A:B,2,FALSE)))</f>
        <v>190574</v>
      </c>
      <c r="D653" s="2">
        <f>VLOOKUP(A653,vlookup_b!C:D,2,FALSE)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x14ac:dyDescent="0.25">
      <c r="A654" s="1" t="s">
        <v>675</v>
      </c>
      <c r="B654" s="2">
        <v>154596</v>
      </c>
      <c r="C654" s="2">
        <f>IF(ISNA(VLOOKUP(A654,vlookup_b!A:B,2,FALSE)),0,(VLOOKUP(A654,vlookup_b!A:B,2,FALSE)))</f>
        <v>154596</v>
      </c>
      <c r="D654" s="2">
        <f>VLOOKUP(A654,vlookup_b!C:D,2,FALSE)</f>
        <v>0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x14ac:dyDescent="0.25">
      <c r="A655" s="1" t="s">
        <v>676</v>
      </c>
      <c r="B655" s="2">
        <v>562057</v>
      </c>
      <c r="C655" s="2">
        <f>IF(ISNA(VLOOKUP(A655,vlookup_b!A:B,2,FALSE)),0,(VLOOKUP(A655,vlookup_b!A:B,2,FALSE)))</f>
        <v>562057</v>
      </c>
      <c r="D655" s="2">
        <f>VLOOKUP(A655,vlookup_b!C:D,2,FALSE)</f>
        <v>1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x14ac:dyDescent="0.25">
      <c r="A656" s="1" t="s">
        <v>677</v>
      </c>
      <c r="B656" s="2">
        <v>1292479</v>
      </c>
      <c r="C656" s="2">
        <f>IF(ISNA(VLOOKUP(A656,vlookup_b!A:B,2,FALSE)),0,(VLOOKUP(A656,vlookup_b!A:B,2,FALSE)))</f>
        <v>1937355</v>
      </c>
      <c r="D656" s="2">
        <f>VLOOKUP(A656,vlookup_b!C:D,2,FALSE)</f>
        <v>0</v>
      </c>
      <c r="E656" s="2">
        <f t="shared" si="30"/>
        <v>-644876</v>
      </c>
      <c r="F656" t="str">
        <f t="shared" si="31"/>
        <v>aman</v>
      </c>
      <c r="G656" t="str">
        <f t="shared" si="32"/>
        <v>update</v>
      </c>
    </row>
    <row r="657" spans="1:7" x14ac:dyDescent="0.25">
      <c r="A657" s="1" t="s">
        <v>678</v>
      </c>
      <c r="B657" s="2">
        <v>3797235</v>
      </c>
      <c r="C657" s="2">
        <f>IF(ISNA(VLOOKUP(A657,vlookup_b!A:B,2,FALSE)),0,(VLOOKUP(A657,vlookup_b!A:B,2,FALSE)))</f>
        <v>3797235</v>
      </c>
      <c r="D657" s="2">
        <f>VLOOKUP(A657,vlookup_b!C:D,2,FALSE)</f>
        <v>0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x14ac:dyDescent="0.25">
      <c r="A658" s="1" t="s">
        <v>679</v>
      </c>
      <c r="B658" s="2">
        <v>355318</v>
      </c>
      <c r="C658" s="2">
        <f>IF(ISNA(VLOOKUP(A658,vlookup_b!A:B,2,FALSE)),0,(VLOOKUP(A658,vlookup_b!A:B,2,FALSE)))</f>
        <v>355318</v>
      </c>
      <c r="D658" s="2">
        <f>VLOOKUP(A658,vlookup_b!C:D,2,FALSE)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7" x14ac:dyDescent="0.25">
      <c r="A659" s="1" t="s">
        <v>680</v>
      </c>
      <c r="B659" s="2">
        <v>864708</v>
      </c>
      <c r="C659" s="2">
        <f>IF(ISNA(VLOOKUP(A659,vlookup_b!A:B,2,FALSE)),0,(VLOOKUP(A659,vlookup_b!A:B,2,FALSE)))</f>
        <v>864708</v>
      </c>
      <c r="D659" s="2">
        <f>VLOOKUP(A659,vlookup_b!C:D,2,FALSE)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x14ac:dyDescent="0.25">
      <c r="A660" s="1" t="s">
        <v>681</v>
      </c>
      <c r="B660" s="2">
        <v>2850514</v>
      </c>
      <c r="C660" s="2">
        <f>IF(ISNA(VLOOKUP(A660,vlookup_b!A:B,2,FALSE)),0,(VLOOKUP(A660,vlookup_b!A:B,2,FALSE)))</f>
        <v>2850514</v>
      </c>
      <c r="D660" s="2">
        <f>VLOOKUP(A660,vlookup_b!C:D,2,FALSE)</f>
        <v>0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x14ac:dyDescent="0.25">
      <c r="A661" s="1" t="s">
        <v>682</v>
      </c>
      <c r="B661" s="2">
        <v>773628</v>
      </c>
      <c r="C661" s="2">
        <f>IF(ISNA(VLOOKUP(A661,vlookup_b!A:B,2,FALSE)),0,(VLOOKUP(A661,vlookup_b!A:B,2,FALSE)))</f>
        <v>1086063</v>
      </c>
      <c r="D661" s="2">
        <f>VLOOKUP(A661,vlookup_b!C:D,2,FALSE)</f>
        <v>0</v>
      </c>
      <c r="E661" s="2">
        <f t="shared" si="30"/>
        <v>-312435</v>
      </c>
      <c r="F661" t="str">
        <f t="shared" si="31"/>
        <v>aman</v>
      </c>
      <c r="G661" t="str">
        <f t="shared" si="32"/>
        <v>update</v>
      </c>
    </row>
    <row r="662" spans="1:7" x14ac:dyDescent="0.25">
      <c r="A662" s="1" t="s">
        <v>683</v>
      </c>
      <c r="B662" s="2">
        <v>2261425</v>
      </c>
      <c r="C662" s="2">
        <f>IF(ISNA(VLOOKUP(A662,vlookup_b!A:B,2,FALSE)),0,(VLOOKUP(A662,vlookup_b!A:B,2,FALSE)))</f>
        <v>2261425</v>
      </c>
      <c r="D662" s="2">
        <f>VLOOKUP(A662,vlookup_b!C:D,2,FALSE)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x14ac:dyDescent="0.25">
      <c r="A663" s="1" t="s">
        <v>684</v>
      </c>
      <c r="B663" s="2">
        <v>277040</v>
      </c>
      <c r="C663" s="2">
        <f>IF(ISNA(VLOOKUP(A663,vlookup_b!A:B,2,FALSE)),0,(VLOOKUP(A663,vlookup_b!A:B,2,FALSE)))</f>
        <v>277040</v>
      </c>
      <c r="D663" s="2">
        <f>VLOOKUP(A663,vlookup_b!C:D,2,FALSE)</f>
        <v>0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x14ac:dyDescent="0.25">
      <c r="A664" s="1" t="s">
        <v>685</v>
      </c>
      <c r="B664" s="2">
        <v>100216</v>
      </c>
      <c r="C664" s="2">
        <f>IF(ISNA(VLOOKUP(A664,vlookup_b!A:B,2,FALSE)),0,(VLOOKUP(A664,vlookup_b!A:B,2,FALSE)))</f>
        <v>100216</v>
      </c>
      <c r="D664" s="2">
        <f>VLOOKUP(A664,vlookup_b!C:D,2,FALSE)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x14ac:dyDescent="0.25">
      <c r="A665" s="1" t="s">
        <v>686</v>
      </c>
      <c r="B665" s="2">
        <v>760161</v>
      </c>
      <c r="C665" s="2">
        <f>IF(ISNA(VLOOKUP(A665,vlookup_b!A:B,2,FALSE)),0,(VLOOKUP(A665,vlookup_b!A:B,2,FALSE)))</f>
        <v>760161</v>
      </c>
      <c r="D665" s="2">
        <f>VLOOKUP(A665,vlookup_b!C:D,2,FALSE)</f>
        <v>0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x14ac:dyDescent="0.25">
      <c r="A666" s="1" t="s">
        <v>687</v>
      </c>
      <c r="B666" s="2">
        <v>382287</v>
      </c>
      <c r="C666" s="2">
        <f>IF(ISNA(VLOOKUP(A666,vlookup_b!A:B,2,FALSE)),0,(VLOOKUP(A666,vlookup_b!A:B,2,FALSE)))</f>
        <v>382287</v>
      </c>
      <c r="D666" s="2">
        <f>VLOOKUP(A666,vlookup_b!C:D,2,FALSE)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x14ac:dyDescent="0.25">
      <c r="A667" s="1" t="s">
        <v>688</v>
      </c>
      <c r="B667" s="2">
        <v>483726</v>
      </c>
      <c r="C667" s="2">
        <f>IF(ISNA(VLOOKUP(A667,vlookup_b!A:B,2,FALSE)),0,(VLOOKUP(A667,vlookup_b!A:B,2,FALSE)))</f>
        <v>483726</v>
      </c>
      <c r="D667" s="2">
        <f>VLOOKUP(A667,vlookup_b!C:D,2,FALSE)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x14ac:dyDescent="0.25">
      <c r="A668" s="1" t="s">
        <v>689</v>
      </c>
      <c r="B668" s="2">
        <v>1062000</v>
      </c>
      <c r="C668" s="2">
        <f>IF(ISNA(VLOOKUP(A668,vlookup_b!A:B,2,FALSE)),0,(VLOOKUP(A668,vlookup_b!A:B,2,FALSE)))</f>
        <v>1062000</v>
      </c>
      <c r="D668" s="2">
        <f>VLOOKUP(A668,vlookup_b!C:D,2,FALSE)</f>
        <v>0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7" x14ac:dyDescent="0.25">
      <c r="A669" s="1" t="s">
        <v>690</v>
      </c>
      <c r="B669" s="2">
        <v>359278</v>
      </c>
      <c r="C669" s="2">
        <f>IF(ISNA(VLOOKUP(A669,vlookup_b!A:B,2,FALSE)),0,(VLOOKUP(A669,vlookup_b!A:B,2,FALSE)))</f>
        <v>359278</v>
      </c>
      <c r="D669" s="2">
        <f>VLOOKUP(A669,vlookup_b!C:D,2,FALSE)</f>
        <v>0</v>
      </c>
      <c r="E669" s="2">
        <f t="shared" si="30"/>
        <v>0</v>
      </c>
      <c r="F669" t="str">
        <f t="shared" si="31"/>
        <v>aman</v>
      </c>
      <c r="G669" t="str">
        <f t="shared" si="32"/>
        <v>update</v>
      </c>
    </row>
    <row r="670" spans="1:7" x14ac:dyDescent="0.25">
      <c r="A670" s="1" t="s">
        <v>691</v>
      </c>
      <c r="B670" s="2">
        <v>327503</v>
      </c>
      <c r="C670" s="2">
        <f>IF(ISNA(VLOOKUP(A670,vlookup_b!A:B,2,FALSE)),0,(VLOOKUP(A670,vlookup_b!A:B,2,FALSE)))</f>
        <v>327503</v>
      </c>
      <c r="D670" s="2">
        <f>VLOOKUP(A670,vlookup_b!C:D,2,FALSE)</f>
        <v>30650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x14ac:dyDescent="0.25">
      <c r="A671" s="1" t="s">
        <v>692</v>
      </c>
      <c r="B671" s="2">
        <v>642010</v>
      </c>
      <c r="C671" s="2">
        <f>IF(ISNA(VLOOKUP(A671,vlookup_b!A:B,2,FALSE)),0,(VLOOKUP(A671,vlookup_b!A:B,2,FALSE)))</f>
        <v>642010</v>
      </c>
      <c r="D671" s="2">
        <f>VLOOKUP(A671,vlookup_b!C:D,2,FALSE)</f>
        <v>0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x14ac:dyDescent="0.25">
      <c r="A672" s="1" t="s">
        <v>693</v>
      </c>
      <c r="B672" s="2">
        <v>1594738</v>
      </c>
      <c r="C672" s="2">
        <f>IF(ISNA(VLOOKUP(A672,vlookup_b!A:B,2,FALSE)),0,(VLOOKUP(A672,vlookup_b!A:B,2,FALSE)))</f>
        <v>1594738</v>
      </c>
      <c r="D672" s="2">
        <f>VLOOKUP(A672,vlookup_b!C:D,2,FALSE)</f>
        <v>0</v>
      </c>
      <c r="E672" s="2">
        <f t="shared" si="30"/>
        <v>0</v>
      </c>
      <c r="F672" t="str">
        <f t="shared" si="31"/>
        <v>aman</v>
      </c>
      <c r="G672" t="str">
        <f t="shared" si="32"/>
        <v>update</v>
      </c>
    </row>
    <row r="673" spans="1:7" x14ac:dyDescent="0.25">
      <c r="A673" s="1" t="s">
        <v>694</v>
      </c>
      <c r="B673" s="2">
        <v>369639</v>
      </c>
      <c r="C673" s="2">
        <f>IF(ISNA(VLOOKUP(A673,vlookup_b!A:B,2,FALSE)),0,(VLOOKUP(A673,vlookup_b!A:B,2,FALSE)))</f>
        <v>369639</v>
      </c>
      <c r="D673" s="2">
        <f>VLOOKUP(A673,vlookup_b!C:D,2,FALSE)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x14ac:dyDescent="0.25">
      <c r="A674" s="1" t="s">
        <v>695</v>
      </c>
      <c r="B674" s="2">
        <v>1526004</v>
      </c>
      <c r="C674" s="2">
        <f>IF(ISNA(VLOOKUP(A674,vlookup_b!A:B,2,FALSE)),0,(VLOOKUP(A674,vlookup_b!A:B,2,FALSE)))</f>
        <v>1526004</v>
      </c>
      <c r="D674" s="2">
        <f>VLOOKUP(A674,vlookup_b!C:D,2,FALSE)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x14ac:dyDescent="0.25">
      <c r="A675" s="1" t="s">
        <v>696</v>
      </c>
      <c r="B675" s="2">
        <v>367477</v>
      </c>
      <c r="C675" s="2">
        <f>IF(ISNA(VLOOKUP(A675,vlookup_b!A:B,2,FALSE)),0,(VLOOKUP(A675,vlookup_b!A:B,2,FALSE)))</f>
        <v>367477</v>
      </c>
      <c r="D675" s="2">
        <f>VLOOKUP(A675,vlookup_b!C:D,2,FALSE)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x14ac:dyDescent="0.25">
      <c r="A676" s="1" t="s">
        <v>697</v>
      </c>
      <c r="B676" s="2">
        <v>73150</v>
      </c>
      <c r="C676" s="2">
        <f>IF(ISNA(VLOOKUP(A676,vlookup_b!A:B,2,FALSE)),0,(VLOOKUP(A676,vlookup_b!A:B,2,FALSE)))</f>
        <v>73150</v>
      </c>
      <c r="D676" s="2">
        <f>VLOOKUP(A676,vlookup_b!C:D,2,FALSE)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x14ac:dyDescent="0.25">
      <c r="A677" s="1" t="s">
        <v>698</v>
      </c>
      <c r="B677" s="2">
        <v>1128986</v>
      </c>
      <c r="C677" s="2">
        <f>IF(ISNA(VLOOKUP(A677,vlookup_b!A:B,2,FALSE)),0,(VLOOKUP(A677,vlookup_b!A:B,2,FALSE)))</f>
        <v>1128986</v>
      </c>
      <c r="D677" s="2">
        <f>VLOOKUP(A677,vlookup_b!C:D,2,FALSE)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x14ac:dyDescent="0.25">
      <c r="A678" s="1" t="s">
        <v>699</v>
      </c>
      <c r="B678" s="2">
        <v>89243</v>
      </c>
      <c r="C678" s="2">
        <f>IF(ISNA(VLOOKUP(A678,vlookup_b!A:B,2,FALSE)),0,(VLOOKUP(A678,vlookup_b!A:B,2,FALSE)))</f>
        <v>143373</v>
      </c>
      <c r="D678" s="2">
        <f>VLOOKUP(A678,vlookup_b!C:D,2,FALSE)</f>
        <v>3836</v>
      </c>
      <c r="E678" s="2">
        <f t="shared" si="30"/>
        <v>-54130</v>
      </c>
      <c r="F678" t="str">
        <f t="shared" si="31"/>
        <v>aman</v>
      </c>
      <c r="G678" t="str">
        <f t="shared" si="32"/>
        <v>update</v>
      </c>
    </row>
    <row r="679" spans="1:7" x14ac:dyDescent="0.25">
      <c r="A679" s="1" t="s">
        <v>700</v>
      </c>
      <c r="B679" s="2">
        <v>923711</v>
      </c>
      <c r="C679" s="2">
        <f>IF(ISNA(VLOOKUP(A679,vlookup_b!A:B,2,FALSE)),0,(VLOOKUP(A679,vlookup_b!A:B,2,FALSE)))</f>
        <v>923711</v>
      </c>
      <c r="D679" s="2">
        <f>VLOOKUP(A679,vlookup_b!C:D,2,FALSE)</f>
        <v>0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x14ac:dyDescent="0.25">
      <c r="A680" s="1" t="s">
        <v>701</v>
      </c>
      <c r="B680" s="2">
        <v>235127</v>
      </c>
      <c r="C680" s="2">
        <f>IF(ISNA(VLOOKUP(A680,vlookup_b!A:B,2,FALSE)),0,(VLOOKUP(A680,vlookup_b!A:B,2,FALSE)))</f>
        <v>235127</v>
      </c>
      <c r="D680" s="2">
        <f>VLOOKUP(A680,vlookup_b!C:D,2,FALSE)</f>
        <v>0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x14ac:dyDescent="0.25">
      <c r="A681" s="1" t="s">
        <v>702</v>
      </c>
      <c r="B681" s="2">
        <v>252332</v>
      </c>
      <c r="C681" s="2">
        <f>IF(ISNA(VLOOKUP(A681,vlookup_b!A:B,2,FALSE)),0,(VLOOKUP(A681,vlookup_b!A:B,2,FALSE)))</f>
        <v>252332</v>
      </c>
      <c r="D681" s="2">
        <f>VLOOKUP(A681,vlookup_b!C:D,2,FALSE)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x14ac:dyDescent="0.25">
      <c r="A682" s="1" t="s">
        <v>703</v>
      </c>
      <c r="B682" s="2">
        <v>6027059</v>
      </c>
      <c r="C682" s="2">
        <f>IF(ISNA(VLOOKUP(A682,vlookup_b!A:B,2,FALSE)),0,(VLOOKUP(A682,vlookup_b!A:B,2,FALSE)))</f>
        <v>6027059</v>
      </c>
      <c r="D682" s="2">
        <f>VLOOKUP(A682,vlookup_b!C:D,2,FALSE)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x14ac:dyDescent="0.25">
      <c r="A683" s="1" t="s">
        <v>704</v>
      </c>
      <c r="B683" s="2">
        <v>948429</v>
      </c>
      <c r="C683" s="2">
        <f>IF(ISNA(VLOOKUP(A683,vlookup_b!A:B,2,FALSE)),0,(VLOOKUP(A683,vlookup_b!A:B,2,FALSE)))</f>
        <v>948429</v>
      </c>
      <c r="D683" s="2">
        <f>VLOOKUP(A683,vlookup_b!C:D,2,FALSE)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x14ac:dyDescent="0.25">
      <c r="A684" s="1" t="s">
        <v>705</v>
      </c>
      <c r="B684" s="2">
        <v>197659</v>
      </c>
      <c r="C684" s="2">
        <f>IF(ISNA(VLOOKUP(A684,vlookup_b!A:B,2,FALSE)),0,(VLOOKUP(A684,vlookup_b!A:B,2,FALSE)))</f>
        <v>197659</v>
      </c>
      <c r="D684" s="2">
        <f>VLOOKUP(A684,vlookup_b!C:D,2,FALSE)</f>
        <v>0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x14ac:dyDescent="0.25">
      <c r="A685" s="1" t="s">
        <v>706</v>
      </c>
      <c r="B685" s="2">
        <v>496671</v>
      </c>
      <c r="C685" s="2">
        <f>IF(ISNA(VLOOKUP(A685,vlookup_b!A:B,2,FALSE)),0,(VLOOKUP(A685,vlookup_b!A:B,2,FALSE)))</f>
        <v>496671</v>
      </c>
      <c r="D685" s="2">
        <f>VLOOKUP(A685,vlookup_b!C:D,2,FALSE)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x14ac:dyDescent="0.25">
      <c r="A686" s="1" t="s">
        <v>707</v>
      </c>
      <c r="B686" s="2">
        <v>1481661</v>
      </c>
      <c r="C686" s="2">
        <f>IF(ISNA(VLOOKUP(A686,vlookup_b!A:B,2,FALSE)),0,(VLOOKUP(A686,vlookup_b!A:B,2,FALSE)))</f>
        <v>1481661</v>
      </c>
      <c r="D686" s="2">
        <f>VLOOKUP(A686,vlookup_b!C:D,2,FALSE)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x14ac:dyDescent="0.25">
      <c r="A687" s="1" t="s">
        <v>708</v>
      </c>
      <c r="B687" s="2">
        <v>1449630</v>
      </c>
      <c r="C687" s="2">
        <f>IF(ISNA(VLOOKUP(A687,vlookup_b!A:B,2,FALSE)),0,(VLOOKUP(A687,vlookup_b!A:B,2,FALSE)))</f>
        <v>1449630</v>
      </c>
      <c r="D687" s="2">
        <f>VLOOKUP(A687,vlookup_b!C:D,2,FALSE)</f>
        <v>0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x14ac:dyDescent="0.25">
      <c r="A688" s="1" t="s">
        <v>709</v>
      </c>
      <c r="B688" s="2">
        <v>388565</v>
      </c>
      <c r="C688" s="2">
        <f>IF(ISNA(VLOOKUP(A688,vlookup_b!A:B,2,FALSE)),0,(VLOOKUP(A688,vlookup_b!A:B,2,FALSE)))</f>
        <v>388565</v>
      </c>
      <c r="D688" s="2">
        <f>VLOOKUP(A688,vlookup_b!C:D,2,FALSE)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x14ac:dyDescent="0.25">
      <c r="A689" s="1" t="s">
        <v>710</v>
      </c>
      <c r="B689" s="2">
        <v>12368</v>
      </c>
      <c r="C689" s="2">
        <f>IF(ISNA(VLOOKUP(A689,vlookup_b!A:B,2,FALSE)),0,(VLOOKUP(A689,vlookup_b!A:B,2,FALSE)))</f>
        <v>12368</v>
      </c>
      <c r="D689" s="2">
        <f>VLOOKUP(A689,vlookup_b!C:D,2,FALSE)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x14ac:dyDescent="0.25">
      <c r="A690" s="1" t="s">
        <v>711</v>
      </c>
      <c r="B690" s="2">
        <v>1793510</v>
      </c>
      <c r="C690" s="2">
        <f>IF(ISNA(VLOOKUP(A690,vlookup_b!A:B,2,FALSE)),0,(VLOOKUP(A690,vlookup_b!A:B,2,FALSE)))</f>
        <v>1793510</v>
      </c>
      <c r="D690" s="2">
        <f>VLOOKUP(A690,vlookup_b!C:D,2,FALSE)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x14ac:dyDescent="0.25">
      <c r="A691" s="1" t="s">
        <v>712</v>
      </c>
      <c r="B691" s="2">
        <v>1417062</v>
      </c>
      <c r="C691" s="2">
        <f>IF(ISNA(VLOOKUP(A691,vlookup_b!A:B,2,FALSE)),0,(VLOOKUP(A691,vlookup_b!A:B,2,FALSE)))</f>
        <v>1417062</v>
      </c>
      <c r="D691" s="2">
        <f>VLOOKUP(A691,vlookup_b!C:D,2,FALSE)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x14ac:dyDescent="0.25">
      <c r="A692" s="1" t="s">
        <v>713</v>
      </c>
      <c r="B692" s="2">
        <v>1178820</v>
      </c>
      <c r="C692" s="2">
        <f>IF(ISNA(VLOOKUP(A692,vlookup_b!A:B,2,FALSE)),0,(VLOOKUP(A692,vlookup_b!A:B,2,FALSE)))</f>
        <v>1178820</v>
      </c>
      <c r="D692" s="2">
        <f>VLOOKUP(A692,vlookup_b!C:D,2,FALSE)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x14ac:dyDescent="0.25">
      <c r="A693" s="1" t="s">
        <v>714</v>
      </c>
      <c r="B693" s="2">
        <v>637899</v>
      </c>
      <c r="C693" s="2">
        <f>IF(ISNA(VLOOKUP(A693,vlookup_b!A:B,2,FALSE)),0,(VLOOKUP(A693,vlookup_b!A:B,2,FALSE)))</f>
        <v>637899</v>
      </c>
      <c r="D693" s="2">
        <f>VLOOKUP(A693,vlookup_b!C:D,2,FALSE)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x14ac:dyDescent="0.25">
      <c r="A694" s="1" t="s">
        <v>715</v>
      </c>
      <c r="B694" s="2">
        <v>165494</v>
      </c>
      <c r="C694" s="2">
        <f>IF(ISNA(VLOOKUP(A694,vlookup_b!A:B,2,FALSE)),0,(VLOOKUP(A694,vlookup_b!A:B,2,FALSE)))</f>
        <v>165494</v>
      </c>
      <c r="D694" s="2">
        <f>VLOOKUP(A694,vlookup_b!C:D,2,FALSE)</f>
        <v>0</v>
      </c>
      <c r="E694" s="2">
        <f t="shared" si="30"/>
        <v>0</v>
      </c>
      <c r="F694" t="str">
        <f t="shared" si="31"/>
        <v>aman</v>
      </c>
      <c r="G694" t="str">
        <f t="shared" si="32"/>
        <v>update</v>
      </c>
    </row>
    <row r="695" spans="1:7" x14ac:dyDescent="0.25">
      <c r="A695" s="1" t="s">
        <v>716</v>
      </c>
      <c r="B695" s="2">
        <v>35275</v>
      </c>
      <c r="C695" s="2">
        <f>IF(ISNA(VLOOKUP(A695,vlookup_b!A:B,2,FALSE)),0,(VLOOKUP(A695,vlookup_b!A:B,2,FALSE)))</f>
        <v>35275</v>
      </c>
      <c r="D695" s="2">
        <f>VLOOKUP(A695,vlookup_b!C:D,2,FALSE)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7" x14ac:dyDescent="0.25">
      <c r="A696" s="1" t="s">
        <v>717</v>
      </c>
      <c r="B696" s="2">
        <v>1274400</v>
      </c>
      <c r="C696" s="2">
        <f>IF(ISNA(VLOOKUP(A696,vlookup_b!A:B,2,FALSE)),0,(VLOOKUP(A696,vlookup_b!A:B,2,FALSE)))</f>
        <v>1274400</v>
      </c>
      <c r="D696" s="2">
        <f>VLOOKUP(A696,vlookup_b!C:D,2,FALSE)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x14ac:dyDescent="0.25">
      <c r="A697" s="1" t="s">
        <v>718</v>
      </c>
      <c r="B697" s="2">
        <v>347534</v>
      </c>
      <c r="C697" s="2">
        <f>IF(ISNA(VLOOKUP(A697,vlookup_b!A:B,2,FALSE)),0,(VLOOKUP(A697,vlookup_b!A:B,2,FALSE)))</f>
        <v>347534</v>
      </c>
      <c r="D697" s="2">
        <f>VLOOKUP(A697,vlookup_b!C:D,2,FALSE)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x14ac:dyDescent="0.25">
      <c r="A698" s="1" t="s">
        <v>719</v>
      </c>
      <c r="B698" s="2">
        <v>354780</v>
      </c>
      <c r="C698" s="2">
        <f>IF(ISNA(VLOOKUP(A698,vlookup_b!A:B,2,FALSE)),0,(VLOOKUP(A698,vlookup_b!A:B,2,FALSE)))</f>
        <v>354780</v>
      </c>
      <c r="D698" s="2">
        <f>VLOOKUP(A698,vlookup_b!C:D,2,FALSE)</f>
        <v>0</v>
      </c>
      <c r="E698" s="2">
        <f t="shared" si="30"/>
        <v>0</v>
      </c>
      <c r="F698" t="str">
        <f t="shared" si="31"/>
        <v>aman</v>
      </c>
      <c r="G698" t="str">
        <f t="shared" si="32"/>
        <v>update</v>
      </c>
    </row>
    <row r="699" spans="1:7" x14ac:dyDescent="0.25">
      <c r="A699" s="1" t="s">
        <v>720</v>
      </c>
      <c r="B699" s="2">
        <v>696700</v>
      </c>
      <c r="C699" s="2">
        <f>IF(ISNA(VLOOKUP(A699,vlookup_b!A:B,2,FALSE)),0,(VLOOKUP(A699,vlookup_b!A:B,2,FALSE)))</f>
        <v>696700</v>
      </c>
      <c r="D699" s="2">
        <f>VLOOKUP(A699,vlookup_b!C:D,2,FALSE)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x14ac:dyDescent="0.25">
      <c r="A700" s="1" t="s">
        <v>721</v>
      </c>
      <c r="B700" s="2">
        <v>553439</v>
      </c>
      <c r="C700" s="2">
        <f>IF(ISNA(VLOOKUP(A700,vlookup_b!A:B,2,FALSE)),0,(VLOOKUP(A700,vlookup_b!A:B,2,FALSE)))</f>
        <v>553439</v>
      </c>
      <c r="D700" s="2">
        <f>VLOOKUP(A700,vlookup_b!C:D,2,FALSE)</f>
        <v>1918464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7" x14ac:dyDescent="0.25">
      <c r="A701" s="1" t="s">
        <v>722</v>
      </c>
      <c r="B701" s="2">
        <v>282351</v>
      </c>
      <c r="C701" s="2">
        <f>IF(ISNA(VLOOKUP(A701,vlookup_b!A:B,2,FALSE)),0,(VLOOKUP(A701,vlookup_b!A:B,2,FALSE)))</f>
        <v>282351</v>
      </c>
      <c r="D701" s="2">
        <f>VLOOKUP(A701,vlookup_b!C:D,2,FALSE)</f>
        <v>0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x14ac:dyDescent="0.25">
      <c r="A702" s="1" t="s">
        <v>723</v>
      </c>
      <c r="B702" s="2">
        <v>1400889</v>
      </c>
      <c r="C702" s="2">
        <f>IF(ISNA(VLOOKUP(A702,vlookup_b!A:B,2,FALSE)),0,(VLOOKUP(A702,vlookup_b!A:B,2,FALSE)))</f>
        <v>1400889</v>
      </c>
      <c r="D702" s="2">
        <f>VLOOKUP(A702,vlookup_b!C:D,2,FALSE)</f>
        <v>0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x14ac:dyDescent="0.25">
      <c r="A703" s="1" t="s">
        <v>724</v>
      </c>
      <c r="B703" s="2">
        <v>2374950</v>
      </c>
      <c r="C703" s="2">
        <f>IF(ISNA(VLOOKUP(A703,vlookup_b!A:B,2,FALSE)),0,(VLOOKUP(A703,vlookup_b!A:B,2,FALSE)))</f>
        <v>2374950</v>
      </c>
      <c r="D703" s="2">
        <f>VLOOKUP(A703,vlookup_b!C:D,2,FALSE)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7" x14ac:dyDescent="0.25">
      <c r="A704" s="1" t="s">
        <v>725</v>
      </c>
      <c r="B704" s="2">
        <v>985800</v>
      </c>
      <c r="C704" s="2">
        <f>IF(ISNA(VLOOKUP(A704,vlookup_b!A:B,2,FALSE)),0,(VLOOKUP(A704,vlookup_b!A:B,2,FALSE)))</f>
        <v>985800</v>
      </c>
      <c r="D704" s="2">
        <f>VLOOKUP(A704,vlookup_b!C:D,2,FALSE)</f>
        <v>0</v>
      </c>
      <c r="E704" s="2">
        <f t="shared" si="30"/>
        <v>0</v>
      </c>
      <c r="F704" t="str">
        <f t="shared" si="31"/>
        <v>aman</v>
      </c>
      <c r="G704" t="str">
        <f t="shared" si="32"/>
        <v>update</v>
      </c>
    </row>
    <row r="705" spans="1:7" x14ac:dyDescent="0.25">
      <c r="A705" s="1" t="s">
        <v>726</v>
      </c>
      <c r="B705" s="2">
        <v>731362</v>
      </c>
      <c r="C705" s="2">
        <f>IF(ISNA(VLOOKUP(A705,vlookup_b!A:B,2,FALSE)),0,(VLOOKUP(A705,vlookup_b!A:B,2,FALSE)))</f>
        <v>731362</v>
      </c>
      <c r="D705" s="2">
        <f>VLOOKUP(A705,vlookup_b!C:D,2,FALSE)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x14ac:dyDescent="0.25">
      <c r="A706" s="1" t="s">
        <v>727</v>
      </c>
      <c r="B706" s="2">
        <v>184417</v>
      </c>
      <c r="C706" s="2">
        <f>IF(ISNA(VLOOKUP(A706,vlookup_b!A:B,2,FALSE)),0,(VLOOKUP(A706,vlookup_b!A:B,2,FALSE)))</f>
        <v>184417</v>
      </c>
      <c r="D706" s="2">
        <f>VLOOKUP(A706,vlookup_b!C:D,2,FALSE)</f>
        <v>0</v>
      </c>
      <c r="E706" s="2">
        <f t="shared" si="30"/>
        <v>0</v>
      </c>
      <c r="F706" t="str">
        <f t="shared" si="31"/>
        <v>aman</v>
      </c>
      <c r="G706" t="str">
        <f t="shared" si="32"/>
        <v>update</v>
      </c>
    </row>
    <row r="707" spans="1:7" x14ac:dyDescent="0.25">
      <c r="A707" s="1" t="s">
        <v>728</v>
      </c>
      <c r="B707" s="2">
        <v>1389876</v>
      </c>
      <c r="C707" s="2">
        <f>IF(ISNA(VLOOKUP(A707,vlookup_b!A:B,2,FALSE)),0,(VLOOKUP(A707,vlookup_b!A:B,2,FALSE)))</f>
        <v>1389876</v>
      </c>
      <c r="D707" s="2">
        <f>VLOOKUP(A707,vlookup_b!C:D,2,FALSE)</f>
        <v>0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x14ac:dyDescent="0.25">
      <c r="A708" s="1" t="s">
        <v>729</v>
      </c>
      <c r="B708" s="2">
        <v>1878467</v>
      </c>
      <c r="C708" s="2">
        <f>IF(ISNA(VLOOKUP(A708,vlookup_b!A:B,2,FALSE)),0,(VLOOKUP(A708,vlookup_b!A:B,2,FALSE)))</f>
        <v>1878467</v>
      </c>
      <c r="D708" s="2">
        <f>VLOOKUP(A708,vlookup_b!C:D,2,FALSE)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x14ac:dyDescent="0.25">
      <c r="A709" s="1" t="s">
        <v>730</v>
      </c>
      <c r="B709" s="2">
        <v>265034</v>
      </c>
      <c r="C709" s="2">
        <f>IF(ISNA(VLOOKUP(A709,vlookup_b!A:B,2,FALSE)),0,(VLOOKUP(A709,vlookup_b!A:B,2,FALSE)))</f>
        <v>265034</v>
      </c>
      <c r="D709" s="2">
        <f>VLOOKUP(A709,vlookup_b!C:D,2,FALSE)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x14ac:dyDescent="0.25">
      <c r="A710" s="1" t="s">
        <v>731</v>
      </c>
      <c r="B710" s="2">
        <v>404267</v>
      </c>
      <c r="C710" s="2">
        <f>IF(ISNA(VLOOKUP(A710,vlookup_b!A:B,2,FALSE)),0,(VLOOKUP(A710,vlookup_b!A:B,2,FALSE)))</f>
        <v>404267</v>
      </c>
      <c r="D710" s="2">
        <f>VLOOKUP(A710,vlookup_b!C:D,2,FALSE)</f>
        <v>403504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x14ac:dyDescent="0.25">
      <c r="A711" s="1" t="s">
        <v>732</v>
      </c>
      <c r="B711" s="2">
        <v>601807</v>
      </c>
      <c r="C711" s="2">
        <f>IF(ISNA(VLOOKUP(A711,vlookup_b!A:B,2,FALSE)),0,(VLOOKUP(A711,vlookup_b!A:B,2,FALSE)))</f>
        <v>601807</v>
      </c>
      <c r="D711" s="2">
        <f>VLOOKUP(A711,vlookup_b!C:D,2,FALSE)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x14ac:dyDescent="0.25">
      <c r="A712" s="1" t="s">
        <v>733</v>
      </c>
      <c r="B712" s="2">
        <v>487534</v>
      </c>
      <c r="C712" s="2">
        <f>IF(ISNA(VLOOKUP(A712,vlookup_b!A:B,2,FALSE)),0,(VLOOKUP(A712,vlookup_b!A:B,2,FALSE)))</f>
        <v>487534</v>
      </c>
      <c r="D712" s="2">
        <f>VLOOKUP(A712,vlookup_b!C:D,2,FALSE)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x14ac:dyDescent="0.25">
      <c r="A713" s="1" t="s">
        <v>734</v>
      </c>
      <c r="B713" s="2">
        <v>531000</v>
      </c>
      <c r="C713" s="2">
        <f>IF(ISNA(VLOOKUP(A713,vlookup_b!A:B,2,FALSE)),0,(VLOOKUP(A713,vlookup_b!A:B,2,FALSE)))</f>
        <v>531000</v>
      </c>
      <c r="D713" s="2">
        <f>VLOOKUP(A713,vlookup_b!C:D,2,FALSE)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x14ac:dyDescent="0.25">
      <c r="A714" s="1" t="s">
        <v>735</v>
      </c>
      <c r="B714" s="2">
        <v>980968</v>
      </c>
      <c r="C714" s="2">
        <f>IF(ISNA(VLOOKUP(A714,vlookup_b!A:B,2,FALSE)),0,(VLOOKUP(A714,vlookup_b!A:B,2,FALSE)))</f>
        <v>980968</v>
      </c>
      <c r="D714" s="2">
        <f>VLOOKUP(A714,vlookup_b!C:D,2,FALSE)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x14ac:dyDescent="0.25">
      <c r="A715" s="1" t="s">
        <v>736</v>
      </c>
      <c r="B715" s="2">
        <v>604695</v>
      </c>
      <c r="C715" s="2">
        <f>IF(ISNA(VLOOKUP(A715,vlookup_b!A:B,2,FALSE)),0,(VLOOKUP(A715,vlookup_b!A:B,2,FALSE)))</f>
        <v>604695</v>
      </c>
      <c r="D715" s="2">
        <f>VLOOKUP(A715,vlookup_b!C:D,2,FALSE)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x14ac:dyDescent="0.25">
      <c r="A716" s="1" t="s">
        <v>737</v>
      </c>
      <c r="B716" s="2">
        <v>316992</v>
      </c>
      <c r="C716" s="2">
        <f>IF(ISNA(VLOOKUP(A716,vlookup_b!A:B,2,FALSE)),0,(VLOOKUP(A716,vlookup_b!A:B,2,FALSE)))</f>
        <v>316992</v>
      </c>
      <c r="D716" s="2">
        <f>VLOOKUP(A716,vlookup_b!C:D,2,FALSE)</f>
        <v>1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x14ac:dyDescent="0.25">
      <c r="A717" s="1" t="s">
        <v>738</v>
      </c>
      <c r="B717" s="2">
        <v>105120</v>
      </c>
      <c r="C717" s="2">
        <f>IF(ISNA(VLOOKUP(A717,vlookup_b!A:B,2,FALSE)),0,(VLOOKUP(A717,vlookup_b!A:B,2,FALSE)))</f>
        <v>105120</v>
      </c>
      <c r="D717" s="2">
        <f>VLOOKUP(A717,vlookup_b!C:D,2,FALSE)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x14ac:dyDescent="0.25">
      <c r="A718" s="1" t="s">
        <v>739</v>
      </c>
      <c r="B718" s="2">
        <v>409780</v>
      </c>
      <c r="C718" s="2">
        <f>IF(ISNA(VLOOKUP(A718,vlookup_b!A:B,2,FALSE)),0,(VLOOKUP(A718,vlookup_b!A:B,2,FALSE)))</f>
        <v>409780</v>
      </c>
      <c r="D718" s="2">
        <f>VLOOKUP(A718,vlookup_b!C:D,2,FALSE)</f>
        <v>0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x14ac:dyDescent="0.25">
      <c r="A719" s="1" t="s">
        <v>740</v>
      </c>
      <c r="B719" s="2">
        <v>568444</v>
      </c>
      <c r="C719" s="2">
        <f>IF(ISNA(VLOOKUP(A719,vlookup_b!A:B,2,FALSE)),0,(VLOOKUP(A719,vlookup_b!A:B,2,FALSE)))</f>
        <v>568444</v>
      </c>
      <c r="D719" s="2">
        <f>VLOOKUP(A719,vlookup_b!C:D,2,FALSE)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x14ac:dyDescent="0.25">
      <c r="A720" s="1" t="s">
        <v>741</v>
      </c>
      <c r="B720" s="2">
        <v>441300</v>
      </c>
      <c r="C720" s="2">
        <f>IF(ISNA(VLOOKUP(A720,vlookup_b!A:B,2,FALSE)),0,(VLOOKUP(A720,vlookup_b!A:B,2,FALSE)))</f>
        <v>441300</v>
      </c>
      <c r="D720" s="2">
        <f>VLOOKUP(A720,vlookup_b!C:D,2,FALSE)</f>
        <v>0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x14ac:dyDescent="0.25">
      <c r="A721" s="1" t="s">
        <v>742</v>
      </c>
      <c r="B721" s="2">
        <v>348567</v>
      </c>
      <c r="C721" s="2">
        <f>IF(ISNA(VLOOKUP(A721,vlookup_b!A:B,2,FALSE)),0,(VLOOKUP(A721,vlookup_b!A:B,2,FALSE)))</f>
        <v>348567</v>
      </c>
      <c r="D721" s="2">
        <f>VLOOKUP(A721,vlookup_b!C:D,2,FALSE)</f>
        <v>0</v>
      </c>
      <c r="E721" s="2">
        <f t="shared" si="33"/>
        <v>0</v>
      </c>
      <c r="F721" t="str">
        <f t="shared" si="34"/>
        <v>aman</v>
      </c>
      <c r="G721" t="str">
        <f t="shared" si="35"/>
        <v>update</v>
      </c>
    </row>
    <row r="722" spans="1:7" x14ac:dyDescent="0.25">
      <c r="A722" s="1" t="s">
        <v>743</v>
      </c>
      <c r="B722" s="2">
        <v>417152</v>
      </c>
      <c r="C722" s="2">
        <f>IF(ISNA(VLOOKUP(A722,vlookup_b!A:B,2,FALSE)),0,(VLOOKUP(A722,vlookup_b!A:B,2,FALSE)))</f>
        <v>417152</v>
      </c>
      <c r="D722" s="2">
        <f>VLOOKUP(A722,vlookup_b!C:D,2,FALSE)</f>
        <v>0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x14ac:dyDescent="0.25">
      <c r="A723" s="1" t="s">
        <v>744</v>
      </c>
      <c r="B723" s="2">
        <v>118991</v>
      </c>
      <c r="C723" s="2">
        <f>IF(ISNA(VLOOKUP(A723,vlookup_b!A:B,2,FALSE)),0,(VLOOKUP(A723,vlookup_b!A:B,2,FALSE)))</f>
        <v>118991</v>
      </c>
      <c r="D723" s="2">
        <f>VLOOKUP(A723,vlookup_b!C:D,2,FALSE)</f>
        <v>0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x14ac:dyDescent="0.25">
      <c r="A724" s="1" t="s">
        <v>745</v>
      </c>
      <c r="B724" s="2">
        <v>126474</v>
      </c>
      <c r="C724" s="2">
        <f>IF(ISNA(VLOOKUP(A724,vlookup_b!A:B,2,FALSE)),0,(VLOOKUP(A724,vlookup_b!A:B,2,FALSE)))</f>
        <v>126474</v>
      </c>
      <c r="D724" s="2">
        <f>VLOOKUP(A724,vlookup_b!C:D,2,FALSE)</f>
        <v>0</v>
      </c>
      <c r="E724" s="2">
        <f t="shared" si="33"/>
        <v>0</v>
      </c>
      <c r="F724" t="str">
        <f t="shared" si="34"/>
        <v>aman</v>
      </c>
      <c r="G724" t="str">
        <f t="shared" si="35"/>
        <v>update</v>
      </c>
    </row>
    <row r="725" spans="1:7" x14ac:dyDescent="0.25">
      <c r="A725" s="1" t="s">
        <v>746</v>
      </c>
      <c r="B725" s="2">
        <v>820032</v>
      </c>
      <c r="C725" s="2">
        <f>IF(ISNA(VLOOKUP(A725,vlookup_b!A:B,2,FALSE)),0,(VLOOKUP(A725,vlookup_b!A:B,2,FALSE)))</f>
        <v>820032</v>
      </c>
      <c r="D725" s="2">
        <f>VLOOKUP(A725,vlookup_b!C:D,2,FALSE)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x14ac:dyDescent="0.25">
      <c r="A726" s="1" t="s">
        <v>747</v>
      </c>
      <c r="B726" s="2">
        <v>660881</v>
      </c>
      <c r="C726" s="2">
        <f>IF(ISNA(VLOOKUP(A726,vlookup_b!A:B,2,FALSE)),0,(VLOOKUP(A726,vlookup_b!A:B,2,FALSE)))</f>
        <v>660881</v>
      </c>
      <c r="D726" s="2">
        <f>VLOOKUP(A726,vlookup_b!C:D,2,FALSE)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x14ac:dyDescent="0.25">
      <c r="A727" s="1" t="s">
        <v>748</v>
      </c>
      <c r="B727" s="2">
        <v>559470</v>
      </c>
      <c r="C727" s="2">
        <f>IF(ISNA(VLOOKUP(A727,vlookup_b!A:B,2,FALSE)),0,(VLOOKUP(A727,vlookup_b!A:B,2,FALSE)))</f>
        <v>559470</v>
      </c>
      <c r="D727" s="2">
        <f>VLOOKUP(A727,vlookup_b!C:D,2,FALSE)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x14ac:dyDescent="0.25">
      <c r="A728" s="1" t="s">
        <v>749</v>
      </c>
      <c r="B728" s="2">
        <v>584513</v>
      </c>
      <c r="C728" s="2">
        <f>IF(ISNA(VLOOKUP(A728,vlookup_b!A:B,2,FALSE)),0,(VLOOKUP(A728,vlookup_b!A:B,2,FALSE)))</f>
        <v>584513</v>
      </c>
      <c r="D728" s="2">
        <f>VLOOKUP(A728,vlookup_b!C:D,2,FALSE)</f>
        <v>0</v>
      </c>
      <c r="E728" s="2">
        <f t="shared" si="33"/>
        <v>0</v>
      </c>
      <c r="F728" t="str">
        <f t="shared" si="34"/>
        <v>aman</v>
      </c>
      <c r="G728" t="str">
        <f t="shared" si="35"/>
        <v>update</v>
      </c>
    </row>
    <row r="729" spans="1:7" x14ac:dyDescent="0.25">
      <c r="A729" s="1" t="s">
        <v>750</v>
      </c>
      <c r="B729" s="2">
        <v>265794</v>
      </c>
      <c r="C729" s="2">
        <f>IF(ISNA(VLOOKUP(A729,vlookup_b!A:B,2,FALSE)),0,(VLOOKUP(A729,vlookup_b!A:B,2,FALSE)))</f>
        <v>265794</v>
      </c>
      <c r="D729" s="2">
        <f>VLOOKUP(A729,vlookup_b!C:D,2,FALSE)</f>
        <v>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x14ac:dyDescent="0.25">
      <c r="A730" s="1" t="s">
        <v>751</v>
      </c>
      <c r="B730" s="2">
        <v>115434</v>
      </c>
      <c r="C730" s="2">
        <f>IF(ISNA(VLOOKUP(A730,vlookup_b!A:B,2,FALSE)),0,(VLOOKUP(A730,vlookup_b!A:B,2,FALSE)))</f>
        <v>115434</v>
      </c>
      <c r="D730" s="2">
        <f>VLOOKUP(A730,vlookup_b!C:D,2,FALSE)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x14ac:dyDescent="0.25">
      <c r="A731" s="1" t="s">
        <v>752</v>
      </c>
      <c r="B731" s="2">
        <v>850518</v>
      </c>
      <c r="C731" s="2">
        <f>IF(ISNA(VLOOKUP(A731,vlookup_b!A:B,2,FALSE)),0,(VLOOKUP(A731,vlookup_b!A:B,2,FALSE)))</f>
        <v>850518</v>
      </c>
      <c r="D731" s="2">
        <f>VLOOKUP(A731,vlookup_b!C:D,2,FALSE)</f>
        <v>0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x14ac:dyDescent="0.25">
      <c r="A732" s="1" t="s">
        <v>753</v>
      </c>
      <c r="B732" s="2">
        <v>858556</v>
      </c>
      <c r="C732" s="2">
        <f>IF(ISNA(VLOOKUP(A732,vlookup_b!A:B,2,FALSE)),0,(VLOOKUP(A732,vlookup_b!A:B,2,FALSE)))</f>
        <v>858556</v>
      </c>
      <c r="D732" s="2">
        <f>VLOOKUP(A732,vlookup_b!C:D,2,FALSE)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x14ac:dyDescent="0.25">
      <c r="A733" s="1" t="s">
        <v>754</v>
      </c>
      <c r="B733" s="2">
        <v>267721</v>
      </c>
      <c r="C733" s="2">
        <f>IF(ISNA(VLOOKUP(A733,vlookup_b!A:B,2,FALSE)),0,(VLOOKUP(A733,vlookup_b!A:B,2,FALSE)))</f>
        <v>267721</v>
      </c>
      <c r="D733" s="2">
        <f>VLOOKUP(A733,vlookup_b!C:D,2,FALSE)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x14ac:dyDescent="0.25">
      <c r="A734" s="1" t="s">
        <v>755</v>
      </c>
      <c r="B734" s="2">
        <v>162780</v>
      </c>
      <c r="C734" s="2">
        <f>IF(ISNA(VLOOKUP(A734,vlookup_b!A:B,2,FALSE)),0,(VLOOKUP(A734,vlookup_b!A:B,2,FALSE)))</f>
        <v>162780</v>
      </c>
      <c r="D734" s="2">
        <f>VLOOKUP(A734,vlookup_b!C:D,2,FALSE)</f>
        <v>0</v>
      </c>
      <c r="E734" s="2">
        <f t="shared" si="33"/>
        <v>0</v>
      </c>
      <c r="F734" t="str">
        <f t="shared" si="34"/>
        <v>aman</v>
      </c>
      <c r="G734" t="str">
        <f t="shared" si="35"/>
        <v>update</v>
      </c>
    </row>
    <row r="735" spans="1:7" x14ac:dyDescent="0.25">
      <c r="A735" s="1" t="s">
        <v>756</v>
      </c>
      <c r="B735" s="2">
        <v>775329</v>
      </c>
      <c r="C735" s="2">
        <f>IF(ISNA(VLOOKUP(A735,vlookup_b!A:B,2,FALSE)),0,(VLOOKUP(A735,vlookup_b!A:B,2,FALSE)))</f>
        <v>775329</v>
      </c>
      <c r="D735" s="2">
        <f>VLOOKUP(A735,vlookup_b!C:D,2,FALSE)</f>
        <v>0</v>
      </c>
      <c r="E735" s="2">
        <f t="shared" si="33"/>
        <v>0</v>
      </c>
      <c r="F735" t="str">
        <f t="shared" si="34"/>
        <v>aman</v>
      </c>
      <c r="G735" t="str">
        <f t="shared" si="35"/>
        <v>update</v>
      </c>
    </row>
    <row r="736" spans="1:7" x14ac:dyDescent="0.25">
      <c r="A736" s="1" t="s">
        <v>757</v>
      </c>
      <c r="B736" s="2">
        <v>1458528</v>
      </c>
      <c r="C736" s="2">
        <f>IF(ISNA(VLOOKUP(A736,vlookup_b!A:B,2,FALSE)),0,(VLOOKUP(A736,vlookup_b!A:B,2,FALSE)))</f>
        <v>1458528</v>
      </c>
      <c r="D736" s="2">
        <f>VLOOKUP(A736,vlookup_b!C:D,2,FALSE)</f>
        <v>0</v>
      </c>
      <c r="E736" s="2">
        <f t="shared" si="33"/>
        <v>0</v>
      </c>
      <c r="F736" t="str">
        <f t="shared" si="34"/>
        <v>aman</v>
      </c>
      <c r="G736" t="str">
        <f t="shared" si="35"/>
        <v>update</v>
      </c>
    </row>
    <row r="737" spans="1:7" x14ac:dyDescent="0.25">
      <c r="A737" s="1" t="s">
        <v>758</v>
      </c>
      <c r="B737" s="2">
        <v>1377846</v>
      </c>
      <c r="C737" s="2">
        <f>IF(ISNA(VLOOKUP(A737,vlookup_b!A:B,2,FALSE)),0,(VLOOKUP(A737,vlookup_b!A:B,2,FALSE)))</f>
        <v>1377846</v>
      </c>
      <c r="D737" s="2">
        <f>VLOOKUP(A737,vlookup_b!C:D,2,FALSE)</f>
        <v>0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x14ac:dyDescent="0.25">
      <c r="A738" s="1" t="s">
        <v>759</v>
      </c>
      <c r="B738" s="2">
        <v>499294</v>
      </c>
      <c r="C738" s="2">
        <f>IF(ISNA(VLOOKUP(A738,vlookup_b!A:B,2,FALSE)),0,(VLOOKUP(A738,vlookup_b!A:B,2,FALSE)))</f>
        <v>499294</v>
      </c>
      <c r="D738" s="2">
        <f>VLOOKUP(A738,vlookup_b!C:D,2,FALSE)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x14ac:dyDescent="0.25">
      <c r="A739" s="1" t="s">
        <v>760</v>
      </c>
      <c r="B739" s="2">
        <v>243273</v>
      </c>
      <c r="C739" s="2">
        <f>IF(ISNA(VLOOKUP(A739,vlookup_b!A:B,2,FALSE)),0,(VLOOKUP(A739,vlookup_b!A:B,2,FALSE)))</f>
        <v>243273</v>
      </c>
      <c r="D739" s="2">
        <f>VLOOKUP(A739,vlookup_b!C:D,2,FALSE)</f>
        <v>287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x14ac:dyDescent="0.25">
      <c r="A740" s="1" t="s">
        <v>761</v>
      </c>
      <c r="B740" s="2">
        <v>505149</v>
      </c>
      <c r="C740" s="2">
        <f>IF(ISNA(VLOOKUP(A740,vlookup_b!A:B,2,FALSE)),0,(VLOOKUP(A740,vlookup_b!A:B,2,FALSE)))</f>
        <v>505149</v>
      </c>
      <c r="D740" s="2">
        <f>VLOOKUP(A740,vlookup_b!C:D,2,FALSE)</f>
        <v>0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x14ac:dyDescent="0.25">
      <c r="A741" s="1" t="s">
        <v>762</v>
      </c>
      <c r="B741" s="2">
        <v>2110350</v>
      </c>
      <c r="C741" s="2">
        <f>IF(ISNA(VLOOKUP(A741,vlookup_b!A:B,2,FALSE)),0,(VLOOKUP(A741,vlookup_b!A:B,2,FALSE)))</f>
        <v>2110350</v>
      </c>
      <c r="D741" s="2">
        <f>VLOOKUP(A741,vlookup_b!C:D,2,FALSE)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x14ac:dyDescent="0.25">
      <c r="A742" s="1" t="s">
        <v>763</v>
      </c>
      <c r="B742" s="2">
        <v>410783</v>
      </c>
      <c r="C742" s="2">
        <f>IF(ISNA(VLOOKUP(A742,vlookup_b!A:B,2,FALSE)),0,(VLOOKUP(A742,vlookup_b!A:B,2,FALSE)))</f>
        <v>594868</v>
      </c>
      <c r="D742" s="2">
        <f>VLOOKUP(A742,vlookup_b!C:D,2,FALSE)</f>
        <v>1</v>
      </c>
      <c r="E742" s="2">
        <f t="shared" si="33"/>
        <v>-184085</v>
      </c>
      <c r="F742" t="str">
        <f t="shared" si="34"/>
        <v>aman</v>
      </c>
      <c r="G742" t="str">
        <f t="shared" si="35"/>
        <v>update</v>
      </c>
    </row>
    <row r="743" spans="1:7" x14ac:dyDescent="0.25">
      <c r="A743" s="1" t="s">
        <v>764</v>
      </c>
      <c r="B743" s="2">
        <v>356531</v>
      </c>
      <c r="C743" s="2">
        <f>IF(ISNA(VLOOKUP(A743,vlookup_b!A:B,2,FALSE)),0,(VLOOKUP(A743,vlookup_b!A:B,2,FALSE)))</f>
        <v>356531</v>
      </c>
      <c r="D743" s="2">
        <f>VLOOKUP(A743,vlookup_b!C:D,2,FALSE)</f>
        <v>1666616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x14ac:dyDescent="0.25">
      <c r="A744" s="1" t="s">
        <v>765</v>
      </c>
      <c r="B744" s="2">
        <v>681634</v>
      </c>
      <c r="C744" s="2">
        <f>IF(ISNA(VLOOKUP(A744,vlookup_b!A:B,2,FALSE)),0,(VLOOKUP(A744,vlookup_b!A:B,2,FALSE)))</f>
        <v>681634</v>
      </c>
      <c r="D744" s="2">
        <f>VLOOKUP(A744,vlookup_b!C:D,2,FALSE)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x14ac:dyDescent="0.25">
      <c r="A745" s="1" t="s">
        <v>766</v>
      </c>
      <c r="B745" s="2">
        <v>1150600</v>
      </c>
      <c r="C745" s="2">
        <f>IF(ISNA(VLOOKUP(A745,vlookup_b!A:B,2,FALSE)),0,(VLOOKUP(A745,vlookup_b!A:B,2,FALSE)))</f>
        <v>1150600</v>
      </c>
      <c r="D745" s="2">
        <f>VLOOKUP(A745,vlookup_b!C:D,2,FALSE)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x14ac:dyDescent="0.25">
      <c r="A746" s="1" t="s">
        <v>767</v>
      </c>
      <c r="B746" s="2">
        <v>653268</v>
      </c>
      <c r="C746" s="2">
        <f>IF(ISNA(VLOOKUP(A746,vlookup_b!A:B,2,FALSE)),0,(VLOOKUP(A746,vlookup_b!A:B,2,FALSE)))</f>
        <v>653268</v>
      </c>
      <c r="D746" s="2">
        <f>VLOOKUP(A746,vlookup_b!C:D,2,FALSE)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x14ac:dyDescent="0.25">
      <c r="A747" s="1" t="s">
        <v>768</v>
      </c>
      <c r="B747" s="2">
        <v>929961</v>
      </c>
      <c r="C747" s="2">
        <f>IF(ISNA(VLOOKUP(A747,vlookup_b!A:B,2,FALSE)),0,(VLOOKUP(A747,vlookup_b!A:B,2,FALSE)))</f>
        <v>929961</v>
      </c>
      <c r="D747" s="2">
        <f>VLOOKUP(A747,vlookup_b!C:D,2,FALSE)</f>
        <v>868583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x14ac:dyDescent="0.25">
      <c r="A748" s="1" t="s">
        <v>769</v>
      </c>
      <c r="B748" s="2">
        <v>505924</v>
      </c>
      <c r="C748" s="2">
        <f>IF(ISNA(VLOOKUP(A748,vlookup_b!A:B,2,FALSE)),0,(VLOOKUP(A748,vlookup_b!A:B,2,FALSE)))</f>
        <v>505924</v>
      </c>
      <c r="D748" s="2">
        <f>VLOOKUP(A748,vlookup_b!C:D,2,FALSE)</f>
        <v>0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x14ac:dyDescent="0.25">
      <c r="A749" s="1" t="s">
        <v>770</v>
      </c>
      <c r="B749" s="2">
        <v>436142</v>
      </c>
      <c r="C749" s="2">
        <f>IF(ISNA(VLOOKUP(A749,vlookup_b!A:B,2,FALSE)),0,(VLOOKUP(A749,vlookup_b!A:B,2,FALSE)))</f>
        <v>436142</v>
      </c>
      <c r="D749" s="2">
        <f>VLOOKUP(A749,vlookup_b!C:D,2,FALSE)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x14ac:dyDescent="0.25">
      <c r="A750" s="1" t="s">
        <v>771</v>
      </c>
      <c r="B750" s="2">
        <v>1168200</v>
      </c>
      <c r="C750" s="2">
        <f>IF(ISNA(VLOOKUP(A750,vlookup_b!A:B,2,FALSE)),0,(VLOOKUP(A750,vlookup_b!A:B,2,FALSE)))</f>
        <v>1168200</v>
      </c>
      <c r="D750" s="2">
        <f>VLOOKUP(A750,vlookup_b!C:D,2,FALSE)</f>
        <v>0</v>
      </c>
      <c r="E750" s="2">
        <f t="shared" si="33"/>
        <v>0</v>
      </c>
      <c r="F750" t="str">
        <f t="shared" si="34"/>
        <v>aman</v>
      </c>
      <c r="G750" t="str">
        <f t="shared" si="35"/>
        <v>update</v>
      </c>
    </row>
    <row r="751" spans="1:7" x14ac:dyDescent="0.25">
      <c r="A751" s="1" t="s">
        <v>772</v>
      </c>
      <c r="B751" s="2">
        <v>1068301</v>
      </c>
      <c r="C751" s="2">
        <f>IF(ISNA(VLOOKUP(A751,vlookup_b!A:B,2,FALSE)),0,(VLOOKUP(A751,vlookup_b!A:B,2,FALSE)))</f>
        <v>1068301</v>
      </c>
      <c r="D751" s="2">
        <f>VLOOKUP(A751,vlookup_b!C:D,2,FALSE)</f>
        <v>124916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x14ac:dyDescent="0.25">
      <c r="A752" s="1" t="s">
        <v>773</v>
      </c>
      <c r="B752" s="2">
        <v>173767</v>
      </c>
      <c r="C752" s="2">
        <f>IF(ISNA(VLOOKUP(A752,vlookup_b!A:B,2,FALSE)),0,(VLOOKUP(A752,vlookup_b!A:B,2,FALSE)))</f>
        <v>173767</v>
      </c>
      <c r="D752" s="2">
        <f>VLOOKUP(A752,vlookup_b!C:D,2,FALSE)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x14ac:dyDescent="0.25">
      <c r="A753" s="1" t="s">
        <v>774</v>
      </c>
      <c r="B753" s="2">
        <v>2477167</v>
      </c>
      <c r="C753" s="2">
        <f>IF(ISNA(VLOOKUP(A753,vlookup_b!A:B,2,FALSE)),0,(VLOOKUP(A753,vlookup_b!A:B,2,FALSE)))</f>
        <v>2477167</v>
      </c>
      <c r="D753" s="2">
        <f>VLOOKUP(A753,vlookup_b!C:D,2,FALSE)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x14ac:dyDescent="0.25">
      <c r="A754" s="1" t="s">
        <v>775</v>
      </c>
      <c r="B754" s="2">
        <v>1130085</v>
      </c>
      <c r="C754" s="2">
        <f>IF(ISNA(VLOOKUP(A754,vlookup_b!A:B,2,FALSE)),0,(VLOOKUP(A754,vlookup_b!A:B,2,FALSE)))</f>
        <v>1130085</v>
      </c>
      <c r="D754" s="2">
        <f>VLOOKUP(A754,vlookup_b!C:D,2,FALSE)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x14ac:dyDescent="0.25">
      <c r="A755" s="1" t="s">
        <v>776</v>
      </c>
      <c r="B755" s="2">
        <v>347725</v>
      </c>
      <c r="C755" s="2">
        <f>IF(ISNA(VLOOKUP(A755,vlookup_b!A:B,2,FALSE)),0,(VLOOKUP(A755,vlookup_b!A:B,2,FALSE)))</f>
        <v>347725</v>
      </c>
      <c r="D755" s="2">
        <f>VLOOKUP(A755,vlookup_b!C:D,2,FALSE)</f>
        <v>587885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x14ac:dyDescent="0.25">
      <c r="A756" s="1" t="s">
        <v>777</v>
      </c>
      <c r="B756" s="2">
        <v>1065952</v>
      </c>
      <c r="C756" s="2">
        <f>IF(ISNA(VLOOKUP(A756,vlookup_b!A:B,2,FALSE)),0,(VLOOKUP(A756,vlookup_b!A:B,2,FALSE)))</f>
        <v>1065952</v>
      </c>
      <c r="D756" s="2">
        <f>VLOOKUP(A756,vlookup_b!C:D,2,FALSE)</f>
        <v>0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x14ac:dyDescent="0.25">
      <c r="A757" s="1" t="s">
        <v>778</v>
      </c>
      <c r="B757" s="2">
        <v>112648</v>
      </c>
      <c r="C757" s="2">
        <f>IF(ISNA(VLOOKUP(A757,vlookup_b!A:B,2,FALSE)),0,(VLOOKUP(A757,vlookup_b!A:B,2,FALSE)))</f>
        <v>112648</v>
      </c>
      <c r="D757" s="2">
        <f>VLOOKUP(A757,vlookup_b!C:D,2,FALSE)</f>
        <v>110306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x14ac:dyDescent="0.25">
      <c r="A758" s="1" t="s">
        <v>779</v>
      </c>
      <c r="B758" s="2">
        <v>1062000</v>
      </c>
      <c r="C758" s="2">
        <f>IF(ISNA(VLOOKUP(A758,vlookup_b!A:B,2,FALSE)),0,(VLOOKUP(A758,vlookup_b!A:B,2,FALSE)))</f>
        <v>1062000</v>
      </c>
      <c r="D758" s="2">
        <f>VLOOKUP(A758,vlookup_b!C:D,2,FALSE)</f>
        <v>0</v>
      </c>
      <c r="E758" s="2">
        <f t="shared" si="33"/>
        <v>0</v>
      </c>
      <c r="F758" t="str">
        <f t="shared" si="34"/>
        <v>aman</v>
      </c>
      <c r="G758" t="str">
        <f t="shared" si="35"/>
        <v>update</v>
      </c>
    </row>
    <row r="759" spans="1:7" x14ac:dyDescent="0.25">
      <c r="A759" s="1" t="s">
        <v>780</v>
      </c>
      <c r="B759" s="2">
        <v>244474</v>
      </c>
      <c r="C759" s="2">
        <f>IF(ISNA(VLOOKUP(A759,vlookup_b!A:B,2,FALSE)),0,(VLOOKUP(A759,vlookup_b!A:B,2,FALSE)))</f>
        <v>244474</v>
      </c>
      <c r="D759" s="2">
        <f>VLOOKUP(A759,vlookup_b!C:D,2,FALSE)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x14ac:dyDescent="0.25">
      <c r="A760" s="1" t="s">
        <v>781</v>
      </c>
      <c r="B760" s="2">
        <v>571470</v>
      </c>
      <c r="C760" s="2">
        <f>IF(ISNA(VLOOKUP(A760,vlookup_b!A:B,2,FALSE)),0,(VLOOKUP(A760,vlookup_b!A:B,2,FALSE)))</f>
        <v>571470</v>
      </c>
      <c r="D760" s="2">
        <f>VLOOKUP(A760,vlookup_b!C:D,2,FALSE)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x14ac:dyDescent="0.25">
      <c r="A761" s="1" t="s">
        <v>782</v>
      </c>
      <c r="B761" s="2">
        <v>1238017</v>
      </c>
      <c r="C761" s="2">
        <f>IF(ISNA(VLOOKUP(A761,vlookup_b!A:B,2,FALSE)),0,(VLOOKUP(A761,vlookup_b!A:B,2,FALSE)))</f>
        <v>1238017</v>
      </c>
      <c r="D761" s="2">
        <f>VLOOKUP(A761,vlookup_b!C:D,2,FALSE)</f>
        <v>0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x14ac:dyDescent="0.25">
      <c r="A762" s="1" t="s">
        <v>783</v>
      </c>
      <c r="B762" s="2">
        <v>538674</v>
      </c>
      <c r="C762" s="2">
        <f>IF(ISNA(VLOOKUP(A762,vlookup_b!A:B,2,FALSE)),0,(VLOOKUP(A762,vlookup_b!A:B,2,FALSE)))</f>
        <v>538674</v>
      </c>
      <c r="D762" s="2">
        <f>VLOOKUP(A762,vlookup_b!C:D,2,FALSE)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x14ac:dyDescent="0.25">
      <c r="A763" s="1" t="s">
        <v>784</v>
      </c>
      <c r="B763" s="2">
        <v>704329</v>
      </c>
      <c r="C763" s="2">
        <f>IF(ISNA(VLOOKUP(A763,vlookup_b!A:B,2,FALSE)),0,(VLOOKUP(A763,vlookup_b!A:B,2,FALSE)))</f>
        <v>927848</v>
      </c>
      <c r="D763" s="2">
        <f>VLOOKUP(A763,vlookup_b!C:D,2,FALSE)</f>
        <v>6</v>
      </c>
      <c r="E763" s="2">
        <f t="shared" si="33"/>
        <v>-223519</v>
      </c>
      <c r="F763" t="str">
        <f t="shared" si="34"/>
        <v>aman</v>
      </c>
      <c r="G763" t="str">
        <f t="shared" si="35"/>
        <v>update</v>
      </c>
    </row>
    <row r="764" spans="1:7" x14ac:dyDescent="0.25">
      <c r="A764" s="1" t="s">
        <v>785</v>
      </c>
      <c r="B764" s="2">
        <v>1593000</v>
      </c>
      <c r="C764" s="2">
        <f>IF(ISNA(VLOOKUP(A764,vlookup_b!A:B,2,FALSE)),0,(VLOOKUP(A764,vlookup_b!A:B,2,FALSE)))</f>
        <v>1593000</v>
      </c>
      <c r="D764" s="2">
        <f>VLOOKUP(A764,vlookup_b!C:D,2,FALSE)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x14ac:dyDescent="0.25">
      <c r="A765" s="1" t="s">
        <v>786</v>
      </c>
      <c r="B765" s="2">
        <v>1449630</v>
      </c>
      <c r="C765" s="2">
        <f>IF(ISNA(VLOOKUP(A765,vlookup_b!A:B,2,FALSE)),0,(VLOOKUP(A765,vlookup_b!A:B,2,FALSE)))</f>
        <v>1449630</v>
      </c>
      <c r="D765" s="2">
        <f>VLOOKUP(A765,vlookup_b!C:D,2,FALSE)</f>
        <v>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x14ac:dyDescent="0.25">
      <c r="A766" s="1" t="s">
        <v>787</v>
      </c>
      <c r="B766" s="2">
        <v>844900</v>
      </c>
      <c r="C766" s="2">
        <f>IF(ISNA(VLOOKUP(A766,vlookup_b!A:B,2,FALSE)),0,(VLOOKUP(A766,vlookup_b!A:B,2,FALSE)))</f>
        <v>844900</v>
      </c>
      <c r="D766" s="2">
        <f>VLOOKUP(A766,vlookup_b!C:D,2,FALSE)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x14ac:dyDescent="0.25">
      <c r="A767" s="1" t="s">
        <v>788</v>
      </c>
      <c r="B767" s="2">
        <v>863866</v>
      </c>
      <c r="C767" s="2">
        <f>IF(ISNA(VLOOKUP(A767,vlookup_b!A:B,2,FALSE)),0,(VLOOKUP(A767,vlookup_b!A:B,2,FALSE)))</f>
        <v>863866</v>
      </c>
      <c r="D767" s="2">
        <f>VLOOKUP(A767,vlookup_b!C:D,2,FALSE)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x14ac:dyDescent="0.25">
      <c r="A768" s="1" t="s">
        <v>789</v>
      </c>
      <c r="B768" s="2">
        <v>107918</v>
      </c>
      <c r="C768" s="2">
        <f>IF(ISNA(VLOOKUP(A768,vlookup_b!A:B,2,FALSE)),0,(VLOOKUP(A768,vlookup_b!A:B,2,FALSE)))</f>
        <v>107918</v>
      </c>
      <c r="D768" s="2">
        <f>VLOOKUP(A768,vlookup_b!C:D,2,FALSE)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x14ac:dyDescent="0.25">
      <c r="A769" s="1" t="s">
        <v>790</v>
      </c>
      <c r="B769" s="2">
        <v>400974</v>
      </c>
      <c r="C769" s="2">
        <f>IF(ISNA(VLOOKUP(A769,vlookup_b!A:B,2,FALSE)),0,(VLOOKUP(A769,vlookup_b!A:B,2,FALSE)))</f>
        <v>400974</v>
      </c>
      <c r="D769" s="2">
        <f>VLOOKUP(A769,vlookup_b!C:D,2,FALSE)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x14ac:dyDescent="0.25">
      <c r="A770" s="1" t="s">
        <v>791</v>
      </c>
      <c r="B770" s="2">
        <v>424800</v>
      </c>
      <c r="C770" s="2">
        <f>IF(ISNA(VLOOKUP(A770,vlookup_b!A:B,2,FALSE)),0,(VLOOKUP(A770,vlookup_b!A:B,2,FALSE)))</f>
        <v>424800</v>
      </c>
      <c r="D770" s="2">
        <f>VLOOKUP(A770,vlookup_b!C:D,2,FALSE)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7" x14ac:dyDescent="0.25">
      <c r="A771" s="1" t="s">
        <v>792</v>
      </c>
      <c r="B771" s="2">
        <v>165493</v>
      </c>
      <c r="C771" s="2">
        <f>IF(ISNA(VLOOKUP(A771,vlookup_b!A:B,2,FALSE)),0,(VLOOKUP(A771,vlookup_b!A:B,2,FALSE)))</f>
        <v>165493</v>
      </c>
      <c r="D771" s="2">
        <f>VLOOKUP(A771,vlookup_b!C:D,2,FALSE)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x14ac:dyDescent="0.25">
      <c r="A772" s="1" t="s">
        <v>793</v>
      </c>
      <c r="B772" s="2">
        <v>870352</v>
      </c>
      <c r="C772" s="2">
        <f>IF(ISNA(VLOOKUP(A772,vlookup_b!A:B,2,FALSE)),0,(VLOOKUP(A772,vlookup_b!A:B,2,FALSE)))</f>
        <v>870352</v>
      </c>
      <c r="D772" s="2">
        <f>VLOOKUP(A772,vlookup_b!C:D,2,FALSE)</f>
        <v>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7" x14ac:dyDescent="0.25">
      <c r="A773" s="1" t="s">
        <v>794</v>
      </c>
      <c r="B773" s="2">
        <v>679315</v>
      </c>
      <c r="C773" s="2">
        <f>IF(ISNA(VLOOKUP(A773,vlookup_b!A:B,2,FALSE)),0,(VLOOKUP(A773,vlookup_b!A:B,2,FALSE)))</f>
        <v>679315</v>
      </c>
      <c r="D773" s="2">
        <f>VLOOKUP(A773,vlookup_b!C:D,2,FALSE)</f>
        <v>0</v>
      </c>
      <c r="E773" s="2">
        <f t="shared" si="36"/>
        <v>0</v>
      </c>
      <c r="F773" t="str">
        <f t="shared" si="37"/>
        <v>aman</v>
      </c>
      <c r="G773" t="str">
        <f t="shared" si="38"/>
        <v>update</v>
      </c>
    </row>
    <row r="774" spans="1:7" x14ac:dyDescent="0.25">
      <c r="A774" s="1" t="s">
        <v>795</v>
      </c>
      <c r="B774" s="2">
        <v>800985</v>
      </c>
      <c r="C774" s="2">
        <f>IF(ISNA(VLOOKUP(A774,vlookup_b!A:B,2,FALSE)),0,(VLOOKUP(A774,vlookup_b!A:B,2,FALSE)))</f>
        <v>800985</v>
      </c>
      <c r="D774" s="2">
        <f>VLOOKUP(A774,vlookup_b!C:D,2,FALSE)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x14ac:dyDescent="0.25">
      <c r="A775" s="1" t="s">
        <v>796</v>
      </c>
      <c r="B775" s="2">
        <v>1451963</v>
      </c>
      <c r="C775" s="2">
        <f>IF(ISNA(VLOOKUP(A775,vlookup_b!A:B,2,FALSE)),0,(VLOOKUP(A775,vlookup_b!A:B,2,FALSE)))</f>
        <v>1451963</v>
      </c>
      <c r="D775" s="2">
        <f>VLOOKUP(A775,vlookup_b!C:D,2,FALSE)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x14ac:dyDescent="0.25">
      <c r="A776" s="1" t="s">
        <v>797</v>
      </c>
      <c r="B776" s="2">
        <v>434417</v>
      </c>
      <c r="C776" s="2">
        <f>IF(ISNA(VLOOKUP(A776,vlookup_b!A:B,2,FALSE)),0,(VLOOKUP(A776,vlookup_b!A:B,2,FALSE)))</f>
        <v>434417</v>
      </c>
      <c r="D776" s="2">
        <f>VLOOKUP(A776,vlookup_b!C:D,2,FALSE)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x14ac:dyDescent="0.25">
      <c r="A777" s="1" t="s">
        <v>798</v>
      </c>
      <c r="B777" s="2">
        <v>1168200</v>
      </c>
      <c r="C777" s="2">
        <f>IF(ISNA(VLOOKUP(A777,vlookup_b!A:B,2,FALSE)),0,(VLOOKUP(A777,vlookup_b!A:B,2,FALSE)))</f>
        <v>1168200</v>
      </c>
      <c r="D777" s="2">
        <f>VLOOKUP(A777,vlookup_b!C:D,2,FALSE)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x14ac:dyDescent="0.25">
      <c r="A778" s="1" t="s">
        <v>799</v>
      </c>
      <c r="B778" s="2">
        <v>450396</v>
      </c>
      <c r="C778" s="2">
        <f>IF(ISNA(VLOOKUP(A778,vlookup_b!A:B,2,FALSE)),0,(VLOOKUP(A778,vlookup_b!A:B,2,FALSE)))</f>
        <v>450396</v>
      </c>
      <c r="D778" s="2">
        <f>VLOOKUP(A778,vlookup_b!C:D,2,FALSE)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x14ac:dyDescent="0.25">
      <c r="A779" s="1" t="s">
        <v>800</v>
      </c>
      <c r="B779" s="2">
        <v>575002</v>
      </c>
      <c r="C779" s="2">
        <f>IF(ISNA(VLOOKUP(A779,vlookup_b!A:B,2,FALSE)),0,(VLOOKUP(A779,vlookup_b!A:B,2,FALSE)))</f>
        <v>575002</v>
      </c>
      <c r="D779" s="2">
        <f>VLOOKUP(A779,vlookup_b!C:D,2,FALSE)</f>
        <v>100182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x14ac:dyDescent="0.25">
      <c r="A780" s="1" t="s">
        <v>801</v>
      </c>
      <c r="B780" s="2">
        <v>971730</v>
      </c>
      <c r="C780" s="2">
        <f>IF(ISNA(VLOOKUP(A780,vlookup_b!A:B,2,FALSE)),0,(VLOOKUP(A780,vlookup_b!A:B,2,FALSE)))</f>
        <v>971730</v>
      </c>
      <c r="D780" s="2">
        <f>VLOOKUP(A780,vlookup_b!C:D,2,FALSE)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x14ac:dyDescent="0.25">
      <c r="A781" s="1" t="s">
        <v>802</v>
      </c>
      <c r="B781" s="2">
        <v>1141433</v>
      </c>
      <c r="C781" s="2">
        <f>IF(ISNA(VLOOKUP(A781,vlookup_b!A:B,2,FALSE)),0,(VLOOKUP(A781,vlookup_b!A:B,2,FALSE)))</f>
        <v>1141433</v>
      </c>
      <c r="D781" s="2">
        <f>VLOOKUP(A781,vlookup_b!C:D,2,FALSE)</f>
        <v>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x14ac:dyDescent="0.25">
      <c r="A782" s="1" t="s">
        <v>803</v>
      </c>
      <c r="B782" s="2">
        <v>568767</v>
      </c>
      <c r="C782" s="2">
        <f>IF(ISNA(VLOOKUP(A782,vlookup_b!A:B,2,FALSE)),0,(VLOOKUP(A782,vlookup_b!A:B,2,FALSE)))</f>
        <v>568767</v>
      </c>
      <c r="D782" s="2">
        <f>VLOOKUP(A782,vlookup_b!C:D,2,FALSE)</f>
        <v>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x14ac:dyDescent="0.25">
      <c r="A783" s="1" t="s">
        <v>804</v>
      </c>
      <c r="B783" s="2">
        <v>519334</v>
      </c>
      <c r="C783" s="2">
        <f>IF(ISNA(VLOOKUP(A783,vlookup_b!A:B,2,FALSE)),0,(VLOOKUP(A783,vlookup_b!A:B,2,FALSE)))</f>
        <v>519334</v>
      </c>
      <c r="D783" s="2">
        <f>VLOOKUP(A783,vlookup_b!C:D,2,FALSE)</f>
        <v>0</v>
      </c>
      <c r="E783" s="2">
        <f t="shared" si="36"/>
        <v>0</v>
      </c>
      <c r="F783" t="str">
        <f t="shared" si="37"/>
        <v>aman</v>
      </c>
      <c r="G783" t="str">
        <f t="shared" si="38"/>
        <v>update</v>
      </c>
    </row>
    <row r="784" spans="1:7" x14ac:dyDescent="0.25">
      <c r="A784" s="1" t="s">
        <v>805</v>
      </c>
      <c r="B784" s="2">
        <v>234013</v>
      </c>
      <c r="C784" s="2">
        <f>IF(ISNA(VLOOKUP(A784,vlookup_b!A:B,2,FALSE)),0,(VLOOKUP(A784,vlookup_b!A:B,2,FALSE)))</f>
        <v>234013</v>
      </c>
      <c r="D784" s="2">
        <f>VLOOKUP(A784,vlookup_b!C:D,2,FALSE)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7" x14ac:dyDescent="0.25">
      <c r="A785" s="1" t="s">
        <v>806</v>
      </c>
      <c r="B785" s="2">
        <v>1266119</v>
      </c>
      <c r="C785" s="2">
        <f>IF(ISNA(VLOOKUP(A785,vlookup_b!A:B,2,FALSE)),0,(VLOOKUP(A785,vlookup_b!A:B,2,FALSE)))</f>
        <v>1266119</v>
      </c>
      <c r="D785" s="2">
        <f>VLOOKUP(A785,vlookup_b!C:D,2,FALSE)</f>
        <v>0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7" x14ac:dyDescent="0.25">
      <c r="A786" s="1" t="s">
        <v>807</v>
      </c>
      <c r="B786" s="2">
        <v>644969</v>
      </c>
      <c r="C786" s="2">
        <f>IF(ISNA(VLOOKUP(A786,vlookup_b!A:B,2,FALSE)),0,(VLOOKUP(A786,vlookup_b!A:B,2,FALSE)))</f>
        <v>644969</v>
      </c>
      <c r="D786" s="2">
        <f>VLOOKUP(A786,vlookup_b!C:D,2,FALSE)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7" x14ac:dyDescent="0.25">
      <c r="A787" s="1" t="s">
        <v>808</v>
      </c>
      <c r="B787" s="2">
        <v>124898</v>
      </c>
      <c r="C787" s="2">
        <f>IF(ISNA(VLOOKUP(A787,vlookup_b!A:B,2,FALSE)),0,(VLOOKUP(A787,vlookup_b!A:B,2,FALSE)))</f>
        <v>124898</v>
      </c>
      <c r="D787" s="2">
        <f>VLOOKUP(A787,vlookup_b!C:D,2,FALSE)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7" x14ac:dyDescent="0.25">
      <c r="A788" s="1" t="s">
        <v>809</v>
      </c>
      <c r="B788" s="2">
        <v>2345361</v>
      </c>
      <c r="C788" s="2">
        <f>IF(ISNA(VLOOKUP(A788,vlookup_b!A:B,2,FALSE)),0,(VLOOKUP(A788,vlookup_b!A:B,2,FALSE)))</f>
        <v>2345361</v>
      </c>
      <c r="D788" s="2">
        <f>VLOOKUP(A788,vlookup_b!C:D,2,FALSE)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x14ac:dyDescent="0.25">
      <c r="A789" s="1" t="s">
        <v>810</v>
      </c>
      <c r="B789" s="2">
        <v>293110</v>
      </c>
      <c r="C789" s="2">
        <f>IF(ISNA(VLOOKUP(A789,vlookup_b!A:B,2,FALSE)),0,(VLOOKUP(A789,vlookup_b!A:B,2,FALSE)))</f>
        <v>293110</v>
      </c>
      <c r="D789" s="2">
        <f>VLOOKUP(A789,vlookup_b!C:D,2,FALSE)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7" x14ac:dyDescent="0.25">
      <c r="A790" s="1" t="s">
        <v>811</v>
      </c>
      <c r="B790" s="2">
        <v>1282908</v>
      </c>
      <c r="C790" s="2">
        <f>IF(ISNA(VLOOKUP(A790,vlookup_b!A:B,2,FALSE)),0,(VLOOKUP(A790,vlookup_b!A:B,2,FALSE)))</f>
        <v>1282908</v>
      </c>
      <c r="D790" s="2">
        <f>VLOOKUP(A790,vlookup_b!C:D,2,FALSE)</f>
        <v>0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7" x14ac:dyDescent="0.25">
      <c r="A791" s="1" t="s">
        <v>812</v>
      </c>
      <c r="B791" s="2">
        <v>105800</v>
      </c>
      <c r="C791" s="2">
        <f>IF(ISNA(VLOOKUP(A791,vlookup_b!A:B,2,FALSE)),0,(VLOOKUP(A791,vlookup_b!A:B,2,FALSE)))</f>
        <v>105800</v>
      </c>
      <c r="D791" s="2">
        <f>VLOOKUP(A791,vlookup_b!C:D,2,FALSE)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x14ac:dyDescent="0.25">
      <c r="A792" s="1" t="s">
        <v>813</v>
      </c>
      <c r="B792" s="2">
        <v>1407918</v>
      </c>
      <c r="C792" s="2">
        <f>IF(ISNA(VLOOKUP(A792,vlookup_b!A:B,2,FALSE)),0,(VLOOKUP(A792,vlookup_b!A:B,2,FALSE)))</f>
        <v>1407918</v>
      </c>
      <c r="D792" s="2">
        <f>VLOOKUP(A792,vlookup_b!C:D,2,FALSE)</f>
        <v>1</v>
      </c>
      <c r="E792" s="2">
        <f t="shared" si="36"/>
        <v>0</v>
      </c>
      <c r="F792" t="str">
        <f t="shared" si="37"/>
        <v>aman</v>
      </c>
      <c r="G792" t="str">
        <f t="shared" si="38"/>
        <v>update</v>
      </c>
    </row>
    <row r="793" spans="1:7" x14ac:dyDescent="0.25">
      <c r="A793" s="1" t="s">
        <v>814</v>
      </c>
      <c r="B793" s="2">
        <v>1449630</v>
      </c>
      <c r="C793" s="2">
        <f>IF(ISNA(VLOOKUP(A793,vlookup_b!A:B,2,FALSE)),0,(VLOOKUP(A793,vlookup_b!A:B,2,FALSE)))</f>
        <v>1449630</v>
      </c>
      <c r="D793" s="2">
        <f>VLOOKUP(A793,vlookup_b!C:D,2,FALSE)</f>
        <v>0</v>
      </c>
      <c r="E793" s="2">
        <f t="shared" si="36"/>
        <v>0</v>
      </c>
      <c r="F793" t="str">
        <f t="shared" si="37"/>
        <v>aman</v>
      </c>
      <c r="G793" t="str">
        <f t="shared" si="38"/>
        <v>update</v>
      </c>
    </row>
    <row r="794" spans="1:7" x14ac:dyDescent="0.25">
      <c r="A794" s="1" t="s">
        <v>815</v>
      </c>
      <c r="B794" s="2">
        <v>1197821</v>
      </c>
      <c r="C794" s="2">
        <f>IF(ISNA(VLOOKUP(A794,vlookup_b!A:B,2,FALSE)),0,(VLOOKUP(A794,vlookup_b!A:B,2,FALSE)))</f>
        <v>1197821</v>
      </c>
      <c r="D794" s="2">
        <f>VLOOKUP(A794,vlookup_b!C:D,2,FALSE)</f>
        <v>0</v>
      </c>
      <c r="E794" s="2">
        <f t="shared" si="36"/>
        <v>0</v>
      </c>
      <c r="F794" t="str">
        <f t="shared" si="37"/>
        <v>aman</v>
      </c>
      <c r="G794" t="str">
        <f t="shared" si="38"/>
        <v>update</v>
      </c>
    </row>
    <row r="795" spans="1:7" x14ac:dyDescent="0.25">
      <c r="A795" s="1" t="s">
        <v>816</v>
      </c>
      <c r="B795" s="2">
        <v>137287</v>
      </c>
      <c r="C795" s="2">
        <f>IF(ISNA(VLOOKUP(A795,vlookup_b!A:B,2,FALSE)),0,(VLOOKUP(A795,vlookup_b!A:B,2,FALSE)))</f>
        <v>137287</v>
      </c>
      <c r="D795" s="2">
        <f>VLOOKUP(A795,vlookup_b!C:D,2,FALSE)</f>
        <v>0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7" x14ac:dyDescent="0.25">
      <c r="A796" s="1" t="s">
        <v>817</v>
      </c>
      <c r="B796" s="2">
        <v>1464450</v>
      </c>
      <c r="C796" s="2">
        <f>IF(ISNA(VLOOKUP(A796,vlookup_b!A:B,2,FALSE)),0,(VLOOKUP(A796,vlookup_b!A:B,2,FALSE)))</f>
        <v>1464450</v>
      </c>
      <c r="D796" s="2">
        <f>VLOOKUP(A796,vlookup_b!C:D,2,FALSE)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7" x14ac:dyDescent="0.25">
      <c r="A797" s="1" t="s">
        <v>818</v>
      </c>
      <c r="B797" s="2">
        <v>586988</v>
      </c>
      <c r="C797" s="2">
        <f>IF(ISNA(VLOOKUP(A797,vlookup_b!A:B,2,FALSE)),0,(VLOOKUP(A797,vlookup_b!A:B,2,FALSE)))</f>
        <v>586988</v>
      </c>
      <c r="D797" s="2">
        <f>VLOOKUP(A797,vlookup_b!C:D,2,FALSE)</f>
        <v>0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7" x14ac:dyDescent="0.25">
      <c r="A798" s="1" t="s">
        <v>819</v>
      </c>
      <c r="B798" s="2">
        <v>797114</v>
      </c>
      <c r="C798" s="2">
        <f>IF(ISNA(VLOOKUP(A798,vlookup_b!A:B,2,FALSE)),0,(VLOOKUP(A798,vlookup_b!A:B,2,FALSE)))</f>
        <v>797114</v>
      </c>
      <c r="D798" s="2">
        <f>VLOOKUP(A798,vlookup_b!C:D,2,FALSE)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7" x14ac:dyDescent="0.25">
      <c r="A799" s="1" t="s">
        <v>820</v>
      </c>
      <c r="B799" s="2">
        <v>734967</v>
      </c>
      <c r="C799" s="2">
        <f>IF(ISNA(VLOOKUP(A799,vlookup_b!A:B,2,FALSE)),0,(VLOOKUP(A799,vlookup_b!A:B,2,FALSE)))</f>
        <v>734967</v>
      </c>
      <c r="D799" s="2">
        <f>VLOOKUP(A799,vlookup_b!C:D,2,FALSE)</f>
        <v>1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x14ac:dyDescent="0.25">
      <c r="A800" s="1" t="s">
        <v>821</v>
      </c>
      <c r="B800" s="2">
        <v>180867</v>
      </c>
      <c r="C800" s="2">
        <f>IF(ISNA(VLOOKUP(A800,vlookup_b!A:B,2,FALSE)),0,(VLOOKUP(A800,vlookup_b!A:B,2,FALSE)))</f>
        <v>180867</v>
      </c>
      <c r="D800" s="2">
        <f>VLOOKUP(A800,vlookup_b!C:D,2,FALSE)</f>
        <v>0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x14ac:dyDescent="0.25">
      <c r="A801" s="1" t="s">
        <v>822</v>
      </c>
      <c r="B801" s="2">
        <v>720418</v>
      </c>
      <c r="C801" s="2">
        <f>IF(ISNA(VLOOKUP(A801,vlookup_b!A:B,2,FALSE)),0,(VLOOKUP(A801,vlookup_b!A:B,2,FALSE)))</f>
        <v>720418</v>
      </c>
      <c r="D801" s="2">
        <f>VLOOKUP(A801,vlookup_b!C:D,2,FALSE)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x14ac:dyDescent="0.25">
      <c r="A802" s="1" t="s">
        <v>823</v>
      </c>
      <c r="B802" s="2">
        <v>1011120</v>
      </c>
      <c r="C802" s="2">
        <f>IF(ISNA(VLOOKUP(A802,vlookup_b!A:B,2,FALSE)),0,(VLOOKUP(A802,vlookup_b!A:B,2,FALSE)))</f>
        <v>1011120</v>
      </c>
      <c r="D802" s="2">
        <f>VLOOKUP(A802,vlookup_b!C:D,2,FALSE)</f>
        <v>0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x14ac:dyDescent="0.25">
      <c r="A803" s="1" t="s">
        <v>824</v>
      </c>
      <c r="B803" s="2">
        <v>312780</v>
      </c>
      <c r="C803" s="2">
        <f>IF(ISNA(VLOOKUP(A803,vlookup_b!A:B,2,FALSE)),0,(VLOOKUP(A803,vlookup_b!A:B,2,FALSE)))</f>
        <v>312780</v>
      </c>
      <c r="D803" s="2">
        <f>VLOOKUP(A803,vlookup_b!C:D,2,FALSE)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x14ac:dyDescent="0.25">
      <c r="A804" s="1" t="s">
        <v>825</v>
      </c>
      <c r="B804" s="2">
        <v>334708</v>
      </c>
      <c r="C804" s="2">
        <f>IF(ISNA(VLOOKUP(A804,vlookup_b!A:B,2,FALSE)),0,(VLOOKUP(A804,vlookup_b!A:B,2,FALSE)))</f>
        <v>334708</v>
      </c>
      <c r="D804" s="2">
        <f>VLOOKUP(A804,vlookup_b!C:D,2,FALSE)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x14ac:dyDescent="0.25">
      <c r="A805" s="1" t="s">
        <v>826</v>
      </c>
      <c r="B805" s="2">
        <v>379817</v>
      </c>
      <c r="C805" s="2">
        <f>IF(ISNA(VLOOKUP(A805,vlookup_b!A:B,2,FALSE)),0,(VLOOKUP(A805,vlookup_b!A:B,2,FALSE)))</f>
        <v>379817</v>
      </c>
      <c r="D805" s="2">
        <f>VLOOKUP(A805,vlookup_b!C:D,2,FALSE)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x14ac:dyDescent="0.25">
      <c r="A806" s="1" t="s">
        <v>827</v>
      </c>
      <c r="B806" s="2">
        <v>1992558</v>
      </c>
      <c r="C806" s="2">
        <f>IF(ISNA(VLOOKUP(A806,vlookup_b!A:B,2,FALSE)),0,(VLOOKUP(A806,vlookup_b!A:B,2,FALSE)))</f>
        <v>1992558</v>
      </c>
      <c r="D806" s="2">
        <f>VLOOKUP(A806,vlookup_b!C:D,2,FALSE)</f>
        <v>1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x14ac:dyDescent="0.25">
      <c r="A807" s="1" t="s">
        <v>828</v>
      </c>
      <c r="B807" s="2">
        <v>1178820</v>
      </c>
      <c r="C807" s="2">
        <f>IF(ISNA(VLOOKUP(A807,vlookup_b!A:B,2,FALSE)),0,(VLOOKUP(A807,vlookup_b!A:B,2,FALSE)))</f>
        <v>1178820</v>
      </c>
      <c r="D807" s="2">
        <f>VLOOKUP(A807,vlookup_b!C:D,2,FALSE)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x14ac:dyDescent="0.25">
      <c r="A808" s="1" t="s">
        <v>829</v>
      </c>
      <c r="B808" s="2">
        <v>1544612</v>
      </c>
      <c r="C808" s="2">
        <f>IF(ISNA(VLOOKUP(A808,vlookup_b!A:B,2,FALSE)),0,(VLOOKUP(A808,vlookup_b!A:B,2,FALSE)))</f>
        <v>1544612</v>
      </c>
      <c r="D808" s="2">
        <f>VLOOKUP(A808,vlookup_b!C:D,2,FALSE)</f>
        <v>0</v>
      </c>
      <c r="E808" s="2">
        <f t="shared" si="36"/>
        <v>0</v>
      </c>
      <c r="F808" t="str">
        <f t="shared" si="37"/>
        <v>aman</v>
      </c>
      <c r="G808" t="str">
        <f t="shared" si="38"/>
        <v>update</v>
      </c>
    </row>
    <row r="809" spans="1:7" x14ac:dyDescent="0.25">
      <c r="A809" s="1" t="s">
        <v>830</v>
      </c>
      <c r="B809" s="2">
        <v>253954</v>
      </c>
      <c r="C809" s="2">
        <f>IF(ISNA(VLOOKUP(A809,vlookup_b!A:B,2,FALSE)),0,(VLOOKUP(A809,vlookup_b!A:B,2,FALSE)))</f>
        <v>253954</v>
      </c>
      <c r="D809" s="2">
        <f>VLOOKUP(A809,vlookup_b!C:D,2,FALSE)</f>
        <v>0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x14ac:dyDescent="0.25">
      <c r="A810" s="1" t="s">
        <v>831</v>
      </c>
      <c r="B810" s="2">
        <v>107287</v>
      </c>
      <c r="C810" s="2">
        <f>IF(ISNA(VLOOKUP(A810,vlookup_b!A:B,2,FALSE)),0,(VLOOKUP(A810,vlookup_b!A:B,2,FALSE)))</f>
        <v>107287</v>
      </c>
      <c r="D810" s="2">
        <f>VLOOKUP(A810,vlookup_b!C:D,2,FALSE)</f>
        <v>0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x14ac:dyDescent="0.25">
      <c r="A811" s="1" t="s">
        <v>832</v>
      </c>
      <c r="B811" s="2">
        <v>491717</v>
      </c>
      <c r="C811" s="2">
        <f>IF(ISNA(VLOOKUP(A811,vlookup_b!A:B,2,FALSE)),0,(VLOOKUP(A811,vlookup_b!A:B,2,FALSE)))</f>
        <v>491717</v>
      </c>
      <c r="D811" s="2">
        <f>VLOOKUP(A811,vlookup_b!C:D,2,FALSE)</f>
        <v>0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x14ac:dyDescent="0.25">
      <c r="A812" s="1" t="s">
        <v>833</v>
      </c>
      <c r="B812" s="2">
        <v>261734</v>
      </c>
      <c r="C812" s="2">
        <f>IF(ISNA(VLOOKUP(A812,vlookup_b!A:B,2,FALSE)),0,(VLOOKUP(A812,vlookup_b!A:B,2,FALSE)))</f>
        <v>261734</v>
      </c>
      <c r="D812" s="2">
        <f>VLOOKUP(A812,vlookup_b!C:D,2,FALSE)</f>
        <v>0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x14ac:dyDescent="0.25">
      <c r="A813" s="1" t="s">
        <v>834</v>
      </c>
      <c r="B813" s="2">
        <v>308767</v>
      </c>
      <c r="C813" s="2">
        <f>IF(ISNA(VLOOKUP(A813,vlookup_b!A:B,2,FALSE)),0,(VLOOKUP(A813,vlookup_b!A:B,2,FALSE)))</f>
        <v>308767</v>
      </c>
      <c r="D813" s="2">
        <f>VLOOKUP(A813,vlookup_b!C:D,2,FALSE)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x14ac:dyDescent="0.25">
      <c r="A814" s="1" t="s">
        <v>835</v>
      </c>
      <c r="B814" s="2">
        <v>1102430</v>
      </c>
      <c r="C814" s="2">
        <f>IF(ISNA(VLOOKUP(A814,vlookup_b!A:B,2,FALSE)),0,(VLOOKUP(A814,vlookup_b!A:B,2,FALSE)))</f>
        <v>1102430</v>
      </c>
      <c r="D814" s="2">
        <f>VLOOKUP(A814,vlookup_b!C:D,2,FALSE)</f>
        <v>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x14ac:dyDescent="0.25">
      <c r="A815" s="1" t="s">
        <v>836</v>
      </c>
      <c r="B815" s="2">
        <v>1194441</v>
      </c>
      <c r="C815" s="2">
        <f>IF(ISNA(VLOOKUP(A815,vlookup_b!A:B,2,FALSE)),0,(VLOOKUP(A815,vlookup_b!A:B,2,FALSE)))</f>
        <v>1194441</v>
      </c>
      <c r="D815" s="2">
        <f>VLOOKUP(A815,vlookup_b!C:D,2,FALSE)</f>
        <v>0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x14ac:dyDescent="0.25">
      <c r="A816" s="1" t="s">
        <v>837</v>
      </c>
      <c r="B816" s="2">
        <v>497407</v>
      </c>
      <c r="C816" s="2">
        <f>IF(ISNA(VLOOKUP(A816,vlookup_b!A:B,2,FALSE)),0,(VLOOKUP(A816,vlookup_b!A:B,2,FALSE)))</f>
        <v>497407</v>
      </c>
      <c r="D816" s="2">
        <f>VLOOKUP(A816,vlookup_b!C:D,2,FALSE)</f>
        <v>0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x14ac:dyDescent="0.25">
      <c r="A817" s="1" t="s">
        <v>838</v>
      </c>
      <c r="B817" s="2">
        <v>207780</v>
      </c>
      <c r="C817" s="2">
        <f>IF(ISNA(VLOOKUP(A817,vlookup_b!A:B,2,FALSE)),0,(VLOOKUP(A817,vlookup_b!A:B,2,FALSE)))</f>
        <v>207780</v>
      </c>
      <c r="D817" s="2">
        <f>VLOOKUP(A817,vlookup_b!C:D,2,FALSE)</f>
        <v>0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x14ac:dyDescent="0.25">
      <c r="A818" s="1" t="s">
        <v>839</v>
      </c>
      <c r="B818" s="2">
        <v>765826</v>
      </c>
      <c r="C818" s="2">
        <f>IF(ISNA(VLOOKUP(A818,vlookup_b!A:B,2,FALSE)),0,(VLOOKUP(A818,vlookup_b!A:B,2,FALSE)))</f>
        <v>765826</v>
      </c>
      <c r="D818" s="2">
        <f>VLOOKUP(A818,vlookup_b!C:D,2,FALSE)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x14ac:dyDescent="0.25">
      <c r="A819" s="1" t="s">
        <v>840</v>
      </c>
      <c r="B819" s="2">
        <v>686338</v>
      </c>
      <c r="C819" s="2">
        <f>IF(ISNA(VLOOKUP(A819,vlookup_b!A:B,2,FALSE)),0,(VLOOKUP(A819,vlookup_b!A:B,2,FALSE)))</f>
        <v>686338</v>
      </c>
      <c r="D819" s="2">
        <f>VLOOKUP(A819,vlookup_b!C:D,2,FALSE)</f>
        <v>0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x14ac:dyDescent="0.25">
      <c r="A820" s="1" t="s">
        <v>841</v>
      </c>
      <c r="B820" s="2">
        <v>167040</v>
      </c>
      <c r="C820" s="2">
        <f>IF(ISNA(VLOOKUP(A820,vlookup_b!A:B,2,FALSE)),0,(VLOOKUP(A820,vlookup_b!A:B,2,FALSE)))</f>
        <v>167040</v>
      </c>
      <c r="D820" s="2">
        <f>VLOOKUP(A820,vlookup_b!C:D,2,FALSE)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x14ac:dyDescent="0.25">
      <c r="A821" s="1" t="s">
        <v>842</v>
      </c>
      <c r="B821" s="2">
        <v>2073417</v>
      </c>
      <c r="C821" s="2">
        <f>IF(ISNA(VLOOKUP(A821,vlookup_b!A:B,2,FALSE)),0,(VLOOKUP(A821,vlookup_b!A:B,2,FALSE)))</f>
        <v>2073417</v>
      </c>
      <c r="D821" s="2">
        <f>VLOOKUP(A821,vlookup_b!C:D,2,FALSE)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x14ac:dyDescent="0.25">
      <c r="A822" s="1" t="s">
        <v>843</v>
      </c>
      <c r="B822" s="2">
        <v>707528</v>
      </c>
      <c r="C822" s="2">
        <f>IF(ISNA(VLOOKUP(A822,vlookup_b!A:B,2,FALSE)),0,(VLOOKUP(A822,vlookup_b!A:B,2,FALSE)))</f>
        <v>707528</v>
      </c>
      <c r="D822" s="2">
        <f>VLOOKUP(A822,vlookup_b!C:D,2,FALSE)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x14ac:dyDescent="0.25">
      <c r="A823" s="1" t="s">
        <v>844</v>
      </c>
      <c r="B823" s="2">
        <v>343149</v>
      </c>
      <c r="C823" s="2">
        <f>IF(ISNA(VLOOKUP(A823,vlookup_b!A:B,2,FALSE)),0,(VLOOKUP(A823,vlookup_b!A:B,2,FALSE)))</f>
        <v>343149</v>
      </c>
      <c r="D823" s="2">
        <f>VLOOKUP(A823,vlookup_b!C:D,2,FALSE)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x14ac:dyDescent="0.25">
      <c r="A824" s="1" t="s">
        <v>845</v>
      </c>
      <c r="B824" s="2">
        <v>681594</v>
      </c>
      <c r="C824" s="2">
        <f>IF(ISNA(VLOOKUP(A824,vlookup_b!A:B,2,FALSE)),0,(VLOOKUP(A824,vlookup_b!A:B,2,FALSE)))</f>
        <v>681594</v>
      </c>
      <c r="D824" s="2">
        <f>VLOOKUP(A824,vlookup_b!C:D,2,FALSE)</f>
        <v>0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x14ac:dyDescent="0.25">
      <c r="A825" s="1" t="s">
        <v>846</v>
      </c>
      <c r="B825" s="2">
        <v>544993</v>
      </c>
      <c r="C825" s="2">
        <f>IF(ISNA(VLOOKUP(A825,vlookup_b!A:B,2,FALSE)),0,(VLOOKUP(A825,vlookup_b!A:B,2,FALSE)))</f>
        <v>544993</v>
      </c>
      <c r="D825" s="2">
        <f>VLOOKUP(A825,vlookup_b!C:D,2,FALSE)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x14ac:dyDescent="0.25">
      <c r="A826" s="1" t="s">
        <v>847</v>
      </c>
      <c r="B826" s="2">
        <v>9282</v>
      </c>
      <c r="C826" s="2">
        <f>IF(ISNA(VLOOKUP(A826,vlookup_b!A:B,2,FALSE)),0,(VLOOKUP(A826,vlookup_b!A:B,2,FALSE)))</f>
        <v>9282</v>
      </c>
      <c r="D826" s="2">
        <f>VLOOKUP(A826,vlookup_b!C:D,2,FALSE)</f>
        <v>0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x14ac:dyDescent="0.25">
      <c r="A827" s="1" t="s">
        <v>848</v>
      </c>
      <c r="B827" s="2">
        <v>3734956</v>
      </c>
      <c r="C827" s="2">
        <f>IF(ISNA(VLOOKUP(A827,vlookup_b!A:B,2,FALSE)),0,(VLOOKUP(A827,vlookup_b!A:B,2,FALSE)))</f>
        <v>3734956</v>
      </c>
      <c r="D827" s="2">
        <f>VLOOKUP(A827,vlookup_b!C:D,2,FALSE)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x14ac:dyDescent="0.25">
      <c r="A828" s="1" t="s">
        <v>849</v>
      </c>
      <c r="B828" s="2">
        <v>165493</v>
      </c>
      <c r="C828" s="2">
        <f>IF(ISNA(VLOOKUP(A828,vlookup_b!A:B,2,FALSE)),0,(VLOOKUP(A828,vlookup_b!A:B,2,FALSE)))</f>
        <v>165493</v>
      </c>
      <c r="D828" s="2">
        <f>VLOOKUP(A828,vlookup_b!C:D,2,FALSE)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x14ac:dyDescent="0.25">
      <c r="A829" s="1" t="s">
        <v>850</v>
      </c>
      <c r="B829" s="2">
        <v>238499</v>
      </c>
      <c r="C829" s="2">
        <f>IF(ISNA(VLOOKUP(A829,vlookup_b!A:B,2,FALSE)),0,(VLOOKUP(A829,vlookup_b!A:B,2,FALSE)))</f>
        <v>238499</v>
      </c>
      <c r="D829" s="2">
        <f>VLOOKUP(A829,vlookup_b!C:D,2,FALSE)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x14ac:dyDescent="0.25">
      <c r="A830" s="1" t="s">
        <v>851</v>
      </c>
      <c r="B830" s="2">
        <v>31000</v>
      </c>
      <c r="C830" s="2">
        <f>IF(ISNA(VLOOKUP(A830,vlookup_b!A:B,2,FALSE)),0,(VLOOKUP(A830,vlookup_b!A:B,2,FALSE)))</f>
        <v>31000</v>
      </c>
      <c r="D830" s="2">
        <f>VLOOKUP(A830,vlookup_b!C:D,2,FALSE)</f>
        <v>0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x14ac:dyDescent="0.25">
      <c r="A831" s="1" t="s">
        <v>852</v>
      </c>
      <c r="B831" s="2">
        <v>198954</v>
      </c>
      <c r="C831" s="2">
        <f>IF(ISNA(VLOOKUP(A831,vlookup_b!A:B,2,FALSE)),0,(VLOOKUP(A831,vlookup_b!A:B,2,FALSE)))</f>
        <v>198954</v>
      </c>
      <c r="D831" s="2">
        <f>VLOOKUP(A831,vlookup_b!C:D,2,FALSE)</f>
        <v>0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x14ac:dyDescent="0.25">
      <c r="A832" s="1" t="s">
        <v>853</v>
      </c>
      <c r="B832" s="2">
        <v>1398617</v>
      </c>
      <c r="C832" s="2">
        <f>IF(ISNA(VLOOKUP(A832,vlookup_b!A:B,2,FALSE)),0,(VLOOKUP(A832,vlookup_b!A:B,2,FALSE)))</f>
        <v>1398617</v>
      </c>
      <c r="D832" s="2">
        <f>VLOOKUP(A832,vlookup_b!C:D,2,FALSE)</f>
        <v>0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x14ac:dyDescent="0.25">
      <c r="A833" s="1" t="s">
        <v>854</v>
      </c>
      <c r="B833" s="2">
        <v>451794</v>
      </c>
      <c r="C833" s="2">
        <f>IF(ISNA(VLOOKUP(A833,vlookup_b!A:B,2,FALSE)),0,(VLOOKUP(A833,vlookup_b!A:B,2,FALSE)))</f>
        <v>451794</v>
      </c>
      <c r="D833" s="2">
        <f>VLOOKUP(A833,vlookup_b!C:D,2,FALSE)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x14ac:dyDescent="0.25">
      <c r="A834" s="1" t="s">
        <v>855</v>
      </c>
      <c r="B834" s="2">
        <v>617742</v>
      </c>
      <c r="C834" s="2">
        <f>IF(ISNA(VLOOKUP(A834,vlookup_b!A:B,2,FALSE)),0,(VLOOKUP(A834,vlookup_b!A:B,2,FALSE)))</f>
        <v>617742</v>
      </c>
      <c r="D834" s="2">
        <f>VLOOKUP(A834,vlookup_b!C:D,2,FALSE)</f>
        <v>0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x14ac:dyDescent="0.25">
      <c r="A835" s="1" t="s">
        <v>856</v>
      </c>
      <c r="B835" s="2">
        <v>275017</v>
      </c>
      <c r="C835" s="2">
        <f>IF(ISNA(VLOOKUP(A835,vlookup_b!A:B,2,FALSE)),0,(VLOOKUP(A835,vlookup_b!A:B,2,FALSE)))</f>
        <v>275017</v>
      </c>
      <c r="D835" s="2">
        <f>VLOOKUP(A835,vlookup_b!C:D,2,FALSE)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x14ac:dyDescent="0.25">
      <c r="A836" s="1" t="s">
        <v>857</v>
      </c>
      <c r="B836" s="2">
        <v>2088345</v>
      </c>
      <c r="C836" s="2">
        <f>IF(ISNA(VLOOKUP(A836,vlookup_b!A:B,2,FALSE)),0,(VLOOKUP(A836,vlookup_b!A:B,2,FALSE)))</f>
        <v>2088345</v>
      </c>
      <c r="D836" s="2">
        <f>VLOOKUP(A836,vlookup_b!C:D,2,FALSE)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x14ac:dyDescent="0.25">
      <c r="A837" s="1" t="s">
        <v>858</v>
      </c>
      <c r="B837" s="2">
        <v>445642</v>
      </c>
      <c r="C837" s="2">
        <f>IF(ISNA(VLOOKUP(A837,vlookup_b!A:B,2,FALSE)),0,(VLOOKUP(A837,vlookup_b!A:B,2,FALSE)))</f>
        <v>445642</v>
      </c>
      <c r="D837" s="2">
        <f>VLOOKUP(A837,vlookup_b!C:D,2,FALSE)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x14ac:dyDescent="0.25">
      <c r="A838" s="1" t="s">
        <v>859</v>
      </c>
      <c r="B838" s="2">
        <v>201383</v>
      </c>
      <c r="C838" s="2">
        <f>IF(ISNA(VLOOKUP(A838,vlookup_b!A:B,2,FALSE)),0,(VLOOKUP(A838,vlookup_b!A:B,2,FALSE)))</f>
        <v>201383</v>
      </c>
      <c r="D838" s="2">
        <f>VLOOKUP(A838,vlookup_b!C:D,2,FALSE)</f>
        <v>0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x14ac:dyDescent="0.25">
      <c r="A839" s="1" t="s">
        <v>860</v>
      </c>
      <c r="B839" s="2">
        <v>2253961</v>
      </c>
      <c r="C839" s="2">
        <f>IF(ISNA(VLOOKUP(A839,vlookup_b!A:B,2,FALSE)),0,(VLOOKUP(A839,vlookup_b!A:B,2,FALSE)))</f>
        <v>2253961</v>
      </c>
      <c r="D839" s="2">
        <f>VLOOKUP(A839,vlookup_b!C:D,2,FALSE)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x14ac:dyDescent="0.25">
      <c r="A840" s="1" t="s">
        <v>861</v>
      </c>
      <c r="B840" s="2">
        <v>771543</v>
      </c>
      <c r="C840" s="2">
        <f>IF(ISNA(VLOOKUP(A840,vlookup_b!A:B,2,FALSE)),0,(VLOOKUP(A840,vlookup_b!A:B,2,FALSE)))</f>
        <v>771543</v>
      </c>
      <c r="D840" s="2">
        <f>VLOOKUP(A840,vlookup_b!C:D,2,FALSE)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x14ac:dyDescent="0.25">
      <c r="A841" s="1" t="s">
        <v>862</v>
      </c>
      <c r="B841" s="2">
        <v>395808</v>
      </c>
      <c r="C841" s="2">
        <f>IF(ISNA(VLOOKUP(A841,vlookup_b!A:B,2,FALSE)),0,(VLOOKUP(A841,vlookup_b!A:B,2,FALSE)))</f>
        <v>395808</v>
      </c>
      <c r="D841" s="2">
        <f>VLOOKUP(A841,vlookup_b!C:D,2,FALSE)</f>
        <v>0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x14ac:dyDescent="0.25">
      <c r="A842" s="1" t="s">
        <v>863</v>
      </c>
      <c r="B842" s="2">
        <v>406237</v>
      </c>
      <c r="C842" s="2">
        <f>IF(ISNA(VLOOKUP(A842,vlookup_b!A:B,2,FALSE)),0,(VLOOKUP(A842,vlookup_b!A:B,2,FALSE)))</f>
        <v>406237</v>
      </c>
      <c r="D842" s="2">
        <f>VLOOKUP(A842,vlookup_b!C:D,2,FALSE)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x14ac:dyDescent="0.25">
      <c r="A843" s="1" t="s">
        <v>864</v>
      </c>
      <c r="B843" s="2">
        <v>200867</v>
      </c>
      <c r="C843" s="2">
        <f>IF(ISNA(VLOOKUP(A843,vlookup_b!A:B,2,FALSE)),0,(VLOOKUP(A843,vlookup_b!A:B,2,FALSE)))</f>
        <v>200867</v>
      </c>
      <c r="D843" s="2">
        <f>VLOOKUP(A843,vlookup_b!C:D,2,FALSE)</f>
        <v>0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7" x14ac:dyDescent="0.25">
      <c r="A844" s="1" t="s">
        <v>865</v>
      </c>
      <c r="B844" s="2">
        <v>361839</v>
      </c>
      <c r="C844" s="2">
        <f>IF(ISNA(VLOOKUP(A844,vlookup_b!A:B,2,FALSE)),0,(VLOOKUP(A844,vlookup_b!A:B,2,FALSE)))</f>
        <v>361839</v>
      </c>
      <c r="D844" s="2">
        <f>VLOOKUP(A844,vlookup_b!C:D,2,FALSE)</f>
        <v>0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x14ac:dyDescent="0.25">
      <c r="A845" s="1" t="s">
        <v>866</v>
      </c>
      <c r="B845" s="2">
        <v>316376</v>
      </c>
      <c r="C845" s="2">
        <f>IF(ISNA(VLOOKUP(A845,vlookup_b!A:B,2,FALSE)),0,(VLOOKUP(A845,vlookup_b!A:B,2,FALSE)))</f>
        <v>316376</v>
      </c>
      <c r="D845" s="2">
        <f>VLOOKUP(A845,vlookup_b!C:D,2,FALSE)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x14ac:dyDescent="0.25">
      <c r="A846" s="1" t="s">
        <v>867</v>
      </c>
      <c r="B846" s="2">
        <v>474210</v>
      </c>
      <c r="C846" s="2">
        <f>IF(ISNA(VLOOKUP(A846,vlookup_b!A:B,2,FALSE)),0,(VLOOKUP(A846,vlookup_b!A:B,2,FALSE)))</f>
        <v>474210</v>
      </c>
      <c r="D846" s="2">
        <f>VLOOKUP(A846,vlookup_b!C:D,2,FALSE)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x14ac:dyDescent="0.25">
      <c r="A847" s="1" t="s">
        <v>868</v>
      </c>
      <c r="B847" s="2">
        <v>742428</v>
      </c>
      <c r="C847" s="2">
        <f>IF(ISNA(VLOOKUP(A847,vlookup_b!A:B,2,FALSE)),0,(VLOOKUP(A847,vlookup_b!A:B,2,FALSE)))</f>
        <v>742428</v>
      </c>
      <c r="D847" s="2">
        <f>VLOOKUP(A847,vlookup_b!C:D,2,FALSE)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x14ac:dyDescent="0.25">
      <c r="A848" s="1" t="s">
        <v>869</v>
      </c>
      <c r="B848" s="2">
        <v>750069</v>
      </c>
      <c r="C848" s="2">
        <f>IF(ISNA(VLOOKUP(A848,vlookup_b!A:B,2,FALSE)),0,(VLOOKUP(A848,vlookup_b!A:B,2,FALSE)))</f>
        <v>750069</v>
      </c>
      <c r="D848" s="2">
        <f>VLOOKUP(A848,vlookup_b!C:D,2,FALSE)</f>
        <v>0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x14ac:dyDescent="0.25">
      <c r="A849" s="1" t="s">
        <v>870</v>
      </c>
      <c r="B849" s="2">
        <v>120963</v>
      </c>
      <c r="C849" s="2">
        <f>IF(ISNA(VLOOKUP(A849,vlookup_b!A:B,2,FALSE)),0,(VLOOKUP(A849,vlookup_b!A:B,2,FALSE)))</f>
        <v>120963</v>
      </c>
      <c r="D849" s="2">
        <f>VLOOKUP(A849,vlookup_b!C:D,2,FALSE)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x14ac:dyDescent="0.25">
      <c r="A850" s="1" t="s">
        <v>871</v>
      </c>
      <c r="B850" s="2">
        <v>526792</v>
      </c>
      <c r="C850" s="2">
        <f>IF(ISNA(VLOOKUP(A850,vlookup_b!A:B,2,FALSE)),0,(VLOOKUP(A850,vlookup_b!A:B,2,FALSE)))</f>
        <v>526792</v>
      </c>
      <c r="D850" s="2">
        <f>VLOOKUP(A850,vlookup_b!C:D,2,FALSE)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x14ac:dyDescent="0.25">
      <c r="A851" s="1" t="s">
        <v>872</v>
      </c>
      <c r="B851" s="2">
        <v>485972</v>
      </c>
      <c r="C851" s="2">
        <f>IF(ISNA(VLOOKUP(A851,vlookup_b!A:B,2,FALSE)),0,(VLOOKUP(A851,vlookup_b!A:B,2,FALSE)))</f>
        <v>485972</v>
      </c>
      <c r="D851" s="2">
        <f>VLOOKUP(A851,vlookup_b!C:D,2,FALSE)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x14ac:dyDescent="0.25">
      <c r="A852" s="1" t="s">
        <v>873</v>
      </c>
      <c r="B852" s="2">
        <v>637200</v>
      </c>
      <c r="C852" s="2">
        <f>IF(ISNA(VLOOKUP(A852,vlookup_b!A:B,2,FALSE)),0,(VLOOKUP(A852,vlookup_b!A:B,2,FALSE)))</f>
        <v>637200</v>
      </c>
      <c r="D852" s="2">
        <f>VLOOKUP(A852,vlookup_b!C:D,2,FALSE)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x14ac:dyDescent="0.25">
      <c r="A853" s="1" t="s">
        <v>874</v>
      </c>
      <c r="B853" s="2">
        <v>456048</v>
      </c>
      <c r="C853" s="2">
        <f>IF(ISNA(VLOOKUP(A853,vlookup_b!A:B,2,FALSE)),0,(VLOOKUP(A853,vlookup_b!A:B,2,FALSE)))</f>
        <v>456048</v>
      </c>
      <c r="D853" s="2">
        <f>VLOOKUP(A853,vlookup_b!C:D,2,FALSE)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x14ac:dyDescent="0.25">
      <c r="A854" s="1" t="s">
        <v>875</v>
      </c>
      <c r="B854" s="2">
        <v>2018428</v>
      </c>
      <c r="C854" s="2">
        <f>IF(ISNA(VLOOKUP(A854,vlookup_b!A:B,2,FALSE)),0,(VLOOKUP(A854,vlookup_b!A:B,2,FALSE)))</f>
        <v>2018428</v>
      </c>
      <c r="D854" s="2">
        <f>VLOOKUP(A854,vlookup_b!C:D,2,FALSE)</f>
        <v>0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7" x14ac:dyDescent="0.25">
      <c r="A855" s="1" t="s">
        <v>876</v>
      </c>
      <c r="B855" s="2">
        <v>160410</v>
      </c>
      <c r="C855" s="2">
        <f>IF(ISNA(VLOOKUP(A855,vlookup_b!A:B,2,FALSE)),0,(VLOOKUP(A855,vlookup_b!A:B,2,FALSE)))</f>
        <v>160410</v>
      </c>
      <c r="D855" s="2">
        <f>VLOOKUP(A855,vlookup_b!C:D,2,FALSE)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x14ac:dyDescent="0.25">
      <c r="A856" s="1" t="s">
        <v>877</v>
      </c>
      <c r="B856" s="2">
        <v>2176096</v>
      </c>
      <c r="C856" s="2">
        <f>IF(ISNA(VLOOKUP(A856,vlookup_b!A:B,2,FALSE)),0,(VLOOKUP(A856,vlookup_b!A:B,2,FALSE)))</f>
        <v>2176096</v>
      </c>
      <c r="D856" s="2">
        <f>VLOOKUP(A856,vlookup_b!C:D,2,FALSE)</f>
        <v>297627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7" x14ac:dyDescent="0.25">
      <c r="A857" s="1" t="s">
        <v>878</v>
      </c>
      <c r="B857" s="2">
        <v>668541</v>
      </c>
      <c r="C857" s="2">
        <f>IF(ISNA(VLOOKUP(A857,vlookup_b!A:B,2,FALSE)),0,(VLOOKUP(A857,vlookup_b!A:B,2,FALSE)))</f>
        <v>668541</v>
      </c>
      <c r="D857" s="2">
        <f>VLOOKUP(A857,vlookup_b!C:D,2,FALSE)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x14ac:dyDescent="0.25">
      <c r="A858" s="1" t="s">
        <v>879</v>
      </c>
      <c r="B858" s="2">
        <v>443215</v>
      </c>
      <c r="C858" s="2">
        <f>IF(ISNA(VLOOKUP(A858,vlookup_b!A:B,2,FALSE)),0,(VLOOKUP(A858,vlookup_b!A:B,2,FALSE)))</f>
        <v>443215</v>
      </c>
      <c r="D858" s="2">
        <f>VLOOKUP(A858,vlookup_b!C:D,2,FALSE)</f>
        <v>0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x14ac:dyDescent="0.25">
      <c r="A859" s="1" t="s">
        <v>880</v>
      </c>
      <c r="B859" s="2">
        <v>620438</v>
      </c>
      <c r="C859" s="2">
        <f>IF(ISNA(VLOOKUP(A859,vlookup_b!A:B,2,FALSE)),0,(VLOOKUP(A859,vlookup_b!A:B,2,FALSE)))</f>
        <v>620438</v>
      </c>
      <c r="D859" s="2">
        <f>VLOOKUP(A859,vlookup_b!C:D,2,FALSE)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x14ac:dyDescent="0.25">
      <c r="A860" s="1" t="s">
        <v>881</v>
      </c>
      <c r="B860" s="2">
        <v>2644896</v>
      </c>
      <c r="C860" s="2">
        <f>IF(ISNA(VLOOKUP(A860,vlookup_b!A:B,2,FALSE)),0,(VLOOKUP(A860,vlookup_b!A:B,2,FALSE)))</f>
        <v>2644896</v>
      </c>
      <c r="D860" s="2">
        <f>VLOOKUP(A860,vlookup_b!C:D,2,FALSE)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x14ac:dyDescent="0.25">
      <c r="A861" s="1" t="s">
        <v>882</v>
      </c>
      <c r="B861" s="2">
        <v>346300</v>
      </c>
      <c r="C861" s="2">
        <f>IF(ISNA(VLOOKUP(A861,vlookup_b!A:B,2,FALSE)),0,(VLOOKUP(A861,vlookup_b!A:B,2,FALSE)))</f>
        <v>346300</v>
      </c>
      <c r="D861" s="2">
        <f>VLOOKUP(A861,vlookup_b!C:D,2,FALSE)</f>
        <v>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x14ac:dyDescent="0.25">
      <c r="A862" s="1" t="s">
        <v>883</v>
      </c>
      <c r="B862" s="2">
        <v>1263501</v>
      </c>
      <c r="C862" s="2">
        <f>IF(ISNA(VLOOKUP(A862,vlookup_b!A:B,2,FALSE)),0,(VLOOKUP(A862,vlookup_b!A:B,2,FALSE)))</f>
        <v>1263501</v>
      </c>
      <c r="D862" s="2">
        <f>VLOOKUP(A862,vlookup_b!C:D,2,FALSE)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x14ac:dyDescent="0.25">
      <c r="A863" s="1" t="s">
        <v>884</v>
      </c>
      <c r="B863" s="2">
        <v>981556</v>
      </c>
      <c r="C863" s="2">
        <f>IF(ISNA(VLOOKUP(A863,vlookup_b!A:B,2,FALSE)),0,(VLOOKUP(A863,vlookup_b!A:B,2,FALSE)))</f>
        <v>1852426</v>
      </c>
      <c r="D863" s="2">
        <f>VLOOKUP(A863,vlookup_b!C:D,2,FALSE)</f>
        <v>1</v>
      </c>
      <c r="E863" s="2">
        <f t="shared" si="39"/>
        <v>-870870</v>
      </c>
      <c r="F863" t="str">
        <f t="shared" si="40"/>
        <v>aman</v>
      </c>
      <c r="G863" t="str">
        <f t="shared" si="41"/>
        <v>update</v>
      </c>
    </row>
    <row r="864" spans="1:7" x14ac:dyDescent="0.25">
      <c r="A864" s="1" t="s">
        <v>885</v>
      </c>
      <c r="B864" s="2">
        <v>148954</v>
      </c>
      <c r="C864" s="2">
        <f>IF(ISNA(VLOOKUP(A864,vlookup_b!A:B,2,FALSE)),0,(VLOOKUP(A864,vlookup_b!A:B,2,FALSE)))</f>
        <v>148954</v>
      </c>
      <c r="D864" s="2">
        <f>VLOOKUP(A864,vlookup_b!C:D,2,FALSE)</f>
        <v>0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x14ac:dyDescent="0.25">
      <c r="A865" s="1" t="s">
        <v>886</v>
      </c>
      <c r="B865" s="2">
        <v>412461</v>
      </c>
      <c r="C865" s="2">
        <f>IF(ISNA(VLOOKUP(A865,vlookup_b!A:B,2,FALSE)),0,(VLOOKUP(A865,vlookup_b!A:B,2,FALSE)))</f>
        <v>412461</v>
      </c>
      <c r="D865" s="2">
        <f>VLOOKUP(A865,vlookup_b!C:D,2,FALSE)</f>
        <v>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x14ac:dyDescent="0.25">
      <c r="A866" s="1" t="s">
        <v>887</v>
      </c>
      <c r="B866" s="2">
        <v>1362176</v>
      </c>
      <c r="C866" s="2">
        <f>IF(ISNA(VLOOKUP(A866,vlookup_b!A:B,2,FALSE)),0,(VLOOKUP(A866,vlookup_b!A:B,2,FALSE)))</f>
        <v>1362176</v>
      </c>
      <c r="D866" s="2">
        <f>VLOOKUP(A866,vlookup_b!C:D,2,FALSE)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x14ac:dyDescent="0.25">
      <c r="A867" s="1" t="s">
        <v>888</v>
      </c>
      <c r="B867" s="2">
        <v>672589</v>
      </c>
      <c r="C867" s="2">
        <f>IF(ISNA(VLOOKUP(A867,vlookup_b!A:B,2,FALSE)),0,(VLOOKUP(A867,vlookup_b!A:B,2,FALSE)))</f>
        <v>672589</v>
      </c>
      <c r="D867" s="2">
        <f>VLOOKUP(A867,vlookup_b!C:D,2,FALSE)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x14ac:dyDescent="0.25">
      <c r="A868" s="1" t="s">
        <v>889</v>
      </c>
      <c r="B868" s="2">
        <v>861194</v>
      </c>
      <c r="C868" s="2">
        <f>IF(ISNA(VLOOKUP(A868,vlookup_b!A:B,2,FALSE)),0,(VLOOKUP(A868,vlookup_b!A:B,2,FALSE)))</f>
        <v>2181229</v>
      </c>
      <c r="D868" s="2">
        <f>VLOOKUP(A868,vlookup_b!C:D,2,FALSE)</f>
        <v>0</v>
      </c>
      <c r="E868" s="2">
        <f t="shared" si="39"/>
        <v>-1320035</v>
      </c>
      <c r="F868" t="str">
        <f t="shared" si="40"/>
        <v>aman</v>
      </c>
      <c r="G868" t="str">
        <f t="shared" si="41"/>
        <v>update</v>
      </c>
    </row>
    <row r="869" spans="1:7" x14ac:dyDescent="0.25">
      <c r="A869" s="1" t="s">
        <v>890</v>
      </c>
      <c r="B869" s="2">
        <v>550739</v>
      </c>
      <c r="C869" s="2">
        <f>IF(ISNA(VLOOKUP(A869,vlookup_b!A:B,2,FALSE)),0,(VLOOKUP(A869,vlookup_b!A:B,2,FALSE)))</f>
        <v>550739</v>
      </c>
      <c r="D869" s="2">
        <f>VLOOKUP(A869,vlookup_b!C:D,2,FALSE)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x14ac:dyDescent="0.25">
      <c r="A870" s="1" t="s">
        <v>891</v>
      </c>
      <c r="B870" s="2">
        <v>544333</v>
      </c>
      <c r="C870" s="2">
        <f>IF(ISNA(VLOOKUP(A870,vlookup_b!A:B,2,FALSE)),0,(VLOOKUP(A870,vlookup_b!A:B,2,FALSE)))</f>
        <v>1145494</v>
      </c>
      <c r="D870" s="2">
        <f>VLOOKUP(A870,vlookup_b!C:D,2,FALSE)</f>
        <v>0</v>
      </c>
      <c r="E870" s="2">
        <f t="shared" si="39"/>
        <v>-601161</v>
      </c>
      <c r="F870" t="str">
        <f t="shared" si="40"/>
        <v>aman</v>
      </c>
      <c r="G870" t="str">
        <f t="shared" si="41"/>
        <v>update</v>
      </c>
    </row>
    <row r="871" spans="1:7" x14ac:dyDescent="0.25">
      <c r="A871" s="1" t="s">
        <v>892</v>
      </c>
      <c r="B871" s="2">
        <v>141936</v>
      </c>
      <c r="C871" s="2">
        <f>IF(ISNA(VLOOKUP(A871,vlookup_b!A:B,2,FALSE)),0,(VLOOKUP(A871,vlookup_b!A:B,2,FALSE)))</f>
        <v>141936</v>
      </c>
      <c r="D871" s="2">
        <f>VLOOKUP(A871,vlookup_b!C:D,2,FALSE)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x14ac:dyDescent="0.25">
      <c r="A872" s="1" t="s">
        <v>893</v>
      </c>
      <c r="B872" s="2">
        <v>1424970</v>
      </c>
      <c r="C872" s="2">
        <f>IF(ISNA(VLOOKUP(A872,vlookup_b!A:B,2,FALSE)),0,(VLOOKUP(A872,vlookup_b!A:B,2,FALSE)))</f>
        <v>1424970</v>
      </c>
      <c r="D872" s="2">
        <f>VLOOKUP(A872,vlookup_b!C:D,2,FALSE)</f>
        <v>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x14ac:dyDescent="0.25">
      <c r="A873" s="1" t="s">
        <v>894</v>
      </c>
      <c r="B873" s="2">
        <v>312780</v>
      </c>
      <c r="C873" s="2">
        <f>IF(ISNA(VLOOKUP(A873,vlookup_b!A:B,2,FALSE)),0,(VLOOKUP(A873,vlookup_b!A:B,2,FALSE)))</f>
        <v>1212780</v>
      </c>
      <c r="D873" s="2">
        <f>VLOOKUP(A873,vlookup_b!C:D,2,FALSE)</f>
        <v>0</v>
      </c>
      <c r="E873" s="2">
        <f t="shared" si="39"/>
        <v>-900000</v>
      </c>
      <c r="F873" t="str">
        <f t="shared" si="40"/>
        <v>aman</v>
      </c>
      <c r="G873" t="str">
        <f t="shared" si="41"/>
        <v>update</v>
      </c>
    </row>
    <row r="874" spans="1:7" x14ac:dyDescent="0.25">
      <c r="A874" s="1" t="s">
        <v>895</v>
      </c>
      <c r="B874" s="2">
        <v>180867</v>
      </c>
      <c r="C874" s="2">
        <f>IF(ISNA(VLOOKUP(A874,vlookup_b!A:B,2,FALSE)),0,(VLOOKUP(A874,vlookup_b!A:B,2,FALSE)))</f>
        <v>180867</v>
      </c>
      <c r="D874" s="2">
        <f>VLOOKUP(A874,vlookup_b!C:D,2,FALSE)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x14ac:dyDescent="0.25">
      <c r="A875" s="1" t="s">
        <v>896</v>
      </c>
      <c r="B875" s="2">
        <v>506850</v>
      </c>
      <c r="C875" s="2">
        <f>IF(ISNA(VLOOKUP(A875,vlookup_b!A:B,2,FALSE)),0,(VLOOKUP(A875,vlookup_b!A:B,2,FALSE)))</f>
        <v>529941</v>
      </c>
      <c r="D875" s="2">
        <f>VLOOKUP(A875,vlookup_b!C:D,2,FALSE)</f>
        <v>2368282</v>
      </c>
      <c r="E875" s="2">
        <f t="shared" si="39"/>
        <v>-23091</v>
      </c>
      <c r="F875" t="str">
        <f t="shared" si="40"/>
        <v>aman</v>
      </c>
      <c r="G875" t="str">
        <f t="shared" si="41"/>
        <v>update</v>
      </c>
    </row>
    <row r="876" spans="1:7" x14ac:dyDescent="0.25">
      <c r="A876" s="1" t="s">
        <v>897</v>
      </c>
      <c r="B876" s="2">
        <v>39507</v>
      </c>
      <c r="C876" s="2">
        <f>IF(ISNA(VLOOKUP(A876,vlookup_b!A:B,2,FALSE)),0,(VLOOKUP(A876,vlookup_b!A:B,2,FALSE)))</f>
        <v>39507</v>
      </c>
      <c r="D876" s="2">
        <f>VLOOKUP(A876,vlookup_b!C:D,2,FALSE)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x14ac:dyDescent="0.25">
      <c r="A877" s="1" t="s">
        <v>898</v>
      </c>
      <c r="B877" s="2">
        <v>675102</v>
      </c>
      <c r="C877" s="2">
        <f>IF(ISNA(VLOOKUP(A877,vlookup_b!A:B,2,FALSE)),0,(VLOOKUP(A877,vlookup_b!A:B,2,FALSE)))</f>
        <v>675102</v>
      </c>
      <c r="D877" s="2">
        <f>VLOOKUP(A877,vlookup_b!C:D,2,FALSE)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x14ac:dyDescent="0.25">
      <c r="A878" s="1" t="s">
        <v>899</v>
      </c>
      <c r="B878" s="2">
        <v>323600</v>
      </c>
      <c r="C878" s="2">
        <f>IF(ISNA(VLOOKUP(A878,vlookup_b!A:B,2,FALSE)),0,(VLOOKUP(A878,vlookup_b!A:B,2,FALSE)))</f>
        <v>323600</v>
      </c>
      <c r="D878" s="2">
        <f>VLOOKUP(A878,vlookup_b!C:D,2,FALSE)</f>
        <v>0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x14ac:dyDescent="0.25">
      <c r="A879" s="1" t="s">
        <v>900</v>
      </c>
      <c r="B879" s="2">
        <v>108262</v>
      </c>
      <c r="C879" s="2">
        <f>IF(ISNA(VLOOKUP(A879,vlookup_b!A:B,2,FALSE)),0,(VLOOKUP(A879,vlookup_b!A:B,2,FALSE)))</f>
        <v>108262</v>
      </c>
      <c r="D879" s="2">
        <f>VLOOKUP(A879,vlookup_b!C:D,2,FALSE)</f>
        <v>0</v>
      </c>
      <c r="E879" s="2">
        <f t="shared" si="39"/>
        <v>0</v>
      </c>
      <c r="F879" t="str">
        <f t="shared" si="40"/>
        <v>aman</v>
      </c>
      <c r="G879" t="str">
        <f t="shared" si="41"/>
        <v>update</v>
      </c>
    </row>
    <row r="880" spans="1:7" x14ac:dyDescent="0.25">
      <c r="A880" s="1" t="s">
        <v>901</v>
      </c>
      <c r="B880" s="2">
        <v>1093932</v>
      </c>
      <c r="C880" s="2">
        <f>IF(ISNA(VLOOKUP(A880,vlookup_b!A:B,2,FALSE)),0,(VLOOKUP(A880,vlookup_b!A:B,2,FALSE)))</f>
        <v>1093932</v>
      </c>
      <c r="D880" s="2">
        <f>VLOOKUP(A880,vlookup_b!C:D,2,FALSE)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x14ac:dyDescent="0.25">
      <c r="A881" s="1" t="s">
        <v>902</v>
      </c>
      <c r="B881" s="2">
        <v>312780</v>
      </c>
      <c r="C881" s="2">
        <f>IF(ISNA(VLOOKUP(A881,vlookup_b!A:B,2,FALSE)),0,(VLOOKUP(A881,vlookup_b!A:B,2,FALSE)))</f>
        <v>312780</v>
      </c>
      <c r="D881" s="2">
        <f>VLOOKUP(A881,vlookup_b!C:D,2,FALSE)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x14ac:dyDescent="0.25">
      <c r="A882" s="1" t="s">
        <v>903</v>
      </c>
      <c r="B882" s="2">
        <v>541790</v>
      </c>
      <c r="C882" s="2">
        <f>IF(ISNA(VLOOKUP(A882,vlookup_b!A:B,2,FALSE)),0,(VLOOKUP(A882,vlookup_b!A:B,2,FALSE)))</f>
        <v>541790</v>
      </c>
      <c r="D882" s="2">
        <f>VLOOKUP(A882,vlookup_b!C:D,2,FALSE)</f>
        <v>0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x14ac:dyDescent="0.25">
      <c r="A883" s="1" t="s">
        <v>904</v>
      </c>
      <c r="B883" s="2">
        <v>165493</v>
      </c>
      <c r="C883" s="2">
        <f>IF(ISNA(VLOOKUP(A883,vlookup_b!A:B,2,FALSE)),0,(VLOOKUP(A883,vlookup_b!A:B,2,FALSE)))</f>
        <v>165493</v>
      </c>
      <c r="D883" s="2">
        <f>VLOOKUP(A883,vlookup_b!C:D,2,FALSE)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x14ac:dyDescent="0.25">
      <c r="A884" s="1" t="s">
        <v>905</v>
      </c>
      <c r="B884" s="2">
        <v>1183150</v>
      </c>
      <c r="C884" s="2">
        <f>IF(ISNA(VLOOKUP(A884,vlookup_b!A:B,2,FALSE)),0,(VLOOKUP(A884,vlookup_b!A:B,2,FALSE)))</f>
        <v>1264350</v>
      </c>
      <c r="D884" s="2">
        <f>VLOOKUP(A884,vlookup_b!C:D,2,FALSE)</f>
        <v>0</v>
      </c>
      <c r="E884" s="2">
        <f t="shared" si="39"/>
        <v>-81200</v>
      </c>
      <c r="F884" t="str">
        <f t="shared" si="40"/>
        <v>aman</v>
      </c>
      <c r="G884" t="str">
        <f t="shared" si="41"/>
        <v>update</v>
      </c>
    </row>
    <row r="885" spans="1:7" x14ac:dyDescent="0.25">
      <c r="A885" s="1" t="s">
        <v>906</v>
      </c>
      <c r="B885" s="2">
        <v>52788</v>
      </c>
      <c r="C885" s="2">
        <f>IF(ISNA(VLOOKUP(A885,vlookup_b!A:B,2,FALSE)),0,(VLOOKUP(A885,vlookup_b!A:B,2,FALSE)))</f>
        <v>52788</v>
      </c>
      <c r="D885" s="2">
        <f>VLOOKUP(A885,vlookup_b!C:D,2,FALSE)</f>
        <v>1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x14ac:dyDescent="0.25">
      <c r="A886" s="1" t="s">
        <v>907</v>
      </c>
      <c r="B886" s="2">
        <v>1171953</v>
      </c>
      <c r="C886" s="2">
        <f>IF(ISNA(VLOOKUP(A886,vlookup_b!A:B,2,FALSE)),0,(VLOOKUP(A886,vlookup_b!A:B,2,FALSE)))</f>
        <v>1171953</v>
      </c>
      <c r="D886" s="2">
        <f>VLOOKUP(A886,vlookup_b!C:D,2,FALSE)</f>
        <v>0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x14ac:dyDescent="0.25">
      <c r="A887" s="1" t="s">
        <v>908</v>
      </c>
      <c r="B887" s="2">
        <v>1004666</v>
      </c>
      <c r="C887" s="2">
        <f>IF(ISNA(VLOOKUP(A887,vlookup_b!A:B,2,FALSE)),0,(VLOOKUP(A887,vlookup_b!A:B,2,FALSE)))</f>
        <v>1004666</v>
      </c>
      <c r="D887" s="2">
        <f>VLOOKUP(A887,vlookup_b!C:D,2,FALSE)</f>
        <v>0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7" x14ac:dyDescent="0.25">
      <c r="A888" s="1" t="s">
        <v>909</v>
      </c>
      <c r="B888" s="2">
        <v>364911</v>
      </c>
      <c r="C888" s="2">
        <f>IF(ISNA(VLOOKUP(A888,vlookup_b!A:B,2,FALSE)),0,(VLOOKUP(A888,vlookup_b!A:B,2,FALSE)))</f>
        <v>364911</v>
      </c>
      <c r="D888" s="2">
        <f>VLOOKUP(A888,vlookup_b!C:D,2,FALSE)</f>
        <v>0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x14ac:dyDescent="0.25">
      <c r="A889" s="1" t="s">
        <v>910</v>
      </c>
      <c r="B889" s="2">
        <v>108262</v>
      </c>
      <c r="C889" s="2">
        <f>IF(ISNA(VLOOKUP(A889,vlookup_b!A:B,2,FALSE)),0,(VLOOKUP(A889,vlookup_b!A:B,2,FALSE)))</f>
        <v>108262</v>
      </c>
      <c r="D889" s="2">
        <f>VLOOKUP(A889,vlookup_b!C:D,2,FALSE)</f>
        <v>0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x14ac:dyDescent="0.25">
      <c r="A890" s="1" t="s">
        <v>911</v>
      </c>
      <c r="B890" s="2">
        <v>366787</v>
      </c>
      <c r="C890" s="2">
        <f>IF(ISNA(VLOOKUP(A890,vlookup_b!A:B,2,FALSE)),0,(VLOOKUP(A890,vlookup_b!A:B,2,FALSE)))</f>
        <v>366787</v>
      </c>
      <c r="D890" s="2">
        <f>VLOOKUP(A890,vlookup_b!C:D,2,FALSE)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x14ac:dyDescent="0.25">
      <c r="A891" s="1" t="s">
        <v>912</v>
      </c>
      <c r="B891" s="2">
        <v>511333</v>
      </c>
      <c r="C891" s="2">
        <f>IF(ISNA(VLOOKUP(A891,vlookup_b!A:B,2,FALSE)),0,(VLOOKUP(A891,vlookup_b!A:B,2,FALSE)))</f>
        <v>511333</v>
      </c>
      <c r="D891" s="2">
        <f>VLOOKUP(A891,vlookup_b!C:D,2,FALSE)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x14ac:dyDescent="0.25">
      <c r="A892" s="1" t="s">
        <v>913</v>
      </c>
      <c r="B892" s="2">
        <v>415934</v>
      </c>
      <c r="C892" s="2">
        <f>IF(ISNA(VLOOKUP(A892,vlookup_b!A:B,2,FALSE)),0,(VLOOKUP(A892,vlookup_b!A:B,2,FALSE)))</f>
        <v>415934</v>
      </c>
      <c r="D892" s="2">
        <f>VLOOKUP(A892,vlookup_b!C:D,2,FALSE)</f>
        <v>0</v>
      </c>
      <c r="E892" s="2">
        <f t="shared" si="39"/>
        <v>0</v>
      </c>
      <c r="F892" t="str">
        <f t="shared" si="40"/>
        <v>aman</v>
      </c>
      <c r="G892" t="str">
        <f t="shared" si="41"/>
        <v>update</v>
      </c>
    </row>
    <row r="893" spans="1:7" x14ac:dyDescent="0.25">
      <c r="A893" s="1" t="s">
        <v>914</v>
      </c>
      <c r="B893" s="2">
        <v>244170</v>
      </c>
      <c r="C893" s="2">
        <f>IF(ISNA(VLOOKUP(A893,vlookup_b!A:B,2,FALSE)),0,(VLOOKUP(A893,vlookup_b!A:B,2,FALSE)))</f>
        <v>244170</v>
      </c>
      <c r="D893" s="2">
        <f>VLOOKUP(A893,vlookup_b!C:D,2,FALSE)</f>
        <v>0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7" x14ac:dyDescent="0.25">
      <c r="A894" s="1" t="s">
        <v>915</v>
      </c>
      <c r="B894" s="2">
        <v>562650</v>
      </c>
      <c r="C894" s="2">
        <f>IF(ISNA(VLOOKUP(A894,vlookup_b!A:B,2,FALSE)),0,(VLOOKUP(A894,vlookup_b!A:B,2,FALSE)))</f>
        <v>562650</v>
      </c>
      <c r="D894" s="2">
        <f>VLOOKUP(A894,vlookup_b!C:D,2,FALSE)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x14ac:dyDescent="0.25">
      <c r="A895" s="1" t="s">
        <v>916</v>
      </c>
      <c r="B895" s="2">
        <v>48767</v>
      </c>
      <c r="C895" s="2">
        <f>IF(ISNA(VLOOKUP(A895,vlookup_b!A:B,2,FALSE)),0,(VLOOKUP(A895,vlookup_b!A:B,2,FALSE)))</f>
        <v>48767</v>
      </c>
      <c r="D895" s="2">
        <f>VLOOKUP(A895,vlookup_b!C:D,2,FALSE)</f>
        <v>0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x14ac:dyDescent="0.25">
      <c r="A896" s="1" t="s">
        <v>917</v>
      </c>
      <c r="B896" s="2">
        <v>536481</v>
      </c>
      <c r="C896" s="2">
        <f>IF(ISNA(VLOOKUP(A896,vlookup_b!A:B,2,FALSE)),0,(VLOOKUP(A896,vlookup_b!A:B,2,FALSE)))</f>
        <v>536481</v>
      </c>
      <c r="D896" s="2">
        <f>VLOOKUP(A896,vlookup_b!C:D,2,FALSE)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x14ac:dyDescent="0.25">
      <c r="A897" s="1" t="s">
        <v>918</v>
      </c>
      <c r="B897" s="2">
        <v>1071714</v>
      </c>
      <c r="C897" s="2">
        <f>IF(ISNA(VLOOKUP(A897,vlookup_b!A:B,2,FALSE)),0,(VLOOKUP(A897,vlookup_b!A:B,2,FALSE)))</f>
        <v>1071714</v>
      </c>
      <c r="D897" s="2">
        <f>VLOOKUP(A897,vlookup_b!C:D,2,FALSE)</f>
        <v>0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x14ac:dyDescent="0.25">
      <c r="A898" s="1" t="s">
        <v>919</v>
      </c>
      <c r="B898" s="2">
        <v>2329770</v>
      </c>
      <c r="C898" s="2">
        <f>IF(ISNA(VLOOKUP(A898,vlookup_b!A:B,2,FALSE)),0,(VLOOKUP(A898,vlookup_b!A:B,2,FALSE)))</f>
        <v>2329770</v>
      </c>
      <c r="D898" s="2">
        <f>VLOOKUP(A898,vlookup_b!C:D,2,FALSE)</f>
        <v>0</v>
      </c>
      <c r="E898" s="2">
        <f t="shared" si="39"/>
        <v>0</v>
      </c>
      <c r="F898" t="str">
        <f t="shared" si="40"/>
        <v>aman</v>
      </c>
      <c r="G898" t="str">
        <f t="shared" si="41"/>
        <v>update</v>
      </c>
    </row>
    <row r="899" spans="1:7" x14ac:dyDescent="0.25">
      <c r="A899" s="1" t="s">
        <v>920</v>
      </c>
      <c r="B899" s="2">
        <v>144436</v>
      </c>
      <c r="C899" s="2">
        <f>IF(ISNA(VLOOKUP(A899,vlookup_b!A:B,2,FALSE)),0,(VLOOKUP(A899,vlookup_b!A:B,2,FALSE)))</f>
        <v>144436</v>
      </c>
      <c r="D899" s="2">
        <f>VLOOKUP(A899,vlookup_b!C:D,2,FALSE)</f>
        <v>0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x14ac:dyDescent="0.25">
      <c r="A900" s="1" t="s">
        <v>921</v>
      </c>
      <c r="B900" s="2">
        <v>350621</v>
      </c>
      <c r="C900" s="2">
        <f>IF(ISNA(VLOOKUP(A900,vlookup_b!A:B,2,FALSE)),0,(VLOOKUP(A900,vlookup_b!A:B,2,FALSE)))</f>
        <v>350621</v>
      </c>
      <c r="D900" s="2">
        <f>VLOOKUP(A900,vlookup_b!C:D,2,FALSE)</f>
        <v>0</v>
      </c>
      <c r="E900" s="2">
        <f t="shared" si="42"/>
        <v>0</v>
      </c>
      <c r="F900" t="str">
        <f t="shared" si="43"/>
        <v>aman</v>
      </c>
      <c r="G900" t="str">
        <f t="shared" si="44"/>
        <v>update</v>
      </c>
    </row>
    <row r="901" spans="1:7" x14ac:dyDescent="0.25">
      <c r="A901" s="1" t="s">
        <v>922</v>
      </c>
      <c r="B901" s="2">
        <v>437287</v>
      </c>
      <c r="C901" s="2">
        <f>IF(ISNA(VLOOKUP(A901,vlookup_b!A:B,2,FALSE)),0,(VLOOKUP(A901,vlookup_b!A:B,2,FALSE)))</f>
        <v>437287</v>
      </c>
      <c r="D901" s="2">
        <f>VLOOKUP(A901,vlookup_b!C:D,2,FALSE)</f>
        <v>0</v>
      </c>
      <c r="E901" s="2">
        <f t="shared" si="42"/>
        <v>0</v>
      </c>
      <c r="F901" t="str">
        <f t="shared" si="43"/>
        <v>aman</v>
      </c>
      <c r="G901" t="str">
        <f t="shared" si="44"/>
        <v>update</v>
      </c>
    </row>
    <row r="902" spans="1:7" x14ac:dyDescent="0.25">
      <c r="A902" s="1" t="s">
        <v>923</v>
      </c>
      <c r="B902" s="2">
        <v>309039</v>
      </c>
      <c r="C902" s="2">
        <f>IF(ISNA(VLOOKUP(A902,vlookup_b!A:B,2,FALSE)),0,(VLOOKUP(A902,vlookup_b!A:B,2,FALSE)))</f>
        <v>309039</v>
      </c>
      <c r="D902" s="2">
        <f>VLOOKUP(A902,vlookup_b!C:D,2,FALSE)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x14ac:dyDescent="0.25">
      <c r="A903" s="1" t="s">
        <v>924</v>
      </c>
      <c r="B903" s="2">
        <v>209528</v>
      </c>
      <c r="C903" s="2">
        <f>IF(ISNA(VLOOKUP(A903,vlookup_b!A:B,2,FALSE)),0,(VLOOKUP(A903,vlookup_b!A:B,2,FALSE)))</f>
        <v>209528</v>
      </c>
      <c r="D903" s="2">
        <f>VLOOKUP(A903,vlookup_b!C:D,2,FALSE)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x14ac:dyDescent="0.25">
      <c r="A904" s="1" t="s">
        <v>925</v>
      </c>
      <c r="B904" s="2">
        <v>1449630</v>
      </c>
      <c r="C904" s="2">
        <f>IF(ISNA(VLOOKUP(A904,vlookup_b!A:B,2,FALSE)),0,(VLOOKUP(A904,vlookup_b!A:B,2,FALSE)))</f>
        <v>1449630</v>
      </c>
      <c r="D904" s="2">
        <f>VLOOKUP(A904,vlookup_b!C:D,2,FALSE)</f>
        <v>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x14ac:dyDescent="0.25">
      <c r="A905" s="1" t="s">
        <v>926</v>
      </c>
      <c r="B905" s="2">
        <v>534198</v>
      </c>
      <c r="C905" s="2">
        <f>IF(ISNA(VLOOKUP(A905,vlookup_b!A:B,2,FALSE)),0,(VLOOKUP(A905,vlookup_b!A:B,2,FALSE)))</f>
        <v>534198</v>
      </c>
      <c r="D905" s="2">
        <f>VLOOKUP(A905,vlookup_b!C:D,2,FALSE)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x14ac:dyDescent="0.25">
      <c r="A906" s="1" t="s">
        <v>927</v>
      </c>
      <c r="B906" s="2">
        <v>49120</v>
      </c>
      <c r="C906" s="2">
        <f>IF(ISNA(VLOOKUP(A906,vlookup_b!A:B,2,FALSE)),0,(VLOOKUP(A906,vlookup_b!A:B,2,FALSE)))</f>
        <v>49120</v>
      </c>
      <c r="D906" s="2">
        <f>VLOOKUP(A906,vlookup_b!C:D,2,FALSE)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x14ac:dyDescent="0.25">
      <c r="A907" s="1" t="s">
        <v>928</v>
      </c>
      <c r="B907" s="2">
        <v>385837</v>
      </c>
      <c r="C907" s="2">
        <f>IF(ISNA(VLOOKUP(A907,vlookup_b!A:B,2,FALSE)),0,(VLOOKUP(A907,vlookup_b!A:B,2,FALSE)))</f>
        <v>385837</v>
      </c>
      <c r="D907" s="2">
        <f>VLOOKUP(A907,vlookup_b!C:D,2,FALSE)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x14ac:dyDescent="0.25">
      <c r="A908" s="1" t="s">
        <v>929</v>
      </c>
      <c r="B908" s="2">
        <v>586844</v>
      </c>
      <c r="C908" s="2">
        <f>IF(ISNA(VLOOKUP(A908,vlookup_b!A:B,2,FALSE)),0,(VLOOKUP(A908,vlookup_b!A:B,2,FALSE)))</f>
        <v>586844</v>
      </c>
      <c r="D908" s="2">
        <f>VLOOKUP(A908,vlookup_b!C:D,2,FALSE)</f>
        <v>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x14ac:dyDescent="0.25">
      <c r="A909" s="1" t="s">
        <v>930</v>
      </c>
      <c r="B909" s="2">
        <v>81784</v>
      </c>
      <c r="C909" s="2">
        <f>IF(ISNA(VLOOKUP(A909,vlookup_b!A:B,2,FALSE)),0,(VLOOKUP(A909,vlookup_b!A:B,2,FALSE)))</f>
        <v>81784</v>
      </c>
      <c r="D909" s="2">
        <f>VLOOKUP(A909,vlookup_b!C:D,2,FALSE)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x14ac:dyDescent="0.25">
      <c r="A910" s="1" t="s">
        <v>931</v>
      </c>
      <c r="B910" s="2">
        <v>165493</v>
      </c>
      <c r="C910" s="2">
        <f>IF(ISNA(VLOOKUP(A910,vlookup_b!A:B,2,FALSE)),0,(VLOOKUP(A910,vlookup_b!A:B,2,FALSE)))</f>
        <v>165493</v>
      </c>
      <c r="D910" s="2">
        <f>VLOOKUP(A910,vlookup_b!C:D,2,FALSE)</f>
        <v>0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x14ac:dyDescent="0.25">
      <c r="A911" s="1" t="s">
        <v>932</v>
      </c>
      <c r="B911" s="2">
        <v>14630</v>
      </c>
      <c r="C911" s="2">
        <f>IF(ISNA(VLOOKUP(A911,vlookup_b!A:B,2,FALSE)),0,(VLOOKUP(A911,vlookup_b!A:B,2,FALSE)))</f>
        <v>14630</v>
      </c>
      <c r="D911" s="2">
        <f>VLOOKUP(A911,vlookup_b!C:D,2,FALSE)</f>
        <v>0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x14ac:dyDescent="0.25">
      <c r="A912" s="1" t="s">
        <v>933</v>
      </c>
      <c r="B912" s="2">
        <v>1005259</v>
      </c>
      <c r="C912" s="2">
        <f>IF(ISNA(VLOOKUP(A912,vlookup_b!A:B,2,FALSE)),0,(VLOOKUP(A912,vlookup_b!A:B,2,FALSE)))</f>
        <v>1005259</v>
      </c>
      <c r="D912" s="2">
        <f>VLOOKUP(A912,vlookup_b!C:D,2,FALSE)</f>
        <v>0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x14ac:dyDescent="0.25">
      <c r="A913" s="1" t="s">
        <v>934</v>
      </c>
      <c r="B913" s="2">
        <v>585422</v>
      </c>
      <c r="C913" s="2">
        <f>IF(ISNA(VLOOKUP(A913,vlookup_b!A:B,2,FALSE)),0,(VLOOKUP(A913,vlookup_b!A:B,2,FALSE)))</f>
        <v>585422</v>
      </c>
      <c r="D913" s="2">
        <f>VLOOKUP(A913,vlookup_b!C:D,2,FALSE)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x14ac:dyDescent="0.25">
      <c r="A914" s="1" t="s">
        <v>935</v>
      </c>
      <c r="B914" s="2">
        <v>1003772</v>
      </c>
      <c r="C914" s="2">
        <f>IF(ISNA(VLOOKUP(A914,vlookup_b!A:B,2,FALSE)),0,(VLOOKUP(A914,vlookup_b!A:B,2,FALSE)))</f>
        <v>1003772</v>
      </c>
      <c r="D914" s="2">
        <f>VLOOKUP(A914,vlookup_b!C:D,2,FALSE)</f>
        <v>0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x14ac:dyDescent="0.25">
      <c r="A915" s="1" t="s">
        <v>936</v>
      </c>
      <c r="B915" s="2">
        <v>641647</v>
      </c>
      <c r="C915" s="2">
        <f>IF(ISNA(VLOOKUP(A915,vlookup_b!A:B,2,FALSE)),0,(VLOOKUP(A915,vlookup_b!A:B,2,FALSE)))</f>
        <v>641647</v>
      </c>
      <c r="D915" s="2">
        <f>VLOOKUP(A915,vlookup_b!C:D,2,FALSE)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x14ac:dyDescent="0.25">
      <c r="A916" s="1" t="s">
        <v>937</v>
      </c>
      <c r="B916" s="2">
        <v>136546</v>
      </c>
      <c r="C916" s="2">
        <f>IF(ISNA(VLOOKUP(A916,vlookup_b!A:B,2,FALSE)),0,(VLOOKUP(A916,vlookup_b!A:B,2,FALSE)))</f>
        <v>136546</v>
      </c>
      <c r="D916" s="2">
        <f>VLOOKUP(A916,vlookup_b!C:D,2,FALSE)</f>
        <v>5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x14ac:dyDescent="0.25">
      <c r="A917" s="1" t="s">
        <v>938</v>
      </c>
      <c r="B917" s="2">
        <v>840165</v>
      </c>
      <c r="C917" s="2">
        <f>IF(ISNA(VLOOKUP(A917,vlookup_b!A:B,2,FALSE)),0,(VLOOKUP(A917,vlookup_b!A:B,2,FALSE)))</f>
        <v>840165</v>
      </c>
      <c r="D917" s="2">
        <f>VLOOKUP(A917,vlookup_b!C:D,2,FALSE)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x14ac:dyDescent="0.25">
      <c r="A918" s="1" t="s">
        <v>939</v>
      </c>
      <c r="B918" s="2">
        <v>3765055</v>
      </c>
      <c r="C918" s="2">
        <f>IF(ISNA(VLOOKUP(A918,vlookup_b!A:B,2,FALSE)),0,(VLOOKUP(A918,vlookup_b!A:B,2,FALSE)))</f>
        <v>4971891</v>
      </c>
      <c r="D918" s="2">
        <f>VLOOKUP(A918,vlookup_b!C:D,2,FALSE)</f>
        <v>0</v>
      </c>
      <c r="E918" s="2">
        <f t="shared" si="42"/>
        <v>-1206836</v>
      </c>
      <c r="F918" t="str">
        <f t="shared" si="43"/>
        <v>aman</v>
      </c>
      <c r="G918" t="str">
        <f t="shared" si="44"/>
        <v>update</v>
      </c>
    </row>
    <row r="919" spans="1:7" x14ac:dyDescent="0.25">
      <c r="A919" s="1" t="s">
        <v>940</v>
      </c>
      <c r="B919" s="2">
        <v>971730</v>
      </c>
      <c r="C919" s="2">
        <f>IF(ISNA(VLOOKUP(A919,vlookup_b!A:B,2,FALSE)),0,(VLOOKUP(A919,vlookup_b!A:B,2,FALSE)))</f>
        <v>971730</v>
      </c>
      <c r="D919" s="2">
        <f>VLOOKUP(A919,vlookup_b!C:D,2,FALSE)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x14ac:dyDescent="0.25">
      <c r="A920" s="1" t="s">
        <v>941</v>
      </c>
      <c r="B920" s="2">
        <v>6382000</v>
      </c>
      <c r="C920" s="2">
        <f>IF(ISNA(VLOOKUP(A920,vlookup_b!A:B,2,FALSE)),0,(VLOOKUP(A920,vlookup_b!A:B,2,FALSE)))</f>
        <v>6382000</v>
      </c>
      <c r="D920" s="2">
        <f>VLOOKUP(A920,vlookup_b!C:D,2,FALSE)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x14ac:dyDescent="0.25">
      <c r="A921" s="1" t="s">
        <v>942</v>
      </c>
      <c r="B921" s="2">
        <v>586925</v>
      </c>
      <c r="C921" s="2">
        <f>IF(ISNA(VLOOKUP(A921,vlookup_b!A:B,2,FALSE)),0,(VLOOKUP(A921,vlookup_b!A:B,2,FALSE)))</f>
        <v>9776836</v>
      </c>
      <c r="D921" s="2">
        <f>VLOOKUP(A921,vlookup_b!C:D,2,FALSE)</f>
        <v>0</v>
      </c>
      <c r="E921" s="2">
        <f t="shared" si="42"/>
        <v>-9189911</v>
      </c>
      <c r="F921" t="str">
        <f t="shared" si="43"/>
        <v>aman</v>
      </c>
      <c r="G921" t="str">
        <f t="shared" si="44"/>
        <v>update</v>
      </c>
    </row>
    <row r="922" spans="1:7" x14ac:dyDescent="0.25">
      <c r="A922" s="1" t="s">
        <v>943</v>
      </c>
      <c r="B922" s="2">
        <v>335334</v>
      </c>
      <c r="C922" s="2">
        <f>IF(ISNA(VLOOKUP(A922,vlookup_b!A:B,2,FALSE)),0,(VLOOKUP(A922,vlookup_b!A:B,2,FALSE)))</f>
        <v>335334</v>
      </c>
      <c r="D922" s="2">
        <f>VLOOKUP(A922,vlookup_b!C:D,2,FALSE)</f>
        <v>335334</v>
      </c>
      <c r="E922" s="2">
        <f t="shared" si="42"/>
        <v>0</v>
      </c>
      <c r="F922" t="str">
        <f t="shared" si="43"/>
        <v>aman</v>
      </c>
      <c r="G922" t="str">
        <f t="shared" si="44"/>
        <v>no update</v>
      </c>
    </row>
    <row r="923" spans="1:7" x14ac:dyDescent="0.25">
      <c r="A923" s="1" t="s">
        <v>944</v>
      </c>
      <c r="B923" s="2">
        <v>189910</v>
      </c>
      <c r="C923" s="2">
        <f>IF(ISNA(VLOOKUP(A923,vlookup_b!A:B,2,FALSE)),0,(VLOOKUP(A923,vlookup_b!A:B,2,FALSE)))</f>
        <v>189910</v>
      </c>
      <c r="D923" s="2">
        <f>VLOOKUP(A923,vlookup_b!C:D,2,FALSE)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x14ac:dyDescent="0.25">
      <c r="A924" s="1" t="s">
        <v>945</v>
      </c>
      <c r="B924" s="2">
        <v>959233</v>
      </c>
      <c r="C924" s="2">
        <f>IF(ISNA(VLOOKUP(A924,vlookup_b!A:B,2,FALSE)),0,(VLOOKUP(A924,vlookup_b!A:B,2,FALSE)))</f>
        <v>959233</v>
      </c>
      <c r="D924" s="2">
        <f>VLOOKUP(A924,vlookup_b!C:D,2,FALSE)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x14ac:dyDescent="0.25">
      <c r="A925" s="1" t="s">
        <v>946</v>
      </c>
      <c r="B925" s="2">
        <v>319880</v>
      </c>
      <c r="C925" s="2">
        <f>IF(ISNA(VLOOKUP(A925,vlookup_b!A:B,2,FALSE)),0,(VLOOKUP(A925,vlookup_b!A:B,2,FALSE)))</f>
        <v>319880</v>
      </c>
      <c r="D925" s="2">
        <f>VLOOKUP(A925,vlookup_b!C:D,2,FALSE)</f>
        <v>0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x14ac:dyDescent="0.25">
      <c r="A926" s="1" t="s">
        <v>947</v>
      </c>
      <c r="B926" s="2">
        <v>317993</v>
      </c>
      <c r="C926" s="2">
        <f>IF(ISNA(VLOOKUP(A926,vlookup_b!A:B,2,FALSE)),0,(VLOOKUP(A926,vlookup_b!A:B,2,FALSE)))</f>
        <v>317993</v>
      </c>
      <c r="D926" s="2">
        <f>VLOOKUP(A926,vlookup_b!C:D,2,FALSE)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x14ac:dyDescent="0.25">
      <c r="A927" s="1" t="s">
        <v>948</v>
      </c>
      <c r="B927" s="2">
        <v>3076379</v>
      </c>
      <c r="C927" s="2">
        <f>IF(ISNA(VLOOKUP(A927,vlookup_b!A:B,2,FALSE)),0,(VLOOKUP(A927,vlookup_b!A:B,2,FALSE)))</f>
        <v>3076379</v>
      </c>
      <c r="D927" s="2">
        <f>VLOOKUP(A927,vlookup_b!C:D,2,FALSE)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x14ac:dyDescent="0.25">
      <c r="A928" s="1" t="s">
        <v>949</v>
      </c>
      <c r="B928" s="2">
        <v>162905</v>
      </c>
      <c r="C928" s="2">
        <f>IF(ISNA(VLOOKUP(A928,vlookup_b!A:B,2,FALSE)),0,(VLOOKUP(A928,vlookup_b!A:B,2,FALSE)))</f>
        <v>162905</v>
      </c>
      <c r="D928" s="2">
        <f>VLOOKUP(A928,vlookup_b!C:D,2,FALSE)</f>
        <v>285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x14ac:dyDescent="0.25">
      <c r="A929" s="1" t="s">
        <v>950</v>
      </c>
      <c r="B929" s="2">
        <v>1062000</v>
      </c>
      <c r="C929" s="2">
        <f>IF(ISNA(VLOOKUP(A929,vlookup_b!A:B,2,FALSE)),0,(VLOOKUP(A929,vlookup_b!A:B,2,FALSE)))</f>
        <v>1062000</v>
      </c>
      <c r="D929" s="2">
        <f>VLOOKUP(A929,vlookup_b!C:D,2,FALSE)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7" x14ac:dyDescent="0.25">
      <c r="A930" s="1" t="s">
        <v>951</v>
      </c>
      <c r="B930" s="2">
        <v>198767</v>
      </c>
      <c r="C930" s="2">
        <f>IF(ISNA(VLOOKUP(A930,vlookup_b!A:B,2,FALSE)),0,(VLOOKUP(A930,vlookup_b!A:B,2,FALSE)))</f>
        <v>198767</v>
      </c>
      <c r="D930" s="2">
        <f>VLOOKUP(A930,vlookup_b!C:D,2,FALSE)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x14ac:dyDescent="0.25">
      <c r="A931" s="1" t="s">
        <v>952</v>
      </c>
      <c r="B931" s="2">
        <v>598431</v>
      </c>
      <c r="C931" s="2">
        <f>IF(ISNA(VLOOKUP(A931,vlookup_b!A:B,2,FALSE)),0,(VLOOKUP(A931,vlookup_b!A:B,2,FALSE)))</f>
        <v>598431</v>
      </c>
      <c r="D931" s="2">
        <f>VLOOKUP(A931,vlookup_b!C:D,2,FALSE)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x14ac:dyDescent="0.25">
      <c r="A932" s="1" t="s">
        <v>953</v>
      </c>
      <c r="B932" s="2">
        <v>369312</v>
      </c>
      <c r="C932" s="2">
        <f>IF(ISNA(VLOOKUP(A932,vlookup_b!A:B,2,FALSE)),0,(VLOOKUP(A932,vlookup_b!A:B,2,FALSE)))</f>
        <v>369312</v>
      </c>
      <c r="D932" s="2">
        <f>VLOOKUP(A932,vlookup_b!C:D,2,FALSE)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x14ac:dyDescent="0.25">
      <c r="A933" s="1" t="s">
        <v>954</v>
      </c>
      <c r="B933" s="2">
        <v>58576</v>
      </c>
      <c r="C933" s="2">
        <f>IF(ISNA(VLOOKUP(A933,vlookup_b!A:B,2,FALSE)),0,(VLOOKUP(A933,vlookup_b!A:B,2,FALSE)))</f>
        <v>58576</v>
      </c>
      <c r="D933" s="2">
        <f>VLOOKUP(A933,vlookup_b!C:D,2,FALSE)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7" x14ac:dyDescent="0.25">
      <c r="A934" s="1" t="s">
        <v>955</v>
      </c>
      <c r="B934" s="2">
        <v>1398321</v>
      </c>
      <c r="C934" s="2">
        <f>IF(ISNA(VLOOKUP(A934,vlookup_b!A:B,2,FALSE)),0,(VLOOKUP(A934,vlookup_b!A:B,2,FALSE)))</f>
        <v>1398321</v>
      </c>
      <c r="D934" s="2">
        <f>VLOOKUP(A934,vlookup_b!C:D,2,FALSE)</f>
        <v>205741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x14ac:dyDescent="0.25">
      <c r="A935" s="1" t="s">
        <v>956</v>
      </c>
      <c r="B935" s="2">
        <v>220067</v>
      </c>
      <c r="C935" s="2">
        <f>IF(ISNA(VLOOKUP(A935,vlookup_b!A:B,2,FALSE)),0,(VLOOKUP(A935,vlookup_b!A:B,2,FALSE)))</f>
        <v>220067</v>
      </c>
      <c r="D935" s="2">
        <f>VLOOKUP(A935,vlookup_b!C:D,2,FALSE)</f>
        <v>1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x14ac:dyDescent="0.25">
      <c r="A936" s="1" t="s">
        <v>957</v>
      </c>
      <c r="B936" s="2">
        <v>328322</v>
      </c>
      <c r="C936" s="2">
        <f>IF(ISNA(VLOOKUP(A936,vlookup_b!A:B,2,FALSE)),0,(VLOOKUP(A936,vlookup_b!A:B,2,FALSE)))</f>
        <v>328322</v>
      </c>
      <c r="D936" s="2">
        <f>VLOOKUP(A936,vlookup_b!C:D,2,FALSE)</f>
        <v>0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x14ac:dyDescent="0.25">
      <c r="A937" s="1" t="s">
        <v>958</v>
      </c>
      <c r="B937" s="2">
        <v>573198</v>
      </c>
      <c r="C937" s="2">
        <f>IF(ISNA(VLOOKUP(A937,vlookup_b!A:B,2,FALSE)),0,(VLOOKUP(A937,vlookup_b!A:B,2,FALSE)))</f>
        <v>573198</v>
      </c>
      <c r="D937" s="2">
        <f>VLOOKUP(A937,vlookup_b!C:D,2,FALSE)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x14ac:dyDescent="0.25">
      <c r="A938" s="1" t="s">
        <v>959</v>
      </c>
      <c r="B938" s="2">
        <v>877726</v>
      </c>
      <c r="C938" s="2">
        <f>IF(ISNA(VLOOKUP(A938,vlookup_b!A:B,2,FALSE)),0,(VLOOKUP(A938,vlookup_b!A:B,2,FALSE)))</f>
        <v>877726</v>
      </c>
      <c r="D938" s="2">
        <f>VLOOKUP(A938,vlookup_b!C:D,2,FALSE)</f>
        <v>0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x14ac:dyDescent="0.25">
      <c r="A939" s="1" t="s">
        <v>960</v>
      </c>
      <c r="B939" s="2">
        <v>137843</v>
      </c>
      <c r="C939" s="2">
        <f>IF(ISNA(VLOOKUP(A939,vlookup_b!A:B,2,FALSE)),0,(VLOOKUP(A939,vlookup_b!A:B,2,FALSE)))</f>
        <v>137843</v>
      </c>
      <c r="D939" s="2">
        <f>VLOOKUP(A939,vlookup_b!C:D,2,FALSE)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x14ac:dyDescent="0.25">
      <c r="A940" s="1" t="s">
        <v>961</v>
      </c>
      <c r="B940" s="2">
        <v>297141</v>
      </c>
      <c r="C940" s="2">
        <f>IF(ISNA(VLOOKUP(A940,vlookup_b!A:B,2,FALSE)),0,(VLOOKUP(A940,vlookup_b!A:B,2,FALSE)))</f>
        <v>297141</v>
      </c>
      <c r="D940" s="2">
        <f>VLOOKUP(A940,vlookup_b!C:D,2,FALSE)</f>
        <v>0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x14ac:dyDescent="0.25">
      <c r="A941" s="1" t="s">
        <v>962</v>
      </c>
      <c r="B941" s="2">
        <v>1097897</v>
      </c>
      <c r="C941" s="2">
        <f>IF(ISNA(VLOOKUP(A941,vlookup_b!A:B,2,FALSE)),0,(VLOOKUP(A941,vlookup_b!A:B,2,FALSE)))</f>
        <v>1097897</v>
      </c>
      <c r="D941" s="2">
        <f>VLOOKUP(A941,vlookup_b!C:D,2,FALSE)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x14ac:dyDescent="0.25">
      <c r="A942" s="1" t="s">
        <v>963</v>
      </c>
      <c r="B942" s="2">
        <v>217083</v>
      </c>
      <c r="C942" s="2">
        <f>IF(ISNA(VLOOKUP(A942,vlookup_b!A:B,2,FALSE)),0,(VLOOKUP(A942,vlookup_b!A:B,2,FALSE)))</f>
        <v>217083</v>
      </c>
      <c r="D942" s="2">
        <f>VLOOKUP(A942,vlookup_b!C:D,2,FALSE)</f>
        <v>0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x14ac:dyDescent="0.25">
      <c r="A943" s="1" t="s">
        <v>964</v>
      </c>
      <c r="B943" s="2">
        <v>385971</v>
      </c>
      <c r="C943" s="2">
        <f>IF(ISNA(VLOOKUP(A943,vlookup_b!A:B,2,FALSE)),0,(VLOOKUP(A943,vlookup_b!A:B,2,FALSE)))</f>
        <v>385971</v>
      </c>
      <c r="D943" s="2">
        <f>VLOOKUP(A943,vlookup_b!C:D,2,FALSE)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x14ac:dyDescent="0.25">
      <c r="A944" s="1" t="s">
        <v>965</v>
      </c>
      <c r="B944" s="2">
        <v>165493</v>
      </c>
      <c r="C944" s="2">
        <f>IF(ISNA(VLOOKUP(A944,vlookup_b!A:B,2,FALSE)),0,(VLOOKUP(A944,vlookup_b!A:B,2,FALSE)))</f>
        <v>165493</v>
      </c>
      <c r="D944" s="2">
        <f>VLOOKUP(A944,vlookup_b!C:D,2,FALSE)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x14ac:dyDescent="0.25">
      <c r="A945" s="1" t="s">
        <v>966</v>
      </c>
      <c r="B945" s="2">
        <v>1846783</v>
      </c>
      <c r="C945" s="2">
        <f>IF(ISNA(VLOOKUP(A945,vlookup_b!A:B,2,FALSE)),0,(VLOOKUP(A945,vlookup_b!A:B,2,FALSE)))</f>
        <v>1846783</v>
      </c>
      <c r="D945" s="2">
        <f>VLOOKUP(A945,vlookup_b!C:D,2,FALSE)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x14ac:dyDescent="0.25">
      <c r="A946" s="1" t="s">
        <v>967</v>
      </c>
      <c r="B946" s="2">
        <v>881101</v>
      </c>
      <c r="C946" s="2">
        <f>IF(ISNA(VLOOKUP(A946,vlookup_b!A:B,2,FALSE)),0,(VLOOKUP(A946,vlookup_b!A:B,2,FALSE)))</f>
        <v>881101</v>
      </c>
      <c r="D946" s="2">
        <f>VLOOKUP(A946,vlookup_b!C:D,2,FALSE)</f>
        <v>0</v>
      </c>
      <c r="E946" s="2">
        <f t="shared" si="42"/>
        <v>0</v>
      </c>
      <c r="F946" t="str">
        <f t="shared" si="43"/>
        <v>aman</v>
      </c>
      <c r="G946" t="str">
        <f t="shared" si="44"/>
        <v>update</v>
      </c>
    </row>
    <row r="947" spans="1:7" x14ac:dyDescent="0.25">
      <c r="A947" s="1" t="s">
        <v>968</v>
      </c>
      <c r="B947" s="2">
        <v>578400</v>
      </c>
      <c r="C947" s="2">
        <f>IF(ISNA(VLOOKUP(A947,vlookup_b!A:B,2,FALSE)),0,(VLOOKUP(A947,vlookup_b!A:B,2,FALSE)))</f>
        <v>578400</v>
      </c>
      <c r="D947" s="2">
        <f>VLOOKUP(A947,vlookup_b!C:D,2,FALSE)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x14ac:dyDescent="0.25">
      <c r="A948" s="1" t="s">
        <v>969</v>
      </c>
      <c r="B948" s="2">
        <v>198954</v>
      </c>
      <c r="C948" s="2">
        <f>IF(ISNA(VLOOKUP(A948,vlookup_b!A:B,2,FALSE)),0,(VLOOKUP(A948,vlookup_b!A:B,2,FALSE)))</f>
        <v>198954</v>
      </c>
      <c r="D948" s="2">
        <f>VLOOKUP(A948,vlookup_b!C:D,2,FALSE)</f>
        <v>0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x14ac:dyDescent="0.25">
      <c r="A949" s="1" t="s">
        <v>970</v>
      </c>
      <c r="B949" s="2">
        <v>211243</v>
      </c>
      <c r="C949" s="2">
        <f>IF(ISNA(VLOOKUP(A949,vlookup_b!A:B,2,FALSE)),0,(VLOOKUP(A949,vlookup_b!A:B,2,FALSE)))</f>
        <v>211243</v>
      </c>
      <c r="D949" s="2">
        <f>VLOOKUP(A949,vlookup_b!C:D,2,FALSE)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x14ac:dyDescent="0.25">
      <c r="A950" s="1" t="s">
        <v>971</v>
      </c>
      <c r="B950" s="2">
        <v>1130690</v>
      </c>
      <c r="C950" s="2">
        <f>IF(ISNA(VLOOKUP(A950,vlookup_b!A:B,2,FALSE)),0,(VLOOKUP(A950,vlookup_b!A:B,2,FALSE)))</f>
        <v>1130690</v>
      </c>
      <c r="D950" s="2">
        <f>VLOOKUP(A950,vlookup_b!C:D,2,FALSE)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x14ac:dyDescent="0.25">
      <c r="A951" s="1" t="s">
        <v>972</v>
      </c>
      <c r="B951" s="2">
        <v>244170</v>
      </c>
      <c r="C951" s="2">
        <f>IF(ISNA(VLOOKUP(A951,vlookup_b!A:B,2,FALSE)),0,(VLOOKUP(A951,vlookup_b!A:B,2,FALSE)))</f>
        <v>244170</v>
      </c>
      <c r="D951" s="2">
        <f>VLOOKUP(A951,vlookup_b!C:D,2,FALSE)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x14ac:dyDescent="0.25">
      <c r="A952" s="1" t="s">
        <v>973</v>
      </c>
      <c r="B952" s="2">
        <v>571409</v>
      </c>
      <c r="C952" s="2">
        <f>IF(ISNA(VLOOKUP(A952,vlookup_b!A:B,2,FALSE)),0,(VLOOKUP(A952,vlookup_b!A:B,2,FALSE)))</f>
        <v>571409</v>
      </c>
      <c r="D952" s="2">
        <f>VLOOKUP(A952,vlookup_b!C:D,2,FALSE)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x14ac:dyDescent="0.25">
      <c r="A953" s="1" t="s">
        <v>974</v>
      </c>
      <c r="B953" s="2">
        <v>121200</v>
      </c>
      <c r="C953" s="2">
        <f>IF(ISNA(VLOOKUP(A953,vlookup_b!A:B,2,FALSE)),0,(VLOOKUP(A953,vlookup_b!A:B,2,FALSE)))</f>
        <v>121200</v>
      </c>
      <c r="D953" s="2">
        <f>VLOOKUP(A953,vlookup_b!C:D,2,FALSE)</f>
        <v>0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x14ac:dyDescent="0.25">
      <c r="A954" s="1" t="s">
        <v>975</v>
      </c>
      <c r="B954" s="2">
        <v>1934095</v>
      </c>
      <c r="C954" s="2">
        <f>IF(ISNA(VLOOKUP(A954,vlookup_b!A:B,2,FALSE)),0,(VLOOKUP(A954,vlookup_b!A:B,2,FALSE)))</f>
        <v>1934095</v>
      </c>
      <c r="D954" s="2">
        <f>VLOOKUP(A954,vlookup_b!C:D,2,FALSE)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x14ac:dyDescent="0.25">
      <c r="A955" s="1" t="s">
        <v>976</v>
      </c>
      <c r="B955" s="2">
        <v>1319731</v>
      </c>
      <c r="C955" s="2">
        <f>IF(ISNA(VLOOKUP(A955,vlookup_b!A:B,2,FALSE)),0,(VLOOKUP(A955,vlookup_b!A:B,2,FALSE)))</f>
        <v>1319731</v>
      </c>
      <c r="D955" s="2">
        <f>VLOOKUP(A955,vlookup_b!C:D,2,FALSE)</f>
        <v>0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x14ac:dyDescent="0.25">
      <c r="A956" s="1" t="s">
        <v>977</v>
      </c>
      <c r="B956" s="2">
        <v>599325</v>
      </c>
      <c r="C956" s="2">
        <f>IF(ISNA(VLOOKUP(A956,vlookup_b!A:B,2,FALSE)),0,(VLOOKUP(A956,vlookup_b!A:B,2,FALSE)))</f>
        <v>599325</v>
      </c>
      <c r="D956" s="2">
        <f>VLOOKUP(A956,vlookup_b!C:D,2,FALSE)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x14ac:dyDescent="0.25">
      <c r="A957" s="1" t="s">
        <v>978</v>
      </c>
      <c r="B957" s="2">
        <v>627556</v>
      </c>
      <c r="C957" s="2">
        <f>IF(ISNA(VLOOKUP(A957,vlookup_b!A:B,2,FALSE)),0,(VLOOKUP(A957,vlookup_b!A:B,2,FALSE)))</f>
        <v>627556</v>
      </c>
      <c r="D957" s="2">
        <f>VLOOKUP(A957,vlookup_b!C:D,2,FALSE)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x14ac:dyDescent="0.25">
      <c r="A958" s="1" t="s">
        <v>979</v>
      </c>
      <c r="B958" s="2">
        <v>593175</v>
      </c>
      <c r="C958" s="2">
        <f>IF(ISNA(VLOOKUP(A958,vlookup_b!A:B,2,FALSE)),0,(VLOOKUP(A958,vlookup_b!A:B,2,FALSE)))</f>
        <v>593175</v>
      </c>
      <c r="D958" s="2">
        <f>VLOOKUP(A958,vlookup_b!C:D,2,FALSE)</f>
        <v>0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7" x14ac:dyDescent="0.25">
      <c r="A959" s="1" t="s">
        <v>980</v>
      </c>
      <c r="B959" s="2">
        <v>570664</v>
      </c>
      <c r="C959" s="2">
        <f>IF(ISNA(VLOOKUP(A959,vlookup_b!A:B,2,FALSE)),0,(VLOOKUP(A959,vlookup_b!A:B,2,FALSE)))</f>
        <v>570664</v>
      </c>
      <c r="D959" s="2">
        <f>VLOOKUP(A959,vlookup_b!C:D,2,FALSE)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x14ac:dyDescent="0.25">
      <c r="A960" s="1" t="s">
        <v>981</v>
      </c>
      <c r="B960" s="2">
        <v>428406</v>
      </c>
      <c r="C960" s="2">
        <f>IF(ISNA(VLOOKUP(A960,vlookup_b!A:B,2,FALSE)),0,(VLOOKUP(A960,vlookup_b!A:B,2,FALSE)))</f>
        <v>428406</v>
      </c>
      <c r="D960" s="2">
        <f>VLOOKUP(A960,vlookup_b!C:D,2,FALSE)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x14ac:dyDescent="0.25">
      <c r="A961" s="1" t="s">
        <v>982</v>
      </c>
      <c r="B961" s="2">
        <v>580475</v>
      </c>
      <c r="C961" s="2">
        <f>IF(ISNA(VLOOKUP(A961,vlookup_b!A:B,2,FALSE)),0,(VLOOKUP(A961,vlookup_b!A:B,2,FALSE)))</f>
        <v>580475</v>
      </c>
      <c r="D961" s="2">
        <f>VLOOKUP(A961,vlookup_b!C:D,2,FALSE)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x14ac:dyDescent="0.25">
      <c r="A962" s="1" t="s">
        <v>983</v>
      </c>
      <c r="B962" s="2">
        <v>550401</v>
      </c>
      <c r="C962" s="2">
        <f>IF(ISNA(VLOOKUP(A962,vlookup_b!A:B,2,FALSE)),0,(VLOOKUP(A962,vlookup_b!A:B,2,FALSE)))</f>
        <v>550401</v>
      </c>
      <c r="D962" s="2">
        <f>VLOOKUP(A962,vlookup_b!C:D,2,FALSE)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x14ac:dyDescent="0.25">
      <c r="A963" s="1" t="s">
        <v>984</v>
      </c>
      <c r="B963" s="2">
        <v>1168200</v>
      </c>
      <c r="C963" s="2">
        <f>IF(ISNA(VLOOKUP(A963,vlookup_b!A:B,2,FALSE)),0,(VLOOKUP(A963,vlookup_b!A:B,2,FALSE)))</f>
        <v>1168200</v>
      </c>
      <c r="D963" s="2">
        <f>VLOOKUP(A963,vlookup_b!C:D,2,FALSE)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x14ac:dyDescent="0.25">
      <c r="A964" s="1" t="s">
        <v>985</v>
      </c>
      <c r="B964" s="2">
        <v>690230</v>
      </c>
      <c r="C964" s="2">
        <f>IF(ISNA(VLOOKUP(A964,vlookup_b!A:B,2,FALSE)),0,(VLOOKUP(A964,vlookup_b!A:B,2,FALSE)))</f>
        <v>690230</v>
      </c>
      <c r="D964" s="2">
        <f>VLOOKUP(A964,vlookup_b!C:D,2,FALSE)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x14ac:dyDescent="0.25">
      <c r="A965" s="1" t="s">
        <v>986</v>
      </c>
      <c r="B965" s="2">
        <v>381496</v>
      </c>
      <c r="C965" s="2">
        <f>IF(ISNA(VLOOKUP(A965,vlookup_b!A:B,2,FALSE)),0,(VLOOKUP(A965,vlookup_b!A:B,2,FALSE)))</f>
        <v>381496</v>
      </c>
      <c r="D965" s="2">
        <f>VLOOKUP(A965,vlookup_b!C:D,2,FALSE)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x14ac:dyDescent="0.25">
      <c r="A966" s="1" t="s">
        <v>987</v>
      </c>
      <c r="B966" s="2">
        <v>1242457</v>
      </c>
      <c r="C966" s="2">
        <f>IF(ISNA(VLOOKUP(A966,vlookup_b!A:B,2,FALSE)),0,(VLOOKUP(A966,vlookup_b!A:B,2,FALSE)))</f>
        <v>1242457</v>
      </c>
      <c r="D966" s="2">
        <f>VLOOKUP(A966,vlookup_b!C:D,2,FALSE)</f>
        <v>0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x14ac:dyDescent="0.25">
      <c r="A967" s="1" t="s">
        <v>988</v>
      </c>
      <c r="B967" s="2">
        <v>273214</v>
      </c>
      <c r="C967" s="2">
        <f>IF(ISNA(VLOOKUP(A967,vlookup_b!A:B,2,FALSE)),0,(VLOOKUP(A967,vlookup_b!A:B,2,FALSE)))</f>
        <v>273214</v>
      </c>
      <c r="D967" s="2">
        <f>VLOOKUP(A967,vlookup_b!C:D,2,FALSE)</f>
        <v>0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x14ac:dyDescent="0.25">
      <c r="A968" s="1" t="s">
        <v>989</v>
      </c>
      <c r="B968" s="2">
        <v>84630</v>
      </c>
      <c r="C968" s="2">
        <f>IF(ISNA(VLOOKUP(A968,vlookup_b!A:B,2,FALSE)),0,(VLOOKUP(A968,vlookup_b!A:B,2,FALSE)))</f>
        <v>84630</v>
      </c>
      <c r="D968" s="2">
        <f>VLOOKUP(A968,vlookup_b!C:D,2,FALSE)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x14ac:dyDescent="0.25">
      <c r="A969" s="1" t="s">
        <v>990</v>
      </c>
      <c r="B969" s="2">
        <v>2321591</v>
      </c>
      <c r="C969" s="2">
        <f>IF(ISNA(VLOOKUP(A969,vlookup_b!A:B,2,FALSE)),0,(VLOOKUP(A969,vlookup_b!A:B,2,FALSE)))</f>
        <v>2321591</v>
      </c>
      <c r="D969" s="2">
        <f>VLOOKUP(A969,vlookup_b!C:D,2,FALSE)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x14ac:dyDescent="0.25">
      <c r="A970" s="1" t="s">
        <v>991</v>
      </c>
      <c r="B970" s="2">
        <v>446216</v>
      </c>
      <c r="C970" s="2">
        <f>IF(ISNA(VLOOKUP(A970,vlookup_b!A:B,2,FALSE)),0,(VLOOKUP(A970,vlookup_b!A:B,2,FALSE)))</f>
        <v>446216</v>
      </c>
      <c r="D970" s="2">
        <f>VLOOKUP(A970,vlookup_b!C:D,2,FALSE)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x14ac:dyDescent="0.25">
      <c r="A971" s="1" t="s">
        <v>992</v>
      </c>
      <c r="B971" s="2">
        <v>497949</v>
      </c>
      <c r="C971" s="2">
        <f>IF(ISNA(VLOOKUP(A971,vlookup_b!A:B,2,FALSE)),0,(VLOOKUP(A971,vlookup_b!A:B,2,FALSE)))</f>
        <v>497949</v>
      </c>
      <c r="D971" s="2">
        <f>VLOOKUP(A971,vlookup_b!C:D,2,FALSE)</f>
        <v>0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x14ac:dyDescent="0.25">
      <c r="A972" s="1" t="s">
        <v>993</v>
      </c>
      <c r="B972" s="2">
        <v>203708</v>
      </c>
      <c r="C972" s="2">
        <f>IF(ISNA(VLOOKUP(A972,vlookup_b!A:B,2,FALSE)),0,(VLOOKUP(A972,vlookup_b!A:B,2,FALSE)))</f>
        <v>203708</v>
      </c>
      <c r="D972" s="2">
        <f>VLOOKUP(A972,vlookup_b!C:D,2,FALSE)</f>
        <v>0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x14ac:dyDescent="0.25">
      <c r="A973" s="1" t="s">
        <v>994</v>
      </c>
      <c r="B973" s="2">
        <v>527759</v>
      </c>
      <c r="C973" s="2">
        <f>IF(ISNA(VLOOKUP(A973,vlookup_b!A:B,2,FALSE)),0,(VLOOKUP(A973,vlookup_b!A:B,2,FALSE)))</f>
        <v>527759</v>
      </c>
      <c r="D973" s="2">
        <f>VLOOKUP(A973,vlookup_b!C:D,2,FALSE)</f>
        <v>0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x14ac:dyDescent="0.25">
      <c r="A974" s="1" t="s">
        <v>995</v>
      </c>
      <c r="B974" s="2">
        <v>452357</v>
      </c>
      <c r="C974" s="2">
        <f>IF(ISNA(VLOOKUP(A974,vlookup_b!A:B,2,FALSE)),0,(VLOOKUP(A974,vlookup_b!A:B,2,FALSE)))</f>
        <v>452357</v>
      </c>
      <c r="D974" s="2">
        <f>VLOOKUP(A974,vlookup_b!C:D,2,FALSE)</f>
        <v>0</v>
      </c>
      <c r="E974" s="2">
        <f t="shared" si="45"/>
        <v>0</v>
      </c>
      <c r="F974" t="str">
        <f t="shared" si="46"/>
        <v>aman</v>
      </c>
      <c r="G974" t="str">
        <f t="shared" si="47"/>
        <v>update</v>
      </c>
    </row>
    <row r="975" spans="1:7" x14ac:dyDescent="0.25">
      <c r="A975" s="1" t="s">
        <v>996</v>
      </c>
      <c r="B975" s="2">
        <v>1351354</v>
      </c>
      <c r="C975" s="2">
        <f>IF(ISNA(VLOOKUP(A975,vlookup_b!A:B,2,FALSE)),0,(VLOOKUP(A975,vlookup_b!A:B,2,FALSE)))</f>
        <v>1351354</v>
      </c>
      <c r="D975" s="2">
        <f>VLOOKUP(A975,vlookup_b!C:D,2,FALSE)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x14ac:dyDescent="0.25">
      <c r="A976" s="1" t="s">
        <v>997</v>
      </c>
      <c r="B976" s="2">
        <v>300217</v>
      </c>
      <c r="C976" s="2">
        <f>IF(ISNA(VLOOKUP(A976,vlookup_b!A:B,2,FALSE)),0,(VLOOKUP(A976,vlookup_b!A:B,2,FALSE)))</f>
        <v>300217</v>
      </c>
      <c r="D976" s="2">
        <f>VLOOKUP(A976,vlookup_b!C:D,2,FALSE)</f>
        <v>0</v>
      </c>
      <c r="E976" s="2">
        <f t="shared" si="45"/>
        <v>0</v>
      </c>
      <c r="F976" t="str">
        <f t="shared" si="46"/>
        <v>aman</v>
      </c>
      <c r="G976" t="str">
        <f t="shared" si="47"/>
        <v>update</v>
      </c>
    </row>
    <row r="977" spans="1:7" x14ac:dyDescent="0.25">
      <c r="A977" s="1" t="s">
        <v>998</v>
      </c>
      <c r="B977" s="2">
        <v>107287</v>
      </c>
      <c r="C977" s="2">
        <f>IF(ISNA(VLOOKUP(A977,vlookup_b!A:B,2,FALSE)),0,(VLOOKUP(A977,vlookup_b!A:B,2,FALSE)))</f>
        <v>107287</v>
      </c>
      <c r="D977" s="2">
        <f>VLOOKUP(A977,vlookup_b!C:D,2,FALSE)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x14ac:dyDescent="0.25">
      <c r="A978" s="1" t="s">
        <v>999</v>
      </c>
      <c r="B978" s="2">
        <v>722383</v>
      </c>
      <c r="C978" s="2">
        <f>IF(ISNA(VLOOKUP(A978,vlookup_b!A:B,2,FALSE)),0,(VLOOKUP(A978,vlookup_b!A:B,2,FALSE)))</f>
        <v>722383</v>
      </c>
      <c r="D978" s="2">
        <f>VLOOKUP(A978,vlookup_b!C:D,2,FALSE)</f>
        <v>0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x14ac:dyDescent="0.25">
      <c r="A979" s="1" t="s">
        <v>1000</v>
      </c>
      <c r="B979" s="2">
        <v>864600</v>
      </c>
      <c r="C979" s="2">
        <f>IF(ISNA(VLOOKUP(A979,vlookup_b!A:B,2,FALSE)),0,(VLOOKUP(A979,vlookup_b!A:B,2,FALSE)))</f>
        <v>864600</v>
      </c>
      <c r="D979" s="2">
        <f>VLOOKUP(A979,vlookup_b!C:D,2,FALSE)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x14ac:dyDescent="0.25">
      <c r="A980" s="1" t="s">
        <v>1001</v>
      </c>
      <c r="B980" s="2">
        <v>1062000</v>
      </c>
      <c r="C980" s="2">
        <f>IF(ISNA(VLOOKUP(A980,vlookup_b!A:B,2,FALSE)),0,(VLOOKUP(A980,vlookup_b!A:B,2,FALSE)))</f>
        <v>1062000</v>
      </c>
      <c r="D980" s="2">
        <f>VLOOKUP(A980,vlookup_b!C:D,2,FALSE)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x14ac:dyDescent="0.25">
      <c r="A981" s="1" t="s">
        <v>1002</v>
      </c>
      <c r="B981" s="2">
        <v>596054</v>
      </c>
      <c r="C981" s="2">
        <f>IF(ISNA(VLOOKUP(A981,vlookup_b!A:B,2,FALSE)),0,(VLOOKUP(A981,vlookup_b!A:B,2,FALSE)))</f>
        <v>596054</v>
      </c>
      <c r="D981" s="2">
        <f>VLOOKUP(A981,vlookup_b!C:D,2,FALSE)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7" x14ac:dyDescent="0.25">
      <c r="A982" s="1" t="s">
        <v>1003</v>
      </c>
      <c r="B982" s="2">
        <v>852722</v>
      </c>
      <c r="C982" s="2">
        <f>IF(ISNA(VLOOKUP(A982,vlookup_b!A:B,2,FALSE)),0,(VLOOKUP(A982,vlookup_b!A:B,2,FALSE)))</f>
        <v>852722</v>
      </c>
      <c r="D982" s="2">
        <f>VLOOKUP(A982,vlookup_b!C:D,2,FALSE)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x14ac:dyDescent="0.25">
      <c r="A983" s="1" t="s">
        <v>1004</v>
      </c>
      <c r="B983" s="2">
        <v>714059</v>
      </c>
      <c r="C983" s="2">
        <f>IF(ISNA(VLOOKUP(A983,vlookup_b!A:B,2,FALSE)),0,(VLOOKUP(A983,vlookup_b!A:B,2,FALSE)))</f>
        <v>714059</v>
      </c>
      <c r="D983" s="2">
        <f>VLOOKUP(A983,vlookup_b!C:D,2,FALSE)</f>
        <v>0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x14ac:dyDescent="0.25">
      <c r="A984" s="1" t="s">
        <v>1005</v>
      </c>
      <c r="B984" s="2">
        <v>790735</v>
      </c>
      <c r="C984" s="2">
        <f>IF(ISNA(VLOOKUP(A984,vlookup_b!A:B,2,FALSE)),0,(VLOOKUP(A984,vlookup_b!A:B,2,FALSE)))</f>
        <v>790735</v>
      </c>
      <c r="D984" s="2">
        <f>VLOOKUP(A984,vlookup_b!C:D,2,FALSE)</f>
        <v>0</v>
      </c>
      <c r="E984" s="2">
        <f t="shared" si="45"/>
        <v>0</v>
      </c>
      <c r="F984" t="str">
        <f t="shared" si="46"/>
        <v>aman</v>
      </c>
      <c r="G984" t="str">
        <f t="shared" si="47"/>
        <v>update</v>
      </c>
    </row>
    <row r="985" spans="1:7" x14ac:dyDescent="0.25">
      <c r="A985" s="1" t="s">
        <v>1006</v>
      </c>
      <c r="B985" s="2">
        <v>407857</v>
      </c>
      <c r="C985" s="2">
        <f>IF(ISNA(VLOOKUP(A985,vlookup_b!A:B,2,FALSE)),0,(VLOOKUP(A985,vlookup_b!A:B,2,FALSE)))</f>
        <v>407857</v>
      </c>
      <c r="D985" s="2">
        <f>VLOOKUP(A985,vlookup_b!C:D,2,FALSE)</f>
        <v>0</v>
      </c>
      <c r="E985" s="2">
        <f t="shared" si="45"/>
        <v>0</v>
      </c>
      <c r="F985" t="str">
        <f t="shared" si="46"/>
        <v>aman</v>
      </c>
      <c r="G985" t="str">
        <f t="shared" si="47"/>
        <v>update</v>
      </c>
    </row>
    <row r="986" spans="1:7" x14ac:dyDescent="0.25">
      <c r="A986" s="1" t="s">
        <v>1007</v>
      </c>
      <c r="B986" s="2">
        <v>290775</v>
      </c>
      <c r="C986" s="2">
        <f>IF(ISNA(VLOOKUP(A986,vlookup_b!A:B,2,FALSE)),0,(VLOOKUP(A986,vlookup_b!A:B,2,FALSE)))</f>
        <v>290775</v>
      </c>
      <c r="D986" s="2">
        <f>VLOOKUP(A986,vlookup_b!C:D,2,FALSE)</f>
        <v>0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7" x14ac:dyDescent="0.25">
      <c r="A987" s="1" t="s">
        <v>1008</v>
      </c>
      <c r="B987" s="2">
        <v>421393</v>
      </c>
      <c r="C987" s="2">
        <f>IF(ISNA(VLOOKUP(A987,vlookup_b!A:B,2,FALSE)),0,(VLOOKUP(A987,vlookup_b!A:B,2,FALSE)))</f>
        <v>421393</v>
      </c>
      <c r="D987" s="2">
        <f>VLOOKUP(A987,vlookup_b!C:D,2,FALSE)</f>
        <v>0</v>
      </c>
      <c r="E987" s="2">
        <f t="shared" si="45"/>
        <v>0</v>
      </c>
      <c r="F987" t="str">
        <f t="shared" si="46"/>
        <v>aman</v>
      </c>
      <c r="G987" t="str">
        <f t="shared" si="47"/>
        <v>update</v>
      </c>
    </row>
    <row r="988" spans="1:7" x14ac:dyDescent="0.25">
      <c r="A988" s="1" t="s">
        <v>1009</v>
      </c>
      <c r="B988" s="2">
        <v>1015241</v>
      </c>
      <c r="C988" s="2">
        <f>IF(ISNA(VLOOKUP(A988,vlookup_b!A:B,2,FALSE)),0,(VLOOKUP(A988,vlookup_b!A:B,2,FALSE)))</f>
        <v>1015241</v>
      </c>
      <c r="D988" s="2">
        <f>VLOOKUP(A988,vlookup_b!C:D,2,FALSE)</f>
        <v>0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x14ac:dyDescent="0.25">
      <c r="A989" s="1" t="s">
        <v>1010</v>
      </c>
      <c r="B989" s="2">
        <v>159014</v>
      </c>
      <c r="C989" s="2">
        <f>IF(ISNA(VLOOKUP(A989,vlookup_b!A:B,2,FALSE)),0,(VLOOKUP(A989,vlookup_b!A:B,2,FALSE)))</f>
        <v>159014</v>
      </c>
      <c r="D989" s="2">
        <f>VLOOKUP(A989,vlookup_b!C:D,2,FALSE)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x14ac:dyDescent="0.25">
      <c r="A990" s="1" t="s">
        <v>1011</v>
      </c>
      <c r="B990" s="2">
        <v>1134022</v>
      </c>
      <c r="C990" s="2">
        <f>IF(ISNA(VLOOKUP(A990,vlookup_b!A:B,2,FALSE)),0,(VLOOKUP(A990,vlookup_b!A:B,2,FALSE)))</f>
        <v>1134022</v>
      </c>
      <c r="D990" s="2">
        <f>VLOOKUP(A990,vlookup_b!C:D,2,FALSE)</f>
        <v>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x14ac:dyDescent="0.25">
      <c r="A991" s="1" t="s">
        <v>1012</v>
      </c>
      <c r="B991" s="2">
        <v>457049</v>
      </c>
      <c r="C991" s="2">
        <f>IF(ISNA(VLOOKUP(A991,vlookup_b!A:B,2,FALSE)),0,(VLOOKUP(A991,vlookup_b!A:B,2,FALSE)))</f>
        <v>457049</v>
      </c>
      <c r="D991" s="2">
        <f>VLOOKUP(A991,vlookup_b!C:D,2,FALSE)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7" x14ac:dyDescent="0.25">
      <c r="A992" s="1" t="s">
        <v>1013</v>
      </c>
      <c r="B992" s="2">
        <v>255782</v>
      </c>
      <c r="C992" s="2">
        <f>IF(ISNA(VLOOKUP(A992,vlookup_b!A:B,2,FALSE)),0,(VLOOKUP(A992,vlookup_b!A:B,2,FALSE)))</f>
        <v>255782</v>
      </c>
      <c r="D992" s="2">
        <f>VLOOKUP(A992,vlookup_b!C:D,2,FALSE)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x14ac:dyDescent="0.25">
      <c r="A993" s="1" t="s">
        <v>1014</v>
      </c>
      <c r="B993" s="2">
        <v>531000</v>
      </c>
      <c r="C993" s="2">
        <f>IF(ISNA(VLOOKUP(A993,vlookup_b!A:B,2,FALSE)),0,(VLOOKUP(A993,vlookup_b!A:B,2,FALSE)))</f>
        <v>531000</v>
      </c>
      <c r="D993" s="2">
        <f>VLOOKUP(A993,vlookup_b!C:D,2,FALSE)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x14ac:dyDescent="0.25">
      <c r="A994" s="1" t="s">
        <v>1015</v>
      </c>
      <c r="B994" s="2">
        <v>250363</v>
      </c>
      <c r="C994" s="2">
        <f>IF(ISNA(VLOOKUP(A994,vlookup_b!A:B,2,FALSE)),0,(VLOOKUP(A994,vlookup_b!A:B,2,FALSE)))</f>
        <v>250363</v>
      </c>
      <c r="D994" s="2">
        <f>VLOOKUP(A994,vlookup_b!C:D,2,FALSE)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x14ac:dyDescent="0.25">
      <c r="A995" s="1" t="s">
        <v>1016</v>
      </c>
      <c r="B995" s="2">
        <v>2093601</v>
      </c>
      <c r="C995" s="2">
        <f>IF(ISNA(VLOOKUP(A995,vlookup_b!A:B,2,FALSE)),0,(VLOOKUP(A995,vlookup_b!A:B,2,FALSE)))</f>
        <v>2093601</v>
      </c>
      <c r="D995" s="2">
        <f>VLOOKUP(A995,vlookup_b!C:D,2,FALSE)</f>
        <v>2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x14ac:dyDescent="0.25">
      <c r="A996" s="1" t="s">
        <v>1017</v>
      </c>
      <c r="B996" s="2">
        <v>499545</v>
      </c>
      <c r="C996" s="2">
        <f>IF(ISNA(VLOOKUP(A996,vlookup_b!A:B,2,FALSE)),0,(VLOOKUP(A996,vlookup_b!A:B,2,FALSE)))</f>
        <v>499545</v>
      </c>
      <c r="D996" s="2">
        <f>VLOOKUP(A996,vlookup_b!C:D,2,FALSE)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x14ac:dyDescent="0.25">
      <c r="A997" s="1" t="s">
        <v>1018</v>
      </c>
      <c r="B997" s="2">
        <v>1062000</v>
      </c>
      <c r="C997" s="2">
        <f>IF(ISNA(VLOOKUP(A997,vlookup_b!A:B,2,FALSE)),0,(VLOOKUP(A997,vlookup_b!A:B,2,FALSE)))</f>
        <v>1062000</v>
      </c>
      <c r="D997" s="2">
        <f>VLOOKUP(A997,vlookup_b!C:D,2,FALSE)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x14ac:dyDescent="0.25">
      <c r="A998" s="1" t="s">
        <v>1019</v>
      </c>
      <c r="B998" s="2">
        <v>854116</v>
      </c>
      <c r="C998" s="2">
        <f>IF(ISNA(VLOOKUP(A998,vlookup_b!A:B,2,FALSE)),0,(VLOOKUP(A998,vlookup_b!A:B,2,FALSE)))</f>
        <v>854116</v>
      </c>
      <c r="D998" s="2">
        <f>VLOOKUP(A998,vlookup_b!C:D,2,FALSE)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x14ac:dyDescent="0.25">
      <c r="A999" s="1" t="s">
        <v>1020</v>
      </c>
      <c r="B999" s="2">
        <v>65744</v>
      </c>
      <c r="C999" s="2">
        <f>IF(ISNA(VLOOKUP(A999,vlookup_b!A:B,2,FALSE)),0,(VLOOKUP(A999,vlookup_b!A:B,2,FALSE)))</f>
        <v>65744</v>
      </c>
      <c r="D999" s="2">
        <f>VLOOKUP(A999,vlookup_b!C:D,2,FALSE)</f>
        <v>0</v>
      </c>
      <c r="E999" s="2">
        <f t="shared" si="45"/>
        <v>0</v>
      </c>
      <c r="F999" t="str">
        <f t="shared" si="46"/>
        <v>aman</v>
      </c>
      <c r="G999" t="str">
        <f t="shared" si="47"/>
        <v>update</v>
      </c>
    </row>
    <row r="1000" spans="1:7" x14ac:dyDescent="0.25">
      <c r="A1000" s="1" t="s">
        <v>1021</v>
      </c>
      <c r="B1000" s="2">
        <v>1109675</v>
      </c>
      <c r="C1000" s="2">
        <f>IF(ISNA(VLOOKUP(A1000,vlookup_b!A:B,2,FALSE)),0,(VLOOKUP(A1000,vlookup_b!A:B,2,FALSE)))</f>
        <v>1109675</v>
      </c>
      <c r="D1000" s="2">
        <f>VLOOKUP(A1000,vlookup_b!C:D,2,FALSE)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x14ac:dyDescent="0.25">
      <c r="A1001" s="1" t="s">
        <v>1022</v>
      </c>
      <c r="B1001" s="2">
        <v>279784</v>
      </c>
      <c r="C1001" s="2">
        <f>IF(ISNA(VLOOKUP(A1001,vlookup_b!A:B,2,FALSE)),0,(VLOOKUP(A1001,vlookup_b!A:B,2,FALSE)))</f>
        <v>279784</v>
      </c>
      <c r="D1001" s="2">
        <f>VLOOKUP(A1001,vlookup_b!C:D,2,FALSE)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x14ac:dyDescent="0.25">
      <c r="A1002" s="1" t="s">
        <v>1023</v>
      </c>
      <c r="B1002" s="2">
        <v>463636</v>
      </c>
      <c r="C1002" s="2">
        <f>IF(ISNA(VLOOKUP(A1002,vlookup_b!A:B,2,FALSE)),0,(VLOOKUP(A1002,vlookup_b!A:B,2,FALSE)))</f>
        <v>463636</v>
      </c>
      <c r="D1002" s="2">
        <f>VLOOKUP(A1002,vlookup_b!C:D,2,FALSE)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x14ac:dyDescent="0.25">
      <c r="A1003" s="1" t="s">
        <v>1024</v>
      </c>
      <c r="B1003" s="2">
        <v>1380600</v>
      </c>
      <c r="C1003" s="2">
        <f>IF(ISNA(VLOOKUP(A1003,vlookup_b!A:B,2,FALSE)),0,(VLOOKUP(A1003,vlookup_b!A:B,2,FALSE)))</f>
        <v>1380600</v>
      </c>
      <c r="D1003" s="2">
        <f>VLOOKUP(A1003,vlookup_b!C:D,2,FALSE)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x14ac:dyDescent="0.25">
      <c r="A1004" s="1" t="s">
        <v>1025</v>
      </c>
      <c r="B1004" s="2">
        <v>427860</v>
      </c>
      <c r="C1004" s="2">
        <f>IF(ISNA(VLOOKUP(A1004,vlookup_b!A:B,2,FALSE)),0,(VLOOKUP(A1004,vlookup_b!A:B,2,FALSE)))</f>
        <v>427860</v>
      </c>
      <c r="D1004" s="2">
        <f>VLOOKUP(A1004,vlookup_b!C:D,2,FALSE)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x14ac:dyDescent="0.25">
      <c r="A1005" s="1" t="s">
        <v>1026</v>
      </c>
      <c r="B1005" s="2">
        <v>1092928</v>
      </c>
      <c r="C1005" s="2">
        <f>IF(ISNA(VLOOKUP(A1005,vlookup_b!A:B,2,FALSE)),0,(VLOOKUP(A1005,vlookup_b!A:B,2,FALSE)))</f>
        <v>1092928</v>
      </c>
      <c r="D1005" s="2">
        <f>VLOOKUP(A1005,vlookup_b!C:D,2,FALSE)</f>
        <v>0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x14ac:dyDescent="0.25">
      <c r="A1006" s="1" t="s">
        <v>1027</v>
      </c>
      <c r="B1006" s="2">
        <v>311670</v>
      </c>
      <c r="C1006" s="2">
        <f>IF(ISNA(VLOOKUP(A1006,vlookup_b!A:B,2,FALSE)),0,(VLOOKUP(A1006,vlookup_b!A:B,2,FALSE)))</f>
        <v>311670</v>
      </c>
      <c r="D1006" s="2">
        <f>VLOOKUP(A1006,vlookup_b!C:D,2,FALSE)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x14ac:dyDescent="0.25">
      <c r="A1007" s="1" t="s">
        <v>1028</v>
      </c>
      <c r="B1007" s="2">
        <v>168526</v>
      </c>
      <c r="C1007" s="2">
        <f>IF(ISNA(VLOOKUP(A1007,vlookup_b!A:B,2,FALSE)),0,(VLOOKUP(A1007,vlookup_b!A:B,2,FALSE)))</f>
        <v>290173</v>
      </c>
      <c r="D1007" s="2">
        <f>VLOOKUP(A1007,vlookup_b!C:D,2,FALSE)</f>
        <v>1205</v>
      </c>
      <c r="E1007" s="2">
        <f t="shared" si="45"/>
        <v>-121647</v>
      </c>
      <c r="F1007" t="str">
        <f t="shared" si="46"/>
        <v>aman</v>
      </c>
      <c r="G1007" t="str">
        <f t="shared" si="47"/>
        <v>update</v>
      </c>
    </row>
    <row r="1008" spans="1:7" x14ac:dyDescent="0.25">
      <c r="A1008" s="1" t="s">
        <v>1029</v>
      </c>
      <c r="B1008" s="2">
        <v>507255</v>
      </c>
      <c r="C1008" s="2">
        <f>IF(ISNA(VLOOKUP(A1008,vlookup_b!A:B,2,FALSE)),0,(VLOOKUP(A1008,vlookup_b!A:B,2,FALSE)))</f>
        <v>507255</v>
      </c>
      <c r="D1008" s="2">
        <f>VLOOKUP(A1008,vlookup_b!C:D,2,FALSE)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x14ac:dyDescent="0.25">
      <c r="A1009" s="1" t="s">
        <v>1030</v>
      </c>
      <c r="B1009" s="2">
        <v>522554</v>
      </c>
      <c r="C1009" s="2">
        <f>IF(ISNA(VLOOKUP(A1009,vlookup_b!A:B,2,FALSE)),0,(VLOOKUP(A1009,vlookup_b!A:B,2,FALSE)))</f>
        <v>915840</v>
      </c>
      <c r="D1009" s="2">
        <f>VLOOKUP(A1009,vlookup_b!C:D,2,FALSE)</f>
        <v>1</v>
      </c>
      <c r="E1009" s="2">
        <f t="shared" si="45"/>
        <v>-393286</v>
      </c>
      <c r="F1009" t="str">
        <f t="shared" si="46"/>
        <v>aman</v>
      </c>
      <c r="G1009" t="str">
        <f t="shared" si="47"/>
        <v>update</v>
      </c>
    </row>
    <row r="1010" spans="1:7" x14ac:dyDescent="0.25">
      <c r="A1010" s="1" t="s">
        <v>1031</v>
      </c>
      <c r="B1010" s="2">
        <v>471488</v>
      </c>
      <c r="C1010" s="2">
        <f>IF(ISNA(VLOOKUP(A1010,vlookup_b!A:B,2,FALSE)),0,(VLOOKUP(A1010,vlookup_b!A:B,2,FALSE)))</f>
        <v>471488</v>
      </c>
      <c r="D1010" s="2">
        <f>VLOOKUP(A1010,vlookup_b!C:D,2,FALSE)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x14ac:dyDescent="0.25">
      <c r="A1011" s="1" t="s">
        <v>1032</v>
      </c>
      <c r="B1011" s="2">
        <v>104260</v>
      </c>
      <c r="C1011" s="2">
        <f>IF(ISNA(VLOOKUP(A1011,vlookup_b!A:B,2,FALSE)),0,(VLOOKUP(A1011,vlookup_b!A:B,2,FALSE)))</f>
        <v>104260</v>
      </c>
      <c r="D1011" s="2">
        <f>VLOOKUP(A1011,vlookup_b!C:D,2,FALSE)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x14ac:dyDescent="0.25">
      <c r="A1012" s="1" t="s">
        <v>1033</v>
      </c>
      <c r="B1012" s="2">
        <v>583472</v>
      </c>
      <c r="C1012" s="2">
        <f>IF(ISNA(VLOOKUP(A1012,vlookup_b!A:B,2,FALSE)),0,(VLOOKUP(A1012,vlookup_b!A:B,2,FALSE)))</f>
        <v>583472</v>
      </c>
      <c r="D1012" s="2">
        <f>VLOOKUP(A1012,vlookup_b!C:D,2,FALSE)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x14ac:dyDescent="0.25">
      <c r="A1013" s="1" t="s">
        <v>1034</v>
      </c>
      <c r="B1013" s="2">
        <v>271300</v>
      </c>
      <c r="C1013" s="2">
        <f>IF(ISNA(VLOOKUP(A1013,vlookup_b!A:B,2,FALSE)),0,(VLOOKUP(A1013,vlookup_b!A:B,2,FALSE)))</f>
        <v>271300</v>
      </c>
      <c r="D1013" s="2">
        <f>VLOOKUP(A1013,vlookup_b!C:D,2,FALSE)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x14ac:dyDescent="0.25">
      <c r="A1014" s="1" t="s">
        <v>1035</v>
      </c>
      <c r="B1014" s="2">
        <v>133133</v>
      </c>
      <c r="C1014" s="2">
        <f>IF(ISNA(VLOOKUP(A1014,vlookup_b!A:B,2,FALSE)),0,(VLOOKUP(A1014,vlookup_b!A:B,2,FALSE)))</f>
        <v>133133</v>
      </c>
      <c r="D1014" s="2">
        <f>VLOOKUP(A1014,vlookup_b!C:D,2,FALSE)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x14ac:dyDescent="0.25">
      <c r="A1015" s="1" t="s">
        <v>1036</v>
      </c>
      <c r="B1015" s="2">
        <v>1293094</v>
      </c>
      <c r="C1015" s="2">
        <f>IF(ISNA(VLOOKUP(A1015,vlookup_b!A:B,2,FALSE)),0,(VLOOKUP(A1015,vlookup_b!A:B,2,FALSE)))</f>
        <v>1293094</v>
      </c>
      <c r="D1015" s="2">
        <f>VLOOKUP(A1015,vlookup_b!C:D,2,FALSE)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x14ac:dyDescent="0.25">
      <c r="A1016" s="1" t="s">
        <v>1037</v>
      </c>
      <c r="B1016" s="2">
        <v>1167542</v>
      </c>
      <c r="C1016" s="2">
        <f>IF(ISNA(VLOOKUP(A1016,vlookup_b!A:B,2,FALSE)),0,(VLOOKUP(A1016,vlookup_b!A:B,2,FALSE)))</f>
        <v>1167542</v>
      </c>
      <c r="D1016" s="2">
        <f>VLOOKUP(A1016,vlookup_b!C:D,2,FALSE)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x14ac:dyDescent="0.25">
      <c r="A1017" s="1" t="s">
        <v>1038</v>
      </c>
      <c r="B1017" s="2">
        <v>748122</v>
      </c>
      <c r="C1017" s="2">
        <f>IF(ISNA(VLOOKUP(A1017,vlookup_b!A:B,2,FALSE)),0,(VLOOKUP(A1017,vlookup_b!A:B,2,FALSE)))</f>
        <v>748122</v>
      </c>
      <c r="D1017" s="2">
        <f>VLOOKUP(A1017,vlookup_b!C:D,2,FALSE)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x14ac:dyDescent="0.25">
      <c r="A1018" s="1" t="s">
        <v>1039</v>
      </c>
      <c r="B1018" s="2">
        <v>818102</v>
      </c>
      <c r="C1018" s="2">
        <f>IF(ISNA(VLOOKUP(A1018,vlookup_b!A:B,2,FALSE)),0,(VLOOKUP(A1018,vlookup_b!A:B,2,FALSE)))</f>
        <v>818102</v>
      </c>
      <c r="D1018" s="2">
        <f>VLOOKUP(A1018,vlookup_b!C:D,2,FALSE)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x14ac:dyDescent="0.25">
      <c r="A1019" s="1" t="s">
        <v>1040</v>
      </c>
      <c r="B1019" s="2">
        <v>1762703</v>
      </c>
      <c r="C1019" s="2">
        <f>IF(ISNA(VLOOKUP(A1019,vlookup_b!A:B,2,FALSE)),0,(VLOOKUP(A1019,vlookup_b!A:B,2,FALSE)))</f>
        <v>1762703</v>
      </c>
      <c r="D1019" s="2">
        <f>VLOOKUP(A1019,vlookup_b!C:D,2,FALSE)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x14ac:dyDescent="0.25">
      <c r="A1020" s="1" t="s">
        <v>1041</v>
      </c>
      <c r="B1020" s="2">
        <v>58229</v>
      </c>
      <c r="C1020" s="2">
        <f>IF(ISNA(VLOOKUP(A1020,vlookup_b!A:B,2,FALSE)),0,(VLOOKUP(A1020,vlookup_b!A:B,2,FALSE)))</f>
        <v>58229</v>
      </c>
      <c r="D1020" s="2">
        <f>VLOOKUP(A1020,vlookup_b!C:D,2,FALSE)</f>
        <v>0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x14ac:dyDescent="0.25">
      <c r="A1021" s="1" t="s">
        <v>1042</v>
      </c>
      <c r="B1021" s="2">
        <v>164596</v>
      </c>
      <c r="C1021" s="2">
        <f>IF(ISNA(VLOOKUP(A1021,vlookup_b!A:B,2,FALSE)),0,(VLOOKUP(A1021,vlookup_b!A:B,2,FALSE)))</f>
        <v>164596</v>
      </c>
      <c r="D1021" s="2">
        <f>VLOOKUP(A1021,vlookup_b!C:D,2,FALSE)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x14ac:dyDescent="0.25">
      <c r="A1022" s="1" t="s">
        <v>1043</v>
      </c>
      <c r="B1022" s="2">
        <v>1007370</v>
      </c>
      <c r="C1022" s="2">
        <f>IF(ISNA(VLOOKUP(A1022,vlookup_b!A:B,2,FALSE)),0,(VLOOKUP(A1022,vlookup_b!A:B,2,FALSE)))</f>
        <v>1007370</v>
      </c>
      <c r="D1022" s="2">
        <f>VLOOKUP(A1022,vlookup_b!C:D,2,FALSE)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x14ac:dyDescent="0.25">
      <c r="A1023" s="1" t="s">
        <v>1044</v>
      </c>
      <c r="B1023" s="2">
        <v>558730</v>
      </c>
      <c r="C1023" s="2">
        <f>IF(ISNA(VLOOKUP(A1023,vlookup_b!A:B,2,FALSE)),0,(VLOOKUP(A1023,vlookup_b!A:B,2,FALSE)))</f>
        <v>558730</v>
      </c>
      <c r="D1023" s="2">
        <f>VLOOKUP(A1023,vlookup_b!C:D,2,FALSE)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x14ac:dyDescent="0.25">
      <c r="A1024" s="1" t="s">
        <v>1045</v>
      </c>
      <c r="B1024" s="2">
        <v>493600</v>
      </c>
      <c r="C1024" s="2">
        <f>IF(ISNA(VLOOKUP(A1024,vlookup_b!A:B,2,FALSE)),0,(VLOOKUP(A1024,vlookup_b!A:B,2,FALSE)))</f>
        <v>493600</v>
      </c>
      <c r="D1024" s="2">
        <f>VLOOKUP(A1024,vlookup_b!C:D,2,FALSE)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x14ac:dyDescent="0.25">
      <c r="A1025" s="1" t="s">
        <v>1046</v>
      </c>
      <c r="B1025" s="2">
        <v>510337</v>
      </c>
      <c r="C1025" s="2">
        <f>IF(ISNA(VLOOKUP(A1025,vlookup_b!A:B,2,FALSE)),0,(VLOOKUP(A1025,vlookup_b!A:B,2,FALSE)))</f>
        <v>510337</v>
      </c>
      <c r="D1025" s="2">
        <f>VLOOKUP(A1025,vlookup_b!C:D,2,FALSE)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x14ac:dyDescent="0.25">
      <c r="A1026" s="1" t="s">
        <v>1047</v>
      </c>
      <c r="B1026" s="2">
        <v>315133</v>
      </c>
      <c r="C1026" s="2">
        <f>IF(ISNA(VLOOKUP(A1026,vlookup_b!A:B,2,FALSE)),0,(VLOOKUP(A1026,vlookup_b!A:B,2,FALSE)))</f>
        <v>315133</v>
      </c>
      <c r="D1026" s="2">
        <f>VLOOKUP(A1026,vlookup_b!C:D,2,FALSE)</f>
        <v>188330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x14ac:dyDescent="0.25">
      <c r="A1027" s="1" t="s">
        <v>1048</v>
      </c>
      <c r="B1027" s="2">
        <v>97534</v>
      </c>
      <c r="C1027" s="2">
        <f>IF(ISNA(VLOOKUP(A1027,vlookup_b!A:B,2,FALSE)),0,(VLOOKUP(A1027,vlookup_b!A:B,2,FALSE)))</f>
        <v>97534</v>
      </c>
      <c r="D1027" s="2">
        <f>VLOOKUP(A1027,vlookup_b!C:D,2,FALSE)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x14ac:dyDescent="0.25">
      <c r="A1028" s="1" t="s">
        <v>1049</v>
      </c>
      <c r="B1028" s="2">
        <v>641311</v>
      </c>
      <c r="C1028" s="2">
        <f>IF(ISNA(VLOOKUP(A1028,vlookup_b!A:B,2,FALSE)),0,(VLOOKUP(A1028,vlookup_b!A:B,2,FALSE)))</f>
        <v>641311</v>
      </c>
      <c r="D1028" s="2">
        <f>VLOOKUP(A1028,vlookup_b!C:D,2,FALSE)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x14ac:dyDescent="0.25">
      <c r="A1029" s="1" t="s">
        <v>1050</v>
      </c>
      <c r="B1029" s="2">
        <v>709735</v>
      </c>
      <c r="C1029" s="2">
        <f>IF(ISNA(VLOOKUP(A1029,vlookup_b!A:B,2,FALSE)),0,(VLOOKUP(A1029,vlookup_b!A:B,2,FALSE)))</f>
        <v>709735</v>
      </c>
      <c r="D1029" s="2">
        <f>VLOOKUP(A1029,vlookup_b!C:D,2,FALSE)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x14ac:dyDescent="0.25">
      <c r="A1030" s="1" t="s">
        <v>1051</v>
      </c>
      <c r="B1030" s="2">
        <v>343600</v>
      </c>
      <c r="C1030" s="2">
        <f>IF(ISNA(VLOOKUP(A1030,vlookup_b!A:B,2,FALSE)),0,(VLOOKUP(A1030,vlookup_b!A:B,2,FALSE)))</f>
        <v>343600</v>
      </c>
      <c r="D1030" s="2">
        <f>VLOOKUP(A1030,vlookup_b!C:D,2,FALSE)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x14ac:dyDescent="0.25">
      <c r="A1031" s="1" t="s">
        <v>1052</v>
      </c>
      <c r="B1031" s="2">
        <v>397534</v>
      </c>
      <c r="C1031" s="2">
        <f>IF(ISNA(VLOOKUP(A1031,vlookup_b!A:B,2,FALSE)),0,(VLOOKUP(A1031,vlookup_b!A:B,2,FALSE)))</f>
        <v>397534</v>
      </c>
      <c r="D1031" s="2">
        <f>VLOOKUP(A1031,vlookup_b!C:D,2,FALSE)</f>
        <v>1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x14ac:dyDescent="0.25">
      <c r="A1032" s="1" t="s">
        <v>1053</v>
      </c>
      <c r="B1032" s="2">
        <v>210566</v>
      </c>
      <c r="C1032" s="2">
        <f>IF(ISNA(VLOOKUP(A1032,vlookup_b!A:B,2,FALSE)),0,(VLOOKUP(A1032,vlookup_b!A:B,2,FALSE)))</f>
        <v>210566</v>
      </c>
      <c r="D1032" s="2">
        <f>VLOOKUP(A1032,vlookup_b!C:D,2,FALSE)</f>
        <v>0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x14ac:dyDescent="0.25">
      <c r="A1033" s="1" t="s">
        <v>1054</v>
      </c>
      <c r="B1033" s="2">
        <v>456733</v>
      </c>
      <c r="C1033" s="2">
        <f>IF(ISNA(VLOOKUP(A1033,vlookup_b!A:B,2,FALSE)),0,(VLOOKUP(A1033,vlookup_b!A:B,2,FALSE)))</f>
        <v>3304620</v>
      </c>
      <c r="D1033" s="2">
        <f>VLOOKUP(A1033,vlookup_b!C:D,2,FALSE)</f>
        <v>0</v>
      </c>
      <c r="E1033" s="2">
        <f t="shared" si="48"/>
        <v>-2847887</v>
      </c>
      <c r="F1033" t="str">
        <f t="shared" si="49"/>
        <v>aman</v>
      </c>
      <c r="G1033" t="str">
        <f t="shared" si="50"/>
        <v>update</v>
      </c>
    </row>
    <row r="1034" spans="1:7" x14ac:dyDescent="0.25">
      <c r="A1034" s="1" t="s">
        <v>1055</v>
      </c>
      <c r="B1034" s="2">
        <v>347533</v>
      </c>
      <c r="C1034" s="2">
        <f>IF(ISNA(VLOOKUP(A1034,vlookup_b!A:B,2,FALSE)),0,(VLOOKUP(A1034,vlookup_b!A:B,2,FALSE)))</f>
        <v>347533</v>
      </c>
      <c r="D1034" s="2">
        <f>VLOOKUP(A1034,vlookup_b!C:D,2,FALSE)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x14ac:dyDescent="0.25">
      <c r="A1035" s="1" t="s">
        <v>1056</v>
      </c>
      <c r="B1035" s="2">
        <v>574239</v>
      </c>
      <c r="C1035" s="2">
        <f>IF(ISNA(VLOOKUP(A1035,vlookup_b!A:B,2,FALSE)),0,(VLOOKUP(A1035,vlookup_b!A:B,2,FALSE)))</f>
        <v>574239</v>
      </c>
      <c r="D1035" s="2">
        <f>VLOOKUP(A1035,vlookup_b!C:D,2,FALSE)</f>
        <v>0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x14ac:dyDescent="0.25">
      <c r="A1036" s="1" t="s">
        <v>1057</v>
      </c>
      <c r="B1036" s="2">
        <v>818067</v>
      </c>
      <c r="C1036" s="2">
        <f>IF(ISNA(VLOOKUP(A1036,vlookup_b!A:B,2,FALSE)),0,(VLOOKUP(A1036,vlookup_b!A:B,2,FALSE)))</f>
        <v>818067</v>
      </c>
      <c r="D1036" s="2">
        <f>VLOOKUP(A1036,vlookup_b!C:D,2,FALSE)</f>
        <v>0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x14ac:dyDescent="0.25">
      <c r="A1037" s="1" t="s">
        <v>1058</v>
      </c>
      <c r="B1037" s="2">
        <v>1919420</v>
      </c>
      <c r="C1037" s="2">
        <f>IF(ISNA(VLOOKUP(A1037,vlookup_b!A:B,2,FALSE)),0,(VLOOKUP(A1037,vlookup_b!A:B,2,FALSE)))</f>
        <v>1919420</v>
      </c>
      <c r="D1037" s="2">
        <f>VLOOKUP(A1037,vlookup_b!C:D,2,FALSE)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x14ac:dyDescent="0.25">
      <c r="A1038" s="1" t="s">
        <v>1059</v>
      </c>
      <c r="B1038" s="2">
        <v>1062000</v>
      </c>
      <c r="C1038" s="2">
        <f>IF(ISNA(VLOOKUP(A1038,vlookup_b!A:B,2,FALSE)),0,(VLOOKUP(A1038,vlookup_b!A:B,2,FALSE)))</f>
        <v>1062000</v>
      </c>
      <c r="D1038" s="2">
        <f>VLOOKUP(A1038,vlookup_b!C:D,2,FALSE)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x14ac:dyDescent="0.25">
      <c r="A1039" s="1" t="s">
        <v>1060</v>
      </c>
      <c r="B1039" s="2">
        <v>1119914</v>
      </c>
      <c r="C1039" s="2">
        <f>IF(ISNA(VLOOKUP(A1039,vlookup_b!A:B,2,FALSE)),0,(VLOOKUP(A1039,vlookup_b!A:B,2,FALSE)))</f>
        <v>1119914</v>
      </c>
      <c r="D1039" s="2">
        <f>VLOOKUP(A1039,vlookup_b!C:D,2,FALSE)</f>
        <v>0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x14ac:dyDescent="0.25">
      <c r="A1040" s="1" t="s">
        <v>1061</v>
      </c>
      <c r="B1040" s="2">
        <v>1380600</v>
      </c>
      <c r="C1040" s="2">
        <f>IF(ISNA(VLOOKUP(A1040,vlookup_b!A:B,2,FALSE)),0,(VLOOKUP(A1040,vlookup_b!A:B,2,FALSE)))</f>
        <v>1380600</v>
      </c>
      <c r="D1040" s="2">
        <f>VLOOKUP(A1040,vlookup_b!C:D,2,FALSE)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7" x14ac:dyDescent="0.25">
      <c r="A1041" s="1" t="s">
        <v>1062</v>
      </c>
      <c r="B1041" s="2">
        <v>1479896</v>
      </c>
      <c r="C1041" s="2">
        <f>IF(ISNA(VLOOKUP(A1041,vlookup_b!A:B,2,FALSE)),0,(VLOOKUP(A1041,vlookup_b!A:B,2,FALSE)))</f>
        <v>1479896</v>
      </c>
      <c r="D1041" s="2">
        <f>VLOOKUP(A1041,vlookup_b!C:D,2,FALSE)</f>
        <v>0</v>
      </c>
      <c r="E1041" s="2">
        <f t="shared" si="48"/>
        <v>0</v>
      </c>
      <c r="F1041" t="str">
        <f t="shared" si="49"/>
        <v>aman</v>
      </c>
      <c r="G1041" t="str">
        <f t="shared" si="50"/>
        <v>update</v>
      </c>
    </row>
    <row r="1042" spans="1:7" x14ac:dyDescent="0.25">
      <c r="A1042" s="1" t="s">
        <v>1063</v>
      </c>
      <c r="B1042" s="2">
        <v>1370419</v>
      </c>
      <c r="C1042" s="2">
        <f>IF(ISNA(VLOOKUP(A1042,vlookup_b!A:B,2,FALSE)),0,(VLOOKUP(A1042,vlookup_b!A:B,2,FALSE)))</f>
        <v>1370419</v>
      </c>
      <c r="D1042" s="2">
        <f>VLOOKUP(A1042,vlookup_b!C:D,2,FALSE)</f>
        <v>0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7" x14ac:dyDescent="0.25">
      <c r="A1043" s="1" t="s">
        <v>1064</v>
      </c>
      <c r="B1043" s="2">
        <v>1168200</v>
      </c>
      <c r="C1043" s="2">
        <f>IF(ISNA(VLOOKUP(A1043,vlookup_b!A:B,2,FALSE)),0,(VLOOKUP(A1043,vlookup_b!A:B,2,FALSE)))</f>
        <v>1168200</v>
      </c>
      <c r="D1043" s="2">
        <f>VLOOKUP(A1043,vlookup_b!C:D,2,FALSE)</f>
        <v>0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7" x14ac:dyDescent="0.25">
      <c r="A1044" s="1" t="s">
        <v>1065</v>
      </c>
      <c r="B1044" s="2">
        <v>3668665</v>
      </c>
      <c r="C1044" s="2">
        <f>IF(ISNA(VLOOKUP(A1044,vlookup_b!A:B,2,FALSE)),0,(VLOOKUP(A1044,vlookup_b!A:B,2,FALSE)))</f>
        <v>3668665</v>
      </c>
      <c r="D1044" s="2">
        <f>VLOOKUP(A1044,vlookup_b!C:D,2,FALSE)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7" x14ac:dyDescent="0.25">
      <c r="A1045" s="1" t="s">
        <v>1066</v>
      </c>
      <c r="B1045" s="2">
        <v>5420458</v>
      </c>
      <c r="C1045" s="2">
        <f>IF(ISNA(VLOOKUP(A1045,vlookup_b!A:B,2,FALSE)),0,(VLOOKUP(A1045,vlookup_b!A:B,2,FALSE)))</f>
        <v>5420458</v>
      </c>
      <c r="D1045" s="2">
        <f>VLOOKUP(A1045,vlookup_b!C:D,2,FALSE)</f>
        <v>0</v>
      </c>
      <c r="E1045" s="2">
        <f t="shared" si="48"/>
        <v>0</v>
      </c>
      <c r="F1045" t="str">
        <f t="shared" si="49"/>
        <v>aman</v>
      </c>
      <c r="G1045" t="str">
        <f t="shared" si="50"/>
        <v>update</v>
      </c>
    </row>
    <row r="1046" spans="1:7" x14ac:dyDescent="0.25">
      <c r="A1046" s="1" t="s">
        <v>1067</v>
      </c>
      <c r="B1046" s="2">
        <v>247242</v>
      </c>
      <c r="C1046" s="2">
        <f>IF(ISNA(VLOOKUP(A1046,vlookup_b!A:B,2,FALSE)),0,(VLOOKUP(A1046,vlookup_b!A:B,2,FALSE)))</f>
        <v>247242</v>
      </c>
      <c r="D1046" s="2">
        <f>VLOOKUP(A1046,vlookup_b!C:D,2,FALSE)</f>
        <v>0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7" x14ac:dyDescent="0.25">
      <c r="A1047" s="1" t="s">
        <v>1068</v>
      </c>
      <c r="B1047" s="2">
        <v>910200</v>
      </c>
      <c r="C1047" s="2">
        <f>IF(ISNA(VLOOKUP(A1047,vlookup_b!A:B,2,FALSE)),0,(VLOOKUP(A1047,vlookup_b!A:B,2,FALSE)))</f>
        <v>910200</v>
      </c>
      <c r="D1047" s="2">
        <f>VLOOKUP(A1047,vlookup_b!C:D,2,FALSE)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7" x14ac:dyDescent="0.25">
      <c r="A1048" s="1" t="s">
        <v>1069</v>
      </c>
      <c r="B1048" s="2">
        <v>131837</v>
      </c>
      <c r="C1048" s="2">
        <f>IF(ISNA(VLOOKUP(A1048,vlookup_b!A:B,2,FALSE)),0,(VLOOKUP(A1048,vlookup_b!A:B,2,FALSE)))</f>
        <v>131837</v>
      </c>
      <c r="D1048" s="2">
        <f>VLOOKUP(A1048,vlookup_b!C:D,2,FALSE)</f>
        <v>0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7" x14ac:dyDescent="0.25">
      <c r="A1049" s="1" t="s">
        <v>1070</v>
      </c>
      <c r="B1049" s="2">
        <v>450340</v>
      </c>
      <c r="C1049" s="2">
        <f>IF(ISNA(VLOOKUP(A1049,vlookup_b!A:B,2,FALSE)),0,(VLOOKUP(A1049,vlookup_b!A:B,2,FALSE)))</f>
        <v>450340</v>
      </c>
      <c r="D1049" s="2">
        <f>VLOOKUP(A1049,vlookup_b!C:D,2,FALSE)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7" x14ac:dyDescent="0.25">
      <c r="A1050" s="1" t="s">
        <v>1071</v>
      </c>
      <c r="B1050" s="2">
        <v>1594455</v>
      </c>
      <c r="C1050" s="2">
        <f>IF(ISNA(VLOOKUP(A1050,vlookup_b!A:B,2,FALSE)),0,(VLOOKUP(A1050,vlookup_b!A:B,2,FALSE)))</f>
        <v>1594455</v>
      </c>
      <c r="D1050" s="2">
        <f>VLOOKUP(A1050,vlookup_b!C:D,2,FALSE)</f>
        <v>0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7" x14ac:dyDescent="0.25">
      <c r="A1051" s="1" t="s">
        <v>1072</v>
      </c>
      <c r="B1051" s="2">
        <v>291955</v>
      </c>
      <c r="C1051" s="2">
        <f>IF(ISNA(VLOOKUP(A1051,vlookup_b!A:B,2,FALSE)),0,(VLOOKUP(A1051,vlookup_b!A:B,2,FALSE)))</f>
        <v>291955</v>
      </c>
      <c r="D1051" s="2">
        <f>VLOOKUP(A1051,vlookup_b!C:D,2,FALSE)</f>
        <v>0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7" x14ac:dyDescent="0.25">
      <c r="A1052" s="1" t="s">
        <v>1073</v>
      </c>
      <c r="B1052" s="2">
        <v>7601484</v>
      </c>
      <c r="C1052" s="2">
        <f>IF(ISNA(VLOOKUP(A1052,vlookup_b!A:B,2,FALSE)),0,(VLOOKUP(A1052,vlookup_b!A:B,2,FALSE)))</f>
        <v>7601484</v>
      </c>
      <c r="D1052" s="2">
        <f>VLOOKUP(A1052,vlookup_b!C:D,2,FALSE)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7" x14ac:dyDescent="0.25">
      <c r="A1053" s="1" t="s">
        <v>1074</v>
      </c>
      <c r="B1053" s="2">
        <v>496656</v>
      </c>
      <c r="C1053" s="2">
        <f>IF(ISNA(VLOOKUP(A1053,vlookup_b!A:B,2,FALSE)),0,(VLOOKUP(A1053,vlookup_b!A:B,2,FALSE)))</f>
        <v>496656</v>
      </c>
      <c r="D1053" s="2">
        <f>VLOOKUP(A1053,vlookup_b!C:D,2,FALSE)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7" x14ac:dyDescent="0.25">
      <c r="A1054" s="1" t="s">
        <v>1075</v>
      </c>
      <c r="B1054" s="2">
        <v>171800</v>
      </c>
      <c r="C1054" s="2">
        <f>IF(ISNA(VLOOKUP(A1054,vlookup_b!A:B,2,FALSE)),0,(VLOOKUP(A1054,vlookup_b!A:B,2,FALSE)))</f>
        <v>171800</v>
      </c>
      <c r="D1054" s="2">
        <f>VLOOKUP(A1054,vlookup_b!C:D,2,FALSE)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7" x14ac:dyDescent="0.25">
      <c r="A1055" s="1" t="s">
        <v>1076</v>
      </c>
      <c r="B1055" s="2">
        <v>768840</v>
      </c>
      <c r="C1055" s="2">
        <f>IF(ISNA(VLOOKUP(A1055,vlookup_b!A:B,2,FALSE)),0,(VLOOKUP(A1055,vlookup_b!A:B,2,FALSE)))</f>
        <v>768840</v>
      </c>
      <c r="D1055" s="2">
        <f>VLOOKUP(A1055,vlookup_b!C:D,2,FALSE)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7" x14ac:dyDescent="0.25">
      <c r="A1056" s="1" t="s">
        <v>1077</v>
      </c>
      <c r="B1056" s="2">
        <v>354877</v>
      </c>
      <c r="C1056" s="2">
        <f>IF(ISNA(VLOOKUP(A1056,vlookup_b!A:B,2,FALSE)),0,(VLOOKUP(A1056,vlookup_b!A:B,2,FALSE)))</f>
        <v>354877</v>
      </c>
      <c r="D1056" s="2">
        <f>VLOOKUP(A1056,vlookup_b!C:D,2,FALSE)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x14ac:dyDescent="0.25">
      <c r="A1057" s="1" t="s">
        <v>1078</v>
      </c>
      <c r="B1057" s="2">
        <v>235127</v>
      </c>
      <c r="C1057" s="2">
        <f>IF(ISNA(VLOOKUP(A1057,vlookup_b!A:B,2,FALSE)),0,(VLOOKUP(A1057,vlookup_b!A:B,2,FALSE)))</f>
        <v>235127</v>
      </c>
      <c r="D1057" s="2">
        <f>VLOOKUP(A1057,vlookup_b!C:D,2,FALSE)</f>
        <v>0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7" x14ac:dyDescent="0.25">
      <c r="A1058" s="1" t="s">
        <v>1079</v>
      </c>
      <c r="B1058" s="2">
        <v>146300</v>
      </c>
      <c r="C1058" s="2">
        <f>IF(ISNA(VLOOKUP(A1058,vlookup_b!A:B,2,FALSE)),0,(VLOOKUP(A1058,vlookup_b!A:B,2,FALSE)))</f>
        <v>146300</v>
      </c>
      <c r="D1058" s="2">
        <f>VLOOKUP(A1058,vlookup_b!C:D,2,FALSE)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x14ac:dyDescent="0.25">
      <c r="A1059" s="1" t="s">
        <v>1080</v>
      </c>
      <c r="B1059" s="2">
        <v>328893</v>
      </c>
      <c r="C1059" s="2">
        <f>IF(ISNA(VLOOKUP(A1059,vlookup_b!A:B,2,FALSE)),0,(VLOOKUP(A1059,vlookup_b!A:B,2,FALSE)))</f>
        <v>328893</v>
      </c>
      <c r="D1059" s="2">
        <f>VLOOKUP(A1059,vlookup_b!C:D,2,FALSE)</f>
        <v>0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x14ac:dyDescent="0.25">
      <c r="A1060" s="1" t="s">
        <v>1081</v>
      </c>
      <c r="B1060" s="2">
        <v>433246</v>
      </c>
      <c r="C1060" s="2">
        <f>IF(ISNA(VLOOKUP(A1060,vlookup_b!A:B,2,FALSE)),0,(VLOOKUP(A1060,vlookup_b!A:B,2,FALSE)))</f>
        <v>433246</v>
      </c>
      <c r="D1060" s="2">
        <f>VLOOKUP(A1060,vlookup_b!C:D,2,FALSE)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x14ac:dyDescent="0.25">
      <c r="A1061" s="1" t="s">
        <v>1082</v>
      </c>
      <c r="B1061" s="2">
        <v>620604</v>
      </c>
      <c r="C1061" s="2">
        <f>IF(ISNA(VLOOKUP(A1061,vlookup_b!A:B,2,FALSE)),0,(VLOOKUP(A1061,vlookup_b!A:B,2,FALSE)))</f>
        <v>620604</v>
      </c>
      <c r="D1061" s="2">
        <f>VLOOKUP(A1061,vlookup_b!C:D,2,FALSE)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7" x14ac:dyDescent="0.25">
      <c r="A1062" s="1" t="s">
        <v>1083</v>
      </c>
      <c r="B1062" s="2">
        <v>133133</v>
      </c>
      <c r="C1062" s="2">
        <f>IF(ISNA(VLOOKUP(A1062,vlookup_b!A:B,2,FALSE)),0,(VLOOKUP(A1062,vlookup_b!A:B,2,FALSE)))</f>
        <v>133133</v>
      </c>
      <c r="D1062" s="2">
        <f>VLOOKUP(A1062,vlookup_b!C:D,2,FALSE)</f>
        <v>0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x14ac:dyDescent="0.25">
      <c r="A1063" s="1" t="s">
        <v>1084</v>
      </c>
      <c r="B1063" s="2">
        <v>235127</v>
      </c>
      <c r="C1063" s="2">
        <f>IF(ISNA(VLOOKUP(A1063,vlookup_b!A:B,2,FALSE)),0,(VLOOKUP(A1063,vlookup_b!A:B,2,FALSE)))</f>
        <v>235127</v>
      </c>
      <c r="D1063" s="2">
        <f>VLOOKUP(A1063,vlookup_b!C:D,2,FALSE)</f>
        <v>0</v>
      </c>
      <c r="E1063" s="2">
        <f t="shared" si="48"/>
        <v>0</v>
      </c>
      <c r="F1063" t="str">
        <f t="shared" si="49"/>
        <v>aman</v>
      </c>
      <c r="G1063" t="str">
        <f t="shared" si="50"/>
        <v>update</v>
      </c>
    </row>
    <row r="1064" spans="1:7" x14ac:dyDescent="0.25">
      <c r="A1064" s="1" t="s">
        <v>1085</v>
      </c>
      <c r="B1064" s="2">
        <v>206795</v>
      </c>
      <c r="C1064" s="2">
        <f>IF(ISNA(VLOOKUP(A1064,vlookup_b!A:B,2,FALSE)),0,(VLOOKUP(A1064,vlookup_b!A:B,2,FALSE)))</f>
        <v>206795</v>
      </c>
      <c r="D1064" s="2">
        <f>VLOOKUP(A1064,vlookup_b!C:D,2,FALSE)</f>
        <v>0</v>
      </c>
      <c r="E1064" s="2">
        <f t="shared" si="48"/>
        <v>0</v>
      </c>
      <c r="F1064" t="str">
        <f t="shared" si="49"/>
        <v>aman</v>
      </c>
      <c r="G1064" t="str">
        <f t="shared" si="50"/>
        <v>update</v>
      </c>
    </row>
    <row r="1065" spans="1:7" x14ac:dyDescent="0.25">
      <c r="A1065" s="1" t="s">
        <v>1086</v>
      </c>
      <c r="B1065" s="2">
        <v>455566</v>
      </c>
      <c r="C1065" s="2">
        <f>IF(ISNA(VLOOKUP(A1065,vlookup_b!A:B,2,FALSE)),0,(VLOOKUP(A1065,vlookup_b!A:B,2,FALSE)))</f>
        <v>455566</v>
      </c>
      <c r="D1065" s="2">
        <f>VLOOKUP(A1065,vlookup_b!C:D,2,FALSE)</f>
        <v>0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x14ac:dyDescent="0.25">
      <c r="A1066" s="1" t="s">
        <v>1087</v>
      </c>
      <c r="B1066" s="2">
        <v>107288</v>
      </c>
      <c r="C1066" s="2">
        <f>IF(ISNA(VLOOKUP(A1066,vlookup_b!A:B,2,FALSE)),0,(VLOOKUP(A1066,vlookup_b!A:B,2,FALSE)))</f>
        <v>107288</v>
      </c>
      <c r="D1066" s="2">
        <f>VLOOKUP(A1066,vlookup_b!C:D,2,FALSE)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7" x14ac:dyDescent="0.25">
      <c r="A1067" s="1" t="s">
        <v>1088</v>
      </c>
      <c r="B1067" s="2">
        <v>1178820</v>
      </c>
      <c r="C1067" s="2">
        <f>IF(ISNA(VLOOKUP(A1067,vlookup_b!A:B,2,FALSE)),0,(VLOOKUP(A1067,vlookup_b!A:B,2,FALSE)))</f>
        <v>1178820</v>
      </c>
      <c r="D1067" s="2">
        <f>VLOOKUP(A1067,vlookup_b!C:D,2,FALSE)</f>
        <v>0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x14ac:dyDescent="0.25">
      <c r="A1068" s="1" t="s">
        <v>1089</v>
      </c>
      <c r="B1068" s="2">
        <v>573154</v>
      </c>
      <c r="C1068" s="2">
        <f>IF(ISNA(VLOOKUP(A1068,vlookup_b!A:B,2,FALSE)),0,(VLOOKUP(A1068,vlookup_b!A:B,2,FALSE)))</f>
        <v>573154</v>
      </c>
      <c r="D1068" s="2">
        <f>VLOOKUP(A1068,vlookup_b!C:D,2,FALSE)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7" x14ac:dyDescent="0.25">
      <c r="A1069" s="1" t="s">
        <v>1090</v>
      </c>
      <c r="B1069" s="2">
        <v>766607</v>
      </c>
      <c r="C1069" s="2">
        <f>IF(ISNA(VLOOKUP(A1069,vlookup_b!A:B,2,FALSE)),0,(VLOOKUP(A1069,vlookup_b!A:B,2,FALSE)))</f>
        <v>766607</v>
      </c>
      <c r="D1069" s="2">
        <f>VLOOKUP(A1069,vlookup_b!C:D,2,FALSE)</f>
        <v>0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7" x14ac:dyDescent="0.25">
      <c r="A1070" s="1" t="s">
        <v>1091</v>
      </c>
      <c r="B1070" s="2">
        <v>1392174</v>
      </c>
      <c r="C1070" s="2">
        <f>IF(ISNA(VLOOKUP(A1070,vlookup_b!A:B,2,FALSE)),0,(VLOOKUP(A1070,vlookup_b!A:B,2,FALSE)))</f>
        <v>1392174</v>
      </c>
      <c r="D1070" s="2">
        <f>VLOOKUP(A1070,vlookup_b!C:D,2,FALSE)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x14ac:dyDescent="0.25">
      <c r="A1071" s="1" t="s">
        <v>1092</v>
      </c>
      <c r="B1071" s="2">
        <v>1672932</v>
      </c>
      <c r="C1071" s="2">
        <f>IF(ISNA(VLOOKUP(A1071,vlookup_b!A:B,2,FALSE)),0,(VLOOKUP(A1071,vlookup_b!A:B,2,FALSE)))</f>
        <v>1672932</v>
      </c>
      <c r="D1071" s="2">
        <f>VLOOKUP(A1071,vlookup_b!C:D,2,FALSE)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7" x14ac:dyDescent="0.25">
      <c r="A1072" s="1" t="s">
        <v>1093</v>
      </c>
      <c r="B1072" s="2">
        <v>2526435</v>
      </c>
      <c r="C1072" s="2">
        <f>IF(ISNA(VLOOKUP(A1072,vlookup_b!A:B,2,FALSE)),0,(VLOOKUP(A1072,vlookup_b!A:B,2,FALSE)))</f>
        <v>2526435</v>
      </c>
      <c r="D1072" s="2">
        <f>VLOOKUP(A1072,vlookup_b!C:D,2,FALSE)</f>
        <v>0</v>
      </c>
      <c r="E1072" s="2">
        <f t="shared" si="48"/>
        <v>0</v>
      </c>
      <c r="F1072" t="str">
        <f t="shared" si="49"/>
        <v>aman</v>
      </c>
      <c r="G1072" t="str">
        <f t="shared" si="50"/>
        <v>update</v>
      </c>
    </row>
    <row r="1073" spans="1:7" x14ac:dyDescent="0.25">
      <c r="A1073" s="1" t="s">
        <v>1094</v>
      </c>
      <c r="B1073" s="2">
        <v>423497</v>
      </c>
      <c r="C1073" s="2">
        <f>IF(ISNA(VLOOKUP(A1073,vlookup_b!A:B,2,FALSE)),0,(VLOOKUP(A1073,vlookup_b!A:B,2,FALSE)))</f>
        <v>423497</v>
      </c>
      <c r="D1073" s="2">
        <f>VLOOKUP(A1073,vlookup_b!C:D,2,FALSE)</f>
        <v>0</v>
      </c>
      <c r="E1073" s="2">
        <f t="shared" si="48"/>
        <v>0</v>
      </c>
      <c r="F1073" t="str">
        <f t="shared" si="49"/>
        <v>aman</v>
      </c>
      <c r="G1073" t="str">
        <f t="shared" si="50"/>
        <v>update</v>
      </c>
    </row>
    <row r="1074" spans="1:7" x14ac:dyDescent="0.25">
      <c r="A1074" s="1" t="s">
        <v>1095</v>
      </c>
      <c r="B1074" s="2">
        <v>764640</v>
      </c>
      <c r="C1074" s="2">
        <f>IF(ISNA(VLOOKUP(A1074,vlookup_b!A:B,2,FALSE)),0,(VLOOKUP(A1074,vlookup_b!A:B,2,FALSE)))</f>
        <v>764640</v>
      </c>
      <c r="D1074" s="2">
        <f>VLOOKUP(A1074,vlookup_b!C:D,2,FALSE)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x14ac:dyDescent="0.25">
      <c r="A1075" s="1" t="s">
        <v>1096</v>
      </c>
      <c r="B1075" s="2">
        <v>878533</v>
      </c>
      <c r="C1075" s="2">
        <f>IF(ISNA(VLOOKUP(A1075,vlookup_b!A:B,2,FALSE)),0,(VLOOKUP(A1075,vlookup_b!A:B,2,FALSE)))</f>
        <v>878533</v>
      </c>
      <c r="D1075" s="2">
        <f>VLOOKUP(A1075,vlookup_b!C:D,2,FALSE)</f>
        <v>0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x14ac:dyDescent="0.25">
      <c r="A1076" s="1" t="s">
        <v>1097</v>
      </c>
      <c r="B1076" s="2">
        <v>361414</v>
      </c>
      <c r="C1076" s="2">
        <f>IF(ISNA(VLOOKUP(A1076,vlookup_b!A:B,2,FALSE)),0,(VLOOKUP(A1076,vlookup_b!A:B,2,FALSE)))</f>
        <v>361414</v>
      </c>
      <c r="D1076" s="2">
        <f>VLOOKUP(A1076,vlookup_b!C:D,2,FALSE)</f>
        <v>0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x14ac:dyDescent="0.25">
      <c r="A1077" s="1" t="s">
        <v>1098</v>
      </c>
      <c r="B1077" s="2">
        <v>1188082</v>
      </c>
      <c r="C1077" s="2">
        <f>IF(ISNA(VLOOKUP(A1077,vlookup_b!A:B,2,FALSE)),0,(VLOOKUP(A1077,vlookup_b!A:B,2,FALSE)))</f>
        <v>1188082</v>
      </c>
      <c r="D1077" s="2">
        <f>VLOOKUP(A1077,vlookup_b!C:D,2,FALSE)</f>
        <v>0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x14ac:dyDescent="0.25">
      <c r="A1078" s="1" t="s">
        <v>1099</v>
      </c>
      <c r="B1078" s="2">
        <v>311060</v>
      </c>
      <c r="C1078" s="2">
        <f>IF(ISNA(VLOOKUP(A1078,vlookup_b!A:B,2,FALSE)),0,(VLOOKUP(A1078,vlookup_b!A:B,2,FALSE)))</f>
        <v>311060</v>
      </c>
      <c r="D1078" s="2">
        <f>VLOOKUP(A1078,vlookup_b!C:D,2,FALSE)</f>
        <v>0</v>
      </c>
      <c r="E1078" s="2">
        <f t="shared" si="48"/>
        <v>0</v>
      </c>
      <c r="F1078" t="str">
        <f t="shared" si="49"/>
        <v>aman</v>
      </c>
      <c r="G1078" t="str">
        <f t="shared" si="50"/>
        <v>update</v>
      </c>
    </row>
    <row r="1079" spans="1:7" x14ac:dyDescent="0.25">
      <c r="A1079" s="1" t="s">
        <v>1100</v>
      </c>
      <c r="B1079" s="2">
        <v>1092370</v>
      </c>
      <c r="C1079" s="2">
        <f>IF(ISNA(VLOOKUP(A1079,vlookup_b!A:B,2,FALSE)),0,(VLOOKUP(A1079,vlookup_b!A:B,2,FALSE)))</f>
        <v>1092370</v>
      </c>
      <c r="D1079" s="2">
        <f>VLOOKUP(A1079,vlookup_b!C:D,2,FALSE)</f>
        <v>0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x14ac:dyDescent="0.25">
      <c r="A1080" s="1" t="s">
        <v>1101</v>
      </c>
      <c r="B1080" s="2">
        <v>559690</v>
      </c>
      <c r="C1080" s="2">
        <f>IF(ISNA(VLOOKUP(A1080,vlookup_b!A:B,2,FALSE)),0,(VLOOKUP(A1080,vlookup_b!A:B,2,FALSE)))</f>
        <v>559690</v>
      </c>
      <c r="D1080" s="2">
        <f>VLOOKUP(A1080,vlookup_b!C:D,2,FALSE)</f>
        <v>0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x14ac:dyDescent="0.25">
      <c r="A1081" s="1" t="s">
        <v>1102</v>
      </c>
      <c r="B1081" s="2">
        <v>1062000</v>
      </c>
      <c r="C1081" s="2">
        <f>IF(ISNA(VLOOKUP(A1081,vlookup_b!A:B,2,FALSE)),0,(VLOOKUP(A1081,vlookup_b!A:B,2,FALSE)))</f>
        <v>1062000</v>
      </c>
      <c r="D1081" s="2">
        <f>VLOOKUP(A1081,vlookup_b!C:D,2,FALSE)</f>
        <v>0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x14ac:dyDescent="0.25">
      <c r="A1082" s="1" t="s">
        <v>1103</v>
      </c>
      <c r="B1082" s="2">
        <v>1044970</v>
      </c>
      <c r="C1082" s="2">
        <f>IF(ISNA(VLOOKUP(A1082,vlookup_b!A:B,2,FALSE)),0,(VLOOKUP(A1082,vlookup_b!A:B,2,FALSE)))</f>
        <v>1044970</v>
      </c>
      <c r="D1082" s="2">
        <f>VLOOKUP(A1082,vlookup_b!C:D,2,FALSE)</f>
        <v>0</v>
      </c>
      <c r="E1082" s="2">
        <f t="shared" si="48"/>
        <v>0</v>
      </c>
      <c r="F1082" t="str">
        <f t="shared" si="49"/>
        <v>aman</v>
      </c>
      <c r="G1082" t="str">
        <f t="shared" si="50"/>
        <v>update</v>
      </c>
    </row>
    <row r="1083" spans="1:7" x14ac:dyDescent="0.25">
      <c r="A1083" s="1" t="s">
        <v>1104</v>
      </c>
      <c r="B1083" s="2">
        <v>500009</v>
      </c>
      <c r="C1083" s="2">
        <f>IF(ISNA(VLOOKUP(A1083,vlookup_b!A:B,2,FALSE)),0,(VLOOKUP(A1083,vlookup_b!A:B,2,FALSE)))</f>
        <v>500009</v>
      </c>
      <c r="D1083" s="2">
        <f>VLOOKUP(A1083,vlookup_b!C:D,2,FALSE)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x14ac:dyDescent="0.25">
      <c r="A1084" s="1" t="s">
        <v>1105</v>
      </c>
      <c r="B1084" s="2">
        <v>181486</v>
      </c>
      <c r="C1084" s="2">
        <f>IF(ISNA(VLOOKUP(A1084,vlookup_b!A:B,2,FALSE)),0,(VLOOKUP(A1084,vlookup_b!A:B,2,FALSE)))</f>
        <v>181486</v>
      </c>
      <c r="D1084" s="2">
        <f>VLOOKUP(A1084,vlookup_b!C:D,2,FALSE)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x14ac:dyDescent="0.25">
      <c r="A1085" s="1" t="s">
        <v>1106</v>
      </c>
      <c r="B1085" s="2">
        <v>253954</v>
      </c>
      <c r="C1085" s="2">
        <f>IF(ISNA(VLOOKUP(A1085,vlookup_b!A:B,2,FALSE)),0,(VLOOKUP(A1085,vlookup_b!A:B,2,FALSE)))</f>
        <v>253954</v>
      </c>
      <c r="D1085" s="2">
        <f>VLOOKUP(A1085,vlookup_b!C:D,2,FALSE)</f>
        <v>0</v>
      </c>
      <c r="E1085" s="2">
        <f t="shared" si="48"/>
        <v>0</v>
      </c>
      <c r="F1085" t="str">
        <f t="shared" si="49"/>
        <v>aman</v>
      </c>
      <c r="G1085" t="str">
        <f t="shared" si="50"/>
        <v>update</v>
      </c>
    </row>
    <row r="1086" spans="1:7" x14ac:dyDescent="0.25">
      <c r="A1086" s="1" t="s">
        <v>1107</v>
      </c>
      <c r="B1086" s="2">
        <v>1062000</v>
      </c>
      <c r="C1086" s="2">
        <f>IF(ISNA(VLOOKUP(A1086,vlookup_b!A:B,2,FALSE)),0,(VLOOKUP(A1086,vlookup_b!A:B,2,FALSE)))</f>
        <v>1062000</v>
      </c>
      <c r="D1086" s="2">
        <f>VLOOKUP(A1086,vlookup_b!C:D,2,FALSE)</f>
        <v>888685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x14ac:dyDescent="0.25">
      <c r="A1087" s="1" t="s">
        <v>1108</v>
      </c>
      <c r="B1087" s="2">
        <v>470009</v>
      </c>
      <c r="C1087" s="2">
        <f>IF(ISNA(VLOOKUP(A1087,vlookup_b!A:B,2,FALSE)),0,(VLOOKUP(A1087,vlookup_b!A:B,2,FALSE)))</f>
        <v>470009</v>
      </c>
      <c r="D1087" s="2">
        <f>VLOOKUP(A1087,vlookup_b!C:D,2,FALSE)</f>
        <v>0</v>
      </c>
      <c r="E1087" s="2">
        <f t="shared" si="48"/>
        <v>0</v>
      </c>
      <c r="F1087" t="str">
        <f t="shared" si="49"/>
        <v>aman</v>
      </c>
      <c r="G1087" t="str">
        <f t="shared" si="50"/>
        <v>update</v>
      </c>
    </row>
    <row r="1088" spans="1:7" x14ac:dyDescent="0.25">
      <c r="A1088" s="1" t="s">
        <v>1109</v>
      </c>
      <c r="B1088" s="2">
        <v>230867</v>
      </c>
      <c r="C1088" s="2">
        <f>IF(ISNA(VLOOKUP(A1088,vlookup_b!A:B,2,FALSE)),0,(VLOOKUP(A1088,vlookup_b!A:B,2,FALSE)))</f>
        <v>230867</v>
      </c>
      <c r="D1088" s="2">
        <f>VLOOKUP(A1088,vlookup_b!C:D,2,FALSE)</f>
        <v>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x14ac:dyDescent="0.25">
      <c r="A1089" s="1" t="s">
        <v>1110</v>
      </c>
      <c r="B1089" s="2">
        <v>382287</v>
      </c>
      <c r="C1089" s="2">
        <f>IF(ISNA(VLOOKUP(A1089,vlookup_b!A:B,2,FALSE)),0,(VLOOKUP(A1089,vlookup_b!A:B,2,FALSE)))</f>
        <v>382287</v>
      </c>
      <c r="D1089" s="2">
        <f>VLOOKUP(A1089,vlookup_b!C:D,2,FALSE)</f>
        <v>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x14ac:dyDescent="0.25">
      <c r="A1090" s="1" t="s">
        <v>1111</v>
      </c>
      <c r="B1090" s="2">
        <v>444800</v>
      </c>
      <c r="C1090" s="2">
        <f>IF(ISNA(VLOOKUP(A1090,vlookup_b!A:B,2,FALSE)),0,(VLOOKUP(A1090,vlookup_b!A:B,2,FALSE)))</f>
        <v>444800</v>
      </c>
      <c r="D1090" s="2">
        <f>VLOOKUP(A1090,vlookup_b!C:D,2,FALSE)</f>
        <v>0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x14ac:dyDescent="0.25">
      <c r="A1091" s="1" t="s">
        <v>1112</v>
      </c>
      <c r="B1091" s="2">
        <v>269062</v>
      </c>
      <c r="C1091" s="2">
        <f>IF(ISNA(VLOOKUP(A1091,vlookup_b!A:B,2,FALSE)),0,(VLOOKUP(A1091,vlookup_b!A:B,2,FALSE)))</f>
        <v>269062</v>
      </c>
      <c r="D1091" s="2">
        <f>VLOOKUP(A1091,vlookup_b!C:D,2,FALSE)</f>
        <v>0</v>
      </c>
      <c r="E1091" s="2">
        <f t="shared" ref="E1091:E1154" si="51">B1091-C1091</f>
        <v>0</v>
      </c>
      <c r="F1091" t="str">
        <f t="shared" ref="F1091:F1154" si="52">IF(B1091=C1091,"aman",IF(B1091&lt;C1091,"aman","cek"))</f>
        <v>aman</v>
      </c>
      <c r="G1091" t="str">
        <f t="shared" ref="G1091:G1154" si="53">IF(D1091=B1091,"no update","update")</f>
        <v>update</v>
      </c>
    </row>
    <row r="1092" spans="1:7" x14ac:dyDescent="0.25">
      <c r="A1092" s="1" t="s">
        <v>1113</v>
      </c>
      <c r="B1092" s="2">
        <v>447445</v>
      </c>
      <c r="C1092" s="2">
        <f>IF(ISNA(VLOOKUP(A1092,vlookup_b!A:B,2,FALSE)),0,(VLOOKUP(A1092,vlookup_b!A:B,2,FALSE)))</f>
        <v>447445</v>
      </c>
      <c r="D1092" s="2">
        <f>VLOOKUP(A1092,vlookup_b!C:D,2,FALSE)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x14ac:dyDescent="0.25">
      <c r="A1093" s="1" t="s">
        <v>1114</v>
      </c>
      <c r="B1093" s="2">
        <v>477948</v>
      </c>
      <c r="C1093" s="2">
        <f>IF(ISNA(VLOOKUP(A1093,vlookup_b!A:B,2,FALSE)),0,(VLOOKUP(A1093,vlookup_b!A:B,2,FALSE)))</f>
        <v>477948</v>
      </c>
      <c r="D1093" s="2">
        <f>VLOOKUP(A1093,vlookup_b!C:D,2,FALSE)</f>
        <v>0</v>
      </c>
      <c r="E1093" s="2">
        <f t="shared" si="51"/>
        <v>0</v>
      </c>
      <c r="F1093" t="str">
        <f t="shared" si="52"/>
        <v>aman</v>
      </c>
      <c r="G1093" t="str">
        <f t="shared" si="53"/>
        <v>update</v>
      </c>
    </row>
    <row r="1094" spans="1:7" x14ac:dyDescent="0.25">
      <c r="A1094" s="1" t="s">
        <v>1115</v>
      </c>
      <c r="B1094" s="2">
        <v>708150</v>
      </c>
      <c r="C1094" s="2">
        <f>IF(ISNA(VLOOKUP(A1094,vlookup_b!A:B,2,FALSE)),0,(VLOOKUP(A1094,vlookup_b!A:B,2,FALSE)))</f>
        <v>708150</v>
      </c>
      <c r="D1094" s="2">
        <f>VLOOKUP(A1094,vlookup_b!C:D,2,FALSE)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x14ac:dyDescent="0.25">
      <c r="A1095" s="1" t="s">
        <v>1116</v>
      </c>
      <c r="B1095" s="2">
        <v>448563</v>
      </c>
      <c r="C1095" s="2">
        <f>IF(ISNA(VLOOKUP(A1095,vlookup_b!A:B,2,FALSE)),0,(VLOOKUP(A1095,vlookup_b!A:B,2,FALSE)))</f>
        <v>448563</v>
      </c>
      <c r="D1095" s="2">
        <f>VLOOKUP(A1095,vlookup_b!C:D,2,FALSE)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x14ac:dyDescent="0.25">
      <c r="A1096" s="1" t="s">
        <v>1117</v>
      </c>
      <c r="B1096" s="2">
        <v>293576</v>
      </c>
      <c r="C1096" s="2">
        <f>IF(ISNA(VLOOKUP(A1096,vlookup_b!A:B,2,FALSE)),0,(VLOOKUP(A1096,vlookup_b!A:B,2,FALSE)))</f>
        <v>293576</v>
      </c>
      <c r="D1096" s="2">
        <f>VLOOKUP(A1096,vlookup_b!C:D,2,FALSE)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x14ac:dyDescent="0.25">
      <c r="A1097" s="1" t="s">
        <v>1118</v>
      </c>
      <c r="B1097" s="2">
        <v>327619</v>
      </c>
      <c r="C1097" s="2">
        <f>IF(ISNA(VLOOKUP(A1097,vlookup_b!A:B,2,FALSE)),0,(VLOOKUP(A1097,vlookup_b!A:B,2,FALSE)))</f>
        <v>327619</v>
      </c>
      <c r="D1097" s="2">
        <f>VLOOKUP(A1097,vlookup_b!C:D,2,FALSE)</f>
        <v>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x14ac:dyDescent="0.25">
      <c r="A1098" s="1" t="s">
        <v>1119</v>
      </c>
      <c r="B1098" s="2">
        <v>937008</v>
      </c>
      <c r="C1098" s="2">
        <f>IF(ISNA(VLOOKUP(A1098,vlookup_b!A:B,2,FALSE)),0,(VLOOKUP(A1098,vlookup_b!A:B,2,FALSE)))</f>
        <v>937008</v>
      </c>
      <c r="D1098" s="2">
        <f>VLOOKUP(A1098,vlookup_b!C:D,2,FALSE)</f>
        <v>0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x14ac:dyDescent="0.25">
      <c r="A1099" s="1" t="s">
        <v>1120</v>
      </c>
      <c r="B1099" s="2">
        <v>2123696</v>
      </c>
      <c r="C1099" s="2">
        <f>IF(ISNA(VLOOKUP(A1099,vlookup_b!A:B,2,FALSE)),0,(VLOOKUP(A1099,vlookup_b!A:B,2,FALSE)))</f>
        <v>2123696</v>
      </c>
      <c r="D1099" s="2">
        <f>VLOOKUP(A1099,vlookup_b!C:D,2,FALSE)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x14ac:dyDescent="0.25">
      <c r="A1100" s="1" t="s">
        <v>1121</v>
      </c>
      <c r="B1100" s="2">
        <v>280062</v>
      </c>
      <c r="C1100" s="2">
        <f>IF(ISNA(VLOOKUP(A1100,vlookup_b!A:B,2,FALSE)),0,(VLOOKUP(A1100,vlookup_b!A:B,2,FALSE)))</f>
        <v>280062</v>
      </c>
      <c r="D1100" s="2">
        <f>VLOOKUP(A1100,vlookup_b!C:D,2,FALSE)</f>
        <v>0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x14ac:dyDescent="0.25">
      <c r="A1101" s="1" t="s">
        <v>1122</v>
      </c>
      <c r="B1101" s="2">
        <v>146300</v>
      </c>
      <c r="C1101" s="2">
        <f>IF(ISNA(VLOOKUP(A1101,vlookup_b!A:B,2,FALSE)),0,(VLOOKUP(A1101,vlookup_b!A:B,2,FALSE)))</f>
        <v>146300</v>
      </c>
      <c r="D1101" s="2">
        <f>VLOOKUP(A1101,vlookup_b!C:D,2,FALSE)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x14ac:dyDescent="0.25">
      <c r="A1102" s="1" t="s">
        <v>1123</v>
      </c>
      <c r="B1102" s="2">
        <v>745380</v>
      </c>
      <c r="C1102" s="2">
        <f>IF(ISNA(VLOOKUP(A1102,vlookup_b!A:B,2,FALSE)),0,(VLOOKUP(A1102,vlookup_b!A:B,2,FALSE)))</f>
        <v>745380</v>
      </c>
      <c r="D1102" s="2">
        <f>VLOOKUP(A1102,vlookup_b!C:D,2,FALSE)</f>
        <v>0</v>
      </c>
      <c r="E1102" s="2">
        <f t="shared" si="51"/>
        <v>0</v>
      </c>
      <c r="F1102" t="str">
        <f t="shared" si="52"/>
        <v>aman</v>
      </c>
      <c r="G1102" t="str">
        <f t="shared" si="53"/>
        <v>update</v>
      </c>
    </row>
    <row r="1103" spans="1:7" x14ac:dyDescent="0.25">
      <c r="A1103" s="1" t="s">
        <v>1124</v>
      </c>
      <c r="B1103" s="2">
        <v>240727</v>
      </c>
      <c r="C1103" s="2">
        <f>IF(ISNA(VLOOKUP(A1103,vlookup_b!A:B,2,FALSE)),0,(VLOOKUP(A1103,vlookup_b!A:B,2,FALSE)))</f>
        <v>240727</v>
      </c>
      <c r="D1103" s="2">
        <f>VLOOKUP(A1103,vlookup_b!C:D,2,FALSE)</f>
        <v>0</v>
      </c>
      <c r="E1103" s="2">
        <f t="shared" si="51"/>
        <v>0</v>
      </c>
      <c r="F1103" t="str">
        <f t="shared" si="52"/>
        <v>aman</v>
      </c>
      <c r="G1103" t="str">
        <f t="shared" si="53"/>
        <v>update</v>
      </c>
    </row>
    <row r="1104" spans="1:7" x14ac:dyDescent="0.25">
      <c r="A1104" s="1" t="s">
        <v>1125</v>
      </c>
      <c r="B1104" s="2">
        <v>126794</v>
      </c>
      <c r="C1104" s="2">
        <f>IF(ISNA(VLOOKUP(A1104,vlookup_b!A:B,2,FALSE)),0,(VLOOKUP(A1104,vlookup_b!A:B,2,FALSE)))</f>
        <v>126794</v>
      </c>
      <c r="D1104" s="2">
        <f>VLOOKUP(A1104,vlookup_b!C:D,2,FALSE)</f>
        <v>0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x14ac:dyDescent="0.25">
      <c r="A1105" s="1" t="s">
        <v>1126</v>
      </c>
      <c r="B1105" s="2">
        <v>385762</v>
      </c>
      <c r="C1105" s="2">
        <f>IF(ISNA(VLOOKUP(A1105,vlookup_b!A:B,2,FALSE)),0,(VLOOKUP(A1105,vlookup_b!A:B,2,FALSE)))</f>
        <v>385762</v>
      </c>
      <c r="D1105" s="2">
        <f>VLOOKUP(A1105,vlookup_b!C:D,2,FALSE)</f>
        <v>0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x14ac:dyDescent="0.25">
      <c r="A1106" s="1" t="s">
        <v>1127</v>
      </c>
      <c r="B1106" s="2">
        <v>275235</v>
      </c>
      <c r="C1106" s="2">
        <f>IF(ISNA(VLOOKUP(A1106,vlookup_b!A:B,2,FALSE)),0,(VLOOKUP(A1106,vlookup_b!A:B,2,FALSE)))</f>
        <v>275235</v>
      </c>
      <c r="D1106" s="2">
        <f>VLOOKUP(A1106,vlookup_b!C:D,2,FALSE)</f>
        <v>0</v>
      </c>
      <c r="E1106" s="2">
        <f t="shared" si="51"/>
        <v>0</v>
      </c>
      <c r="F1106" t="str">
        <f t="shared" si="52"/>
        <v>aman</v>
      </c>
      <c r="G1106" t="str">
        <f t="shared" si="53"/>
        <v>update</v>
      </c>
    </row>
    <row r="1107" spans="1:7" x14ac:dyDescent="0.25">
      <c r="A1107" s="1" t="s">
        <v>1128</v>
      </c>
      <c r="B1107" s="2">
        <v>1380600</v>
      </c>
      <c r="C1107" s="2">
        <f>IF(ISNA(VLOOKUP(A1107,vlookup_b!A:B,2,FALSE)),0,(VLOOKUP(A1107,vlookup_b!A:B,2,FALSE)))</f>
        <v>1380600</v>
      </c>
      <c r="D1107" s="2">
        <f>VLOOKUP(A1107,vlookup_b!C:D,2,FALSE)</f>
        <v>0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x14ac:dyDescent="0.25">
      <c r="A1108" s="1" t="s">
        <v>1129</v>
      </c>
      <c r="B1108" s="2">
        <v>1439453</v>
      </c>
      <c r="C1108" s="2">
        <f>IF(ISNA(VLOOKUP(A1108,vlookup_b!A:B,2,FALSE)),0,(VLOOKUP(A1108,vlookup_b!A:B,2,FALSE)))</f>
        <v>1439453</v>
      </c>
      <c r="D1108" s="2">
        <f>VLOOKUP(A1108,vlookup_b!C:D,2,FALSE)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x14ac:dyDescent="0.25">
      <c r="A1109" s="1" t="s">
        <v>1130</v>
      </c>
      <c r="B1109" s="2">
        <v>133133</v>
      </c>
      <c r="C1109" s="2">
        <f>IF(ISNA(VLOOKUP(A1109,vlookup_b!A:B,2,FALSE)),0,(VLOOKUP(A1109,vlookup_b!A:B,2,FALSE)))</f>
        <v>133133</v>
      </c>
      <c r="D1109" s="2">
        <f>VLOOKUP(A1109,vlookup_b!C:D,2,FALSE)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x14ac:dyDescent="0.25">
      <c r="A1110" s="1" t="s">
        <v>1131</v>
      </c>
      <c r="B1110" s="2">
        <v>210702</v>
      </c>
      <c r="C1110" s="2">
        <f>IF(ISNA(VLOOKUP(A1110,vlookup_b!A:B,2,FALSE)),0,(VLOOKUP(A1110,vlookup_b!A:B,2,FALSE)))</f>
        <v>210702</v>
      </c>
      <c r="D1110" s="2">
        <f>VLOOKUP(A1110,vlookup_b!C:D,2,FALSE)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x14ac:dyDescent="0.25">
      <c r="A1111" s="1" t="s">
        <v>1132</v>
      </c>
      <c r="B1111" s="2">
        <v>918834</v>
      </c>
      <c r="C1111" s="2">
        <f>IF(ISNA(VLOOKUP(A1111,vlookup_b!A:B,2,FALSE)),0,(VLOOKUP(A1111,vlookup_b!A:B,2,FALSE)))</f>
        <v>918834</v>
      </c>
      <c r="D1111" s="2">
        <f>VLOOKUP(A1111,vlookup_b!C:D,2,FALSE)</f>
        <v>0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x14ac:dyDescent="0.25">
      <c r="A1112" s="1" t="s">
        <v>1133</v>
      </c>
      <c r="B1112" s="2">
        <v>1899985</v>
      </c>
      <c r="C1112" s="2">
        <f>IF(ISNA(VLOOKUP(A1112,vlookup_b!A:B,2,FALSE)),0,(VLOOKUP(A1112,vlookup_b!A:B,2,FALSE)))</f>
        <v>1899985</v>
      </c>
      <c r="D1112" s="2">
        <f>VLOOKUP(A1112,vlookup_b!C:D,2,FALSE)</f>
        <v>0</v>
      </c>
      <c r="E1112" s="2">
        <f t="shared" si="51"/>
        <v>0</v>
      </c>
      <c r="F1112" t="str">
        <f t="shared" si="52"/>
        <v>aman</v>
      </c>
      <c r="G1112" t="str">
        <f t="shared" si="53"/>
        <v>update</v>
      </c>
    </row>
    <row r="1113" spans="1:7" x14ac:dyDescent="0.25">
      <c r="A1113" s="1" t="s">
        <v>1134</v>
      </c>
      <c r="B1113" s="2">
        <v>287578</v>
      </c>
      <c r="C1113" s="2">
        <f>IF(ISNA(VLOOKUP(A1113,vlookup_b!A:B,2,FALSE)),0,(VLOOKUP(A1113,vlookup_b!A:B,2,FALSE)))</f>
        <v>287578</v>
      </c>
      <c r="D1113" s="2">
        <f>VLOOKUP(A1113,vlookup_b!C:D,2,FALSE)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  <row r="1114" spans="1:7" x14ac:dyDescent="0.25">
      <c r="A1114" s="1" t="s">
        <v>1135</v>
      </c>
      <c r="B1114" s="2">
        <v>347533</v>
      </c>
      <c r="C1114" s="2">
        <f>IF(ISNA(VLOOKUP(A1114,vlookup_b!A:B,2,FALSE)),0,(VLOOKUP(A1114,vlookup_b!A:B,2,FALSE)))</f>
        <v>347533</v>
      </c>
      <c r="D1114" s="2">
        <f>VLOOKUP(A1114,vlookup_b!C:D,2,FALSE)</f>
        <v>0</v>
      </c>
      <c r="E1114" s="2">
        <f t="shared" si="51"/>
        <v>0</v>
      </c>
      <c r="F1114" t="str">
        <f t="shared" si="52"/>
        <v>aman</v>
      </c>
      <c r="G1114" t="str">
        <f t="shared" si="53"/>
        <v>update</v>
      </c>
    </row>
    <row r="1115" spans="1:7" x14ac:dyDescent="0.25">
      <c r="A1115" s="1" t="s">
        <v>1136</v>
      </c>
      <c r="B1115" s="2">
        <v>560344</v>
      </c>
      <c r="C1115" s="2">
        <f>IF(ISNA(VLOOKUP(A1115,vlookup_b!A:B,2,FALSE)),0,(VLOOKUP(A1115,vlookup_b!A:B,2,FALSE)))</f>
        <v>560344</v>
      </c>
      <c r="D1115" s="2">
        <f>VLOOKUP(A1115,vlookup_b!C:D,2,FALSE)</f>
        <v>0</v>
      </c>
      <c r="E1115" s="2">
        <f t="shared" si="51"/>
        <v>0</v>
      </c>
      <c r="F1115" t="str">
        <f t="shared" si="52"/>
        <v>aman</v>
      </c>
      <c r="G1115" t="str">
        <f t="shared" si="53"/>
        <v>update</v>
      </c>
    </row>
    <row r="1116" spans="1:7" x14ac:dyDescent="0.25">
      <c r="A1116" s="1" t="s">
        <v>1137</v>
      </c>
      <c r="B1116" s="2">
        <v>1449630</v>
      </c>
      <c r="C1116" s="2">
        <f>IF(ISNA(VLOOKUP(A1116,vlookup_b!A:B,2,FALSE)),0,(VLOOKUP(A1116,vlookup_b!A:B,2,FALSE)))</f>
        <v>1449630</v>
      </c>
      <c r="D1116" s="2">
        <f>VLOOKUP(A1116,vlookup_b!C:D,2,FALSE)</f>
        <v>0</v>
      </c>
      <c r="E1116" s="2">
        <f t="shared" si="51"/>
        <v>0</v>
      </c>
      <c r="F1116" t="str">
        <f t="shared" si="52"/>
        <v>aman</v>
      </c>
      <c r="G1116" t="str">
        <f t="shared" si="53"/>
        <v>update</v>
      </c>
    </row>
    <row r="1117" spans="1:7" x14ac:dyDescent="0.25">
      <c r="A1117" s="1" t="s">
        <v>1138</v>
      </c>
      <c r="B1117" s="2">
        <v>180867</v>
      </c>
      <c r="C1117" s="2">
        <f>IF(ISNA(VLOOKUP(A1117,vlookup_b!A:B,2,FALSE)),0,(VLOOKUP(A1117,vlookup_b!A:B,2,FALSE)))</f>
        <v>180867</v>
      </c>
      <c r="D1117" s="2">
        <f>VLOOKUP(A1117,vlookup_b!C:D,2,FALSE)</f>
        <v>0</v>
      </c>
      <c r="E1117" s="2">
        <f t="shared" si="51"/>
        <v>0</v>
      </c>
      <c r="F1117" t="str">
        <f t="shared" si="52"/>
        <v>aman</v>
      </c>
      <c r="G1117" t="str">
        <f t="shared" si="53"/>
        <v>update</v>
      </c>
    </row>
    <row r="1118" spans="1:7" x14ac:dyDescent="0.25">
      <c r="A1118" s="1" t="s">
        <v>1139</v>
      </c>
      <c r="B1118" s="2">
        <v>173128</v>
      </c>
      <c r="C1118" s="2">
        <f>IF(ISNA(VLOOKUP(A1118,vlookup_b!A:B,2,FALSE)),0,(VLOOKUP(A1118,vlookup_b!A:B,2,FALSE)))</f>
        <v>173128</v>
      </c>
      <c r="D1118" s="2">
        <f>VLOOKUP(A1118,vlookup_b!C:D,2,FALSE)</f>
        <v>0</v>
      </c>
      <c r="E1118" s="2">
        <f t="shared" si="51"/>
        <v>0</v>
      </c>
      <c r="F1118" t="str">
        <f t="shared" si="52"/>
        <v>aman</v>
      </c>
      <c r="G1118" t="str">
        <f t="shared" si="53"/>
        <v>update</v>
      </c>
    </row>
    <row r="1119" spans="1:7" x14ac:dyDescent="0.25">
      <c r="A1119" s="1" t="s">
        <v>1140</v>
      </c>
      <c r="B1119" s="2">
        <v>2234319</v>
      </c>
      <c r="C1119" s="2">
        <f>IF(ISNA(VLOOKUP(A1119,vlookup_b!A:B,2,FALSE)),0,(VLOOKUP(A1119,vlookup_b!A:B,2,FALSE)))</f>
        <v>2234319</v>
      </c>
      <c r="D1119" s="2">
        <f>VLOOKUP(A1119,vlookup_b!C:D,2,FALSE)</f>
        <v>0</v>
      </c>
      <c r="E1119" s="2">
        <f t="shared" si="51"/>
        <v>0</v>
      </c>
      <c r="F1119" t="str">
        <f t="shared" si="52"/>
        <v>aman</v>
      </c>
      <c r="G1119" t="str">
        <f t="shared" si="53"/>
        <v>update</v>
      </c>
    </row>
    <row r="1120" spans="1:7" x14ac:dyDescent="0.25">
      <c r="A1120" s="1" t="s">
        <v>1141</v>
      </c>
      <c r="B1120" s="2">
        <v>168461</v>
      </c>
      <c r="C1120" s="2">
        <f>IF(ISNA(VLOOKUP(A1120,vlookup_b!A:B,2,FALSE)),0,(VLOOKUP(A1120,vlookup_b!A:B,2,FALSE)))</f>
        <v>168461</v>
      </c>
      <c r="D1120" s="2">
        <f>VLOOKUP(A1120,vlookup_b!C:D,2,FALSE)</f>
        <v>0</v>
      </c>
      <c r="E1120" s="2">
        <f t="shared" si="51"/>
        <v>0</v>
      </c>
      <c r="F1120" t="str">
        <f t="shared" si="52"/>
        <v>aman</v>
      </c>
      <c r="G1120" t="str">
        <f t="shared" si="53"/>
        <v>update</v>
      </c>
    </row>
    <row r="1121" spans="1:7" x14ac:dyDescent="0.25">
      <c r="A1121" s="1" t="s">
        <v>1142</v>
      </c>
      <c r="B1121" s="2">
        <v>1062000</v>
      </c>
      <c r="C1121" s="2">
        <f>IF(ISNA(VLOOKUP(A1121,vlookup_b!A:B,2,FALSE)),0,(VLOOKUP(A1121,vlookup_b!A:B,2,FALSE)))</f>
        <v>1062000</v>
      </c>
      <c r="D1121" s="2">
        <f>VLOOKUP(A1121,vlookup_b!C:D,2,FALSE)</f>
        <v>0</v>
      </c>
      <c r="E1121" s="2">
        <f t="shared" si="51"/>
        <v>0</v>
      </c>
      <c r="F1121" t="str">
        <f t="shared" si="52"/>
        <v>aman</v>
      </c>
      <c r="G1121" t="str">
        <f t="shared" si="53"/>
        <v>update</v>
      </c>
    </row>
    <row r="1122" spans="1:7" x14ac:dyDescent="0.25">
      <c r="A1122" s="1" t="s">
        <v>1143</v>
      </c>
      <c r="B1122" s="2">
        <v>144694</v>
      </c>
      <c r="C1122" s="2">
        <f>IF(ISNA(VLOOKUP(A1122,vlookup_b!A:B,2,FALSE)),0,(VLOOKUP(A1122,vlookup_b!A:B,2,FALSE)))</f>
        <v>144694</v>
      </c>
      <c r="D1122" s="2">
        <f>VLOOKUP(A1122,vlookup_b!C:D,2,FALSE)</f>
        <v>0</v>
      </c>
      <c r="E1122" s="2">
        <f t="shared" si="51"/>
        <v>0</v>
      </c>
      <c r="F1122" t="str">
        <f t="shared" si="52"/>
        <v>aman</v>
      </c>
      <c r="G1122" t="str">
        <f t="shared" si="53"/>
        <v>update</v>
      </c>
    </row>
    <row r="1123" spans="1:7" x14ac:dyDescent="0.25">
      <c r="A1123" s="1" t="s">
        <v>1144</v>
      </c>
      <c r="B1123" s="2">
        <v>240233</v>
      </c>
      <c r="C1123" s="2">
        <f>IF(ISNA(VLOOKUP(A1123,vlookup_b!A:B,2,FALSE)),0,(VLOOKUP(A1123,vlookup_b!A:B,2,FALSE)))</f>
        <v>240233</v>
      </c>
      <c r="D1123" s="2">
        <f>VLOOKUP(A1123,vlookup_b!C:D,2,FALSE)</f>
        <v>0</v>
      </c>
      <c r="E1123" s="2">
        <f t="shared" si="51"/>
        <v>0</v>
      </c>
      <c r="F1123" t="str">
        <f t="shared" si="52"/>
        <v>aman</v>
      </c>
      <c r="G1123" t="str">
        <f t="shared" si="53"/>
        <v>update</v>
      </c>
    </row>
    <row r="1124" spans="1:7" x14ac:dyDescent="0.25">
      <c r="A1124" s="1" t="s">
        <v>1145</v>
      </c>
      <c r="B1124" s="2">
        <v>207042</v>
      </c>
      <c r="C1124" s="2">
        <f>IF(ISNA(VLOOKUP(A1124,vlookup_b!A:B,2,FALSE)),0,(VLOOKUP(A1124,vlookup_b!A:B,2,FALSE)))</f>
        <v>207042</v>
      </c>
      <c r="D1124" s="2">
        <f>VLOOKUP(A1124,vlookup_b!C:D,2,FALSE)</f>
        <v>0</v>
      </c>
      <c r="E1124" s="2">
        <f t="shared" si="51"/>
        <v>0</v>
      </c>
      <c r="F1124" t="str">
        <f t="shared" si="52"/>
        <v>aman</v>
      </c>
      <c r="G1124" t="str">
        <f t="shared" si="53"/>
        <v>update</v>
      </c>
    </row>
    <row r="1125" spans="1:7" x14ac:dyDescent="0.25">
      <c r="A1125" s="1" t="s">
        <v>1146</v>
      </c>
      <c r="B1125" s="2">
        <v>849600</v>
      </c>
      <c r="C1125" s="2">
        <f>IF(ISNA(VLOOKUP(A1125,vlookup_b!A:B,2,FALSE)),0,(VLOOKUP(A1125,vlookup_b!A:B,2,FALSE)))</f>
        <v>849600</v>
      </c>
      <c r="D1125" s="2">
        <f>VLOOKUP(A1125,vlookup_b!C:D,2,FALSE)</f>
        <v>0</v>
      </c>
      <c r="E1125" s="2">
        <f t="shared" si="51"/>
        <v>0</v>
      </c>
      <c r="F1125" t="str">
        <f t="shared" si="52"/>
        <v>aman</v>
      </c>
      <c r="G1125" t="str">
        <f t="shared" si="53"/>
        <v>update</v>
      </c>
    </row>
    <row r="1126" spans="1:7" x14ac:dyDescent="0.25">
      <c r="A1126" s="1" t="s">
        <v>1147</v>
      </c>
      <c r="B1126" s="2">
        <v>521300</v>
      </c>
      <c r="C1126" s="2">
        <f>IF(ISNA(VLOOKUP(A1126,vlookup_b!A:B,2,FALSE)),0,(VLOOKUP(A1126,vlookup_b!A:B,2,FALSE)))</f>
        <v>521300</v>
      </c>
      <c r="D1126" s="2">
        <f>VLOOKUP(A1126,vlookup_b!C:D,2,FALSE)</f>
        <v>0</v>
      </c>
      <c r="E1126" s="2">
        <f t="shared" si="51"/>
        <v>0</v>
      </c>
      <c r="F1126" t="str">
        <f t="shared" si="52"/>
        <v>aman</v>
      </c>
      <c r="G1126" t="str">
        <f t="shared" si="53"/>
        <v>update</v>
      </c>
    </row>
    <row r="1127" spans="1:7" x14ac:dyDescent="0.25">
      <c r="A1127" s="1" t="s">
        <v>1148</v>
      </c>
      <c r="B1127" s="2">
        <v>162393</v>
      </c>
      <c r="C1127" s="2">
        <f>IF(ISNA(VLOOKUP(A1127,vlookup_b!A:B,2,FALSE)),0,(VLOOKUP(A1127,vlookup_b!A:B,2,FALSE)))</f>
        <v>162393</v>
      </c>
      <c r="D1127" s="2">
        <f>VLOOKUP(A1127,vlookup_b!C:D,2,FALSE)</f>
        <v>0</v>
      </c>
      <c r="E1127" s="2">
        <f t="shared" si="51"/>
        <v>0</v>
      </c>
      <c r="F1127" t="str">
        <f t="shared" si="52"/>
        <v>aman</v>
      </c>
      <c r="G1127" t="str">
        <f t="shared" si="53"/>
        <v>update</v>
      </c>
    </row>
    <row r="1128" spans="1:7" x14ac:dyDescent="0.25">
      <c r="A1128" s="1" t="s">
        <v>1149</v>
      </c>
      <c r="B1128" s="2">
        <v>140448</v>
      </c>
      <c r="C1128" s="2">
        <f>IF(ISNA(VLOOKUP(A1128,vlookup_b!A:B,2,FALSE)),0,(VLOOKUP(A1128,vlookup_b!A:B,2,FALSE)))</f>
        <v>140448</v>
      </c>
      <c r="D1128" s="2">
        <f>VLOOKUP(A1128,vlookup_b!C:D,2,FALSE)</f>
        <v>0</v>
      </c>
      <c r="E1128" s="2">
        <f t="shared" si="51"/>
        <v>0</v>
      </c>
      <c r="F1128" t="str">
        <f t="shared" si="52"/>
        <v>aman</v>
      </c>
      <c r="G1128" t="str">
        <f t="shared" si="53"/>
        <v>update</v>
      </c>
    </row>
    <row r="1129" spans="1:7" x14ac:dyDescent="0.25">
      <c r="A1129" s="1" t="s">
        <v>1150</v>
      </c>
      <c r="B1129" s="2">
        <v>419300</v>
      </c>
      <c r="C1129" s="2">
        <f>IF(ISNA(VLOOKUP(A1129,vlookup_b!A:B,2,FALSE)),0,(VLOOKUP(A1129,vlookup_b!A:B,2,FALSE)))</f>
        <v>419300</v>
      </c>
      <c r="D1129" s="2">
        <f>VLOOKUP(A1129,vlookup_b!C:D,2,FALSE)</f>
        <v>0</v>
      </c>
      <c r="E1129" s="2">
        <f t="shared" si="51"/>
        <v>0</v>
      </c>
      <c r="F1129" t="str">
        <f t="shared" si="52"/>
        <v>aman</v>
      </c>
      <c r="G1129" t="str">
        <f t="shared" si="53"/>
        <v>update</v>
      </c>
    </row>
    <row r="1130" spans="1:7" x14ac:dyDescent="0.25">
      <c r="A1130" s="1" t="s">
        <v>1151</v>
      </c>
      <c r="B1130" s="2">
        <v>1721553</v>
      </c>
      <c r="C1130" s="2">
        <f>IF(ISNA(VLOOKUP(A1130,vlookup_b!A:B,2,FALSE)),0,(VLOOKUP(A1130,vlookup_b!A:B,2,FALSE)))</f>
        <v>1721553</v>
      </c>
      <c r="D1130" s="2">
        <f>VLOOKUP(A1130,vlookup_b!C:D,2,FALSE)</f>
        <v>0</v>
      </c>
      <c r="E1130" s="2">
        <f t="shared" si="51"/>
        <v>0</v>
      </c>
      <c r="F1130" t="str">
        <f t="shared" si="52"/>
        <v>aman</v>
      </c>
      <c r="G1130" t="str">
        <f t="shared" si="53"/>
        <v>update</v>
      </c>
    </row>
    <row r="1131" spans="1:7" x14ac:dyDescent="0.25">
      <c r="A1131" s="1" t="s">
        <v>1152</v>
      </c>
      <c r="B1131" s="2">
        <v>1535858</v>
      </c>
      <c r="C1131" s="2">
        <f>IF(ISNA(VLOOKUP(A1131,vlookup_b!A:B,2,FALSE)),0,(VLOOKUP(A1131,vlookup_b!A:B,2,FALSE)))</f>
        <v>1535858</v>
      </c>
      <c r="D1131" s="2">
        <f>VLOOKUP(A1131,vlookup_b!C:D,2,FALSE)</f>
        <v>0</v>
      </c>
      <c r="E1131" s="2">
        <f t="shared" si="51"/>
        <v>0</v>
      </c>
      <c r="F1131" t="str">
        <f t="shared" si="52"/>
        <v>aman</v>
      </c>
      <c r="G1131" t="str">
        <f t="shared" si="53"/>
        <v>update</v>
      </c>
    </row>
    <row r="1132" spans="1:7" x14ac:dyDescent="0.25">
      <c r="A1132" s="1" t="s">
        <v>1153</v>
      </c>
      <c r="B1132" s="2">
        <v>872031</v>
      </c>
      <c r="C1132" s="2">
        <f>IF(ISNA(VLOOKUP(A1132,vlookup_b!A:B,2,FALSE)),0,(VLOOKUP(A1132,vlookup_b!A:B,2,FALSE)))</f>
        <v>872031</v>
      </c>
      <c r="D1132" s="2">
        <f>VLOOKUP(A1132,vlookup_b!C:D,2,FALSE)</f>
        <v>0</v>
      </c>
      <c r="E1132" s="2">
        <f t="shared" si="51"/>
        <v>0</v>
      </c>
      <c r="F1132" t="str">
        <f t="shared" si="52"/>
        <v>aman</v>
      </c>
      <c r="G1132" t="str">
        <f t="shared" si="53"/>
        <v>update</v>
      </c>
    </row>
    <row r="1133" spans="1:7" x14ac:dyDescent="0.25">
      <c r="A1133" s="1" t="s">
        <v>1154</v>
      </c>
      <c r="B1133" s="2">
        <v>22400</v>
      </c>
      <c r="C1133" s="2">
        <f>IF(ISNA(VLOOKUP(A1133,vlookup_b!A:B,2,FALSE)),0,(VLOOKUP(A1133,vlookup_b!A:B,2,FALSE)))</f>
        <v>22400</v>
      </c>
      <c r="D1133" s="2">
        <f>VLOOKUP(A1133,vlookup_b!C:D,2,FALSE)</f>
        <v>0</v>
      </c>
      <c r="E1133" s="2">
        <f t="shared" si="51"/>
        <v>0</v>
      </c>
      <c r="F1133" t="str">
        <f t="shared" si="52"/>
        <v>aman</v>
      </c>
      <c r="G1133" t="str">
        <f t="shared" si="53"/>
        <v>update</v>
      </c>
    </row>
    <row r="1134" spans="1:7" x14ac:dyDescent="0.25">
      <c r="A1134" s="1" t="s">
        <v>1155</v>
      </c>
      <c r="B1134" s="2">
        <v>168073</v>
      </c>
      <c r="C1134" s="2">
        <f>IF(ISNA(VLOOKUP(A1134,vlookup_b!A:B,2,FALSE)),0,(VLOOKUP(A1134,vlookup_b!A:B,2,FALSE)))</f>
        <v>168073</v>
      </c>
      <c r="D1134" s="2">
        <f>VLOOKUP(A1134,vlookup_b!C:D,2,FALSE)</f>
        <v>0</v>
      </c>
      <c r="E1134" s="2">
        <f t="shared" si="51"/>
        <v>0</v>
      </c>
      <c r="F1134" t="str">
        <f t="shared" si="52"/>
        <v>aman</v>
      </c>
      <c r="G1134" t="str">
        <f t="shared" si="53"/>
        <v>update</v>
      </c>
    </row>
    <row r="1135" spans="1:7" x14ac:dyDescent="0.25">
      <c r="A1135" s="1" t="s">
        <v>1156</v>
      </c>
      <c r="B1135" s="2">
        <v>606799</v>
      </c>
      <c r="C1135" s="2">
        <f>IF(ISNA(VLOOKUP(A1135,vlookup_b!A:B,2,FALSE)),0,(VLOOKUP(A1135,vlookup_b!A:B,2,FALSE)))</f>
        <v>606799</v>
      </c>
      <c r="D1135" s="2">
        <f>VLOOKUP(A1135,vlookup_b!C:D,2,FALSE)</f>
        <v>0</v>
      </c>
      <c r="E1135" s="2">
        <f t="shared" si="51"/>
        <v>0</v>
      </c>
      <c r="F1135" t="str">
        <f t="shared" si="52"/>
        <v>aman</v>
      </c>
      <c r="G1135" t="str">
        <f t="shared" si="53"/>
        <v>update</v>
      </c>
    </row>
    <row r="1136" spans="1:7" x14ac:dyDescent="0.25">
      <c r="A1136" s="1" t="s">
        <v>1157</v>
      </c>
      <c r="B1136" s="2">
        <v>623467</v>
      </c>
      <c r="C1136" s="2">
        <f>IF(ISNA(VLOOKUP(A1136,vlookup_b!A:B,2,FALSE)),0,(VLOOKUP(A1136,vlookup_b!A:B,2,FALSE)))</f>
        <v>623467</v>
      </c>
      <c r="D1136" s="2">
        <f>VLOOKUP(A1136,vlookup_b!C:D,2,FALSE)</f>
        <v>0</v>
      </c>
      <c r="E1136" s="2">
        <f t="shared" si="51"/>
        <v>0</v>
      </c>
      <c r="F1136" t="str">
        <f t="shared" si="52"/>
        <v>aman</v>
      </c>
      <c r="G1136" t="str">
        <f t="shared" si="53"/>
        <v>update</v>
      </c>
    </row>
    <row r="1137" spans="1:7" x14ac:dyDescent="0.25">
      <c r="A1137" s="1" t="s">
        <v>1158</v>
      </c>
      <c r="B1137" s="2">
        <v>146300</v>
      </c>
      <c r="C1137" s="2">
        <f>IF(ISNA(VLOOKUP(A1137,vlookup_b!A:B,2,FALSE)),0,(VLOOKUP(A1137,vlookup_b!A:B,2,FALSE)))</f>
        <v>146300</v>
      </c>
      <c r="D1137" s="2">
        <f>VLOOKUP(A1137,vlookup_b!C:D,2,FALSE)</f>
        <v>221300</v>
      </c>
      <c r="E1137" s="2">
        <f t="shared" si="51"/>
        <v>0</v>
      </c>
      <c r="F1137" t="str">
        <f t="shared" si="52"/>
        <v>aman</v>
      </c>
      <c r="G1137" t="str">
        <f t="shared" si="53"/>
        <v>update</v>
      </c>
    </row>
    <row r="1138" spans="1:7" x14ac:dyDescent="0.25">
      <c r="A1138" s="1" t="s">
        <v>1159</v>
      </c>
      <c r="B1138" s="2">
        <v>1348102</v>
      </c>
      <c r="C1138" s="2">
        <f>IF(ISNA(VLOOKUP(A1138,vlookup_b!A:B,2,FALSE)),0,(VLOOKUP(A1138,vlookup_b!A:B,2,FALSE)))</f>
        <v>1348102</v>
      </c>
      <c r="D1138" s="2">
        <f>VLOOKUP(A1138,vlookup_b!C:D,2,FALSE)</f>
        <v>0</v>
      </c>
      <c r="E1138" s="2">
        <f t="shared" si="51"/>
        <v>0</v>
      </c>
      <c r="F1138" t="str">
        <f t="shared" si="52"/>
        <v>aman</v>
      </c>
      <c r="G1138" t="str">
        <f t="shared" si="53"/>
        <v>update</v>
      </c>
    </row>
    <row r="1139" spans="1:7" x14ac:dyDescent="0.25">
      <c r="A1139" s="1" t="s">
        <v>1160</v>
      </c>
      <c r="B1139" s="2">
        <v>110184</v>
      </c>
      <c r="C1139" s="2">
        <f>IF(ISNA(VLOOKUP(A1139,vlookup_b!A:B,2,FALSE)),0,(VLOOKUP(A1139,vlookup_b!A:B,2,FALSE)))</f>
        <v>110184</v>
      </c>
      <c r="D1139" s="2">
        <f>VLOOKUP(A1139,vlookup_b!C:D,2,FALSE)</f>
        <v>0</v>
      </c>
      <c r="E1139" s="2">
        <f t="shared" si="51"/>
        <v>0</v>
      </c>
      <c r="F1139" t="str">
        <f t="shared" si="52"/>
        <v>aman</v>
      </c>
      <c r="G1139" t="str">
        <f t="shared" si="53"/>
        <v>update</v>
      </c>
    </row>
    <row r="1140" spans="1:7" x14ac:dyDescent="0.25">
      <c r="A1140" s="1" t="s">
        <v>1161</v>
      </c>
      <c r="B1140" s="2">
        <v>299290</v>
      </c>
      <c r="C1140" s="2">
        <f>IF(ISNA(VLOOKUP(A1140,vlookup_b!A:B,2,FALSE)),0,(VLOOKUP(A1140,vlookup_b!A:B,2,FALSE)))</f>
        <v>299290</v>
      </c>
      <c r="D1140" s="2">
        <f>VLOOKUP(A1140,vlookup_b!C:D,2,FALSE)</f>
        <v>0</v>
      </c>
      <c r="E1140" s="2">
        <f t="shared" si="51"/>
        <v>0</v>
      </c>
      <c r="F1140" t="str">
        <f t="shared" si="52"/>
        <v>aman</v>
      </c>
      <c r="G1140" t="str">
        <f t="shared" si="53"/>
        <v>update</v>
      </c>
    </row>
    <row r="1141" spans="1:7" x14ac:dyDescent="0.25">
      <c r="A1141" s="1" t="s">
        <v>1162</v>
      </c>
      <c r="B1141" s="2">
        <v>941882</v>
      </c>
      <c r="C1141" s="2">
        <f>IF(ISNA(VLOOKUP(A1141,vlookup_b!A:B,2,FALSE)),0,(VLOOKUP(A1141,vlookup_b!A:B,2,FALSE)))</f>
        <v>941882</v>
      </c>
      <c r="D1141" s="2">
        <f>VLOOKUP(A1141,vlookup_b!C:D,2,FALSE)</f>
        <v>0</v>
      </c>
      <c r="E1141" s="2">
        <f t="shared" si="51"/>
        <v>0</v>
      </c>
      <c r="F1141" t="str">
        <f t="shared" si="52"/>
        <v>aman</v>
      </c>
      <c r="G1141" t="str">
        <f t="shared" si="53"/>
        <v>update</v>
      </c>
    </row>
    <row r="1142" spans="1:7" x14ac:dyDescent="0.25">
      <c r="A1142" s="1" t="s">
        <v>1163</v>
      </c>
      <c r="B1142" s="2">
        <v>3252053</v>
      </c>
      <c r="C1142" s="2">
        <f>IF(ISNA(VLOOKUP(A1142,vlookup_b!A:B,2,FALSE)),0,(VLOOKUP(A1142,vlookup_b!A:B,2,FALSE)))</f>
        <v>3252053</v>
      </c>
      <c r="D1142" s="2">
        <f>VLOOKUP(A1142,vlookup_b!C:D,2,FALSE)</f>
        <v>0</v>
      </c>
      <c r="E1142" s="2">
        <f t="shared" si="51"/>
        <v>0</v>
      </c>
      <c r="F1142" t="str">
        <f t="shared" si="52"/>
        <v>aman</v>
      </c>
      <c r="G1142" t="str">
        <f t="shared" si="53"/>
        <v>update</v>
      </c>
    </row>
    <row r="1143" spans="1:7" x14ac:dyDescent="0.25">
      <c r="A1143" s="1" t="s">
        <v>1164</v>
      </c>
      <c r="B1143" s="2">
        <v>546000</v>
      </c>
      <c r="C1143" s="2">
        <f>IF(ISNA(VLOOKUP(A1143,vlookup_b!A:B,2,FALSE)),0,(VLOOKUP(A1143,vlookup_b!A:B,2,FALSE)))</f>
        <v>546000</v>
      </c>
      <c r="D1143" s="2">
        <f>VLOOKUP(A1143,vlookup_b!C:D,2,FALSE)</f>
        <v>0</v>
      </c>
      <c r="E1143" s="2">
        <f t="shared" si="51"/>
        <v>0</v>
      </c>
      <c r="F1143" t="str">
        <f t="shared" si="52"/>
        <v>aman</v>
      </c>
      <c r="G1143" t="str">
        <f t="shared" si="53"/>
        <v>update</v>
      </c>
    </row>
    <row r="1144" spans="1:7" x14ac:dyDescent="0.25">
      <c r="A1144" s="1" t="s">
        <v>1165</v>
      </c>
      <c r="B1144" s="2">
        <v>97534</v>
      </c>
      <c r="C1144" s="2">
        <f>IF(ISNA(VLOOKUP(A1144,vlookup_b!A:B,2,FALSE)),0,(VLOOKUP(A1144,vlookup_b!A:B,2,FALSE)))</f>
        <v>97534</v>
      </c>
      <c r="D1144" s="2">
        <f>VLOOKUP(A1144,vlookup_b!C:D,2,FALSE)</f>
        <v>0</v>
      </c>
      <c r="E1144" s="2">
        <f t="shared" si="51"/>
        <v>0</v>
      </c>
      <c r="F1144" t="str">
        <f t="shared" si="52"/>
        <v>aman</v>
      </c>
      <c r="G1144" t="str">
        <f t="shared" si="53"/>
        <v>update</v>
      </c>
    </row>
    <row r="1145" spans="1:7" x14ac:dyDescent="0.25">
      <c r="A1145" s="1" t="s">
        <v>1166</v>
      </c>
      <c r="B1145" s="2">
        <v>347533</v>
      </c>
      <c r="C1145" s="2">
        <f>IF(ISNA(VLOOKUP(A1145,vlookup_b!A:B,2,FALSE)),0,(VLOOKUP(A1145,vlookup_b!A:B,2,FALSE)))</f>
        <v>347533</v>
      </c>
      <c r="D1145" s="2">
        <f>VLOOKUP(A1145,vlookup_b!C:D,2,FALSE)</f>
        <v>0</v>
      </c>
      <c r="E1145" s="2">
        <f t="shared" si="51"/>
        <v>0</v>
      </c>
      <c r="F1145" t="str">
        <f t="shared" si="52"/>
        <v>aman</v>
      </c>
      <c r="G1145" t="str">
        <f t="shared" si="53"/>
        <v>update</v>
      </c>
    </row>
    <row r="1146" spans="1:7" x14ac:dyDescent="0.25">
      <c r="A1146" s="1" t="s">
        <v>1167</v>
      </c>
      <c r="B1146" s="2">
        <v>618757</v>
      </c>
      <c r="C1146" s="2">
        <f>IF(ISNA(VLOOKUP(A1146,vlookup_b!A:B,2,FALSE)),0,(VLOOKUP(A1146,vlookup_b!A:B,2,FALSE)))</f>
        <v>618757</v>
      </c>
      <c r="D1146" s="2">
        <f>VLOOKUP(A1146,vlookup_b!C:D,2,FALSE)</f>
        <v>0</v>
      </c>
      <c r="E1146" s="2">
        <f t="shared" si="51"/>
        <v>0</v>
      </c>
      <c r="F1146" t="str">
        <f t="shared" si="52"/>
        <v>aman</v>
      </c>
      <c r="G1146" t="str">
        <f t="shared" si="53"/>
        <v>update</v>
      </c>
    </row>
    <row r="1147" spans="1:7" x14ac:dyDescent="0.25">
      <c r="A1147" s="1" t="s">
        <v>1168</v>
      </c>
      <c r="B1147" s="2">
        <v>973525</v>
      </c>
      <c r="C1147" s="2">
        <f>IF(ISNA(VLOOKUP(A1147,vlookup_b!A:B,2,FALSE)),0,(VLOOKUP(A1147,vlookup_b!A:B,2,FALSE)))</f>
        <v>973525</v>
      </c>
      <c r="D1147" s="2">
        <f>VLOOKUP(A1147,vlookup_b!C:D,2,FALSE)</f>
        <v>0</v>
      </c>
      <c r="E1147" s="2">
        <f t="shared" si="51"/>
        <v>0</v>
      </c>
      <c r="F1147" t="str">
        <f t="shared" si="52"/>
        <v>aman</v>
      </c>
      <c r="G1147" t="str">
        <f t="shared" si="53"/>
        <v>update</v>
      </c>
    </row>
    <row r="1148" spans="1:7" x14ac:dyDescent="0.25">
      <c r="A1148" s="1" t="s">
        <v>1169</v>
      </c>
      <c r="B1148" s="2">
        <v>360098</v>
      </c>
      <c r="C1148" s="2">
        <f>IF(ISNA(VLOOKUP(A1148,vlookup_b!A:B,2,FALSE)),0,(VLOOKUP(A1148,vlookup_b!A:B,2,FALSE)))</f>
        <v>360098</v>
      </c>
      <c r="D1148" s="2">
        <f>VLOOKUP(A1148,vlookup_b!C:D,2,FALSE)</f>
        <v>0</v>
      </c>
      <c r="E1148" s="2">
        <f t="shared" si="51"/>
        <v>0</v>
      </c>
      <c r="F1148" t="str">
        <f t="shared" si="52"/>
        <v>aman</v>
      </c>
      <c r="G1148" t="str">
        <f t="shared" si="53"/>
        <v>update</v>
      </c>
    </row>
    <row r="1149" spans="1:7" x14ac:dyDescent="0.25">
      <c r="A1149" s="1" t="s">
        <v>1170</v>
      </c>
      <c r="B1149" s="2">
        <v>619825</v>
      </c>
      <c r="C1149" s="2">
        <f>IF(ISNA(VLOOKUP(A1149,vlookup_b!A:B,2,FALSE)),0,(VLOOKUP(A1149,vlookup_b!A:B,2,FALSE)))</f>
        <v>619825</v>
      </c>
      <c r="D1149" s="2">
        <f>VLOOKUP(A1149,vlookup_b!C:D,2,FALSE)</f>
        <v>0</v>
      </c>
      <c r="E1149" s="2">
        <f t="shared" si="51"/>
        <v>0</v>
      </c>
      <c r="F1149" t="str">
        <f t="shared" si="52"/>
        <v>aman</v>
      </c>
      <c r="G1149" t="str">
        <f t="shared" si="53"/>
        <v>update</v>
      </c>
    </row>
    <row r="1150" spans="1:7" x14ac:dyDescent="0.25">
      <c r="A1150" s="1" t="s">
        <v>1171</v>
      </c>
      <c r="B1150" s="2">
        <v>942600</v>
      </c>
      <c r="C1150" s="2">
        <f>IF(ISNA(VLOOKUP(A1150,vlookup_b!A:B,2,FALSE)),0,(VLOOKUP(A1150,vlookup_b!A:B,2,FALSE)))</f>
        <v>942600</v>
      </c>
      <c r="D1150" s="2">
        <f>VLOOKUP(A1150,vlookup_b!C:D,2,FALSE)</f>
        <v>0</v>
      </c>
      <c r="E1150" s="2">
        <f t="shared" si="51"/>
        <v>0</v>
      </c>
      <c r="F1150" t="str">
        <f t="shared" si="52"/>
        <v>aman</v>
      </c>
      <c r="G1150" t="str">
        <f t="shared" si="53"/>
        <v>update</v>
      </c>
    </row>
    <row r="1151" spans="1:7" x14ac:dyDescent="0.25">
      <c r="A1151" s="1" t="s">
        <v>1172</v>
      </c>
      <c r="B1151" s="2">
        <v>347533</v>
      </c>
      <c r="C1151" s="2">
        <f>IF(ISNA(VLOOKUP(A1151,vlookup_b!A:B,2,FALSE)),0,(VLOOKUP(A1151,vlookup_b!A:B,2,FALSE)))</f>
        <v>347533</v>
      </c>
      <c r="D1151" s="2">
        <f>VLOOKUP(A1151,vlookup_b!C:D,2,FALSE)</f>
        <v>0</v>
      </c>
      <c r="E1151" s="2">
        <f t="shared" si="51"/>
        <v>0</v>
      </c>
      <c r="F1151" t="str">
        <f t="shared" si="52"/>
        <v>aman</v>
      </c>
      <c r="G1151" t="str">
        <f t="shared" si="53"/>
        <v>update</v>
      </c>
    </row>
    <row r="1152" spans="1:7" x14ac:dyDescent="0.25">
      <c r="A1152" s="1" t="s">
        <v>1173</v>
      </c>
      <c r="B1152" s="2">
        <v>482181</v>
      </c>
      <c r="C1152" s="2">
        <f>IF(ISNA(VLOOKUP(A1152,vlookup_b!A:B,2,FALSE)),0,(VLOOKUP(A1152,vlookup_b!A:B,2,FALSE)))</f>
        <v>482181</v>
      </c>
      <c r="D1152" s="2">
        <f>VLOOKUP(A1152,vlookup_b!C:D,2,FALSE)</f>
        <v>0</v>
      </c>
      <c r="E1152" s="2">
        <f t="shared" si="51"/>
        <v>0</v>
      </c>
      <c r="F1152" t="str">
        <f t="shared" si="52"/>
        <v>aman</v>
      </c>
      <c r="G1152" t="str">
        <f t="shared" si="53"/>
        <v>update</v>
      </c>
    </row>
    <row r="1153" spans="1:7" x14ac:dyDescent="0.25">
      <c r="A1153" s="1" t="s">
        <v>1174</v>
      </c>
      <c r="B1153" s="2">
        <v>542633</v>
      </c>
      <c r="C1153" s="2">
        <f>IF(ISNA(VLOOKUP(A1153,vlookup_b!A:B,2,FALSE)),0,(VLOOKUP(A1153,vlookup_b!A:B,2,FALSE)))</f>
        <v>542633</v>
      </c>
      <c r="D1153" s="2">
        <f>VLOOKUP(A1153,vlookup_b!C:D,2,FALSE)</f>
        <v>0</v>
      </c>
      <c r="E1153" s="2">
        <f t="shared" si="51"/>
        <v>0</v>
      </c>
      <c r="F1153" t="str">
        <f t="shared" si="52"/>
        <v>aman</v>
      </c>
      <c r="G1153" t="str">
        <f t="shared" si="53"/>
        <v>update</v>
      </c>
    </row>
    <row r="1154" spans="1:7" x14ac:dyDescent="0.25">
      <c r="A1154" s="1" t="s">
        <v>1175</v>
      </c>
      <c r="B1154" s="2">
        <v>585200</v>
      </c>
      <c r="C1154" s="2">
        <f>IF(ISNA(VLOOKUP(A1154,vlookup_b!A:B,2,FALSE)),0,(VLOOKUP(A1154,vlookup_b!A:B,2,FALSE)))</f>
        <v>585200</v>
      </c>
      <c r="D1154" s="2">
        <f>VLOOKUP(A1154,vlookup_b!C:D,2,FALSE)</f>
        <v>0</v>
      </c>
      <c r="E1154" s="2">
        <f t="shared" si="51"/>
        <v>0</v>
      </c>
      <c r="F1154" t="str">
        <f t="shared" si="52"/>
        <v>aman</v>
      </c>
      <c r="G1154" t="str">
        <f t="shared" si="53"/>
        <v>update</v>
      </c>
    </row>
    <row r="1155" spans="1:7" x14ac:dyDescent="0.25">
      <c r="A1155" s="1" t="s">
        <v>1176</v>
      </c>
      <c r="B1155" s="2">
        <v>2147499</v>
      </c>
      <c r="C1155" s="2">
        <f>IF(ISNA(VLOOKUP(A1155,vlookup_b!A:B,2,FALSE)),0,(VLOOKUP(A1155,vlookup_b!A:B,2,FALSE)))</f>
        <v>2147499</v>
      </c>
      <c r="D1155" s="2">
        <f>VLOOKUP(A1155,vlookup_b!C:D,2,FALSE)</f>
        <v>0</v>
      </c>
      <c r="E1155" s="2">
        <f t="shared" ref="E1155:E1218" si="54">B1155-C1155</f>
        <v>0</v>
      </c>
      <c r="F1155" t="str">
        <f t="shared" ref="F1155:F1218" si="55">IF(B1155=C1155,"aman",IF(B1155&lt;C1155,"aman","cek"))</f>
        <v>aman</v>
      </c>
      <c r="G1155" t="str">
        <f t="shared" ref="G1155:G1218" si="56">IF(D1155=B1155,"no update","update")</f>
        <v>update</v>
      </c>
    </row>
    <row r="1156" spans="1:7" x14ac:dyDescent="0.25">
      <c r="A1156" s="1" t="s">
        <v>1177</v>
      </c>
      <c r="B1156" s="2">
        <v>198954</v>
      </c>
      <c r="C1156" s="2">
        <f>IF(ISNA(VLOOKUP(A1156,vlookup_b!A:B,2,FALSE)),0,(VLOOKUP(A1156,vlookup_b!A:B,2,FALSE)))</f>
        <v>198954</v>
      </c>
      <c r="D1156" s="2">
        <f>VLOOKUP(A1156,vlookup_b!C:D,2,FALSE)</f>
        <v>0</v>
      </c>
      <c r="E1156" s="2">
        <f t="shared" si="54"/>
        <v>0</v>
      </c>
      <c r="F1156" t="str">
        <f t="shared" si="55"/>
        <v>aman</v>
      </c>
      <c r="G1156" t="str">
        <f t="shared" si="56"/>
        <v>update</v>
      </c>
    </row>
    <row r="1157" spans="1:7" x14ac:dyDescent="0.25">
      <c r="A1157" s="1" t="s">
        <v>1178</v>
      </c>
      <c r="B1157" s="2">
        <v>826067</v>
      </c>
      <c r="C1157" s="2">
        <f>IF(ISNA(VLOOKUP(A1157,vlookup_b!A:B,2,FALSE)),0,(VLOOKUP(A1157,vlookup_b!A:B,2,FALSE)))</f>
        <v>826067</v>
      </c>
      <c r="D1157" s="2">
        <f>VLOOKUP(A1157,vlookup_b!C:D,2,FALSE)</f>
        <v>0</v>
      </c>
      <c r="E1157" s="2">
        <f t="shared" si="54"/>
        <v>0</v>
      </c>
      <c r="F1157" t="str">
        <f t="shared" si="55"/>
        <v>aman</v>
      </c>
      <c r="G1157" t="str">
        <f t="shared" si="56"/>
        <v>update</v>
      </c>
    </row>
    <row r="1158" spans="1:7" x14ac:dyDescent="0.25">
      <c r="A1158" s="1" t="s">
        <v>1179</v>
      </c>
      <c r="B1158" s="2">
        <v>663736</v>
      </c>
      <c r="C1158" s="2">
        <f>IF(ISNA(VLOOKUP(A1158,vlookup_b!A:B,2,FALSE)),0,(VLOOKUP(A1158,vlookup_b!A:B,2,FALSE)))</f>
        <v>663736</v>
      </c>
      <c r="D1158" s="2">
        <f>VLOOKUP(A1158,vlookup_b!C:D,2,FALSE)</f>
        <v>0</v>
      </c>
      <c r="E1158" s="2">
        <f t="shared" si="54"/>
        <v>0</v>
      </c>
      <c r="F1158" t="str">
        <f t="shared" si="55"/>
        <v>aman</v>
      </c>
      <c r="G1158" t="str">
        <f t="shared" si="56"/>
        <v>update</v>
      </c>
    </row>
    <row r="1159" spans="1:7" x14ac:dyDescent="0.25">
      <c r="A1159" s="1" t="s">
        <v>1180</v>
      </c>
      <c r="B1159" s="2">
        <v>531000</v>
      </c>
      <c r="C1159" s="2">
        <f>IF(ISNA(VLOOKUP(A1159,vlookup_b!A:B,2,FALSE)),0,(VLOOKUP(A1159,vlookup_b!A:B,2,FALSE)))</f>
        <v>531000</v>
      </c>
      <c r="D1159" s="2">
        <f>VLOOKUP(A1159,vlookup_b!C:D,2,FALSE)</f>
        <v>0</v>
      </c>
      <c r="E1159" s="2">
        <f t="shared" si="54"/>
        <v>0</v>
      </c>
      <c r="F1159" t="str">
        <f t="shared" si="55"/>
        <v>aman</v>
      </c>
      <c r="G1159" t="str">
        <f t="shared" si="56"/>
        <v>update</v>
      </c>
    </row>
    <row r="1160" spans="1:7" x14ac:dyDescent="0.25">
      <c r="A1160" s="1" t="s">
        <v>1181</v>
      </c>
      <c r="B1160" s="2">
        <v>504635</v>
      </c>
      <c r="C1160" s="2">
        <f>IF(ISNA(VLOOKUP(A1160,vlookup_b!A:B,2,FALSE)),0,(VLOOKUP(A1160,vlookup_b!A:B,2,FALSE)))</f>
        <v>504635</v>
      </c>
      <c r="D1160" s="2">
        <f>VLOOKUP(A1160,vlookup_b!C:D,2,FALSE)</f>
        <v>0</v>
      </c>
      <c r="E1160" s="2">
        <f t="shared" si="54"/>
        <v>0</v>
      </c>
      <c r="F1160" t="str">
        <f t="shared" si="55"/>
        <v>aman</v>
      </c>
      <c r="G1160" t="str">
        <f t="shared" si="56"/>
        <v>update</v>
      </c>
    </row>
    <row r="1161" spans="1:7" x14ac:dyDescent="0.25">
      <c r="A1161" s="1" t="s">
        <v>1182</v>
      </c>
      <c r="B1161" s="2">
        <v>133133</v>
      </c>
      <c r="C1161" s="2">
        <f>IF(ISNA(VLOOKUP(A1161,vlookup_b!A:B,2,FALSE)),0,(VLOOKUP(A1161,vlookup_b!A:B,2,FALSE)))</f>
        <v>133133</v>
      </c>
      <c r="D1161" s="2">
        <f>VLOOKUP(A1161,vlookup_b!C:D,2,FALSE)</f>
        <v>0</v>
      </c>
      <c r="E1161" s="2">
        <f t="shared" si="54"/>
        <v>0</v>
      </c>
      <c r="F1161" t="str">
        <f t="shared" si="55"/>
        <v>aman</v>
      </c>
      <c r="G1161" t="str">
        <f t="shared" si="56"/>
        <v>update</v>
      </c>
    </row>
    <row r="1162" spans="1:7" x14ac:dyDescent="0.25">
      <c r="A1162" s="1" t="s">
        <v>1183</v>
      </c>
      <c r="B1162" s="2">
        <v>133133</v>
      </c>
      <c r="C1162" s="2">
        <f>IF(ISNA(VLOOKUP(A1162,vlookup_b!A:B,2,FALSE)),0,(VLOOKUP(A1162,vlookup_b!A:B,2,FALSE)))</f>
        <v>133133</v>
      </c>
      <c r="D1162" s="2">
        <f>VLOOKUP(A1162,vlookup_b!C:D,2,FALSE)</f>
        <v>0</v>
      </c>
      <c r="E1162" s="2">
        <f t="shared" si="54"/>
        <v>0</v>
      </c>
      <c r="F1162" t="str">
        <f t="shared" si="55"/>
        <v>aman</v>
      </c>
      <c r="G1162" t="str">
        <f t="shared" si="56"/>
        <v>update</v>
      </c>
    </row>
    <row r="1163" spans="1:7" x14ac:dyDescent="0.25">
      <c r="A1163" s="1" t="s">
        <v>1184</v>
      </c>
      <c r="B1163" s="2">
        <v>908083</v>
      </c>
      <c r="C1163" s="2">
        <f>IF(ISNA(VLOOKUP(A1163,vlookup_b!A:B,2,FALSE)),0,(VLOOKUP(A1163,vlookup_b!A:B,2,FALSE)))</f>
        <v>908083</v>
      </c>
      <c r="D1163" s="2">
        <f>VLOOKUP(A1163,vlookup_b!C:D,2,FALSE)</f>
        <v>0</v>
      </c>
      <c r="E1163" s="2">
        <f t="shared" si="54"/>
        <v>0</v>
      </c>
      <c r="F1163" t="str">
        <f t="shared" si="55"/>
        <v>aman</v>
      </c>
      <c r="G1163" t="str">
        <f t="shared" si="56"/>
        <v>update</v>
      </c>
    </row>
    <row r="1164" spans="1:7" x14ac:dyDescent="0.25">
      <c r="A1164" s="1" t="s">
        <v>1185</v>
      </c>
      <c r="B1164" s="2">
        <v>873681</v>
      </c>
      <c r="C1164" s="2">
        <f>IF(ISNA(VLOOKUP(A1164,vlookup_b!A:B,2,FALSE)),0,(VLOOKUP(A1164,vlookup_b!A:B,2,FALSE)))</f>
        <v>1682570</v>
      </c>
      <c r="D1164" s="2">
        <f>VLOOKUP(A1164,vlookup_b!C:D,2,FALSE)</f>
        <v>0</v>
      </c>
      <c r="E1164" s="2">
        <f t="shared" si="54"/>
        <v>-808889</v>
      </c>
      <c r="F1164" t="str">
        <f t="shared" si="55"/>
        <v>aman</v>
      </c>
      <c r="G1164" t="str">
        <f t="shared" si="56"/>
        <v>update</v>
      </c>
    </row>
    <row r="1165" spans="1:7" x14ac:dyDescent="0.25">
      <c r="A1165" s="1" t="s">
        <v>1186</v>
      </c>
      <c r="B1165" s="2">
        <v>551986</v>
      </c>
      <c r="C1165" s="2">
        <f>IF(ISNA(VLOOKUP(A1165,vlookup_b!A:B,2,FALSE)),0,(VLOOKUP(A1165,vlookup_b!A:B,2,FALSE)))</f>
        <v>1061986</v>
      </c>
      <c r="D1165" s="2">
        <f>VLOOKUP(A1165,vlookup_b!C:D,2,FALSE)</f>
        <v>0</v>
      </c>
      <c r="E1165" s="2">
        <f t="shared" si="54"/>
        <v>-510000</v>
      </c>
      <c r="F1165" t="str">
        <f t="shared" si="55"/>
        <v>aman</v>
      </c>
      <c r="G1165" t="str">
        <f t="shared" si="56"/>
        <v>update</v>
      </c>
    </row>
    <row r="1166" spans="1:7" x14ac:dyDescent="0.25">
      <c r="A1166" s="1" t="s">
        <v>1187</v>
      </c>
      <c r="B1166" s="2">
        <v>579010</v>
      </c>
      <c r="C1166" s="2">
        <f>IF(ISNA(VLOOKUP(A1166,vlookup_b!A:B,2,FALSE)),0,(VLOOKUP(A1166,vlookup_b!A:B,2,FALSE)))</f>
        <v>579010</v>
      </c>
      <c r="D1166" s="2">
        <f>VLOOKUP(A1166,vlookup_b!C:D,2,FALSE)</f>
        <v>0</v>
      </c>
      <c r="E1166" s="2">
        <f t="shared" si="54"/>
        <v>0</v>
      </c>
      <c r="F1166" t="str">
        <f t="shared" si="55"/>
        <v>aman</v>
      </c>
      <c r="G1166" t="str">
        <f t="shared" si="56"/>
        <v>update</v>
      </c>
    </row>
    <row r="1167" spans="1:7" x14ac:dyDescent="0.25">
      <c r="A1167" s="1" t="s">
        <v>1188</v>
      </c>
      <c r="B1167" s="2">
        <v>575968</v>
      </c>
      <c r="C1167" s="2">
        <f>IF(ISNA(VLOOKUP(A1167,vlookup_b!A:B,2,FALSE)),0,(VLOOKUP(A1167,vlookup_b!A:B,2,FALSE)))</f>
        <v>575968</v>
      </c>
      <c r="D1167" s="2">
        <f>VLOOKUP(A1167,vlookup_b!C:D,2,FALSE)</f>
        <v>354977</v>
      </c>
      <c r="E1167" s="2">
        <f t="shared" si="54"/>
        <v>0</v>
      </c>
      <c r="F1167" t="str">
        <f t="shared" si="55"/>
        <v>aman</v>
      </c>
      <c r="G1167" t="str">
        <f t="shared" si="56"/>
        <v>update</v>
      </c>
    </row>
    <row r="1168" spans="1:7" x14ac:dyDescent="0.25">
      <c r="A1168" s="1" t="s">
        <v>1189</v>
      </c>
      <c r="B1168" s="2">
        <v>417287</v>
      </c>
      <c r="C1168" s="2">
        <f>IF(ISNA(VLOOKUP(A1168,vlookup_b!A:B,2,FALSE)),0,(VLOOKUP(A1168,vlookup_b!A:B,2,FALSE)))</f>
        <v>417287</v>
      </c>
      <c r="D1168" s="2">
        <f>VLOOKUP(A1168,vlookup_b!C:D,2,FALSE)</f>
        <v>0</v>
      </c>
      <c r="E1168" s="2">
        <f t="shared" si="54"/>
        <v>0</v>
      </c>
      <c r="F1168" t="str">
        <f t="shared" si="55"/>
        <v>aman</v>
      </c>
      <c r="G1168" t="str">
        <f t="shared" si="56"/>
        <v>update</v>
      </c>
    </row>
    <row r="1169" spans="1:7" x14ac:dyDescent="0.25">
      <c r="A1169" s="1" t="s">
        <v>1190</v>
      </c>
      <c r="B1169" s="2">
        <v>230867</v>
      </c>
      <c r="C1169" s="2">
        <f>IF(ISNA(VLOOKUP(A1169,vlookup_b!A:B,2,FALSE)),0,(VLOOKUP(A1169,vlookup_b!A:B,2,FALSE)))</f>
        <v>230867</v>
      </c>
      <c r="D1169" s="2">
        <f>VLOOKUP(A1169,vlookup_b!C:D,2,FALSE)</f>
        <v>0</v>
      </c>
      <c r="E1169" s="2">
        <f t="shared" si="54"/>
        <v>0</v>
      </c>
      <c r="F1169" t="str">
        <f t="shared" si="55"/>
        <v>aman</v>
      </c>
      <c r="G1169" t="str">
        <f t="shared" si="56"/>
        <v>update</v>
      </c>
    </row>
    <row r="1170" spans="1:7" x14ac:dyDescent="0.25">
      <c r="A1170" s="1" t="s">
        <v>1191</v>
      </c>
      <c r="B1170" s="2">
        <v>787436</v>
      </c>
      <c r="C1170" s="2">
        <f>IF(ISNA(VLOOKUP(A1170,vlookup_b!A:B,2,FALSE)),0,(VLOOKUP(A1170,vlookup_b!A:B,2,FALSE)))</f>
        <v>787436</v>
      </c>
      <c r="D1170" s="2">
        <f>VLOOKUP(A1170,vlookup_b!C:D,2,FALSE)</f>
        <v>0</v>
      </c>
      <c r="E1170" s="2">
        <f t="shared" si="54"/>
        <v>0</v>
      </c>
      <c r="F1170" t="str">
        <f t="shared" si="55"/>
        <v>aman</v>
      </c>
      <c r="G1170" t="str">
        <f t="shared" si="56"/>
        <v>update</v>
      </c>
    </row>
    <row r="1171" spans="1:7" x14ac:dyDescent="0.25">
      <c r="A1171" s="1" t="s">
        <v>1192</v>
      </c>
      <c r="B1171" s="2">
        <v>1168200</v>
      </c>
      <c r="C1171" s="2">
        <f>IF(ISNA(VLOOKUP(A1171,vlookup_b!A:B,2,FALSE)),0,(VLOOKUP(A1171,vlookup_b!A:B,2,FALSE)))</f>
        <v>1168200</v>
      </c>
      <c r="D1171" s="2">
        <f>VLOOKUP(A1171,vlookup_b!C:D,2,FALSE)</f>
        <v>0</v>
      </c>
      <c r="E1171" s="2">
        <f t="shared" si="54"/>
        <v>0</v>
      </c>
      <c r="F1171" t="str">
        <f t="shared" si="55"/>
        <v>aman</v>
      </c>
      <c r="G1171" t="str">
        <f t="shared" si="56"/>
        <v>update</v>
      </c>
    </row>
    <row r="1172" spans="1:7" x14ac:dyDescent="0.25">
      <c r="A1172" s="1" t="s">
        <v>1193</v>
      </c>
      <c r="B1172" s="2">
        <v>755251</v>
      </c>
      <c r="C1172" s="2">
        <f>IF(ISNA(VLOOKUP(A1172,vlookup_b!A:B,2,FALSE)),0,(VLOOKUP(A1172,vlookup_b!A:B,2,FALSE)))</f>
        <v>1372535</v>
      </c>
      <c r="D1172" s="2">
        <f>VLOOKUP(A1172,vlookup_b!C:D,2,FALSE)</f>
        <v>0</v>
      </c>
      <c r="E1172" s="2">
        <f t="shared" si="54"/>
        <v>-617284</v>
      </c>
      <c r="F1172" t="str">
        <f t="shared" si="55"/>
        <v>aman</v>
      </c>
      <c r="G1172" t="str">
        <f t="shared" si="56"/>
        <v>update</v>
      </c>
    </row>
    <row r="1173" spans="1:7" x14ac:dyDescent="0.25">
      <c r="A1173" s="1" t="s">
        <v>1194</v>
      </c>
      <c r="B1173" s="2">
        <v>572106</v>
      </c>
      <c r="C1173" s="2">
        <f>IF(ISNA(VLOOKUP(A1173,vlookup_b!A:B,2,FALSE)),0,(VLOOKUP(A1173,vlookup_b!A:B,2,FALSE)))</f>
        <v>1055992</v>
      </c>
      <c r="D1173" s="2">
        <f>VLOOKUP(A1173,vlookup_b!C:D,2,FALSE)</f>
        <v>0</v>
      </c>
      <c r="E1173" s="2">
        <f t="shared" si="54"/>
        <v>-483886</v>
      </c>
      <c r="F1173" t="str">
        <f t="shared" si="55"/>
        <v>aman</v>
      </c>
      <c r="G1173" t="str">
        <f t="shared" si="56"/>
        <v>update</v>
      </c>
    </row>
    <row r="1174" spans="1:7" x14ac:dyDescent="0.25">
      <c r="A1174" s="1" t="s">
        <v>1195</v>
      </c>
      <c r="B1174" s="2">
        <v>306577</v>
      </c>
      <c r="C1174" s="2">
        <f>IF(ISNA(VLOOKUP(A1174,vlookup_b!A:B,2,FALSE)),0,(VLOOKUP(A1174,vlookup_b!A:B,2,FALSE)))</f>
        <v>306577</v>
      </c>
      <c r="D1174" s="2">
        <f>VLOOKUP(A1174,vlookup_b!C:D,2,FALSE)</f>
        <v>0</v>
      </c>
      <c r="E1174" s="2">
        <f t="shared" si="54"/>
        <v>0</v>
      </c>
      <c r="F1174" t="str">
        <f t="shared" si="55"/>
        <v>aman</v>
      </c>
      <c r="G1174" t="str">
        <f t="shared" si="56"/>
        <v>update</v>
      </c>
    </row>
    <row r="1175" spans="1:7" x14ac:dyDescent="0.25">
      <c r="A1175" s="1" t="s">
        <v>1196</v>
      </c>
      <c r="B1175" s="2">
        <v>97534</v>
      </c>
      <c r="C1175" s="2">
        <f>IF(ISNA(VLOOKUP(A1175,vlookup_b!A:B,2,FALSE)),0,(VLOOKUP(A1175,vlookup_b!A:B,2,FALSE)))</f>
        <v>97534</v>
      </c>
      <c r="D1175" s="2">
        <f>VLOOKUP(A1175,vlookup_b!C:D,2,FALSE)</f>
        <v>0</v>
      </c>
      <c r="E1175" s="2">
        <f t="shared" si="54"/>
        <v>0</v>
      </c>
      <c r="F1175" t="str">
        <f t="shared" si="55"/>
        <v>aman</v>
      </c>
      <c r="G1175" t="str">
        <f t="shared" si="56"/>
        <v>update</v>
      </c>
    </row>
    <row r="1176" spans="1:7" x14ac:dyDescent="0.25">
      <c r="A1176" s="1" t="s">
        <v>1197</v>
      </c>
      <c r="B1176" s="2">
        <v>1671153</v>
      </c>
      <c r="C1176" s="2">
        <f>IF(ISNA(VLOOKUP(A1176,vlookup_b!A:B,2,FALSE)),0,(VLOOKUP(A1176,vlookup_b!A:B,2,FALSE)))</f>
        <v>1671153</v>
      </c>
      <c r="D1176" s="2">
        <f>VLOOKUP(A1176,vlookup_b!C:D,2,FALSE)</f>
        <v>0</v>
      </c>
      <c r="E1176" s="2">
        <f t="shared" si="54"/>
        <v>0</v>
      </c>
      <c r="F1176" t="str">
        <f t="shared" si="55"/>
        <v>aman</v>
      </c>
      <c r="G1176" t="str">
        <f t="shared" si="56"/>
        <v>update</v>
      </c>
    </row>
    <row r="1177" spans="1:7" x14ac:dyDescent="0.25">
      <c r="A1177" s="1" t="s">
        <v>1198</v>
      </c>
      <c r="B1177" s="2">
        <v>401976</v>
      </c>
      <c r="C1177" s="2">
        <f>IF(ISNA(VLOOKUP(A1177,vlookup_b!A:B,2,FALSE)),0,(VLOOKUP(A1177,vlookup_b!A:B,2,FALSE)))</f>
        <v>401976</v>
      </c>
      <c r="D1177" s="2">
        <f>VLOOKUP(A1177,vlookup_b!C:D,2,FALSE)</f>
        <v>0</v>
      </c>
      <c r="E1177" s="2">
        <f t="shared" si="54"/>
        <v>0</v>
      </c>
      <c r="F1177" t="str">
        <f t="shared" si="55"/>
        <v>aman</v>
      </c>
      <c r="G1177" t="str">
        <f t="shared" si="56"/>
        <v>update</v>
      </c>
    </row>
    <row r="1178" spans="1:7" x14ac:dyDescent="0.25">
      <c r="A1178" s="1" t="s">
        <v>1199</v>
      </c>
      <c r="B1178" s="2">
        <v>108262</v>
      </c>
      <c r="C1178" s="2">
        <f>IF(ISNA(VLOOKUP(A1178,vlookup_b!A:B,2,FALSE)),0,(VLOOKUP(A1178,vlookup_b!A:B,2,FALSE)))</f>
        <v>108262</v>
      </c>
      <c r="D1178" s="2">
        <f>VLOOKUP(A1178,vlookup_b!C:D,2,FALSE)</f>
        <v>0</v>
      </c>
      <c r="E1178" s="2">
        <f t="shared" si="54"/>
        <v>0</v>
      </c>
      <c r="F1178" t="str">
        <f t="shared" si="55"/>
        <v>aman</v>
      </c>
      <c r="G1178" t="str">
        <f t="shared" si="56"/>
        <v>update</v>
      </c>
    </row>
    <row r="1179" spans="1:7" x14ac:dyDescent="0.25">
      <c r="A1179" s="1" t="s">
        <v>1200</v>
      </c>
      <c r="B1179" s="2">
        <v>521300</v>
      </c>
      <c r="C1179" s="2">
        <f>IF(ISNA(VLOOKUP(A1179,vlookup_b!A:B,2,FALSE)),0,(VLOOKUP(A1179,vlookup_b!A:B,2,FALSE)))</f>
        <v>521300</v>
      </c>
      <c r="D1179" s="2">
        <f>VLOOKUP(A1179,vlookup_b!C:D,2,FALSE)</f>
        <v>0</v>
      </c>
      <c r="E1179" s="2">
        <f t="shared" si="54"/>
        <v>0</v>
      </c>
      <c r="F1179" t="str">
        <f t="shared" si="55"/>
        <v>aman</v>
      </c>
      <c r="G1179" t="str">
        <f t="shared" si="56"/>
        <v>update</v>
      </c>
    </row>
    <row r="1180" spans="1:7" x14ac:dyDescent="0.25">
      <c r="A1180" s="1" t="s">
        <v>1201</v>
      </c>
      <c r="B1180" s="2">
        <v>459661</v>
      </c>
      <c r="C1180" s="2">
        <f>IF(ISNA(VLOOKUP(A1180,vlookup_b!A:B,2,FALSE)),0,(VLOOKUP(A1180,vlookup_b!A:B,2,FALSE)))</f>
        <v>459661</v>
      </c>
      <c r="D1180" s="2">
        <f>VLOOKUP(A1180,vlookup_b!C:D,2,FALSE)</f>
        <v>0</v>
      </c>
      <c r="E1180" s="2">
        <f t="shared" si="54"/>
        <v>0</v>
      </c>
      <c r="F1180" t="str">
        <f t="shared" si="55"/>
        <v>aman</v>
      </c>
      <c r="G1180" t="str">
        <f t="shared" si="56"/>
        <v>update</v>
      </c>
    </row>
    <row r="1181" spans="1:7" x14ac:dyDescent="0.25">
      <c r="A1181" s="1" t="s">
        <v>1202</v>
      </c>
      <c r="B1181" s="2">
        <v>553129</v>
      </c>
      <c r="C1181" s="2">
        <f>IF(ISNA(VLOOKUP(A1181,vlookup_b!A:B,2,FALSE)),0,(VLOOKUP(A1181,vlookup_b!A:B,2,FALSE)))</f>
        <v>553129</v>
      </c>
      <c r="D1181" s="2">
        <f>VLOOKUP(A1181,vlookup_b!C:D,2,FALSE)</f>
        <v>0</v>
      </c>
      <c r="E1181" s="2">
        <f t="shared" si="54"/>
        <v>0</v>
      </c>
      <c r="F1181" t="str">
        <f t="shared" si="55"/>
        <v>aman</v>
      </c>
      <c r="G1181" t="str">
        <f t="shared" si="56"/>
        <v>update</v>
      </c>
    </row>
    <row r="1182" spans="1:7" x14ac:dyDescent="0.25">
      <c r="A1182" s="1" t="s">
        <v>1203</v>
      </c>
      <c r="B1182" s="2">
        <v>290370</v>
      </c>
      <c r="C1182" s="2">
        <f>IF(ISNA(VLOOKUP(A1182,vlookup_b!A:B,2,FALSE)),0,(VLOOKUP(A1182,vlookup_b!A:B,2,FALSE)))</f>
        <v>290370</v>
      </c>
      <c r="D1182" s="2">
        <f>VLOOKUP(A1182,vlookup_b!C:D,2,FALSE)</f>
        <v>0</v>
      </c>
      <c r="E1182" s="2">
        <f t="shared" si="54"/>
        <v>0</v>
      </c>
      <c r="F1182" t="str">
        <f t="shared" si="55"/>
        <v>aman</v>
      </c>
      <c r="G1182" t="str">
        <f t="shared" si="56"/>
        <v>update</v>
      </c>
    </row>
    <row r="1183" spans="1:7" x14ac:dyDescent="0.25">
      <c r="A1183" s="1" t="s">
        <v>1204</v>
      </c>
      <c r="B1183" s="2">
        <v>1248668</v>
      </c>
      <c r="C1183" s="2">
        <f>IF(ISNA(VLOOKUP(A1183,vlookup_b!A:B,2,FALSE)),0,(VLOOKUP(A1183,vlookup_b!A:B,2,FALSE)))</f>
        <v>1542360</v>
      </c>
      <c r="D1183" s="2">
        <f>VLOOKUP(A1183,vlookup_b!C:D,2,FALSE)</f>
        <v>0</v>
      </c>
      <c r="E1183" s="2">
        <f t="shared" si="54"/>
        <v>-293692</v>
      </c>
      <c r="F1183" t="str">
        <f t="shared" si="55"/>
        <v>aman</v>
      </c>
      <c r="G1183" t="str">
        <f t="shared" si="56"/>
        <v>update</v>
      </c>
    </row>
    <row r="1184" spans="1:7" x14ac:dyDescent="0.25">
      <c r="A1184" s="1" t="s">
        <v>1205</v>
      </c>
      <c r="B1184" s="2">
        <v>419891</v>
      </c>
      <c r="C1184" s="2">
        <f>IF(ISNA(VLOOKUP(A1184,vlookup_b!A:B,2,FALSE)),0,(VLOOKUP(A1184,vlookup_b!A:B,2,FALSE)))</f>
        <v>1003922</v>
      </c>
      <c r="D1184" s="2">
        <f>VLOOKUP(A1184,vlookup_b!C:D,2,FALSE)</f>
        <v>0</v>
      </c>
      <c r="E1184" s="2">
        <f t="shared" si="54"/>
        <v>-584031</v>
      </c>
      <c r="F1184" t="str">
        <f t="shared" si="55"/>
        <v>aman</v>
      </c>
      <c r="G1184" t="str">
        <f t="shared" si="56"/>
        <v>update</v>
      </c>
    </row>
    <row r="1185" spans="1:7" x14ac:dyDescent="0.25">
      <c r="A1185" s="1" t="s">
        <v>1206</v>
      </c>
      <c r="B1185" s="2">
        <v>89507</v>
      </c>
      <c r="C1185" s="2">
        <f>IF(ISNA(VLOOKUP(A1185,vlookup_b!A:B,2,FALSE)),0,(VLOOKUP(A1185,vlookup_b!A:B,2,FALSE)))</f>
        <v>89507</v>
      </c>
      <c r="D1185" s="2">
        <f>VLOOKUP(A1185,vlookup_b!C:D,2,FALSE)</f>
        <v>0</v>
      </c>
      <c r="E1185" s="2">
        <f t="shared" si="54"/>
        <v>0</v>
      </c>
      <c r="F1185" t="str">
        <f t="shared" si="55"/>
        <v>aman</v>
      </c>
      <c r="G1185" t="str">
        <f t="shared" si="56"/>
        <v>update</v>
      </c>
    </row>
    <row r="1186" spans="1:7" x14ac:dyDescent="0.25">
      <c r="A1186" s="1" t="s">
        <v>1207</v>
      </c>
      <c r="B1186" s="2">
        <v>396224</v>
      </c>
      <c r="C1186" s="2">
        <f>IF(ISNA(VLOOKUP(A1186,vlookup_b!A:B,2,FALSE)),0,(VLOOKUP(A1186,vlookup_b!A:B,2,FALSE)))</f>
        <v>396224</v>
      </c>
      <c r="D1186" s="2">
        <f>VLOOKUP(A1186,vlookup_b!C:D,2,FALSE)</f>
        <v>0</v>
      </c>
      <c r="E1186" s="2">
        <f t="shared" si="54"/>
        <v>0</v>
      </c>
      <c r="F1186" t="str">
        <f t="shared" si="55"/>
        <v>aman</v>
      </c>
      <c r="G1186" t="str">
        <f t="shared" si="56"/>
        <v>update</v>
      </c>
    </row>
    <row r="1187" spans="1:7" x14ac:dyDescent="0.25">
      <c r="A1187" s="1" t="s">
        <v>1208</v>
      </c>
      <c r="B1187" s="2">
        <v>1479805</v>
      </c>
      <c r="C1187" s="2">
        <f>IF(ISNA(VLOOKUP(A1187,vlookup_b!A:B,2,FALSE)),0,(VLOOKUP(A1187,vlookup_b!A:B,2,FALSE)))</f>
        <v>1887835</v>
      </c>
      <c r="D1187" s="2">
        <f>VLOOKUP(A1187,vlookup_b!C:D,2,FALSE)</f>
        <v>0</v>
      </c>
      <c r="E1187" s="2">
        <f t="shared" si="54"/>
        <v>-408030</v>
      </c>
      <c r="F1187" t="str">
        <f t="shared" si="55"/>
        <v>aman</v>
      </c>
      <c r="G1187" t="str">
        <f t="shared" si="56"/>
        <v>update</v>
      </c>
    </row>
    <row r="1188" spans="1:7" x14ac:dyDescent="0.25">
      <c r="A1188" s="1" t="s">
        <v>1209</v>
      </c>
      <c r="B1188" s="2">
        <v>244590</v>
      </c>
      <c r="C1188" s="2">
        <f>IF(ISNA(VLOOKUP(A1188,vlookup_b!A:B,2,FALSE)),0,(VLOOKUP(A1188,vlookup_b!A:B,2,FALSE)))</f>
        <v>244590</v>
      </c>
      <c r="D1188" s="2">
        <f>VLOOKUP(A1188,vlookup_b!C:D,2,FALSE)</f>
        <v>0</v>
      </c>
      <c r="E1188" s="2">
        <f t="shared" si="54"/>
        <v>0</v>
      </c>
      <c r="F1188" t="str">
        <f t="shared" si="55"/>
        <v>aman</v>
      </c>
      <c r="G1188" t="str">
        <f t="shared" si="56"/>
        <v>update</v>
      </c>
    </row>
    <row r="1189" spans="1:7" x14ac:dyDescent="0.25">
      <c r="A1189" s="1" t="s">
        <v>1210</v>
      </c>
      <c r="B1189" s="2">
        <v>1593000</v>
      </c>
      <c r="C1189" s="2">
        <f>IF(ISNA(VLOOKUP(A1189,vlookup_b!A:B,2,FALSE)),0,(VLOOKUP(A1189,vlookup_b!A:B,2,FALSE)))</f>
        <v>1593000</v>
      </c>
      <c r="D1189" s="2">
        <f>VLOOKUP(A1189,vlookup_b!C:D,2,FALSE)</f>
        <v>0</v>
      </c>
      <c r="E1189" s="2">
        <f t="shared" si="54"/>
        <v>0</v>
      </c>
      <c r="F1189" t="str">
        <f t="shared" si="55"/>
        <v>aman</v>
      </c>
      <c r="G1189" t="str">
        <f t="shared" si="56"/>
        <v>update</v>
      </c>
    </row>
    <row r="1190" spans="1:7" x14ac:dyDescent="0.25">
      <c r="A1190" s="1" t="s">
        <v>1211</v>
      </c>
      <c r="B1190" s="2">
        <v>347534</v>
      </c>
      <c r="C1190" s="2">
        <f>IF(ISNA(VLOOKUP(A1190,vlookup_b!A:B,2,FALSE)),0,(VLOOKUP(A1190,vlookup_b!A:B,2,FALSE)))</f>
        <v>347534</v>
      </c>
      <c r="D1190" s="2">
        <f>VLOOKUP(A1190,vlookup_b!C:D,2,FALSE)</f>
        <v>0</v>
      </c>
      <c r="E1190" s="2">
        <f t="shared" si="54"/>
        <v>0</v>
      </c>
      <c r="F1190" t="str">
        <f t="shared" si="55"/>
        <v>aman</v>
      </c>
      <c r="G1190" t="str">
        <f t="shared" si="56"/>
        <v>update</v>
      </c>
    </row>
    <row r="1191" spans="1:7" x14ac:dyDescent="0.25">
      <c r="A1191" s="1" t="s">
        <v>1212</v>
      </c>
      <c r="B1191" s="2">
        <v>190965</v>
      </c>
      <c r="C1191" s="2">
        <f>IF(ISNA(VLOOKUP(A1191,vlookup_b!A:B,2,FALSE)),0,(VLOOKUP(A1191,vlookup_b!A:B,2,FALSE)))</f>
        <v>190965</v>
      </c>
      <c r="D1191" s="2">
        <f>VLOOKUP(A1191,vlookup_b!C:D,2,FALSE)</f>
        <v>0</v>
      </c>
      <c r="E1191" s="2">
        <f t="shared" si="54"/>
        <v>0</v>
      </c>
      <c r="F1191" t="str">
        <f t="shared" si="55"/>
        <v>aman</v>
      </c>
      <c r="G1191" t="str">
        <f t="shared" si="56"/>
        <v>update</v>
      </c>
    </row>
    <row r="1192" spans="1:7" x14ac:dyDescent="0.25">
      <c r="A1192" s="1" t="s">
        <v>1213</v>
      </c>
      <c r="B1192" s="2">
        <v>474383</v>
      </c>
      <c r="C1192" s="2">
        <f>IF(ISNA(VLOOKUP(A1192,vlookup_b!A:B,2,FALSE)),0,(VLOOKUP(A1192,vlookup_b!A:B,2,FALSE)))</f>
        <v>474383</v>
      </c>
      <c r="D1192" s="2">
        <f>VLOOKUP(A1192,vlookup_b!C:D,2,FALSE)</f>
        <v>0</v>
      </c>
      <c r="E1192" s="2">
        <f t="shared" si="54"/>
        <v>0</v>
      </c>
      <c r="F1192" t="str">
        <f t="shared" si="55"/>
        <v>aman</v>
      </c>
      <c r="G1192" t="str">
        <f t="shared" si="56"/>
        <v>update</v>
      </c>
    </row>
    <row r="1193" spans="1:7" x14ac:dyDescent="0.25">
      <c r="A1193" s="1" t="s">
        <v>1214</v>
      </c>
      <c r="B1193" s="2">
        <v>306373</v>
      </c>
      <c r="C1193" s="2">
        <f>IF(ISNA(VLOOKUP(A1193,vlookup_b!A:B,2,FALSE)),0,(VLOOKUP(A1193,vlookup_b!A:B,2,FALSE)))</f>
        <v>306373</v>
      </c>
      <c r="D1193" s="2">
        <f>VLOOKUP(A1193,vlookup_b!C:D,2,FALSE)</f>
        <v>0</v>
      </c>
      <c r="E1193" s="2">
        <f t="shared" si="54"/>
        <v>0</v>
      </c>
      <c r="F1193" t="str">
        <f t="shared" si="55"/>
        <v>aman</v>
      </c>
      <c r="G1193" t="str">
        <f t="shared" si="56"/>
        <v>update</v>
      </c>
    </row>
    <row r="1194" spans="1:7" x14ac:dyDescent="0.25">
      <c r="A1194" s="1" t="s">
        <v>1215</v>
      </c>
      <c r="B1194" s="2">
        <v>417040</v>
      </c>
      <c r="C1194" s="2">
        <f>IF(ISNA(VLOOKUP(A1194,vlookup_b!A:B,2,FALSE)),0,(VLOOKUP(A1194,vlookup_b!A:B,2,FALSE)))</f>
        <v>417040</v>
      </c>
      <c r="D1194" s="2">
        <f>VLOOKUP(A1194,vlookup_b!C:D,2,FALSE)</f>
        <v>0</v>
      </c>
      <c r="E1194" s="2">
        <f t="shared" si="54"/>
        <v>0</v>
      </c>
      <c r="F1194" t="str">
        <f t="shared" si="55"/>
        <v>aman</v>
      </c>
      <c r="G1194" t="str">
        <f t="shared" si="56"/>
        <v>update</v>
      </c>
    </row>
    <row r="1195" spans="1:7" x14ac:dyDescent="0.25">
      <c r="A1195" s="1" t="s">
        <v>1216</v>
      </c>
      <c r="B1195" s="2">
        <v>917571</v>
      </c>
      <c r="C1195" s="2">
        <f>IF(ISNA(VLOOKUP(A1195,vlookup_b!A:B,2,FALSE)),0,(VLOOKUP(A1195,vlookup_b!A:B,2,FALSE)))</f>
        <v>917571</v>
      </c>
      <c r="D1195" s="2">
        <f>VLOOKUP(A1195,vlookup_b!C:D,2,FALSE)</f>
        <v>0</v>
      </c>
      <c r="E1195" s="2">
        <f t="shared" si="54"/>
        <v>0</v>
      </c>
      <c r="F1195" t="str">
        <f t="shared" si="55"/>
        <v>aman</v>
      </c>
      <c r="G1195" t="str">
        <f t="shared" si="56"/>
        <v>update</v>
      </c>
    </row>
    <row r="1196" spans="1:7" x14ac:dyDescent="0.25">
      <c r="A1196" s="1" t="s">
        <v>1217</v>
      </c>
      <c r="B1196" s="2">
        <v>200762</v>
      </c>
      <c r="C1196" s="2">
        <f>IF(ISNA(VLOOKUP(A1196,vlookup_b!A:B,2,FALSE)),0,(VLOOKUP(A1196,vlookup_b!A:B,2,FALSE)))</f>
        <v>200762</v>
      </c>
      <c r="D1196" s="2">
        <f>VLOOKUP(A1196,vlookup_b!C:D,2,FALSE)</f>
        <v>200762</v>
      </c>
      <c r="E1196" s="2">
        <f t="shared" si="54"/>
        <v>0</v>
      </c>
      <c r="F1196" t="str">
        <f t="shared" si="55"/>
        <v>aman</v>
      </c>
      <c r="G1196" t="str">
        <f t="shared" si="56"/>
        <v>no update</v>
      </c>
    </row>
    <row r="1197" spans="1:7" x14ac:dyDescent="0.25">
      <c r="A1197" s="1" t="s">
        <v>1218</v>
      </c>
      <c r="B1197" s="2">
        <v>940352</v>
      </c>
      <c r="C1197" s="2">
        <f>IF(ISNA(VLOOKUP(A1197,vlookup_b!A:B,2,FALSE)),0,(VLOOKUP(A1197,vlookup_b!A:B,2,FALSE)))</f>
        <v>940352</v>
      </c>
      <c r="D1197" s="2">
        <f>VLOOKUP(A1197,vlookup_b!C:D,2,FALSE)</f>
        <v>0</v>
      </c>
      <c r="E1197" s="2">
        <f t="shared" si="54"/>
        <v>0</v>
      </c>
      <c r="F1197" t="str">
        <f t="shared" si="55"/>
        <v>aman</v>
      </c>
      <c r="G1197" t="str">
        <f t="shared" si="56"/>
        <v>update</v>
      </c>
    </row>
    <row r="1198" spans="1:7" x14ac:dyDescent="0.25">
      <c r="A1198" s="1" t="s">
        <v>1219</v>
      </c>
      <c r="B1198" s="2">
        <v>571747</v>
      </c>
      <c r="C1198" s="2">
        <f>IF(ISNA(VLOOKUP(A1198,vlookup_b!A:B,2,FALSE)),0,(VLOOKUP(A1198,vlookup_b!A:B,2,FALSE)))</f>
        <v>571747</v>
      </c>
      <c r="D1198" s="2">
        <f>VLOOKUP(A1198,vlookup_b!C:D,2,FALSE)</f>
        <v>0</v>
      </c>
      <c r="E1198" s="2">
        <f t="shared" si="54"/>
        <v>0</v>
      </c>
      <c r="F1198" t="str">
        <f t="shared" si="55"/>
        <v>aman</v>
      </c>
      <c r="G1198" t="str">
        <f t="shared" si="56"/>
        <v>update</v>
      </c>
    </row>
    <row r="1199" spans="1:7" x14ac:dyDescent="0.25">
      <c r="A1199" s="1" t="s">
        <v>1220</v>
      </c>
      <c r="B1199" s="2">
        <v>312582</v>
      </c>
      <c r="C1199" s="2">
        <f>IF(ISNA(VLOOKUP(A1199,vlookup_b!A:B,2,FALSE)),0,(VLOOKUP(A1199,vlookup_b!A:B,2,FALSE)))</f>
        <v>312582</v>
      </c>
      <c r="D1199" s="2">
        <f>VLOOKUP(A1199,vlookup_b!C:D,2,FALSE)</f>
        <v>0</v>
      </c>
      <c r="E1199" s="2">
        <f t="shared" si="54"/>
        <v>0</v>
      </c>
      <c r="F1199" t="str">
        <f t="shared" si="55"/>
        <v>aman</v>
      </c>
      <c r="G1199" t="str">
        <f t="shared" si="56"/>
        <v>update</v>
      </c>
    </row>
    <row r="1200" spans="1:7" x14ac:dyDescent="0.25">
      <c r="A1200" s="1" t="s">
        <v>1221</v>
      </c>
      <c r="B1200" s="2">
        <v>125312</v>
      </c>
      <c r="C1200" s="2">
        <f>IF(ISNA(VLOOKUP(A1200,vlookup_b!A:B,2,FALSE)),0,(VLOOKUP(A1200,vlookup_b!A:B,2,FALSE)))</f>
        <v>125312</v>
      </c>
      <c r="D1200" s="2">
        <f>VLOOKUP(A1200,vlookup_b!C:D,2,FALSE)</f>
        <v>0</v>
      </c>
      <c r="E1200" s="2">
        <f t="shared" si="54"/>
        <v>0</v>
      </c>
      <c r="F1200" t="str">
        <f t="shared" si="55"/>
        <v>aman</v>
      </c>
      <c r="G1200" t="str">
        <f t="shared" si="56"/>
        <v>update</v>
      </c>
    </row>
    <row r="1201" spans="1:7" x14ac:dyDescent="0.25">
      <c r="A1201" s="1" t="s">
        <v>1222</v>
      </c>
      <c r="B1201" s="2">
        <v>836154</v>
      </c>
      <c r="C1201" s="2">
        <f>IF(ISNA(VLOOKUP(A1201,vlookup_b!A:B,2,FALSE)),0,(VLOOKUP(A1201,vlookup_b!A:B,2,FALSE)))</f>
        <v>836154</v>
      </c>
      <c r="D1201" s="2">
        <f>VLOOKUP(A1201,vlookup_b!C:D,2,FALSE)</f>
        <v>0</v>
      </c>
      <c r="E1201" s="2">
        <f t="shared" si="54"/>
        <v>0</v>
      </c>
      <c r="F1201" t="str">
        <f t="shared" si="55"/>
        <v>aman</v>
      </c>
      <c r="G1201" t="str">
        <f t="shared" si="56"/>
        <v>update</v>
      </c>
    </row>
    <row r="1202" spans="1:7" x14ac:dyDescent="0.25">
      <c r="A1202" s="1" t="s">
        <v>1223</v>
      </c>
      <c r="B1202" s="2">
        <v>198954</v>
      </c>
      <c r="C1202" s="2">
        <f>IF(ISNA(VLOOKUP(A1202,vlookup_b!A:B,2,FALSE)),0,(VLOOKUP(A1202,vlookup_b!A:B,2,FALSE)))</f>
        <v>198954</v>
      </c>
      <c r="D1202" s="2">
        <f>VLOOKUP(A1202,vlookup_b!C:D,2,FALSE)</f>
        <v>0</v>
      </c>
      <c r="E1202" s="2">
        <f t="shared" si="54"/>
        <v>0</v>
      </c>
      <c r="F1202" t="str">
        <f t="shared" si="55"/>
        <v>aman</v>
      </c>
      <c r="G1202" t="str">
        <f t="shared" si="56"/>
        <v>update</v>
      </c>
    </row>
    <row r="1203" spans="1:7" x14ac:dyDescent="0.25">
      <c r="A1203" s="1" t="s">
        <v>1224</v>
      </c>
      <c r="B1203" s="2">
        <v>148508</v>
      </c>
      <c r="C1203" s="2">
        <f>IF(ISNA(VLOOKUP(A1203,vlookup_b!A:B,2,FALSE)),0,(VLOOKUP(A1203,vlookup_b!A:B,2,FALSE)))</f>
        <v>148508</v>
      </c>
      <c r="D1203" s="2">
        <f>VLOOKUP(A1203,vlookup_b!C:D,2,FALSE)</f>
        <v>0</v>
      </c>
      <c r="E1203" s="2">
        <f t="shared" si="54"/>
        <v>0</v>
      </c>
      <c r="F1203" t="str">
        <f t="shared" si="55"/>
        <v>aman</v>
      </c>
      <c r="G1203" t="str">
        <f t="shared" si="56"/>
        <v>update</v>
      </c>
    </row>
    <row r="1204" spans="1:7" x14ac:dyDescent="0.25">
      <c r="A1204" s="1" t="s">
        <v>1225</v>
      </c>
      <c r="B1204" s="2">
        <v>107288</v>
      </c>
      <c r="C1204" s="2">
        <f>IF(ISNA(VLOOKUP(A1204,vlookup_b!A:B,2,FALSE)),0,(VLOOKUP(A1204,vlookup_b!A:B,2,FALSE)))</f>
        <v>107288</v>
      </c>
      <c r="D1204" s="2">
        <f>VLOOKUP(A1204,vlookup_b!C:D,2,FALSE)</f>
        <v>0</v>
      </c>
      <c r="E1204" s="2">
        <f t="shared" si="54"/>
        <v>0</v>
      </c>
      <c r="F1204" t="str">
        <f t="shared" si="55"/>
        <v>aman</v>
      </c>
      <c r="G1204" t="str">
        <f t="shared" si="56"/>
        <v>update</v>
      </c>
    </row>
    <row r="1205" spans="1:7" x14ac:dyDescent="0.25">
      <c r="A1205" s="1" t="s">
        <v>1226</v>
      </c>
      <c r="B1205" s="2">
        <v>348735</v>
      </c>
      <c r="C1205" s="2">
        <f>IF(ISNA(VLOOKUP(A1205,vlookup_b!A:B,2,FALSE)),0,(VLOOKUP(A1205,vlookup_b!A:B,2,FALSE)))</f>
        <v>348735</v>
      </c>
      <c r="D1205" s="2">
        <f>VLOOKUP(A1205,vlookup_b!C:D,2,FALSE)</f>
        <v>9197</v>
      </c>
      <c r="E1205" s="2">
        <f t="shared" si="54"/>
        <v>0</v>
      </c>
      <c r="F1205" t="str">
        <f t="shared" si="55"/>
        <v>aman</v>
      </c>
      <c r="G1205" t="str">
        <f t="shared" si="56"/>
        <v>update</v>
      </c>
    </row>
    <row r="1206" spans="1:7" x14ac:dyDescent="0.25">
      <c r="A1206" s="1" t="s">
        <v>1227</v>
      </c>
      <c r="B1206" s="2">
        <v>819756</v>
      </c>
      <c r="C1206" s="2">
        <f>IF(ISNA(VLOOKUP(A1206,vlookup_b!A:B,2,FALSE)),0,(VLOOKUP(A1206,vlookup_b!A:B,2,FALSE)))</f>
        <v>819756</v>
      </c>
      <c r="D1206" s="2">
        <f>VLOOKUP(A1206,vlookup_b!C:D,2,FALSE)</f>
        <v>0</v>
      </c>
      <c r="E1206" s="2">
        <f t="shared" si="54"/>
        <v>0</v>
      </c>
      <c r="F1206" t="str">
        <f t="shared" si="55"/>
        <v>aman</v>
      </c>
      <c r="G1206" t="str">
        <f t="shared" si="56"/>
        <v>update</v>
      </c>
    </row>
    <row r="1207" spans="1:7" x14ac:dyDescent="0.25">
      <c r="A1207" s="1" t="s">
        <v>1228</v>
      </c>
      <c r="B1207" s="2">
        <v>180867</v>
      </c>
      <c r="C1207" s="2">
        <f>IF(ISNA(VLOOKUP(A1207,vlookup_b!A:B,2,FALSE)),0,(VLOOKUP(A1207,vlookup_b!A:B,2,FALSE)))</f>
        <v>180867</v>
      </c>
      <c r="D1207" s="2">
        <f>VLOOKUP(A1207,vlookup_b!C:D,2,FALSE)</f>
        <v>0</v>
      </c>
      <c r="E1207" s="2">
        <f t="shared" si="54"/>
        <v>0</v>
      </c>
      <c r="F1207" t="str">
        <f t="shared" si="55"/>
        <v>aman</v>
      </c>
      <c r="G1207" t="str">
        <f t="shared" si="56"/>
        <v>update</v>
      </c>
    </row>
    <row r="1208" spans="1:7" x14ac:dyDescent="0.25">
      <c r="A1208" s="1" t="s">
        <v>1229</v>
      </c>
      <c r="B1208" s="2">
        <v>469283</v>
      </c>
      <c r="C1208" s="2">
        <f>IF(ISNA(VLOOKUP(A1208,vlookup_b!A:B,2,FALSE)),0,(VLOOKUP(A1208,vlookup_b!A:B,2,FALSE)))</f>
        <v>469283</v>
      </c>
      <c r="D1208" s="2">
        <f>VLOOKUP(A1208,vlookup_b!C:D,2,FALSE)</f>
        <v>0</v>
      </c>
      <c r="E1208" s="2">
        <f t="shared" si="54"/>
        <v>0</v>
      </c>
      <c r="F1208" t="str">
        <f t="shared" si="55"/>
        <v>aman</v>
      </c>
      <c r="G1208" t="str">
        <f t="shared" si="56"/>
        <v>update</v>
      </c>
    </row>
    <row r="1209" spans="1:7" x14ac:dyDescent="0.25">
      <c r="A1209" s="1" t="s">
        <v>1230</v>
      </c>
      <c r="B1209" s="2">
        <v>1062000</v>
      </c>
      <c r="C1209" s="2">
        <f>IF(ISNA(VLOOKUP(A1209,vlookup_b!A:B,2,FALSE)),0,(VLOOKUP(A1209,vlookup_b!A:B,2,FALSE)))</f>
        <v>1062000</v>
      </c>
      <c r="D1209" s="2">
        <f>VLOOKUP(A1209,vlookup_b!C:D,2,FALSE)</f>
        <v>0</v>
      </c>
      <c r="E1209" s="2">
        <f t="shared" si="54"/>
        <v>0</v>
      </c>
      <c r="F1209" t="str">
        <f t="shared" si="55"/>
        <v>aman</v>
      </c>
      <c r="G1209" t="str">
        <f t="shared" si="56"/>
        <v>update</v>
      </c>
    </row>
    <row r="1210" spans="1:7" x14ac:dyDescent="0.25">
      <c r="A1210" s="1" t="s">
        <v>1231</v>
      </c>
      <c r="B1210" s="2">
        <v>1705700</v>
      </c>
      <c r="C1210" s="2">
        <f>IF(ISNA(VLOOKUP(A1210,vlookup_b!A:B,2,FALSE)),0,(VLOOKUP(A1210,vlookup_b!A:B,2,FALSE)))</f>
        <v>1705700</v>
      </c>
      <c r="D1210" s="2">
        <f>VLOOKUP(A1210,vlookup_b!C:D,2,FALSE)</f>
        <v>0</v>
      </c>
      <c r="E1210" s="2">
        <f t="shared" si="54"/>
        <v>0</v>
      </c>
      <c r="F1210" t="str">
        <f t="shared" si="55"/>
        <v>aman</v>
      </c>
      <c r="G1210" t="str">
        <f t="shared" si="56"/>
        <v>update</v>
      </c>
    </row>
    <row r="1211" spans="1:7" x14ac:dyDescent="0.25">
      <c r="A1211" s="1" t="s">
        <v>1232</v>
      </c>
      <c r="B1211" s="2">
        <v>1181320</v>
      </c>
      <c r="C1211" s="2">
        <f>IF(ISNA(VLOOKUP(A1211,vlookup_b!A:B,2,FALSE)),0,(VLOOKUP(A1211,vlookup_b!A:B,2,FALSE)))</f>
        <v>1181320</v>
      </c>
      <c r="D1211" s="2">
        <f>VLOOKUP(A1211,vlookup_b!C:D,2,FALSE)</f>
        <v>0</v>
      </c>
      <c r="E1211" s="2">
        <f t="shared" si="54"/>
        <v>0</v>
      </c>
      <c r="F1211" t="str">
        <f t="shared" si="55"/>
        <v>aman</v>
      </c>
      <c r="G1211" t="str">
        <f t="shared" si="56"/>
        <v>update</v>
      </c>
    </row>
    <row r="1212" spans="1:7" x14ac:dyDescent="0.25">
      <c r="A1212" s="1" t="s">
        <v>1233</v>
      </c>
      <c r="B1212" s="2">
        <v>451794</v>
      </c>
      <c r="C1212" s="2">
        <f>IF(ISNA(VLOOKUP(A1212,vlookup_b!A:B,2,FALSE)),0,(VLOOKUP(A1212,vlookup_b!A:B,2,FALSE)))</f>
        <v>451794</v>
      </c>
      <c r="D1212" s="2">
        <f>VLOOKUP(A1212,vlookup_b!C:D,2,FALSE)</f>
        <v>0</v>
      </c>
      <c r="E1212" s="2">
        <f t="shared" si="54"/>
        <v>0</v>
      </c>
      <c r="F1212" t="str">
        <f t="shared" si="55"/>
        <v>aman</v>
      </c>
      <c r="G1212" t="str">
        <f t="shared" si="56"/>
        <v>update</v>
      </c>
    </row>
    <row r="1213" spans="1:7" x14ac:dyDescent="0.25">
      <c r="A1213" s="1" t="s">
        <v>1234</v>
      </c>
      <c r="B1213" s="2">
        <v>443504</v>
      </c>
      <c r="C1213" s="2">
        <f>IF(ISNA(VLOOKUP(A1213,vlookup_b!A:B,2,FALSE)),0,(VLOOKUP(A1213,vlookup_b!A:B,2,FALSE)))</f>
        <v>443504</v>
      </c>
      <c r="D1213" s="2">
        <f>VLOOKUP(A1213,vlookup_b!C:D,2,FALSE)</f>
        <v>0</v>
      </c>
      <c r="E1213" s="2">
        <f t="shared" si="54"/>
        <v>0</v>
      </c>
      <c r="F1213" t="str">
        <f t="shared" si="55"/>
        <v>aman</v>
      </c>
      <c r="G1213" t="str">
        <f t="shared" si="56"/>
        <v>update</v>
      </c>
    </row>
    <row r="1214" spans="1:7" x14ac:dyDescent="0.25">
      <c r="A1214" s="1" t="s">
        <v>1235</v>
      </c>
      <c r="B1214" s="2">
        <v>1374800</v>
      </c>
      <c r="C1214" s="2">
        <f>IF(ISNA(VLOOKUP(A1214,vlookup_b!A:B,2,FALSE)),0,(VLOOKUP(A1214,vlookup_b!A:B,2,FALSE)))</f>
        <v>1374800</v>
      </c>
      <c r="D1214" s="2">
        <f>VLOOKUP(A1214,vlookup_b!C:D,2,FALSE)</f>
        <v>0</v>
      </c>
      <c r="E1214" s="2">
        <f t="shared" si="54"/>
        <v>0</v>
      </c>
      <c r="F1214" t="str">
        <f t="shared" si="55"/>
        <v>aman</v>
      </c>
      <c r="G1214" t="str">
        <f t="shared" si="56"/>
        <v>update</v>
      </c>
    </row>
    <row r="1215" spans="1:7" x14ac:dyDescent="0.25">
      <c r="A1215" s="1" t="s">
        <v>1236</v>
      </c>
      <c r="B1215" s="2">
        <v>150374</v>
      </c>
      <c r="C1215" s="2">
        <f>IF(ISNA(VLOOKUP(A1215,vlookup_b!A:B,2,FALSE)),0,(VLOOKUP(A1215,vlookup_b!A:B,2,FALSE)))</f>
        <v>150374</v>
      </c>
      <c r="D1215" s="2">
        <f>VLOOKUP(A1215,vlookup_b!C:D,2,FALSE)</f>
        <v>0</v>
      </c>
      <c r="E1215" s="2">
        <f t="shared" si="54"/>
        <v>0</v>
      </c>
      <c r="F1215" t="str">
        <f t="shared" si="55"/>
        <v>aman</v>
      </c>
      <c r="G1215" t="str">
        <f t="shared" si="56"/>
        <v>update</v>
      </c>
    </row>
    <row r="1216" spans="1:7" x14ac:dyDescent="0.25">
      <c r="A1216" s="1" t="s">
        <v>1237</v>
      </c>
      <c r="B1216" s="2">
        <v>397557</v>
      </c>
      <c r="C1216" s="2">
        <f>IF(ISNA(VLOOKUP(A1216,vlookup_b!A:B,2,FALSE)),0,(VLOOKUP(A1216,vlookup_b!A:B,2,FALSE)))</f>
        <v>397557</v>
      </c>
      <c r="D1216" s="2">
        <f>VLOOKUP(A1216,vlookup_b!C:D,2,FALSE)</f>
        <v>0</v>
      </c>
      <c r="E1216" s="2">
        <f t="shared" si="54"/>
        <v>0</v>
      </c>
      <c r="F1216" t="str">
        <f t="shared" si="55"/>
        <v>aman</v>
      </c>
      <c r="G1216" t="str">
        <f t="shared" si="56"/>
        <v>update</v>
      </c>
    </row>
    <row r="1217" spans="1:7" x14ac:dyDescent="0.25">
      <c r="A1217" s="1" t="s">
        <v>1238</v>
      </c>
      <c r="B1217" s="2">
        <v>385762</v>
      </c>
      <c r="C1217" s="2">
        <f>IF(ISNA(VLOOKUP(A1217,vlookup_b!A:B,2,FALSE)),0,(VLOOKUP(A1217,vlookup_b!A:B,2,FALSE)))</f>
        <v>385762</v>
      </c>
      <c r="D1217" s="2">
        <f>VLOOKUP(A1217,vlookup_b!C:D,2,FALSE)</f>
        <v>0</v>
      </c>
      <c r="E1217" s="2">
        <f t="shared" si="54"/>
        <v>0</v>
      </c>
      <c r="F1217" t="str">
        <f t="shared" si="55"/>
        <v>aman</v>
      </c>
      <c r="G1217" t="str">
        <f t="shared" si="56"/>
        <v>update</v>
      </c>
    </row>
    <row r="1218" spans="1:7" x14ac:dyDescent="0.25">
      <c r="A1218" s="1" t="s">
        <v>1239</v>
      </c>
      <c r="B1218" s="2">
        <v>484438</v>
      </c>
      <c r="C1218" s="2">
        <f>IF(ISNA(VLOOKUP(A1218,vlookup_b!A:B,2,FALSE)),0,(VLOOKUP(A1218,vlookup_b!A:B,2,FALSE)))</f>
        <v>484438</v>
      </c>
      <c r="D1218" s="2">
        <f>VLOOKUP(A1218,vlookup_b!C:D,2,FALSE)</f>
        <v>0</v>
      </c>
      <c r="E1218" s="2">
        <f t="shared" si="54"/>
        <v>0</v>
      </c>
      <c r="F1218" t="str">
        <f t="shared" si="55"/>
        <v>aman</v>
      </c>
      <c r="G1218" t="str">
        <f t="shared" si="56"/>
        <v>update</v>
      </c>
    </row>
    <row r="1219" spans="1:7" x14ac:dyDescent="0.25">
      <c r="A1219" s="1" t="s">
        <v>1240</v>
      </c>
      <c r="B1219" s="2">
        <v>198954</v>
      </c>
      <c r="C1219" s="2">
        <f>IF(ISNA(VLOOKUP(A1219,vlookup_b!A:B,2,FALSE)),0,(VLOOKUP(A1219,vlookup_b!A:B,2,FALSE)))</f>
        <v>198954</v>
      </c>
      <c r="D1219" s="2">
        <f>VLOOKUP(A1219,vlookup_b!C:D,2,FALSE)</f>
        <v>0</v>
      </c>
      <c r="E1219" s="2">
        <f t="shared" ref="E1219:E1282" si="57">B1219-C1219</f>
        <v>0</v>
      </c>
      <c r="F1219" t="str">
        <f t="shared" ref="F1219:F1282" si="58">IF(B1219=C1219,"aman",IF(B1219&lt;C1219,"aman","cek"))</f>
        <v>aman</v>
      </c>
      <c r="G1219" t="str">
        <f t="shared" ref="G1219:G1282" si="59">IF(D1219=B1219,"no update","update")</f>
        <v>update</v>
      </c>
    </row>
    <row r="1220" spans="1:7" x14ac:dyDescent="0.25">
      <c r="A1220" s="1" t="s">
        <v>1241</v>
      </c>
      <c r="B1220" s="2">
        <v>871113</v>
      </c>
      <c r="C1220" s="2">
        <f>IF(ISNA(VLOOKUP(A1220,vlookup_b!A:B,2,FALSE)),0,(VLOOKUP(A1220,vlookup_b!A:B,2,FALSE)))</f>
        <v>871113</v>
      </c>
      <c r="D1220" s="2">
        <f>VLOOKUP(A1220,vlookup_b!C:D,2,FALSE)</f>
        <v>0</v>
      </c>
      <c r="E1220" s="2">
        <f t="shared" si="57"/>
        <v>0</v>
      </c>
      <c r="F1220" t="str">
        <f t="shared" si="58"/>
        <v>aman</v>
      </c>
      <c r="G1220" t="str">
        <f t="shared" si="59"/>
        <v>update</v>
      </c>
    </row>
    <row r="1221" spans="1:7" x14ac:dyDescent="0.25">
      <c r="A1221" s="1" t="s">
        <v>1242</v>
      </c>
      <c r="B1221" s="2">
        <v>693322</v>
      </c>
      <c r="C1221" s="2">
        <f>IF(ISNA(VLOOKUP(A1221,vlookup_b!A:B,2,FALSE)),0,(VLOOKUP(A1221,vlookup_b!A:B,2,FALSE)))</f>
        <v>693322</v>
      </c>
      <c r="D1221" s="2">
        <f>VLOOKUP(A1221,vlookup_b!C:D,2,FALSE)</f>
        <v>0</v>
      </c>
      <c r="E1221" s="2">
        <f t="shared" si="57"/>
        <v>0</v>
      </c>
      <c r="F1221" t="str">
        <f t="shared" si="58"/>
        <v>aman</v>
      </c>
      <c r="G1221" t="str">
        <f t="shared" si="59"/>
        <v>update</v>
      </c>
    </row>
    <row r="1222" spans="1:7" x14ac:dyDescent="0.25">
      <c r="A1222" s="1" t="s">
        <v>1243</v>
      </c>
      <c r="B1222" s="2">
        <v>624981</v>
      </c>
      <c r="C1222" s="2">
        <f>IF(ISNA(VLOOKUP(A1222,vlookup_b!A:B,2,FALSE)),0,(VLOOKUP(A1222,vlookup_b!A:B,2,FALSE)))</f>
        <v>624981</v>
      </c>
      <c r="D1222" s="2">
        <f>VLOOKUP(A1222,vlookup_b!C:D,2,FALSE)</f>
        <v>0</v>
      </c>
      <c r="E1222" s="2">
        <f t="shared" si="57"/>
        <v>0</v>
      </c>
      <c r="F1222" t="str">
        <f t="shared" si="58"/>
        <v>aman</v>
      </c>
      <c r="G1222" t="str">
        <f t="shared" si="59"/>
        <v>update</v>
      </c>
    </row>
    <row r="1223" spans="1:7" x14ac:dyDescent="0.25">
      <c r="A1223" s="1" t="s">
        <v>1244</v>
      </c>
      <c r="B1223" s="2">
        <v>787888</v>
      </c>
      <c r="C1223" s="2">
        <f>IF(ISNA(VLOOKUP(A1223,vlookup_b!A:B,2,FALSE)),0,(VLOOKUP(A1223,vlookup_b!A:B,2,FALSE)))</f>
        <v>787888</v>
      </c>
      <c r="D1223" s="2">
        <f>VLOOKUP(A1223,vlookup_b!C:D,2,FALSE)</f>
        <v>0</v>
      </c>
      <c r="E1223" s="2">
        <f t="shared" si="57"/>
        <v>0</v>
      </c>
      <c r="F1223" t="str">
        <f t="shared" si="58"/>
        <v>aman</v>
      </c>
      <c r="G1223" t="str">
        <f t="shared" si="59"/>
        <v>update</v>
      </c>
    </row>
    <row r="1224" spans="1:7" x14ac:dyDescent="0.25">
      <c r="A1224" s="1" t="s">
        <v>1245</v>
      </c>
      <c r="B1224" s="2">
        <v>637200</v>
      </c>
      <c r="C1224" s="2">
        <f>IF(ISNA(VLOOKUP(A1224,vlookup_b!A:B,2,FALSE)),0,(VLOOKUP(A1224,vlookup_b!A:B,2,FALSE)))</f>
        <v>637200</v>
      </c>
      <c r="D1224" s="2">
        <f>VLOOKUP(A1224,vlookup_b!C:D,2,FALSE)</f>
        <v>0</v>
      </c>
      <c r="E1224" s="2">
        <f t="shared" si="57"/>
        <v>0</v>
      </c>
      <c r="F1224" t="str">
        <f t="shared" si="58"/>
        <v>aman</v>
      </c>
      <c r="G1224" t="str">
        <f t="shared" si="59"/>
        <v>update</v>
      </c>
    </row>
    <row r="1225" spans="1:7" x14ac:dyDescent="0.25">
      <c r="A1225" s="1" t="s">
        <v>1246</v>
      </c>
      <c r="B1225" s="2">
        <v>856102</v>
      </c>
      <c r="C1225" s="2">
        <f>IF(ISNA(VLOOKUP(A1225,vlookup_b!A:B,2,FALSE)),0,(VLOOKUP(A1225,vlookup_b!A:B,2,FALSE)))</f>
        <v>856102</v>
      </c>
      <c r="D1225" s="2">
        <f>VLOOKUP(A1225,vlookup_b!C:D,2,FALSE)</f>
        <v>0</v>
      </c>
      <c r="E1225" s="2">
        <f t="shared" si="57"/>
        <v>0</v>
      </c>
      <c r="F1225" t="str">
        <f t="shared" si="58"/>
        <v>aman</v>
      </c>
      <c r="G1225" t="str">
        <f t="shared" si="59"/>
        <v>update</v>
      </c>
    </row>
    <row r="1226" spans="1:7" x14ac:dyDescent="0.25">
      <c r="A1226" s="1" t="s">
        <v>1247</v>
      </c>
      <c r="B1226" s="2">
        <v>200374</v>
      </c>
      <c r="C1226" s="2">
        <f>IF(ISNA(VLOOKUP(A1226,vlookup_b!A:B,2,FALSE)),0,(VLOOKUP(A1226,vlookup_b!A:B,2,FALSE)))</f>
        <v>200374</v>
      </c>
      <c r="D1226" s="2">
        <f>VLOOKUP(A1226,vlookup_b!C:D,2,FALSE)</f>
        <v>200000</v>
      </c>
      <c r="E1226" s="2">
        <f t="shared" si="57"/>
        <v>0</v>
      </c>
      <c r="F1226" t="str">
        <f t="shared" si="58"/>
        <v>aman</v>
      </c>
      <c r="G1226" t="str">
        <f t="shared" si="59"/>
        <v>update</v>
      </c>
    </row>
    <row r="1227" spans="1:7" x14ac:dyDescent="0.25">
      <c r="A1227" s="1" t="s">
        <v>1248</v>
      </c>
      <c r="B1227" s="2">
        <v>880598</v>
      </c>
      <c r="C1227" s="2">
        <f>IF(ISNA(VLOOKUP(A1227,vlookup_b!A:B,2,FALSE)),0,(VLOOKUP(A1227,vlookup_b!A:B,2,FALSE)))</f>
        <v>880598</v>
      </c>
      <c r="D1227" s="2">
        <f>VLOOKUP(A1227,vlookup_b!C:D,2,FALSE)</f>
        <v>0</v>
      </c>
      <c r="E1227" s="2">
        <f t="shared" si="57"/>
        <v>0</v>
      </c>
      <c r="F1227" t="str">
        <f t="shared" si="58"/>
        <v>aman</v>
      </c>
      <c r="G1227" t="str">
        <f t="shared" si="59"/>
        <v>update</v>
      </c>
    </row>
    <row r="1228" spans="1:7" x14ac:dyDescent="0.25">
      <c r="A1228" s="1" t="s">
        <v>1249</v>
      </c>
      <c r="B1228" s="2">
        <v>619572</v>
      </c>
      <c r="C1228" s="2">
        <f>IF(ISNA(VLOOKUP(A1228,vlookup_b!A:B,2,FALSE)),0,(VLOOKUP(A1228,vlookup_b!A:B,2,FALSE)))</f>
        <v>619572</v>
      </c>
      <c r="D1228" s="2">
        <f>VLOOKUP(A1228,vlookup_b!C:D,2,FALSE)</f>
        <v>0</v>
      </c>
      <c r="E1228" s="2">
        <f t="shared" si="57"/>
        <v>0</v>
      </c>
      <c r="F1228" t="str">
        <f t="shared" si="58"/>
        <v>aman</v>
      </c>
      <c r="G1228" t="str">
        <f t="shared" si="59"/>
        <v>update</v>
      </c>
    </row>
    <row r="1229" spans="1:7" x14ac:dyDescent="0.25">
      <c r="A1229" s="1" t="s">
        <v>1250</v>
      </c>
      <c r="B1229" s="2">
        <v>52454</v>
      </c>
      <c r="C1229" s="2">
        <f>IF(ISNA(VLOOKUP(A1229,vlookup_b!A:B,2,FALSE)),0,(VLOOKUP(A1229,vlookup_b!A:B,2,FALSE)))</f>
        <v>52454</v>
      </c>
      <c r="D1229" s="2">
        <f>VLOOKUP(A1229,vlookup_b!C:D,2,FALSE)</f>
        <v>0</v>
      </c>
      <c r="E1229" s="2">
        <f t="shared" si="57"/>
        <v>0</v>
      </c>
      <c r="F1229" t="str">
        <f t="shared" si="58"/>
        <v>aman</v>
      </c>
      <c r="G1229" t="str">
        <f t="shared" si="59"/>
        <v>update</v>
      </c>
    </row>
    <row r="1230" spans="1:7" x14ac:dyDescent="0.25">
      <c r="A1230" s="1" t="s">
        <v>1251</v>
      </c>
      <c r="B1230" s="2">
        <v>1076737</v>
      </c>
      <c r="C1230" s="2">
        <f>IF(ISNA(VLOOKUP(A1230,vlookup_b!A:B,2,FALSE)),0,(VLOOKUP(A1230,vlookup_b!A:B,2,FALSE)))</f>
        <v>1076737</v>
      </c>
      <c r="D1230" s="2">
        <f>VLOOKUP(A1230,vlookup_b!C:D,2,FALSE)</f>
        <v>0</v>
      </c>
      <c r="E1230" s="2">
        <f t="shared" si="57"/>
        <v>0</v>
      </c>
      <c r="F1230" t="str">
        <f t="shared" si="58"/>
        <v>aman</v>
      </c>
      <c r="G1230" t="str">
        <f t="shared" si="59"/>
        <v>update</v>
      </c>
    </row>
    <row r="1231" spans="1:7" x14ac:dyDescent="0.25">
      <c r="A1231" s="1" t="s">
        <v>1252</v>
      </c>
      <c r="B1231" s="2">
        <v>1411400</v>
      </c>
      <c r="C1231" s="2">
        <f>IF(ISNA(VLOOKUP(A1231,vlookup_b!A:B,2,FALSE)),0,(VLOOKUP(A1231,vlookup_b!A:B,2,FALSE)))</f>
        <v>1411400</v>
      </c>
      <c r="D1231" s="2">
        <f>VLOOKUP(A1231,vlookup_b!C:D,2,FALSE)</f>
        <v>0</v>
      </c>
      <c r="E1231" s="2">
        <f t="shared" si="57"/>
        <v>0</v>
      </c>
      <c r="F1231" t="str">
        <f t="shared" si="58"/>
        <v>aman</v>
      </c>
      <c r="G1231" t="str">
        <f t="shared" si="59"/>
        <v>update</v>
      </c>
    </row>
    <row r="1232" spans="1:7" x14ac:dyDescent="0.25">
      <c r="A1232" s="1" t="s">
        <v>1253</v>
      </c>
      <c r="B1232" s="2">
        <v>437287</v>
      </c>
      <c r="C1232" s="2">
        <f>IF(ISNA(VLOOKUP(A1232,vlookup_b!A:B,2,FALSE)),0,(VLOOKUP(A1232,vlookup_b!A:B,2,FALSE)))</f>
        <v>437287</v>
      </c>
      <c r="D1232" s="2">
        <f>VLOOKUP(A1232,vlookup_b!C:D,2,FALSE)</f>
        <v>0</v>
      </c>
      <c r="E1232" s="2">
        <f t="shared" si="57"/>
        <v>0</v>
      </c>
      <c r="F1232" t="str">
        <f t="shared" si="58"/>
        <v>aman</v>
      </c>
      <c r="G1232" t="str">
        <f t="shared" si="59"/>
        <v>update</v>
      </c>
    </row>
    <row r="1233" spans="1:7" x14ac:dyDescent="0.25">
      <c r="A1233" s="1" t="s">
        <v>1254</v>
      </c>
      <c r="B1233" s="2">
        <v>1083200</v>
      </c>
      <c r="C1233" s="2">
        <f>IF(ISNA(VLOOKUP(A1233,vlookup_b!A:B,2,FALSE)),0,(VLOOKUP(A1233,vlookup_b!A:B,2,FALSE)))</f>
        <v>1083200</v>
      </c>
      <c r="D1233" s="2">
        <f>VLOOKUP(A1233,vlookup_b!C:D,2,FALSE)</f>
        <v>0</v>
      </c>
      <c r="E1233" s="2">
        <f t="shared" si="57"/>
        <v>0</v>
      </c>
      <c r="F1233" t="str">
        <f t="shared" si="58"/>
        <v>aman</v>
      </c>
      <c r="G1233" t="str">
        <f t="shared" si="59"/>
        <v>update</v>
      </c>
    </row>
    <row r="1234" spans="1:7" x14ac:dyDescent="0.25">
      <c r="A1234" s="1" t="s">
        <v>1255</v>
      </c>
      <c r="B1234" s="2">
        <v>1449630</v>
      </c>
      <c r="C1234" s="2">
        <f>IF(ISNA(VLOOKUP(A1234,vlookup_b!A:B,2,FALSE)),0,(VLOOKUP(A1234,vlookup_b!A:B,2,FALSE)))</f>
        <v>1449630</v>
      </c>
      <c r="D1234" s="2">
        <f>VLOOKUP(A1234,vlookup_b!C:D,2,FALSE)</f>
        <v>0</v>
      </c>
      <c r="E1234" s="2">
        <f t="shared" si="57"/>
        <v>0</v>
      </c>
      <c r="F1234" t="str">
        <f t="shared" si="58"/>
        <v>aman</v>
      </c>
      <c r="G1234" t="str">
        <f t="shared" si="59"/>
        <v>update</v>
      </c>
    </row>
    <row r="1235" spans="1:7" x14ac:dyDescent="0.25">
      <c r="A1235" s="1" t="s">
        <v>1256</v>
      </c>
      <c r="B1235" s="2">
        <v>65044</v>
      </c>
      <c r="C1235" s="2">
        <f>IF(ISNA(VLOOKUP(A1235,vlookup_b!A:B,2,FALSE)),0,(VLOOKUP(A1235,vlookup_b!A:B,2,FALSE)))</f>
        <v>65044</v>
      </c>
      <c r="D1235" s="2">
        <f>VLOOKUP(A1235,vlookup_b!C:D,2,FALSE)</f>
        <v>0</v>
      </c>
      <c r="E1235" s="2">
        <f t="shared" si="57"/>
        <v>0</v>
      </c>
      <c r="F1235" t="str">
        <f t="shared" si="58"/>
        <v>aman</v>
      </c>
      <c r="G1235" t="str">
        <f t="shared" si="59"/>
        <v>update</v>
      </c>
    </row>
    <row r="1236" spans="1:7" x14ac:dyDescent="0.25">
      <c r="A1236" s="1" t="s">
        <v>1257</v>
      </c>
      <c r="B1236" s="2">
        <v>323600</v>
      </c>
      <c r="C1236" s="2">
        <f>IF(ISNA(VLOOKUP(A1236,vlookup_b!A:B,2,FALSE)),0,(VLOOKUP(A1236,vlookup_b!A:B,2,FALSE)))</f>
        <v>323600</v>
      </c>
      <c r="D1236" s="2">
        <f>VLOOKUP(A1236,vlookup_b!C:D,2,FALSE)</f>
        <v>0</v>
      </c>
      <c r="E1236" s="2">
        <f t="shared" si="57"/>
        <v>0</v>
      </c>
      <c r="F1236" t="str">
        <f t="shared" si="58"/>
        <v>aman</v>
      </c>
      <c r="G1236" t="str">
        <f t="shared" si="59"/>
        <v>update</v>
      </c>
    </row>
    <row r="1237" spans="1:7" x14ac:dyDescent="0.25">
      <c r="A1237" s="1" t="s">
        <v>1258</v>
      </c>
      <c r="B1237" s="2">
        <v>6382000</v>
      </c>
      <c r="C1237" s="2">
        <f>IF(ISNA(VLOOKUP(A1237,vlookup_b!A:B,2,FALSE)),0,(VLOOKUP(A1237,vlookup_b!A:B,2,FALSE)))</f>
        <v>6382000</v>
      </c>
      <c r="D1237" s="2">
        <f>VLOOKUP(A1237,vlookup_b!C:D,2,FALSE)</f>
        <v>0</v>
      </c>
      <c r="E1237" s="2">
        <f t="shared" si="57"/>
        <v>0</v>
      </c>
      <c r="F1237" t="str">
        <f t="shared" si="58"/>
        <v>aman</v>
      </c>
      <c r="G1237" t="str">
        <f t="shared" si="59"/>
        <v>update</v>
      </c>
    </row>
    <row r="1238" spans="1:7" x14ac:dyDescent="0.25">
      <c r="A1238" s="1" t="s">
        <v>1259</v>
      </c>
      <c r="B1238" s="2">
        <v>561374</v>
      </c>
      <c r="C1238" s="2">
        <f>IF(ISNA(VLOOKUP(A1238,vlookup_b!A:B,2,FALSE)),0,(VLOOKUP(A1238,vlookup_b!A:B,2,FALSE)))</f>
        <v>561374</v>
      </c>
      <c r="D1238" s="2">
        <f>VLOOKUP(A1238,vlookup_b!C:D,2,FALSE)</f>
        <v>0</v>
      </c>
      <c r="E1238" s="2">
        <f t="shared" si="57"/>
        <v>0</v>
      </c>
      <c r="F1238" t="str">
        <f t="shared" si="58"/>
        <v>aman</v>
      </c>
      <c r="G1238" t="str">
        <f t="shared" si="59"/>
        <v>update</v>
      </c>
    </row>
    <row r="1239" spans="1:7" x14ac:dyDescent="0.25">
      <c r="A1239" s="1" t="s">
        <v>1260</v>
      </c>
      <c r="B1239" s="2">
        <v>432269</v>
      </c>
      <c r="C1239" s="2">
        <f>IF(ISNA(VLOOKUP(A1239,vlookup_b!A:B,2,FALSE)),0,(VLOOKUP(A1239,vlookup_b!A:B,2,FALSE)))</f>
        <v>432269</v>
      </c>
      <c r="D1239" s="2">
        <f>VLOOKUP(A1239,vlookup_b!C:D,2,FALSE)</f>
        <v>0</v>
      </c>
      <c r="E1239" s="2">
        <f t="shared" si="57"/>
        <v>0</v>
      </c>
      <c r="F1239" t="str">
        <f t="shared" si="58"/>
        <v>aman</v>
      </c>
      <c r="G1239" t="str">
        <f t="shared" si="59"/>
        <v>update</v>
      </c>
    </row>
    <row r="1240" spans="1:7" x14ac:dyDescent="0.25">
      <c r="A1240" s="1" t="s">
        <v>1261</v>
      </c>
      <c r="B1240" s="2">
        <v>245979</v>
      </c>
      <c r="C1240" s="2">
        <f>IF(ISNA(VLOOKUP(A1240,vlookup_b!A:B,2,FALSE)),0,(VLOOKUP(A1240,vlookup_b!A:B,2,FALSE)))</f>
        <v>245979</v>
      </c>
      <c r="D1240" s="2">
        <f>VLOOKUP(A1240,vlookup_b!C:D,2,FALSE)</f>
        <v>0</v>
      </c>
      <c r="E1240" s="2">
        <f t="shared" si="57"/>
        <v>0</v>
      </c>
      <c r="F1240" t="str">
        <f t="shared" si="58"/>
        <v>aman</v>
      </c>
      <c r="G1240" t="str">
        <f t="shared" si="59"/>
        <v>update</v>
      </c>
    </row>
    <row r="1241" spans="1:7" x14ac:dyDescent="0.25">
      <c r="A1241" s="1" t="s">
        <v>1262</v>
      </c>
      <c r="B1241" s="2">
        <v>332628</v>
      </c>
      <c r="C1241" s="2">
        <f>IF(ISNA(VLOOKUP(A1241,vlookup_b!A:B,2,FALSE)),0,(VLOOKUP(A1241,vlookup_b!A:B,2,FALSE)))</f>
        <v>332628</v>
      </c>
      <c r="D1241" s="2">
        <f>VLOOKUP(A1241,vlookup_b!C:D,2,FALSE)</f>
        <v>0</v>
      </c>
      <c r="E1241" s="2">
        <f t="shared" si="57"/>
        <v>0</v>
      </c>
      <c r="F1241" t="str">
        <f t="shared" si="58"/>
        <v>aman</v>
      </c>
      <c r="G1241" t="str">
        <f t="shared" si="59"/>
        <v>update</v>
      </c>
    </row>
    <row r="1242" spans="1:7" x14ac:dyDescent="0.25">
      <c r="A1242" s="1" t="s">
        <v>1263</v>
      </c>
      <c r="B1242" s="2">
        <v>198954</v>
      </c>
      <c r="C1242" s="2">
        <f>IF(ISNA(VLOOKUP(A1242,vlookup_b!A:B,2,FALSE)),0,(VLOOKUP(A1242,vlookup_b!A:B,2,FALSE)))</f>
        <v>198954</v>
      </c>
      <c r="D1242" s="2">
        <f>VLOOKUP(A1242,vlookup_b!C:D,2,FALSE)</f>
        <v>0</v>
      </c>
      <c r="E1242" s="2">
        <f t="shared" si="57"/>
        <v>0</v>
      </c>
      <c r="F1242" t="str">
        <f t="shared" si="58"/>
        <v>aman</v>
      </c>
      <c r="G1242" t="str">
        <f t="shared" si="59"/>
        <v>update</v>
      </c>
    </row>
    <row r="1243" spans="1:7" x14ac:dyDescent="0.25">
      <c r="A1243" s="1" t="s">
        <v>1264</v>
      </c>
      <c r="B1243" s="2">
        <v>108262</v>
      </c>
      <c r="C1243" s="2">
        <f>IF(ISNA(VLOOKUP(A1243,vlookup_b!A:B,2,FALSE)),0,(VLOOKUP(A1243,vlookup_b!A:B,2,FALSE)))</f>
        <v>108262</v>
      </c>
      <c r="D1243" s="2">
        <f>VLOOKUP(A1243,vlookup_b!C:D,2,FALSE)</f>
        <v>0</v>
      </c>
      <c r="E1243" s="2">
        <f t="shared" si="57"/>
        <v>0</v>
      </c>
      <c r="F1243" t="str">
        <f t="shared" si="58"/>
        <v>aman</v>
      </c>
      <c r="G1243" t="str">
        <f t="shared" si="59"/>
        <v>update</v>
      </c>
    </row>
    <row r="1244" spans="1:7" x14ac:dyDescent="0.25">
      <c r="A1244" s="1" t="s">
        <v>1265</v>
      </c>
      <c r="B1244" s="2">
        <v>273000</v>
      </c>
      <c r="C1244" s="2">
        <f>IF(ISNA(VLOOKUP(A1244,vlookup_b!A:B,2,FALSE)),0,(VLOOKUP(A1244,vlookup_b!A:B,2,FALSE)))</f>
        <v>273000</v>
      </c>
      <c r="D1244" s="2">
        <f>VLOOKUP(A1244,vlookup_b!C:D,2,FALSE)</f>
        <v>0</v>
      </c>
      <c r="E1244" s="2">
        <f t="shared" si="57"/>
        <v>0</v>
      </c>
      <c r="F1244" t="str">
        <f t="shared" si="58"/>
        <v>aman</v>
      </c>
      <c r="G1244" t="str">
        <f t="shared" si="59"/>
        <v>update</v>
      </c>
    </row>
    <row r="1245" spans="1:7" x14ac:dyDescent="0.25">
      <c r="A1245" s="1" t="s">
        <v>1266</v>
      </c>
      <c r="B1245" s="2">
        <v>1123804</v>
      </c>
      <c r="C1245" s="2">
        <f>IF(ISNA(VLOOKUP(A1245,vlookup_b!A:B,2,FALSE)),0,(VLOOKUP(A1245,vlookup_b!A:B,2,FALSE)))</f>
        <v>1123804</v>
      </c>
      <c r="D1245" s="2">
        <f>VLOOKUP(A1245,vlookup_b!C:D,2,FALSE)</f>
        <v>0</v>
      </c>
      <c r="E1245" s="2">
        <f t="shared" si="57"/>
        <v>0</v>
      </c>
      <c r="F1245" t="str">
        <f t="shared" si="58"/>
        <v>aman</v>
      </c>
      <c r="G1245" t="str">
        <f t="shared" si="59"/>
        <v>update</v>
      </c>
    </row>
    <row r="1246" spans="1:7" x14ac:dyDescent="0.25">
      <c r="A1246" s="1" t="s">
        <v>1267</v>
      </c>
      <c r="B1246" s="2">
        <v>1433700</v>
      </c>
      <c r="C1246" s="2">
        <f>IF(ISNA(VLOOKUP(A1246,vlookup_b!A:B,2,FALSE)),0,(VLOOKUP(A1246,vlookup_b!A:B,2,FALSE)))</f>
        <v>1433700</v>
      </c>
      <c r="D1246" s="2">
        <f>VLOOKUP(A1246,vlookup_b!C:D,2,FALSE)</f>
        <v>0</v>
      </c>
      <c r="E1246" s="2">
        <f t="shared" si="57"/>
        <v>0</v>
      </c>
      <c r="F1246" t="str">
        <f t="shared" si="58"/>
        <v>aman</v>
      </c>
      <c r="G1246" t="str">
        <f t="shared" si="59"/>
        <v>update</v>
      </c>
    </row>
    <row r="1247" spans="1:7" x14ac:dyDescent="0.25">
      <c r="A1247" s="1" t="s">
        <v>1268</v>
      </c>
      <c r="B1247" s="2">
        <v>109507</v>
      </c>
      <c r="C1247" s="2">
        <f>IF(ISNA(VLOOKUP(A1247,vlookup_b!A:B,2,FALSE)),0,(VLOOKUP(A1247,vlookup_b!A:B,2,FALSE)))</f>
        <v>109507</v>
      </c>
      <c r="D1247" s="2">
        <f>VLOOKUP(A1247,vlookup_b!C:D,2,FALSE)</f>
        <v>0</v>
      </c>
      <c r="E1247" s="2">
        <f t="shared" si="57"/>
        <v>0</v>
      </c>
      <c r="F1247" t="str">
        <f t="shared" si="58"/>
        <v>aman</v>
      </c>
      <c r="G1247" t="str">
        <f t="shared" si="59"/>
        <v>update</v>
      </c>
    </row>
    <row r="1248" spans="1:7" x14ac:dyDescent="0.25">
      <c r="A1248" s="1" t="s">
        <v>1269</v>
      </c>
      <c r="B1248" s="2">
        <v>716278</v>
      </c>
      <c r="C1248" s="2">
        <f>IF(ISNA(VLOOKUP(A1248,vlookup_b!A:B,2,FALSE)),0,(VLOOKUP(A1248,vlookup_b!A:B,2,FALSE)))</f>
        <v>716278</v>
      </c>
      <c r="D1248" s="2">
        <f>VLOOKUP(A1248,vlookup_b!C:D,2,FALSE)</f>
        <v>0</v>
      </c>
      <c r="E1248" s="2">
        <f t="shared" si="57"/>
        <v>0</v>
      </c>
      <c r="F1248" t="str">
        <f t="shared" si="58"/>
        <v>aman</v>
      </c>
      <c r="G1248" t="str">
        <f t="shared" si="59"/>
        <v>update</v>
      </c>
    </row>
    <row r="1249" spans="1:7" x14ac:dyDescent="0.25">
      <c r="A1249" s="1" t="s">
        <v>1270</v>
      </c>
      <c r="B1249" s="2">
        <v>1178820</v>
      </c>
      <c r="C1249" s="2">
        <f>IF(ISNA(VLOOKUP(A1249,vlookup_b!A:B,2,FALSE)),0,(VLOOKUP(A1249,vlookup_b!A:B,2,FALSE)))</f>
        <v>1178820</v>
      </c>
      <c r="D1249" s="2">
        <f>VLOOKUP(A1249,vlookup_b!C:D,2,FALSE)</f>
        <v>0</v>
      </c>
      <c r="E1249" s="2">
        <f t="shared" si="57"/>
        <v>0</v>
      </c>
      <c r="F1249" t="str">
        <f t="shared" si="58"/>
        <v>aman</v>
      </c>
      <c r="G1249" t="str">
        <f t="shared" si="59"/>
        <v>update</v>
      </c>
    </row>
    <row r="1250" spans="1:7" x14ac:dyDescent="0.25">
      <c r="A1250" s="1" t="s">
        <v>1271</v>
      </c>
      <c r="B1250" s="2">
        <v>490403</v>
      </c>
      <c r="C1250" s="2">
        <f>IF(ISNA(VLOOKUP(A1250,vlookup_b!A:B,2,FALSE)),0,(VLOOKUP(A1250,vlookup_b!A:B,2,FALSE)))</f>
        <v>490403</v>
      </c>
      <c r="D1250" s="2">
        <f>VLOOKUP(A1250,vlookup_b!C:D,2,FALSE)</f>
        <v>980806</v>
      </c>
      <c r="E1250" s="2">
        <f t="shared" si="57"/>
        <v>0</v>
      </c>
      <c r="F1250" t="str">
        <f t="shared" si="58"/>
        <v>aman</v>
      </c>
      <c r="G1250" t="str">
        <f t="shared" si="59"/>
        <v>update</v>
      </c>
    </row>
    <row r="1251" spans="1:7" x14ac:dyDescent="0.25">
      <c r="A1251" s="1" t="s">
        <v>1272</v>
      </c>
      <c r="B1251" s="2">
        <v>337205</v>
      </c>
      <c r="C1251" s="2">
        <f>IF(ISNA(VLOOKUP(A1251,vlookup_b!A:B,2,FALSE)),0,(VLOOKUP(A1251,vlookup_b!A:B,2,FALSE)))</f>
        <v>337205</v>
      </c>
      <c r="D1251" s="2">
        <f>VLOOKUP(A1251,vlookup_b!C:D,2,FALSE)</f>
        <v>0</v>
      </c>
      <c r="E1251" s="2">
        <f t="shared" si="57"/>
        <v>0</v>
      </c>
      <c r="F1251" t="str">
        <f t="shared" si="58"/>
        <v>aman</v>
      </c>
      <c r="G1251" t="str">
        <f t="shared" si="59"/>
        <v>update</v>
      </c>
    </row>
    <row r="1252" spans="1:7" x14ac:dyDescent="0.25">
      <c r="A1252" s="1" t="s">
        <v>1273</v>
      </c>
      <c r="B1252" s="2">
        <v>108262</v>
      </c>
      <c r="C1252" s="2">
        <f>IF(ISNA(VLOOKUP(A1252,vlookup_b!A:B,2,FALSE)),0,(VLOOKUP(A1252,vlookup_b!A:B,2,FALSE)))</f>
        <v>108262</v>
      </c>
      <c r="D1252" s="2">
        <f>VLOOKUP(A1252,vlookup_b!C:D,2,FALSE)</f>
        <v>0</v>
      </c>
      <c r="E1252" s="2">
        <f t="shared" si="57"/>
        <v>0</v>
      </c>
      <c r="F1252" t="str">
        <f t="shared" si="58"/>
        <v>aman</v>
      </c>
      <c r="G1252" t="str">
        <f t="shared" si="59"/>
        <v>update</v>
      </c>
    </row>
    <row r="1253" spans="1:7" x14ac:dyDescent="0.25">
      <c r="A1253" s="1" t="s">
        <v>1274</v>
      </c>
      <c r="B1253" s="2">
        <v>1938021</v>
      </c>
      <c r="C1253" s="2">
        <f>IF(ISNA(VLOOKUP(A1253,vlookup_b!A:B,2,FALSE)),0,(VLOOKUP(A1253,vlookup_b!A:B,2,FALSE)))</f>
        <v>1938021</v>
      </c>
      <c r="D1253" s="2">
        <f>VLOOKUP(A1253,vlookup_b!C:D,2,FALSE)</f>
        <v>0</v>
      </c>
      <c r="E1253" s="2">
        <f t="shared" si="57"/>
        <v>0</v>
      </c>
      <c r="F1253" t="str">
        <f t="shared" si="58"/>
        <v>aman</v>
      </c>
      <c r="G1253" t="str">
        <f t="shared" si="59"/>
        <v>update</v>
      </c>
    </row>
    <row r="1254" spans="1:7" x14ac:dyDescent="0.25">
      <c r="A1254" s="1" t="s">
        <v>1275</v>
      </c>
      <c r="B1254" s="2">
        <v>1168200</v>
      </c>
      <c r="C1254" s="2">
        <f>IF(ISNA(VLOOKUP(A1254,vlookup_b!A:B,2,FALSE)),0,(VLOOKUP(A1254,vlookup_b!A:B,2,FALSE)))</f>
        <v>1168200</v>
      </c>
      <c r="D1254" s="2">
        <f>VLOOKUP(A1254,vlookup_b!C:D,2,FALSE)</f>
        <v>0</v>
      </c>
      <c r="E1254" s="2">
        <f t="shared" si="57"/>
        <v>0</v>
      </c>
      <c r="F1254" t="str">
        <f t="shared" si="58"/>
        <v>aman</v>
      </c>
      <c r="G1254" t="str">
        <f t="shared" si="59"/>
        <v>update</v>
      </c>
    </row>
    <row r="1255" spans="1:7" x14ac:dyDescent="0.25">
      <c r="A1255" s="1" t="s">
        <v>1276</v>
      </c>
      <c r="B1255" s="2">
        <v>457464</v>
      </c>
      <c r="C1255" s="2">
        <f>IF(ISNA(VLOOKUP(A1255,vlookup_b!A:B,2,FALSE)),0,(VLOOKUP(A1255,vlookup_b!A:B,2,FALSE)))</f>
        <v>457464</v>
      </c>
      <c r="D1255" s="2">
        <f>VLOOKUP(A1255,vlookup_b!C:D,2,FALSE)</f>
        <v>0</v>
      </c>
      <c r="E1255" s="2">
        <f t="shared" si="57"/>
        <v>0</v>
      </c>
      <c r="F1255" t="str">
        <f t="shared" si="58"/>
        <v>aman</v>
      </c>
      <c r="G1255" t="str">
        <f t="shared" si="59"/>
        <v>update</v>
      </c>
    </row>
    <row r="1256" spans="1:7" x14ac:dyDescent="0.25">
      <c r="A1256" s="1" t="s">
        <v>1277</v>
      </c>
      <c r="B1256" s="2">
        <v>1380600</v>
      </c>
      <c r="C1256" s="2">
        <f>IF(ISNA(VLOOKUP(A1256,vlookup_b!A:B,2,FALSE)),0,(VLOOKUP(A1256,vlookup_b!A:B,2,FALSE)))</f>
        <v>1380600</v>
      </c>
      <c r="D1256" s="2">
        <f>VLOOKUP(A1256,vlookup_b!C:D,2,FALSE)</f>
        <v>0</v>
      </c>
      <c r="E1256" s="2">
        <f t="shared" si="57"/>
        <v>0</v>
      </c>
      <c r="F1256" t="str">
        <f t="shared" si="58"/>
        <v>aman</v>
      </c>
      <c r="G1256" t="str">
        <f t="shared" si="59"/>
        <v>update</v>
      </c>
    </row>
    <row r="1257" spans="1:7" x14ac:dyDescent="0.25">
      <c r="A1257" s="1" t="s">
        <v>1278</v>
      </c>
      <c r="B1257" s="2">
        <v>668008</v>
      </c>
      <c r="C1257" s="2">
        <f>IF(ISNA(VLOOKUP(A1257,vlookup_b!A:B,2,FALSE)),0,(VLOOKUP(A1257,vlookup_b!A:B,2,FALSE)))</f>
        <v>668008</v>
      </c>
      <c r="D1257" s="2">
        <f>VLOOKUP(A1257,vlookup_b!C:D,2,FALSE)</f>
        <v>0</v>
      </c>
      <c r="E1257" s="2">
        <f t="shared" si="57"/>
        <v>0</v>
      </c>
      <c r="F1257" t="str">
        <f t="shared" si="58"/>
        <v>aman</v>
      </c>
      <c r="G1257" t="str">
        <f t="shared" si="59"/>
        <v>update</v>
      </c>
    </row>
    <row r="1258" spans="1:7" x14ac:dyDescent="0.25">
      <c r="A1258" s="1" t="s">
        <v>1279</v>
      </c>
      <c r="B1258" s="2">
        <v>580807</v>
      </c>
      <c r="C1258" s="2">
        <f>IF(ISNA(VLOOKUP(A1258,vlookup_b!A:B,2,FALSE)),0,(VLOOKUP(A1258,vlookup_b!A:B,2,FALSE)))</f>
        <v>580807</v>
      </c>
      <c r="D1258" s="2">
        <f>VLOOKUP(A1258,vlookup_b!C:D,2,FALSE)</f>
        <v>0</v>
      </c>
      <c r="E1258" s="2">
        <f t="shared" si="57"/>
        <v>0</v>
      </c>
      <c r="F1258" t="str">
        <f t="shared" si="58"/>
        <v>aman</v>
      </c>
      <c r="G1258" t="str">
        <f t="shared" si="59"/>
        <v>update</v>
      </c>
    </row>
    <row r="1259" spans="1:7" x14ac:dyDescent="0.25">
      <c r="A1259" s="1" t="s">
        <v>1280</v>
      </c>
      <c r="B1259" s="2">
        <v>87780</v>
      </c>
      <c r="C1259" s="2">
        <f>IF(ISNA(VLOOKUP(A1259,vlookup_b!A:B,2,FALSE)),0,(VLOOKUP(A1259,vlookup_b!A:B,2,FALSE)))</f>
        <v>87780</v>
      </c>
      <c r="D1259" s="2">
        <f>VLOOKUP(A1259,vlookup_b!C:D,2,FALSE)</f>
        <v>0</v>
      </c>
      <c r="E1259" s="2">
        <f t="shared" si="57"/>
        <v>0</v>
      </c>
      <c r="F1259" t="str">
        <f t="shared" si="58"/>
        <v>aman</v>
      </c>
      <c r="G1259" t="str">
        <f t="shared" si="59"/>
        <v>update</v>
      </c>
    </row>
    <row r="1260" spans="1:7" x14ac:dyDescent="0.25">
      <c r="A1260" s="1" t="s">
        <v>1281</v>
      </c>
      <c r="B1260" s="2">
        <v>171800</v>
      </c>
      <c r="C1260" s="2">
        <f>IF(ISNA(VLOOKUP(A1260,vlookup_b!A:B,2,FALSE)),0,(VLOOKUP(A1260,vlookup_b!A:B,2,FALSE)))</f>
        <v>171800</v>
      </c>
      <c r="D1260" s="2">
        <f>VLOOKUP(A1260,vlookup_b!C:D,2,FALSE)</f>
        <v>0</v>
      </c>
      <c r="E1260" s="2">
        <f t="shared" si="57"/>
        <v>0</v>
      </c>
      <c r="F1260" t="str">
        <f t="shared" si="58"/>
        <v>aman</v>
      </c>
      <c r="G1260" t="str">
        <f t="shared" si="59"/>
        <v>update</v>
      </c>
    </row>
    <row r="1261" spans="1:7" x14ac:dyDescent="0.25">
      <c r="A1261" s="1" t="s">
        <v>1282</v>
      </c>
      <c r="B1261" s="2">
        <v>133133</v>
      </c>
      <c r="C1261" s="2">
        <f>IF(ISNA(VLOOKUP(A1261,vlookup_b!A:B,2,FALSE)),0,(VLOOKUP(A1261,vlookup_b!A:B,2,FALSE)))</f>
        <v>133133</v>
      </c>
      <c r="D1261" s="2">
        <f>VLOOKUP(A1261,vlookup_b!C:D,2,FALSE)</f>
        <v>0</v>
      </c>
      <c r="E1261" s="2">
        <f t="shared" si="57"/>
        <v>0</v>
      </c>
      <c r="F1261" t="str">
        <f t="shared" si="58"/>
        <v>aman</v>
      </c>
      <c r="G1261" t="str">
        <f t="shared" si="59"/>
        <v>update</v>
      </c>
    </row>
    <row r="1262" spans="1:7" x14ac:dyDescent="0.25">
      <c r="A1262" s="1" t="s">
        <v>1283</v>
      </c>
      <c r="B1262" s="2">
        <v>271300</v>
      </c>
      <c r="C1262" s="2">
        <f>IF(ISNA(VLOOKUP(A1262,vlookup_b!A:B,2,FALSE)),0,(VLOOKUP(A1262,vlookup_b!A:B,2,FALSE)))</f>
        <v>271300</v>
      </c>
      <c r="D1262" s="2">
        <f>VLOOKUP(A1262,vlookup_b!C:D,2,FALSE)</f>
        <v>0</v>
      </c>
      <c r="E1262" s="2">
        <f t="shared" si="57"/>
        <v>0</v>
      </c>
      <c r="F1262" t="str">
        <f t="shared" si="58"/>
        <v>aman</v>
      </c>
      <c r="G1262" t="str">
        <f t="shared" si="59"/>
        <v>update</v>
      </c>
    </row>
    <row r="1263" spans="1:7" x14ac:dyDescent="0.25">
      <c r="A1263" s="1" t="s">
        <v>1284</v>
      </c>
      <c r="B1263" s="2">
        <v>133133</v>
      </c>
      <c r="C1263" s="2">
        <f>IF(ISNA(VLOOKUP(A1263,vlookup_b!A:B,2,FALSE)),0,(VLOOKUP(A1263,vlookup_b!A:B,2,FALSE)))</f>
        <v>133133</v>
      </c>
      <c r="D1263" s="2">
        <f>VLOOKUP(A1263,vlookup_b!C:D,2,FALSE)</f>
        <v>0</v>
      </c>
      <c r="E1263" s="2">
        <f t="shared" si="57"/>
        <v>0</v>
      </c>
      <c r="F1263" t="str">
        <f t="shared" si="58"/>
        <v>aman</v>
      </c>
      <c r="G1263" t="str">
        <f t="shared" si="59"/>
        <v>update</v>
      </c>
    </row>
    <row r="1264" spans="1:7" x14ac:dyDescent="0.25">
      <c r="A1264" s="1" t="s">
        <v>1285</v>
      </c>
      <c r="B1264" s="2">
        <v>347534</v>
      </c>
      <c r="C1264" s="2">
        <f>IF(ISNA(VLOOKUP(A1264,vlookup_b!A:B,2,FALSE)),0,(VLOOKUP(A1264,vlookup_b!A:B,2,FALSE)))</f>
        <v>347534</v>
      </c>
      <c r="D1264" s="2">
        <f>VLOOKUP(A1264,vlookup_b!C:D,2,FALSE)</f>
        <v>0</v>
      </c>
      <c r="E1264" s="2">
        <f t="shared" si="57"/>
        <v>0</v>
      </c>
      <c r="F1264" t="str">
        <f t="shared" si="58"/>
        <v>aman</v>
      </c>
      <c r="G1264" t="str">
        <f t="shared" si="59"/>
        <v>update</v>
      </c>
    </row>
    <row r="1265" spans="1:7" x14ac:dyDescent="0.25">
      <c r="A1265" s="1" t="s">
        <v>1286</v>
      </c>
      <c r="B1265" s="2">
        <v>71361</v>
      </c>
      <c r="C1265" s="2">
        <f>IF(ISNA(VLOOKUP(A1265,vlookup_b!A:B,2,FALSE)),0,(VLOOKUP(A1265,vlookup_b!A:B,2,FALSE)))</f>
        <v>71361</v>
      </c>
      <c r="D1265" s="2">
        <f>VLOOKUP(A1265,vlookup_b!C:D,2,FALSE)</f>
        <v>0</v>
      </c>
      <c r="E1265" s="2">
        <f t="shared" si="57"/>
        <v>0</v>
      </c>
      <c r="F1265" t="str">
        <f t="shared" si="58"/>
        <v>aman</v>
      </c>
      <c r="G1265" t="str">
        <f t="shared" si="59"/>
        <v>update</v>
      </c>
    </row>
    <row r="1266" spans="1:7" x14ac:dyDescent="0.25">
      <c r="A1266" s="1" t="s">
        <v>1287</v>
      </c>
      <c r="B1266" s="2">
        <v>1331038</v>
      </c>
      <c r="C1266" s="2">
        <f>IF(ISNA(VLOOKUP(A1266,vlookup_b!A:B,2,FALSE)),0,(VLOOKUP(A1266,vlookup_b!A:B,2,FALSE)))</f>
        <v>1331038</v>
      </c>
      <c r="D1266" s="2">
        <f>VLOOKUP(A1266,vlookup_b!C:D,2,FALSE)</f>
        <v>0</v>
      </c>
      <c r="E1266" s="2">
        <f t="shared" si="57"/>
        <v>0</v>
      </c>
      <c r="F1266" t="str">
        <f t="shared" si="58"/>
        <v>aman</v>
      </c>
      <c r="G1266" t="str">
        <f t="shared" si="59"/>
        <v>update</v>
      </c>
    </row>
    <row r="1267" spans="1:7" x14ac:dyDescent="0.25">
      <c r="A1267" s="1" t="s">
        <v>1288</v>
      </c>
      <c r="B1267" s="2">
        <v>368647</v>
      </c>
      <c r="C1267" s="2">
        <f>IF(ISNA(VLOOKUP(A1267,vlookup_b!A:B,2,FALSE)),0,(VLOOKUP(A1267,vlookup_b!A:B,2,FALSE)))</f>
        <v>368647</v>
      </c>
      <c r="D1267" s="2">
        <f>VLOOKUP(A1267,vlookup_b!C:D,2,FALSE)</f>
        <v>0</v>
      </c>
      <c r="E1267" s="2">
        <f t="shared" si="57"/>
        <v>0</v>
      </c>
      <c r="F1267" t="str">
        <f t="shared" si="58"/>
        <v>aman</v>
      </c>
      <c r="G1267" t="str">
        <f t="shared" si="59"/>
        <v>update</v>
      </c>
    </row>
    <row r="1268" spans="1:7" x14ac:dyDescent="0.25">
      <c r="A1268" s="1" t="s">
        <v>1289</v>
      </c>
      <c r="B1268" s="2">
        <v>246883</v>
      </c>
      <c r="C1268" s="2">
        <f>IF(ISNA(VLOOKUP(A1268,vlookup_b!A:B,2,FALSE)),0,(VLOOKUP(A1268,vlookup_b!A:B,2,FALSE)))</f>
        <v>246883</v>
      </c>
      <c r="D1268" s="2">
        <f>VLOOKUP(A1268,vlookup_b!C:D,2,FALSE)</f>
        <v>0</v>
      </c>
      <c r="E1268" s="2">
        <f t="shared" si="57"/>
        <v>0</v>
      </c>
      <c r="F1268" t="str">
        <f t="shared" si="58"/>
        <v>aman</v>
      </c>
      <c r="G1268" t="str">
        <f t="shared" si="59"/>
        <v>update</v>
      </c>
    </row>
    <row r="1269" spans="1:7" x14ac:dyDescent="0.25">
      <c r="A1269" s="1" t="s">
        <v>1290</v>
      </c>
      <c r="B1269" s="2">
        <v>209646</v>
      </c>
      <c r="C1269" s="2">
        <f>IF(ISNA(VLOOKUP(A1269,vlookup_b!A:B,2,FALSE)),0,(VLOOKUP(A1269,vlookup_b!A:B,2,FALSE)))</f>
        <v>209646</v>
      </c>
      <c r="D1269" s="2">
        <f>VLOOKUP(A1269,vlookup_b!C:D,2,FALSE)</f>
        <v>0</v>
      </c>
      <c r="E1269" s="2">
        <f t="shared" si="57"/>
        <v>0</v>
      </c>
      <c r="F1269" t="str">
        <f t="shared" si="58"/>
        <v>aman</v>
      </c>
      <c r="G1269" t="str">
        <f t="shared" si="59"/>
        <v>update</v>
      </c>
    </row>
    <row r="1270" spans="1:7" x14ac:dyDescent="0.25">
      <c r="A1270" s="1" t="s">
        <v>1291</v>
      </c>
      <c r="B1270" s="2">
        <v>235127</v>
      </c>
      <c r="C1270" s="2">
        <f>IF(ISNA(VLOOKUP(A1270,vlookup_b!A:B,2,FALSE)),0,(VLOOKUP(A1270,vlookup_b!A:B,2,FALSE)))</f>
        <v>235127</v>
      </c>
      <c r="D1270" s="2">
        <f>VLOOKUP(A1270,vlookup_b!C:D,2,FALSE)</f>
        <v>0</v>
      </c>
      <c r="E1270" s="2">
        <f t="shared" si="57"/>
        <v>0</v>
      </c>
      <c r="F1270" t="str">
        <f t="shared" si="58"/>
        <v>aman</v>
      </c>
      <c r="G1270" t="str">
        <f t="shared" si="59"/>
        <v>update</v>
      </c>
    </row>
    <row r="1271" spans="1:7" x14ac:dyDescent="0.25">
      <c r="A1271" s="1" t="s">
        <v>1292</v>
      </c>
      <c r="B1271" s="2">
        <v>542633</v>
      </c>
      <c r="C1271" s="2">
        <f>IF(ISNA(VLOOKUP(A1271,vlookup_b!A:B,2,FALSE)),0,(VLOOKUP(A1271,vlookup_b!A:B,2,FALSE)))</f>
        <v>542633</v>
      </c>
      <c r="D1271" s="2">
        <f>VLOOKUP(A1271,vlookup_b!C:D,2,FALSE)</f>
        <v>0</v>
      </c>
      <c r="E1271" s="2">
        <f t="shared" si="57"/>
        <v>0</v>
      </c>
      <c r="F1271" t="str">
        <f t="shared" si="58"/>
        <v>aman</v>
      </c>
      <c r="G1271" t="str">
        <f t="shared" si="59"/>
        <v>update</v>
      </c>
    </row>
    <row r="1272" spans="1:7" x14ac:dyDescent="0.25">
      <c r="A1272" s="1" t="s">
        <v>1293</v>
      </c>
      <c r="B1272" s="2">
        <v>590134</v>
      </c>
      <c r="C1272" s="2">
        <f>IF(ISNA(VLOOKUP(A1272,vlookup_b!A:B,2,FALSE)),0,(VLOOKUP(A1272,vlookup_b!A:B,2,FALSE)))</f>
        <v>590134</v>
      </c>
      <c r="D1272" s="2">
        <f>VLOOKUP(A1272,vlookup_b!C:D,2,FALSE)</f>
        <v>0</v>
      </c>
      <c r="E1272" s="2">
        <f t="shared" si="57"/>
        <v>0</v>
      </c>
      <c r="F1272" t="str">
        <f t="shared" si="58"/>
        <v>aman</v>
      </c>
      <c r="G1272" t="str">
        <f t="shared" si="59"/>
        <v>update</v>
      </c>
    </row>
    <row r="1273" spans="1:7" x14ac:dyDescent="0.25">
      <c r="A1273" s="1" t="s">
        <v>1294</v>
      </c>
      <c r="B1273" s="2">
        <v>315404</v>
      </c>
      <c r="C1273" s="2">
        <f>IF(ISNA(VLOOKUP(A1273,vlookup_b!A:B,2,FALSE)),0,(VLOOKUP(A1273,vlookup_b!A:B,2,FALSE)))</f>
        <v>315404</v>
      </c>
      <c r="D1273" s="2">
        <f>VLOOKUP(A1273,vlookup_b!C:D,2,FALSE)</f>
        <v>0</v>
      </c>
      <c r="E1273" s="2">
        <f t="shared" si="57"/>
        <v>0</v>
      </c>
      <c r="F1273" t="str">
        <f t="shared" si="58"/>
        <v>aman</v>
      </c>
      <c r="G1273" t="str">
        <f t="shared" si="59"/>
        <v>update</v>
      </c>
    </row>
    <row r="1274" spans="1:7" x14ac:dyDescent="0.25">
      <c r="A1274" s="1" t="s">
        <v>1295</v>
      </c>
      <c r="B1274" s="2">
        <v>108263</v>
      </c>
      <c r="C1274" s="2">
        <f>IF(ISNA(VLOOKUP(A1274,vlookup_b!A:B,2,FALSE)),0,(VLOOKUP(A1274,vlookup_b!A:B,2,FALSE)))</f>
        <v>108263</v>
      </c>
      <c r="D1274" s="2">
        <f>VLOOKUP(A1274,vlookup_b!C:D,2,FALSE)</f>
        <v>0</v>
      </c>
      <c r="E1274" s="2">
        <f t="shared" si="57"/>
        <v>0</v>
      </c>
      <c r="F1274" t="str">
        <f t="shared" si="58"/>
        <v>aman</v>
      </c>
      <c r="G1274" t="str">
        <f t="shared" si="59"/>
        <v>update</v>
      </c>
    </row>
    <row r="1275" spans="1:7" x14ac:dyDescent="0.25">
      <c r="A1275" s="1" t="s">
        <v>1296</v>
      </c>
      <c r="B1275" s="2">
        <v>198954</v>
      </c>
      <c r="C1275" s="2">
        <f>IF(ISNA(VLOOKUP(A1275,vlookup_b!A:B,2,FALSE)),0,(VLOOKUP(A1275,vlookup_b!A:B,2,FALSE)))</f>
        <v>198954</v>
      </c>
      <c r="D1275" s="2">
        <f>VLOOKUP(A1275,vlookup_b!C:D,2,FALSE)</f>
        <v>0</v>
      </c>
      <c r="E1275" s="2">
        <f t="shared" si="57"/>
        <v>0</v>
      </c>
      <c r="F1275" t="str">
        <f t="shared" si="58"/>
        <v>aman</v>
      </c>
      <c r="G1275" t="str">
        <f t="shared" si="59"/>
        <v>update</v>
      </c>
    </row>
    <row r="1276" spans="1:7" x14ac:dyDescent="0.25">
      <c r="A1276" s="1" t="s">
        <v>1297</v>
      </c>
      <c r="B1276" s="2">
        <v>1295075</v>
      </c>
      <c r="C1276" s="2">
        <f>IF(ISNA(VLOOKUP(A1276,vlookup_b!A:B,2,FALSE)),0,(VLOOKUP(A1276,vlookup_b!A:B,2,FALSE)))</f>
        <v>1295075</v>
      </c>
      <c r="D1276" s="2">
        <f>VLOOKUP(A1276,vlookup_b!C:D,2,FALSE)</f>
        <v>0</v>
      </c>
      <c r="E1276" s="2">
        <f t="shared" si="57"/>
        <v>0</v>
      </c>
      <c r="F1276" t="str">
        <f t="shared" si="58"/>
        <v>aman</v>
      </c>
      <c r="G1276" t="str">
        <f t="shared" si="59"/>
        <v>update</v>
      </c>
    </row>
    <row r="1277" spans="1:7" x14ac:dyDescent="0.25">
      <c r="A1277" s="1" t="s">
        <v>1298</v>
      </c>
      <c r="B1277" s="2">
        <v>1062000</v>
      </c>
      <c r="C1277" s="2">
        <f>IF(ISNA(VLOOKUP(A1277,vlookup_b!A:B,2,FALSE)),0,(VLOOKUP(A1277,vlookup_b!A:B,2,FALSE)))</f>
        <v>1062000</v>
      </c>
      <c r="D1277" s="2">
        <f>VLOOKUP(A1277,vlookup_b!C:D,2,FALSE)</f>
        <v>0</v>
      </c>
      <c r="E1277" s="2">
        <f t="shared" si="57"/>
        <v>0</v>
      </c>
      <c r="F1277" t="str">
        <f t="shared" si="58"/>
        <v>aman</v>
      </c>
      <c r="G1277" t="str">
        <f t="shared" si="59"/>
        <v>update</v>
      </c>
    </row>
    <row r="1278" spans="1:7" x14ac:dyDescent="0.25">
      <c r="A1278" s="1" t="s">
        <v>1299</v>
      </c>
      <c r="B1278" s="2">
        <v>644028</v>
      </c>
      <c r="C1278" s="2">
        <f>IF(ISNA(VLOOKUP(A1278,vlookup_b!A:B,2,FALSE)),0,(VLOOKUP(A1278,vlookup_b!A:B,2,FALSE)))</f>
        <v>644028</v>
      </c>
      <c r="D1278" s="2">
        <f>VLOOKUP(A1278,vlookup_b!C:D,2,FALSE)</f>
        <v>0</v>
      </c>
      <c r="E1278" s="2">
        <f t="shared" si="57"/>
        <v>0</v>
      </c>
      <c r="F1278" t="str">
        <f t="shared" si="58"/>
        <v>aman</v>
      </c>
      <c r="G1278" t="str">
        <f t="shared" si="59"/>
        <v>update</v>
      </c>
    </row>
    <row r="1279" spans="1:7" x14ac:dyDescent="0.25">
      <c r="A1279" s="1" t="s">
        <v>1300</v>
      </c>
      <c r="B1279" s="2">
        <v>243274</v>
      </c>
      <c r="C1279" s="2">
        <f>IF(ISNA(VLOOKUP(A1279,vlookup_b!A:B,2,FALSE)),0,(VLOOKUP(A1279,vlookup_b!A:B,2,FALSE)))</f>
        <v>243274</v>
      </c>
      <c r="D1279" s="2">
        <f>VLOOKUP(A1279,vlookup_b!C:D,2,FALSE)</f>
        <v>0</v>
      </c>
      <c r="E1279" s="2">
        <f t="shared" si="57"/>
        <v>0</v>
      </c>
      <c r="F1279" t="str">
        <f t="shared" si="58"/>
        <v>aman</v>
      </c>
      <c r="G1279" t="str">
        <f t="shared" si="59"/>
        <v>update</v>
      </c>
    </row>
    <row r="1280" spans="1:7" x14ac:dyDescent="0.25">
      <c r="A1280" s="1" t="s">
        <v>1301</v>
      </c>
      <c r="B1280" s="2">
        <v>439881</v>
      </c>
      <c r="C1280" s="2">
        <f>IF(ISNA(VLOOKUP(A1280,vlookup_b!A:B,2,FALSE)),0,(VLOOKUP(A1280,vlookup_b!A:B,2,FALSE)))</f>
        <v>439881</v>
      </c>
      <c r="D1280" s="2">
        <f>VLOOKUP(A1280,vlookup_b!C:D,2,FALSE)</f>
        <v>0</v>
      </c>
      <c r="E1280" s="2">
        <f t="shared" si="57"/>
        <v>0</v>
      </c>
      <c r="F1280" t="str">
        <f t="shared" si="58"/>
        <v>aman</v>
      </c>
      <c r="G1280" t="str">
        <f t="shared" si="59"/>
        <v>update</v>
      </c>
    </row>
    <row r="1281" spans="1:7" x14ac:dyDescent="0.25">
      <c r="A1281" s="1" t="s">
        <v>1302</v>
      </c>
      <c r="B1281" s="2">
        <v>1033294</v>
      </c>
      <c r="C1281" s="2">
        <f>IF(ISNA(VLOOKUP(A1281,vlookup_b!A:B,2,FALSE)),0,(VLOOKUP(A1281,vlookup_b!A:B,2,FALSE)))</f>
        <v>1033294</v>
      </c>
      <c r="D1281" s="2">
        <f>VLOOKUP(A1281,vlookup_b!C:D,2,FALSE)</f>
        <v>0</v>
      </c>
      <c r="E1281" s="2">
        <f t="shared" si="57"/>
        <v>0</v>
      </c>
      <c r="F1281" t="str">
        <f t="shared" si="58"/>
        <v>aman</v>
      </c>
      <c r="G1281" t="str">
        <f t="shared" si="59"/>
        <v>update</v>
      </c>
    </row>
    <row r="1282" spans="1:7" x14ac:dyDescent="0.25">
      <c r="A1282" s="1" t="s">
        <v>1303</v>
      </c>
      <c r="B1282" s="2">
        <v>349079</v>
      </c>
      <c r="C1282" s="2">
        <f>IF(ISNA(VLOOKUP(A1282,vlookup_b!A:B,2,FALSE)),0,(VLOOKUP(A1282,vlookup_b!A:B,2,FALSE)))</f>
        <v>349079</v>
      </c>
      <c r="D1282" s="2">
        <f>VLOOKUP(A1282,vlookup_b!C:D,2,FALSE)</f>
        <v>0</v>
      </c>
      <c r="E1282" s="2">
        <f t="shared" si="57"/>
        <v>0</v>
      </c>
      <c r="F1282" t="str">
        <f t="shared" si="58"/>
        <v>aman</v>
      </c>
      <c r="G1282" t="str">
        <f t="shared" si="59"/>
        <v>update</v>
      </c>
    </row>
    <row r="1283" spans="1:7" x14ac:dyDescent="0.25">
      <c r="A1283" s="1" t="s">
        <v>1304</v>
      </c>
      <c r="B1283" s="2">
        <v>700995</v>
      </c>
      <c r="C1283" s="2">
        <f>IF(ISNA(VLOOKUP(A1283,vlookup_b!A:B,2,FALSE)),0,(VLOOKUP(A1283,vlookup_b!A:B,2,FALSE)))</f>
        <v>700995</v>
      </c>
      <c r="D1283" s="2">
        <f>VLOOKUP(A1283,vlookup_b!C:D,2,FALSE)</f>
        <v>0</v>
      </c>
      <c r="E1283" s="2">
        <f t="shared" ref="E1283:E1346" si="60">B1283-C1283</f>
        <v>0</v>
      </c>
      <c r="F1283" t="str">
        <f t="shared" ref="F1283:F1346" si="61">IF(B1283=C1283,"aman",IF(B1283&lt;C1283,"aman","cek"))</f>
        <v>aman</v>
      </c>
      <c r="G1283" t="str">
        <f t="shared" ref="G1283:G1346" si="62">IF(D1283=B1283,"no update","update")</f>
        <v>update</v>
      </c>
    </row>
    <row r="1284" spans="1:7" x14ac:dyDescent="0.25">
      <c r="A1284" s="1" t="s">
        <v>1305</v>
      </c>
      <c r="B1284" s="2">
        <v>145374</v>
      </c>
      <c r="C1284" s="2">
        <f>IF(ISNA(VLOOKUP(A1284,vlookup_b!A:B,2,FALSE)),0,(VLOOKUP(A1284,vlookup_b!A:B,2,FALSE)))</f>
        <v>145374</v>
      </c>
      <c r="D1284" s="2">
        <f>VLOOKUP(A1284,vlookup_b!C:D,2,FALSE)</f>
        <v>0</v>
      </c>
      <c r="E1284" s="2">
        <f t="shared" si="60"/>
        <v>0</v>
      </c>
      <c r="F1284" t="str">
        <f t="shared" si="61"/>
        <v>aman</v>
      </c>
      <c r="G1284" t="str">
        <f t="shared" si="62"/>
        <v>update</v>
      </c>
    </row>
    <row r="1285" spans="1:7" x14ac:dyDescent="0.25">
      <c r="A1285" s="1" t="s">
        <v>1306</v>
      </c>
      <c r="B1285" s="2">
        <v>821682</v>
      </c>
      <c r="C1285" s="2">
        <f>IF(ISNA(VLOOKUP(A1285,vlookup_b!A:B,2,FALSE)),0,(VLOOKUP(A1285,vlookup_b!A:B,2,FALSE)))</f>
        <v>821682</v>
      </c>
      <c r="D1285" s="2">
        <f>VLOOKUP(A1285,vlookup_b!C:D,2,FALSE)</f>
        <v>0</v>
      </c>
      <c r="E1285" s="2">
        <f t="shared" si="60"/>
        <v>0</v>
      </c>
      <c r="F1285" t="str">
        <f t="shared" si="61"/>
        <v>aman</v>
      </c>
      <c r="G1285" t="str">
        <f t="shared" si="62"/>
        <v>update</v>
      </c>
    </row>
    <row r="1286" spans="1:7" x14ac:dyDescent="0.25">
      <c r="A1286" s="1" t="s">
        <v>1307</v>
      </c>
      <c r="B1286" s="2">
        <v>1168200</v>
      </c>
      <c r="C1286" s="2">
        <f>IF(ISNA(VLOOKUP(A1286,vlookup_b!A:B,2,FALSE)),0,(VLOOKUP(A1286,vlookup_b!A:B,2,FALSE)))</f>
        <v>1168200</v>
      </c>
      <c r="D1286" s="2">
        <f>VLOOKUP(A1286,vlookup_b!C:D,2,FALSE)</f>
        <v>0</v>
      </c>
      <c r="E1286" s="2">
        <f t="shared" si="60"/>
        <v>0</v>
      </c>
      <c r="F1286" t="str">
        <f t="shared" si="61"/>
        <v>aman</v>
      </c>
      <c r="G1286" t="str">
        <f t="shared" si="62"/>
        <v>update</v>
      </c>
    </row>
    <row r="1287" spans="1:7" x14ac:dyDescent="0.25">
      <c r="A1287" s="1" t="s">
        <v>1308</v>
      </c>
      <c r="B1287" s="2">
        <v>171511</v>
      </c>
      <c r="C1287" s="2">
        <f>IF(ISNA(VLOOKUP(A1287,vlookup_b!A:B,2,FALSE)),0,(VLOOKUP(A1287,vlookup_b!A:B,2,FALSE)))</f>
        <v>171511</v>
      </c>
      <c r="D1287" s="2">
        <f>VLOOKUP(A1287,vlookup_b!C:D,2,FALSE)</f>
        <v>0</v>
      </c>
      <c r="E1287" s="2">
        <f t="shared" si="60"/>
        <v>0</v>
      </c>
      <c r="F1287" t="str">
        <f t="shared" si="61"/>
        <v>aman</v>
      </c>
      <c r="G1287" t="str">
        <f t="shared" si="62"/>
        <v>update</v>
      </c>
    </row>
    <row r="1288" spans="1:7" x14ac:dyDescent="0.25">
      <c r="A1288" s="1" t="s">
        <v>1309</v>
      </c>
      <c r="B1288" s="2">
        <v>106195</v>
      </c>
      <c r="C1288" s="2">
        <f>IF(ISNA(VLOOKUP(A1288,vlookup_b!A:B,2,FALSE)),0,(VLOOKUP(A1288,vlookup_b!A:B,2,FALSE)))</f>
        <v>106195</v>
      </c>
      <c r="D1288" s="2">
        <f>VLOOKUP(A1288,vlookup_b!C:D,2,FALSE)</f>
        <v>0</v>
      </c>
      <c r="E1288" s="2">
        <f t="shared" si="60"/>
        <v>0</v>
      </c>
      <c r="F1288" t="str">
        <f t="shared" si="61"/>
        <v>aman</v>
      </c>
      <c r="G1288" t="str">
        <f t="shared" si="62"/>
        <v>update</v>
      </c>
    </row>
    <row r="1289" spans="1:7" x14ac:dyDescent="0.25">
      <c r="A1289" s="1" t="s">
        <v>1310</v>
      </c>
      <c r="B1289" s="2">
        <v>1178820</v>
      </c>
      <c r="C1289" s="2">
        <f>IF(ISNA(VLOOKUP(A1289,vlookup_b!A:B,2,FALSE)),0,(VLOOKUP(A1289,vlookup_b!A:B,2,FALSE)))</f>
        <v>1178820</v>
      </c>
      <c r="D1289" s="2">
        <f>VLOOKUP(A1289,vlookup_b!C:D,2,FALSE)</f>
        <v>0</v>
      </c>
      <c r="E1289" s="2">
        <f t="shared" si="60"/>
        <v>0</v>
      </c>
      <c r="F1289" t="str">
        <f t="shared" si="61"/>
        <v>aman</v>
      </c>
      <c r="G1289" t="str">
        <f t="shared" si="62"/>
        <v>update</v>
      </c>
    </row>
    <row r="1290" spans="1:7" x14ac:dyDescent="0.25">
      <c r="A1290" s="1" t="s">
        <v>1311</v>
      </c>
      <c r="B1290" s="2">
        <v>169170</v>
      </c>
      <c r="C1290" s="2">
        <f>IF(ISNA(VLOOKUP(A1290,vlookup_b!A:B,2,FALSE)),0,(VLOOKUP(A1290,vlookup_b!A:B,2,FALSE)))</f>
        <v>169170</v>
      </c>
      <c r="D1290" s="2">
        <f>VLOOKUP(A1290,vlookup_b!C:D,2,FALSE)</f>
        <v>0</v>
      </c>
      <c r="E1290" s="2">
        <f t="shared" si="60"/>
        <v>0</v>
      </c>
      <c r="F1290" t="str">
        <f t="shared" si="61"/>
        <v>aman</v>
      </c>
      <c r="G1290" t="str">
        <f t="shared" si="62"/>
        <v>update</v>
      </c>
    </row>
    <row r="1291" spans="1:7" x14ac:dyDescent="0.25">
      <c r="A1291" s="1" t="s">
        <v>1312</v>
      </c>
      <c r="B1291" s="2">
        <v>1752300</v>
      </c>
      <c r="C1291" s="2">
        <f>IF(ISNA(VLOOKUP(A1291,vlookup_b!A:B,2,FALSE)),0,(VLOOKUP(A1291,vlookup_b!A:B,2,FALSE)))</f>
        <v>1752300</v>
      </c>
      <c r="D1291" s="2">
        <f>VLOOKUP(A1291,vlookup_b!C:D,2,FALSE)</f>
        <v>0</v>
      </c>
      <c r="E1291" s="2">
        <f t="shared" si="60"/>
        <v>0</v>
      </c>
      <c r="F1291" t="str">
        <f t="shared" si="61"/>
        <v>aman</v>
      </c>
      <c r="G1291" t="str">
        <f t="shared" si="62"/>
        <v>update</v>
      </c>
    </row>
    <row r="1292" spans="1:7" x14ac:dyDescent="0.25">
      <c r="A1292" s="1" t="s">
        <v>1313</v>
      </c>
      <c r="B1292" s="2">
        <v>453867</v>
      </c>
      <c r="C1292" s="2">
        <f>IF(ISNA(VLOOKUP(A1292,vlookup_b!A:B,2,FALSE)),0,(VLOOKUP(A1292,vlookup_b!A:B,2,FALSE)))</f>
        <v>453867</v>
      </c>
      <c r="D1292" s="2">
        <f>VLOOKUP(A1292,vlookup_b!C:D,2,FALSE)</f>
        <v>0</v>
      </c>
      <c r="E1292" s="2">
        <f t="shared" si="60"/>
        <v>0</v>
      </c>
      <c r="F1292" t="str">
        <f t="shared" si="61"/>
        <v>aman</v>
      </c>
      <c r="G1292" t="str">
        <f t="shared" si="62"/>
        <v>update</v>
      </c>
    </row>
    <row r="1293" spans="1:7" x14ac:dyDescent="0.25">
      <c r="A1293" s="1" t="s">
        <v>1314</v>
      </c>
      <c r="B1293" s="2">
        <v>108262</v>
      </c>
      <c r="C1293" s="2">
        <f>IF(ISNA(VLOOKUP(A1293,vlookup_b!A:B,2,FALSE)),0,(VLOOKUP(A1293,vlookup_b!A:B,2,FALSE)))</f>
        <v>108262</v>
      </c>
      <c r="D1293" s="2">
        <f>VLOOKUP(A1293,vlookup_b!C:D,2,FALSE)</f>
        <v>0</v>
      </c>
      <c r="E1293" s="2">
        <f t="shared" si="60"/>
        <v>0</v>
      </c>
      <c r="F1293" t="str">
        <f t="shared" si="61"/>
        <v>aman</v>
      </c>
      <c r="G1293" t="str">
        <f t="shared" si="62"/>
        <v>update</v>
      </c>
    </row>
    <row r="1294" spans="1:7" x14ac:dyDescent="0.25">
      <c r="A1294" s="1" t="s">
        <v>1315</v>
      </c>
      <c r="B1294" s="2">
        <v>766607</v>
      </c>
      <c r="C1294" s="2">
        <f>IF(ISNA(VLOOKUP(A1294,vlookup_b!A:B,2,FALSE)),0,(VLOOKUP(A1294,vlookup_b!A:B,2,FALSE)))</f>
        <v>766607</v>
      </c>
      <c r="D1294" s="2">
        <f>VLOOKUP(A1294,vlookup_b!C:D,2,FALSE)</f>
        <v>0</v>
      </c>
      <c r="E1294" s="2">
        <f t="shared" si="60"/>
        <v>0</v>
      </c>
      <c r="F1294" t="str">
        <f t="shared" si="61"/>
        <v>aman</v>
      </c>
      <c r="G1294" t="str">
        <f t="shared" si="62"/>
        <v>update</v>
      </c>
    </row>
    <row r="1295" spans="1:7" x14ac:dyDescent="0.25">
      <c r="A1295" s="1" t="s">
        <v>1316</v>
      </c>
      <c r="B1295" s="2">
        <v>387248</v>
      </c>
      <c r="C1295" s="2">
        <f>IF(ISNA(VLOOKUP(A1295,vlookup_b!A:B,2,FALSE)),0,(VLOOKUP(A1295,vlookup_b!A:B,2,FALSE)))</f>
        <v>387248</v>
      </c>
      <c r="D1295" s="2">
        <f>VLOOKUP(A1295,vlookup_b!C:D,2,FALSE)</f>
        <v>0</v>
      </c>
      <c r="E1295" s="2">
        <f t="shared" si="60"/>
        <v>0</v>
      </c>
      <c r="F1295" t="str">
        <f t="shared" si="61"/>
        <v>aman</v>
      </c>
      <c r="G1295" t="str">
        <f t="shared" si="62"/>
        <v>update</v>
      </c>
    </row>
    <row r="1296" spans="1:7" x14ac:dyDescent="0.25">
      <c r="A1296" s="1" t="s">
        <v>1317</v>
      </c>
      <c r="B1296" s="2">
        <v>473394</v>
      </c>
      <c r="C1296" s="2">
        <f>IF(ISNA(VLOOKUP(A1296,vlookup_b!A:B,2,FALSE)),0,(VLOOKUP(A1296,vlookup_b!A:B,2,FALSE)))</f>
        <v>473394</v>
      </c>
      <c r="D1296" s="2">
        <f>VLOOKUP(A1296,vlookup_b!C:D,2,FALSE)</f>
        <v>0</v>
      </c>
      <c r="E1296" s="2">
        <f t="shared" si="60"/>
        <v>0</v>
      </c>
      <c r="F1296" t="str">
        <f t="shared" si="61"/>
        <v>aman</v>
      </c>
      <c r="G1296" t="str">
        <f t="shared" si="62"/>
        <v>update</v>
      </c>
    </row>
    <row r="1297" spans="1:7" x14ac:dyDescent="0.25">
      <c r="A1297" s="1" t="s">
        <v>1318</v>
      </c>
      <c r="B1297" s="2">
        <v>426204</v>
      </c>
      <c r="C1297" s="2">
        <f>IF(ISNA(VLOOKUP(A1297,vlookup_b!A:B,2,FALSE)),0,(VLOOKUP(A1297,vlookup_b!A:B,2,FALSE)))</f>
        <v>426204</v>
      </c>
      <c r="D1297" s="2">
        <f>VLOOKUP(A1297,vlookup_b!C:D,2,FALSE)</f>
        <v>0</v>
      </c>
      <c r="E1297" s="2">
        <f t="shared" si="60"/>
        <v>0</v>
      </c>
      <c r="F1297" t="str">
        <f t="shared" si="61"/>
        <v>aman</v>
      </c>
      <c r="G1297" t="str">
        <f t="shared" si="62"/>
        <v>update</v>
      </c>
    </row>
    <row r="1298" spans="1:7" x14ac:dyDescent="0.25">
      <c r="A1298" s="1" t="s">
        <v>1319</v>
      </c>
      <c r="B1298" s="2">
        <v>1380600</v>
      </c>
      <c r="C1298" s="2">
        <f>IF(ISNA(VLOOKUP(A1298,vlookup_b!A:B,2,FALSE)),0,(VLOOKUP(A1298,vlookup_b!A:B,2,FALSE)))</f>
        <v>1380600</v>
      </c>
      <c r="D1298" s="2">
        <f>VLOOKUP(A1298,vlookup_b!C:D,2,FALSE)</f>
        <v>0</v>
      </c>
      <c r="E1298" s="2">
        <f t="shared" si="60"/>
        <v>0</v>
      </c>
      <c r="F1298" t="str">
        <f t="shared" si="61"/>
        <v>aman</v>
      </c>
      <c r="G1298" t="str">
        <f t="shared" si="62"/>
        <v>update</v>
      </c>
    </row>
    <row r="1299" spans="1:7" x14ac:dyDescent="0.25">
      <c r="A1299" s="1" t="s">
        <v>1320</v>
      </c>
      <c r="B1299" s="2">
        <v>296301</v>
      </c>
      <c r="C1299" s="2">
        <f>IF(ISNA(VLOOKUP(A1299,vlookup_b!A:B,2,FALSE)),0,(VLOOKUP(A1299,vlookup_b!A:B,2,FALSE)))</f>
        <v>296301</v>
      </c>
      <c r="D1299" s="2">
        <f>VLOOKUP(A1299,vlookup_b!C:D,2,FALSE)</f>
        <v>0</v>
      </c>
      <c r="E1299" s="2">
        <f t="shared" si="60"/>
        <v>0</v>
      </c>
      <c r="F1299" t="str">
        <f t="shared" si="61"/>
        <v>aman</v>
      </c>
      <c r="G1299" t="str">
        <f t="shared" si="62"/>
        <v>update</v>
      </c>
    </row>
    <row r="1300" spans="1:7" x14ac:dyDescent="0.25">
      <c r="A1300" s="1" t="s">
        <v>1321</v>
      </c>
      <c r="B1300" s="2">
        <v>1075187</v>
      </c>
      <c r="C1300" s="2">
        <f>IF(ISNA(VLOOKUP(A1300,vlookup_b!A:B,2,FALSE)),0,(VLOOKUP(A1300,vlookup_b!A:B,2,FALSE)))</f>
        <v>1075187</v>
      </c>
      <c r="D1300" s="2">
        <f>VLOOKUP(A1300,vlookup_b!C:D,2,FALSE)</f>
        <v>0</v>
      </c>
      <c r="E1300" s="2">
        <f t="shared" si="60"/>
        <v>0</v>
      </c>
      <c r="F1300" t="str">
        <f t="shared" si="61"/>
        <v>aman</v>
      </c>
      <c r="G1300" t="str">
        <f t="shared" si="62"/>
        <v>update</v>
      </c>
    </row>
    <row r="1301" spans="1:7" x14ac:dyDescent="0.25">
      <c r="A1301" s="1" t="s">
        <v>1322</v>
      </c>
      <c r="B1301" s="2">
        <v>171050</v>
      </c>
      <c r="C1301" s="2">
        <f>IF(ISNA(VLOOKUP(A1301,vlookup_b!A:B,2,FALSE)),0,(VLOOKUP(A1301,vlookup_b!A:B,2,FALSE)))</f>
        <v>171050</v>
      </c>
      <c r="D1301" s="2">
        <f>VLOOKUP(A1301,vlookup_b!C:D,2,FALSE)</f>
        <v>0</v>
      </c>
      <c r="E1301" s="2">
        <f t="shared" si="60"/>
        <v>0</v>
      </c>
      <c r="F1301" t="str">
        <f t="shared" si="61"/>
        <v>aman</v>
      </c>
      <c r="G1301" t="str">
        <f t="shared" si="62"/>
        <v>update</v>
      </c>
    </row>
    <row r="1302" spans="1:7" x14ac:dyDescent="0.25">
      <c r="A1302" s="1" t="s">
        <v>1323</v>
      </c>
      <c r="B1302" s="2">
        <v>1168200</v>
      </c>
      <c r="C1302" s="2">
        <f>IF(ISNA(VLOOKUP(A1302,vlookup_b!A:B,2,FALSE)),0,(VLOOKUP(A1302,vlookup_b!A:B,2,FALSE)))</f>
        <v>1168200</v>
      </c>
      <c r="D1302" s="2">
        <f>VLOOKUP(A1302,vlookup_b!C:D,2,FALSE)</f>
        <v>0</v>
      </c>
      <c r="E1302" s="2">
        <f t="shared" si="60"/>
        <v>0</v>
      </c>
      <c r="F1302" t="str">
        <f t="shared" si="61"/>
        <v>aman</v>
      </c>
      <c r="G1302" t="str">
        <f t="shared" si="62"/>
        <v>update</v>
      </c>
    </row>
    <row r="1303" spans="1:7" x14ac:dyDescent="0.25">
      <c r="A1303" s="1" t="s">
        <v>1324</v>
      </c>
      <c r="B1303" s="2">
        <v>202804</v>
      </c>
      <c r="C1303" s="2">
        <f>IF(ISNA(VLOOKUP(A1303,vlookup_b!A:B,2,FALSE)),0,(VLOOKUP(A1303,vlookup_b!A:B,2,FALSE)))</f>
        <v>202804</v>
      </c>
      <c r="D1303" s="2">
        <f>VLOOKUP(A1303,vlookup_b!C:D,2,FALSE)</f>
        <v>0</v>
      </c>
      <c r="E1303" s="2">
        <f t="shared" si="60"/>
        <v>0</v>
      </c>
      <c r="F1303" t="str">
        <f t="shared" si="61"/>
        <v>aman</v>
      </c>
      <c r="G1303" t="str">
        <f t="shared" si="62"/>
        <v>update</v>
      </c>
    </row>
    <row r="1304" spans="1:7" x14ac:dyDescent="0.25">
      <c r="A1304" s="1" t="s">
        <v>1325</v>
      </c>
      <c r="B1304" s="2">
        <v>694006</v>
      </c>
      <c r="C1304" s="2">
        <f>IF(ISNA(VLOOKUP(A1304,vlookup_b!A:B,2,FALSE)),0,(VLOOKUP(A1304,vlookup_b!A:B,2,FALSE)))</f>
        <v>694006</v>
      </c>
      <c r="D1304" s="2">
        <f>VLOOKUP(A1304,vlookup_b!C:D,2,FALSE)</f>
        <v>0</v>
      </c>
      <c r="E1304" s="2">
        <f t="shared" si="60"/>
        <v>0</v>
      </c>
      <c r="F1304" t="str">
        <f t="shared" si="61"/>
        <v>aman</v>
      </c>
      <c r="G1304" t="str">
        <f t="shared" si="62"/>
        <v>update</v>
      </c>
    </row>
    <row r="1305" spans="1:7" x14ac:dyDescent="0.25">
      <c r="A1305" s="1" t="s">
        <v>1326</v>
      </c>
      <c r="B1305" s="2">
        <v>107287</v>
      </c>
      <c r="C1305" s="2">
        <f>IF(ISNA(VLOOKUP(A1305,vlookup_b!A:B,2,FALSE)),0,(VLOOKUP(A1305,vlookup_b!A:B,2,FALSE)))</f>
        <v>107287</v>
      </c>
      <c r="D1305" s="2">
        <f>VLOOKUP(A1305,vlookup_b!C:D,2,FALSE)</f>
        <v>0</v>
      </c>
      <c r="E1305" s="2">
        <f t="shared" si="60"/>
        <v>0</v>
      </c>
      <c r="F1305" t="str">
        <f t="shared" si="61"/>
        <v>aman</v>
      </c>
      <c r="G1305" t="str">
        <f t="shared" si="62"/>
        <v>update</v>
      </c>
    </row>
    <row r="1306" spans="1:7" x14ac:dyDescent="0.25">
      <c r="A1306" s="1" t="s">
        <v>1327</v>
      </c>
      <c r="B1306" s="2">
        <v>647200</v>
      </c>
      <c r="C1306" s="2">
        <f>IF(ISNA(VLOOKUP(A1306,vlookup_b!A:B,2,FALSE)),0,(VLOOKUP(A1306,vlookup_b!A:B,2,FALSE)))</f>
        <v>647200</v>
      </c>
      <c r="D1306" s="2">
        <f>VLOOKUP(A1306,vlookup_b!C:D,2,FALSE)</f>
        <v>0</v>
      </c>
      <c r="E1306" s="2">
        <f t="shared" si="60"/>
        <v>0</v>
      </c>
      <c r="F1306" t="str">
        <f t="shared" si="61"/>
        <v>aman</v>
      </c>
      <c r="G1306" t="str">
        <f t="shared" si="62"/>
        <v>update</v>
      </c>
    </row>
    <row r="1307" spans="1:7" x14ac:dyDescent="0.25">
      <c r="A1307" s="1" t="s">
        <v>1328</v>
      </c>
      <c r="B1307" s="2">
        <v>125312</v>
      </c>
      <c r="C1307" s="2">
        <f>IF(ISNA(VLOOKUP(A1307,vlookup_b!A:B,2,FALSE)),0,(VLOOKUP(A1307,vlookup_b!A:B,2,FALSE)))</f>
        <v>125312</v>
      </c>
      <c r="D1307" s="2">
        <f>VLOOKUP(A1307,vlookup_b!C:D,2,FALSE)</f>
        <v>0</v>
      </c>
      <c r="E1307" s="2">
        <f t="shared" si="60"/>
        <v>0</v>
      </c>
      <c r="F1307" t="str">
        <f t="shared" si="61"/>
        <v>aman</v>
      </c>
      <c r="G1307" t="str">
        <f t="shared" si="62"/>
        <v>update</v>
      </c>
    </row>
    <row r="1308" spans="1:7" x14ac:dyDescent="0.25">
      <c r="A1308" s="1" t="s">
        <v>1329</v>
      </c>
      <c r="B1308" s="2">
        <v>269096</v>
      </c>
      <c r="C1308" s="2">
        <f>IF(ISNA(VLOOKUP(A1308,vlookup_b!A:B,2,FALSE)),0,(VLOOKUP(A1308,vlookup_b!A:B,2,FALSE)))</f>
        <v>269096</v>
      </c>
      <c r="D1308" s="2">
        <f>VLOOKUP(A1308,vlookup_b!C:D,2,FALSE)</f>
        <v>0</v>
      </c>
      <c r="E1308" s="2">
        <f t="shared" si="60"/>
        <v>0</v>
      </c>
      <c r="F1308" t="str">
        <f t="shared" si="61"/>
        <v>aman</v>
      </c>
      <c r="G1308" t="str">
        <f t="shared" si="62"/>
        <v>update</v>
      </c>
    </row>
    <row r="1309" spans="1:7" x14ac:dyDescent="0.25">
      <c r="A1309" s="1" t="s">
        <v>1330</v>
      </c>
      <c r="B1309" s="2">
        <v>851557</v>
      </c>
      <c r="C1309" s="2">
        <f>IF(ISNA(VLOOKUP(A1309,vlookup_b!A:B,2,FALSE)),0,(VLOOKUP(A1309,vlookup_b!A:B,2,FALSE)))</f>
        <v>851557</v>
      </c>
      <c r="D1309" s="2">
        <f>VLOOKUP(A1309,vlookup_b!C:D,2,FALSE)</f>
        <v>0</v>
      </c>
      <c r="E1309" s="2">
        <f t="shared" si="60"/>
        <v>0</v>
      </c>
      <c r="F1309" t="str">
        <f t="shared" si="61"/>
        <v>aman</v>
      </c>
      <c r="G1309" t="str">
        <f t="shared" si="62"/>
        <v>update</v>
      </c>
    </row>
    <row r="1310" spans="1:7" x14ac:dyDescent="0.25">
      <c r="A1310" s="1" t="s">
        <v>1331</v>
      </c>
      <c r="B1310" s="2">
        <v>999788</v>
      </c>
      <c r="C1310" s="2">
        <f>IF(ISNA(VLOOKUP(A1310,vlookup_b!A:B,2,FALSE)),0,(VLOOKUP(A1310,vlookup_b!A:B,2,FALSE)))</f>
        <v>999788</v>
      </c>
      <c r="D1310" s="2">
        <f>VLOOKUP(A1310,vlookup_b!C:D,2,FALSE)</f>
        <v>0</v>
      </c>
      <c r="E1310" s="2">
        <f t="shared" si="60"/>
        <v>0</v>
      </c>
      <c r="F1310" t="str">
        <f t="shared" si="61"/>
        <v>aman</v>
      </c>
      <c r="G1310" t="str">
        <f t="shared" si="62"/>
        <v>update</v>
      </c>
    </row>
    <row r="1311" spans="1:7" x14ac:dyDescent="0.25">
      <c r="A1311" s="1" t="s">
        <v>1332</v>
      </c>
      <c r="B1311" s="2">
        <v>310216</v>
      </c>
      <c r="C1311" s="2">
        <f>IF(ISNA(VLOOKUP(A1311,vlookup_b!A:B,2,FALSE)),0,(VLOOKUP(A1311,vlookup_b!A:B,2,FALSE)))</f>
        <v>310216</v>
      </c>
      <c r="D1311" s="2">
        <f>VLOOKUP(A1311,vlookup_b!C:D,2,FALSE)</f>
        <v>0</v>
      </c>
      <c r="E1311" s="2">
        <f t="shared" si="60"/>
        <v>0</v>
      </c>
      <c r="F1311" t="str">
        <f t="shared" si="61"/>
        <v>aman</v>
      </c>
      <c r="G1311" t="str">
        <f t="shared" si="62"/>
        <v>update</v>
      </c>
    </row>
    <row r="1312" spans="1:7" x14ac:dyDescent="0.25">
      <c r="A1312" s="1" t="s">
        <v>1333</v>
      </c>
      <c r="B1312" s="2">
        <v>511472</v>
      </c>
      <c r="C1312" s="2">
        <f>IF(ISNA(VLOOKUP(A1312,vlookup_b!A:B,2,FALSE)),0,(VLOOKUP(A1312,vlookup_b!A:B,2,FALSE)))</f>
        <v>511472</v>
      </c>
      <c r="D1312" s="2">
        <f>VLOOKUP(A1312,vlookup_b!C:D,2,FALSE)</f>
        <v>0</v>
      </c>
      <c r="E1312" s="2">
        <f t="shared" si="60"/>
        <v>0</v>
      </c>
      <c r="F1312" t="str">
        <f t="shared" si="61"/>
        <v>aman</v>
      </c>
      <c r="G1312" t="str">
        <f t="shared" si="62"/>
        <v>update</v>
      </c>
    </row>
    <row r="1313" spans="1:7" x14ac:dyDescent="0.25">
      <c r="A1313" s="1" t="s">
        <v>1334</v>
      </c>
      <c r="B1313" s="2">
        <v>289387</v>
      </c>
      <c r="C1313" s="2">
        <f>IF(ISNA(VLOOKUP(A1313,vlookup_b!A:B,2,FALSE)),0,(VLOOKUP(A1313,vlookup_b!A:B,2,FALSE)))</f>
        <v>289387</v>
      </c>
      <c r="D1313" s="2">
        <f>VLOOKUP(A1313,vlookup_b!C:D,2,FALSE)</f>
        <v>0</v>
      </c>
      <c r="E1313" s="2">
        <f t="shared" si="60"/>
        <v>0</v>
      </c>
      <c r="F1313" t="str">
        <f t="shared" si="61"/>
        <v>aman</v>
      </c>
      <c r="G1313" t="str">
        <f t="shared" si="62"/>
        <v>update</v>
      </c>
    </row>
    <row r="1314" spans="1:7" x14ac:dyDescent="0.25">
      <c r="A1314" s="1" t="s">
        <v>1335</v>
      </c>
      <c r="B1314" s="2">
        <v>1768230</v>
      </c>
      <c r="C1314" s="2">
        <f>IF(ISNA(VLOOKUP(A1314,vlookup_b!A:B,2,FALSE)),0,(VLOOKUP(A1314,vlookup_b!A:B,2,FALSE)))</f>
        <v>1768230</v>
      </c>
      <c r="D1314" s="2">
        <f>VLOOKUP(A1314,vlookup_b!C:D,2,FALSE)</f>
        <v>0</v>
      </c>
      <c r="E1314" s="2">
        <f t="shared" si="60"/>
        <v>0</v>
      </c>
      <c r="F1314" t="str">
        <f t="shared" si="61"/>
        <v>aman</v>
      </c>
      <c r="G1314" t="str">
        <f t="shared" si="62"/>
        <v>update</v>
      </c>
    </row>
    <row r="1315" spans="1:7" x14ac:dyDescent="0.25">
      <c r="A1315" s="1" t="s">
        <v>1336</v>
      </c>
      <c r="B1315" s="2">
        <v>276727</v>
      </c>
      <c r="C1315" s="2">
        <f>IF(ISNA(VLOOKUP(A1315,vlookup_b!A:B,2,FALSE)),0,(VLOOKUP(A1315,vlookup_b!A:B,2,FALSE)))</f>
        <v>276727</v>
      </c>
      <c r="D1315" s="2">
        <f>VLOOKUP(A1315,vlookup_b!C:D,2,FALSE)</f>
        <v>0</v>
      </c>
      <c r="E1315" s="2">
        <f t="shared" si="60"/>
        <v>0</v>
      </c>
      <c r="F1315" t="str">
        <f t="shared" si="61"/>
        <v>aman</v>
      </c>
      <c r="G1315" t="str">
        <f t="shared" si="62"/>
        <v>update</v>
      </c>
    </row>
    <row r="1316" spans="1:7" x14ac:dyDescent="0.25">
      <c r="A1316" s="1" t="s">
        <v>1337</v>
      </c>
      <c r="B1316" s="2">
        <v>55000</v>
      </c>
      <c r="C1316" s="2">
        <f>IF(ISNA(VLOOKUP(A1316,vlookup_b!A:B,2,FALSE)),0,(VLOOKUP(A1316,vlookup_b!A:B,2,FALSE)))</f>
        <v>55000</v>
      </c>
      <c r="D1316" s="2">
        <f>VLOOKUP(A1316,vlookup_b!C:D,2,FALSE)</f>
        <v>0</v>
      </c>
      <c r="E1316" s="2">
        <f t="shared" si="60"/>
        <v>0</v>
      </c>
      <c r="F1316" t="str">
        <f t="shared" si="61"/>
        <v>aman</v>
      </c>
      <c r="G1316" t="str">
        <f t="shared" si="62"/>
        <v>update</v>
      </c>
    </row>
    <row r="1317" spans="1:7" x14ac:dyDescent="0.25">
      <c r="A1317" s="1" t="s">
        <v>1338</v>
      </c>
      <c r="B1317" s="2">
        <v>74260</v>
      </c>
      <c r="C1317" s="2">
        <f>IF(ISNA(VLOOKUP(A1317,vlookup_b!A:B,2,FALSE)),0,(VLOOKUP(A1317,vlookup_b!A:B,2,FALSE)))</f>
        <v>74260</v>
      </c>
      <c r="D1317" s="2">
        <f>VLOOKUP(A1317,vlookup_b!C:D,2,FALSE)</f>
        <v>0</v>
      </c>
      <c r="E1317" s="2">
        <f t="shared" si="60"/>
        <v>0</v>
      </c>
      <c r="F1317" t="str">
        <f t="shared" si="61"/>
        <v>aman</v>
      </c>
      <c r="G1317" t="str">
        <f t="shared" si="62"/>
        <v>update</v>
      </c>
    </row>
    <row r="1318" spans="1:7" x14ac:dyDescent="0.25">
      <c r="A1318" s="1" t="s">
        <v>1339</v>
      </c>
      <c r="B1318" s="2">
        <v>639087</v>
      </c>
      <c r="C1318" s="2">
        <f>IF(ISNA(VLOOKUP(A1318,vlookup_b!A:B,2,FALSE)),0,(VLOOKUP(A1318,vlookup_b!A:B,2,FALSE)))</f>
        <v>639087</v>
      </c>
      <c r="D1318" s="2">
        <f>VLOOKUP(A1318,vlookup_b!C:D,2,FALSE)</f>
        <v>0</v>
      </c>
      <c r="E1318" s="2">
        <f t="shared" si="60"/>
        <v>0</v>
      </c>
      <c r="F1318" t="str">
        <f t="shared" si="61"/>
        <v>aman</v>
      </c>
      <c r="G1318" t="str">
        <f t="shared" si="62"/>
        <v>update</v>
      </c>
    </row>
    <row r="1319" spans="1:7" x14ac:dyDescent="0.25">
      <c r="A1319" s="1" t="s">
        <v>1340</v>
      </c>
      <c r="B1319" s="2">
        <v>474383</v>
      </c>
      <c r="C1319" s="2">
        <f>IF(ISNA(VLOOKUP(A1319,vlookup_b!A:B,2,FALSE)),0,(VLOOKUP(A1319,vlookup_b!A:B,2,FALSE)))</f>
        <v>474383</v>
      </c>
      <c r="D1319" s="2">
        <f>VLOOKUP(A1319,vlookup_b!C:D,2,FALSE)</f>
        <v>0</v>
      </c>
      <c r="E1319" s="2">
        <f t="shared" si="60"/>
        <v>0</v>
      </c>
      <c r="F1319" t="str">
        <f t="shared" si="61"/>
        <v>aman</v>
      </c>
      <c r="G1319" t="str">
        <f t="shared" si="62"/>
        <v>update</v>
      </c>
    </row>
    <row r="1320" spans="1:7" x14ac:dyDescent="0.25">
      <c r="A1320" s="1" t="s">
        <v>1341</v>
      </c>
      <c r="B1320" s="2">
        <v>1449630</v>
      </c>
      <c r="C1320" s="2">
        <f>IF(ISNA(VLOOKUP(A1320,vlookup_b!A:B,2,FALSE)),0,(VLOOKUP(A1320,vlookup_b!A:B,2,FALSE)))</f>
        <v>1449630</v>
      </c>
      <c r="D1320" s="2">
        <f>VLOOKUP(A1320,vlookup_b!C:D,2,FALSE)</f>
        <v>0</v>
      </c>
      <c r="E1320" s="2">
        <f t="shared" si="60"/>
        <v>0</v>
      </c>
      <c r="F1320" t="str">
        <f t="shared" si="61"/>
        <v>aman</v>
      </c>
      <c r="G1320" t="str">
        <f t="shared" si="62"/>
        <v>update</v>
      </c>
    </row>
    <row r="1321" spans="1:7" x14ac:dyDescent="0.25">
      <c r="A1321" s="1" t="s">
        <v>1342</v>
      </c>
      <c r="B1321" s="2">
        <v>770733</v>
      </c>
      <c r="C1321" s="2">
        <f>IF(ISNA(VLOOKUP(A1321,vlookup_b!A:B,2,FALSE)),0,(VLOOKUP(A1321,vlookup_b!A:B,2,FALSE)))</f>
        <v>770733</v>
      </c>
      <c r="D1321" s="2">
        <f>VLOOKUP(A1321,vlookup_b!C:D,2,FALSE)</f>
        <v>0</v>
      </c>
      <c r="E1321" s="2">
        <f t="shared" si="60"/>
        <v>0</v>
      </c>
      <c r="F1321" t="str">
        <f t="shared" si="61"/>
        <v>aman</v>
      </c>
      <c r="G1321" t="str">
        <f t="shared" si="62"/>
        <v>update</v>
      </c>
    </row>
    <row r="1322" spans="1:7" x14ac:dyDescent="0.25">
      <c r="A1322" s="1" t="s">
        <v>1343</v>
      </c>
      <c r="B1322" s="2">
        <v>300127</v>
      </c>
      <c r="C1322" s="2">
        <f>IF(ISNA(VLOOKUP(A1322,vlookup_b!A:B,2,FALSE)),0,(VLOOKUP(A1322,vlookup_b!A:B,2,FALSE)))</f>
        <v>300127</v>
      </c>
      <c r="D1322" s="2">
        <f>VLOOKUP(A1322,vlookup_b!C:D,2,FALSE)</f>
        <v>0</v>
      </c>
      <c r="E1322" s="2">
        <f t="shared" si="60"/>
        <v>0</v>
      </c>
      <c r="F1322" t="str">
        <f t="shared" si="61"/>
        <v>aman</v>
      </c>
      <c r="G1322" t="str">
        <f t="shared" si="62"/>
        <v>update</v>
      </c>
    </row>
    <row r="1323" spans="1:7" x14ac:dyDescent="0.25">
      <c r="A1323" s="1" t="s">
        <v>1344</v>
      </c>
      <c r="B1323" s="2">
        <v>331111</v>
      </c>
      <c r="C1323" s="2">
        <f>IF(ISNA(VLOOKUP(A1323,vlookup_b!A:B,2,FALSE)),0,(VLOOKUP(A1323,vlookup_b!A:B,2,FALSE)))</f>
        <v>331111</v>
      </c>
      <c r="D1323" s="2">
        <f>VLOOKUP(A1323,vlookup_b!C:D,2,FALSE)</f>
        <v>0</v>
      </c>
      <c r="E1323" s="2">
        <f t="shared" si="60"/>
        <v>0</v>
      </c>
      <c r="F1323" t="str">
        <f t="shared" si="61"/>
        <v>aman</v>
      </c>
      <c r="G1323" t="str">
        <f t="shared" si="62"/>
        <v>update</v>
      </c>
    </row>
    <row r="1324" spans="1:7" x14ac:dyDescent="0.25">
      <c r="A1324" s="1" t="s">
        <v>1345</v>
      </c>
      <c r="B1324" s="2">
        <v>97534</v>
      </c>
      <c r="C1324" s="2">
        <f>IF(ISNA(VLOOKUP(A1324,vlookup_b!A:B,2,FALSE)),0,(VLOOKUP(A1324,vlookup_b!A:B,2,FALSE)))</f>
        <v>97534</v>
      </c>
      <c r="D1324" s="2">
        <f>VLOOKUP(A1324,vlookup_b!C:D,2,FALSE)</f>
        <v>0</v>
      </c>
      <c r="E1324" s="2">
        <f t="shared" si="60"/>
        <v>0</v>
      </c>
      <c r="F1324" t="str">
        <f t="shared" si="61"/>
        <v>aman</v>
      </c>
      <c r="G1324" t="str">
        <f t="shared" si="62"/>
        <v>update</v>
      </c>
    </row>
    <row r="1325" spans="1:7" x14ac:dyDescent="0.25">
      <c r="A1325" s="1" t="s">
        <v>1346</v>
      </c>
      <c r="B1325" s="2">
        <v>68200</v>
      </c>
      <c r="C1325" s="2">
        <f>IF(ISNA(VLOOKUP(A1325,vlookup_b!A:B,2,FALSE)),0,(VLOOKUP(A1325,vlookup_b!A:B,2,FALSE)))</f>
        <v>68200</v>
      </c>
      <c r="D1325" s="2">
        <f>VLOOKUP(A1325,vlookup_b!C:D,2,FALSE)</f>
        <v>0</v>
      </c>
      <c r="E1325" s="2">
        <f t="shared" si="60"/>
        <v>0</v>
      </c>
      <c r="F1325" t="str">
        <f t="shared" si="61"/>
        <v>aman</v>
      </c>
      <c r="G1325" t="str">
        <f t="shared" si="62"/>
        <v>update</v>
      </c>
    </row>
    <row r="1326" spans="1:7" x14ac:dyDescent="0.25">
      <c r="A1326" s="1" t="s">
        <v>1347</v>
      </c>
      <c r="B1326" s="2">
        <v>866007</v>
      </c>
      <c r="C1326" s="2">
        <f>IF(ISNA(VLOOKUP(A1326,vlookup_b!A:B,2,FALSE)),0,(VLOOKUP(A1326,vlookup_b!A:B,2,FALSE)))</f>
        <v>866007</v>
      </c>
      <c r="D1326" s="2">
        <f>VLOOKUP(A1326,vlookup_b!C:D,2,FALSE)</f>
        <v>0</v>
      </c>
      <c r="E1326" s="2">
        <f t="shared" si="60"/>
        <v>0</v>
      </c>
      <c r="F1326" t="str">
        <f t="shared" si="61"/>
        <v>aman</v>
      </c>
      <c r="G1326" t="str">
        <f t="shared" si="62"/>
        <v>update</v>
      </c>
    </row>
    <row r="1327" spans="1:7" x14ac:dyDescent="0.25">
      <c r="A1327" s="1" t="s">
        <v>1348</v>
      </c>
      <c r="B1327" s="2">
        <v>125312</v>
      </c>
      <c r="C1327" s="2">
        <f>IF(ISNA(VLOOKUP(A1327,vlookup_b!A:B,2,FALSE)),0,(VLOOKUP(A1327,vlookup_b!A:B,2,FALSE)))</f>
        <v>125312</v>
      </c>
      <c r="D1327" s="2">
        <f>VLOOKUP(A1327,vlookup_b!C:D,2,FALSE)</f>
        <v>0</v>
      </c>
      <c r="E1327" s="2">
        <f t="shared" si="60"/>
        <v>0</v>
      </c>
      <c r="F1327" t="str">
        <f t="shared" si="61"/>
        <v>aman</v>
      </c>
      <c r="G1327" t="str">
        <f t="shared" si="62"/>
        <v>update</v>
      </c>
    </row>
    <row r="1328" spans="1:7" x14ac:dyDescent="0.25">
      <c r="A1328" s="1" t="s">
        <v>1349</v>
      </c>
      <c r="B1328" s="2">
        <v>235127</v>
      </c>
      <c r="C1328" s="2">
        <f>IF(ISNA(VLOOKUP(A1328,vlookup_b!A:B,2,FALSE)),0,(VLOOKUP(A1328,vlookup_b!A:B,2,FALSE)))</f>
        <v>235127</v>
      </c>
      <c r="D1328" s="2">
        <f>VLOOKUP(A1328,vlookup_b!C:D,2,FALSE)</f>
        <v>0</v>
      </c>
      <c r="E1328" s="2">
        <f t="shared" si="60"/>
        <v>0</v>
      </c>
      <c r="F1328" t="str">
        <f t="shared" si="61"/>
        <v>aman</v>
      </c>
      <c r="G1328" t="str">
        <f t="shared" si="62"/>
        <v>update</v>
      </c>
    </row>
    <row r="1329" spans="1:7" x14ac:dyDescent="0.25">
      <c r="A1329" s="1" t="s">
        <v>1350</v>
      </c>
      <c r="B1329" s="2">
        <v>1752300</v>
      </c>
      <c r="C1329" s="2">
        <f>IF(ISNA(VLOOKUP(A1329,vlookup_b!A:B,2,FALSE)),0,(VLOOKUP(A1329,vlookup_b!A:B,2,FALSE)))</f>
        <v>1752300</v>
      </c>
      <c r="D1329" s="2">
        <f>VLOOKUP(A1329,vlookup_b!C:D,2,FALSE)</f>
        <v>0</v>
      </c>
      <c r="E1329" s="2">
        <f t="shared" si="60"/>
        <v>0</v>
      </c>
      <c r="F1329" t="str">
        <f t="shared" si="61"/>
        <v>aman</v>
      </c>
      <c r="G1329" t="str">
        <f t="shared" si="62"/>
        <v>update</v>
      </c>
    </row>
    <row r="1330" spans="1:7" x14ac:dyDescent="0.25">
      <c r="A1330" s="1" t="s">
        <v>1351</v>
      </c>
      <c r="B1330" s="2">
        <v>1183200</v>
      </c>
      <c r="C1330" s="2">
        <f>IF(ISNA(VLOOKUP(A1330,vlookup_b!A:B,2,FALSE)),0,(VLOOKUP(A1330,vlookup_b!A:B,2,FALSE)))</f>
        <v>1183200</v>
      </c>
      <c r="D1330" s="2">
        <f>VLOOKUP(A1330,vlookup_b!C:D,2,FALSE)</f>
        <v>0</v>
      </c>
      <c r="E1330" s="2">
        <f t="shared" si="60"/>
        <v>0</v>
      </c>
      <c r="F1330" t="str">
        <f t="shared" si="61"/>
        <v>aman</v>
      </c>
      <c r="G1330" t="str">
        <f t="shared" si="62"/>
        <v>update</v>
      </c>
    </row>
    <row r="1331" spans="1:7" x14ac:dyDescent="0.25">
      <c r="A1331" s="1" t="s">
        <v>1352</v>
      </c>
      <c r="B1331" s="2">
        <v>1183200</v>
      </c>
      <c r="C1331" s="2">
        <f>IF(ISNA(VLOOKUP(A1331,vlookup_b!A:B,2,FALSE)),0,(VLOOKUP(A1331,vlookup_b!A:B,2,FALSE)))</f>
        <v>1183200</v>
      </c>
      <c r="D1331" s="2">
        <f>VLOOKUP(A1331,vlookup_b!C:D,2,FALSE)</f>
        <v>0</v>
      </c>
      <c r="E1331" s="2">
        <f t="shared" si="60"/>
        <v>0</v>
      </c>
      <c r="F1331" t="str">
        <f t="shared" si="61"/>
        <v>aman</v>
      </c>
      <c r="G1331" t="str">
        <f t="shared" si="62"/>
        <v>update</v>
      </c>
    </row>
    <row r="1332" spans="1:7" x14ac:dyDescent="0.25">
      <c r="A1332" s="1" t="s">
        <v>1353</v>
      </c>
      <c r="B1332" s="2">
        <v>318100</v>
      </c>
      <c r="C1332" s="2">
        <f>IF(ISNA(VLOOKUP(A1332,vlookup_b!A:B,2,FALSE)),0,(VLOOKUP(A1332,vlookup_b!A:B,2,FALSE)))</f>
        <v>318100</v>
      </c>
      <c r="D1332" s="2">
        <f>VLOOKUP(A1332,vlookup_b!C:D,2,FALSE)</f>
        <v>0</v>
      </c>
      <c r="E1332" s="2">
        <f t="shared" si="60"/>
        <v>0</v>
      </c>
      <c r="F1332" t="str">
        <f t="shared" si="61"/>
        <v>aman</v>
      </c>
      <c r="G1332" t="str">
        <f t="shared" si="62"/>
        <v>update</v>
      </c>
    </row>
    <row r="1333" spans="1:7" x14ac:dyDescent="0.25">
      <c r="A1333" s="1" t="s">
        <v>1354</v>
      </c>
      <c r="B1333" s="2">
        <v>159014</v>
      </c>
      <c r="C1333" s="2">
        <f>IF(ISNA(VLOOKUP(A1333,vlookup_b!A:B,2,FALSE)),0,(VLOOKUP(A1333,vlookup_b!A:B,2,FALSE)))</f>
        <v>159014</v>
      </c>
      <c r="D1333" s="2">
        <f>VLOOKUP(A1333,vlookup_b!C:D,2,FALSE)</f>
        <v>0</v>
      </c>
      <c r="E1333" s="2">
        <f t="shared" si="60"/>
        <v>0</v>
      </c>
      <c r="F1333" t="str">
        <f t="shared" si="61"/>
        <v>aman</v>
      </c>
      <c r="G1333" t="str">
        <f t="shared" si="62"/>
        <v>update</v>
      </c>
    </row>
    <row r="1334" spans="1:7" x14ac:dyDescent="0.25">
      <c r="A1334" s="1" t="s">
        <v>1355</v>
      </c>
      <c r="B1334" s="2">
        <v>312041</v>
      </c>
      <c r="C1334" s="2">
        <f>IF(ISNA(VLOOKUP(A1334,vlookup_b!A:B,2,FALSE)),0,(VLOOKUP(A1334,vlookup_b!A:B,2,FALSE)))</f>
        <v>312041</v>
      </c>
      <c r="D1334" s="2">
        <f>VLOOKUP(A1334,vlookup_b!C:D,2,FALSE)</f>
        <v>0</v>
      </c>
      <c r="E1334" s="2">
        <f t="shared" si="60"/>
        <v>0</v>
      </c>
      <c r="F1334" t="str">
        <f t="shared" si="61"/>
        <v>aman</v>
      </c>
      <c r="G1334" t="str">
        <f t="shared" si="62"/>
        <v>update</v>
      </c>
    </row>
    <row r="1335" spans="1:7" x14ac:dyDescent="0.25">
      <c r="A1335" s="1" t="s">
        <v>1356</v>
      </c>
      <c r="B1335" s="2">
        <v>437287</v>
      </c>
      <c r="C1335" s="2">
        <f>IF(ISNA(VLOOKUP(A1335,vlookup_b!A:B,2,FALSE)),0,(VLOOKUP(A1335,vlookup_b!A:B,2,FALSE)))</f>
        <v>437287</v>
      </c>
      <c r="D1335" s="2">
        <f>VLOOKUP(A1335,vlookup_b!C:D,2,FALSE)</f>
        <v>0</v>
      </c>
      <c r="E1335" s="2">
        <f t="shared" si="60"/>
        <v>0</v>
      </c>
      <c r="F1335" t="str">
        <f t="shared" si="61"/>
        <v>aman</v>
      </c>
      <c r="G1335" t="str">
        <f t="shared" si="62"/>
        <v>update</v>
      </c>
    </row>
    <row r="1336" spans="1:7" x14ac:dyDescent="0.25">
      <c r="A1336" s="1" t="s">
        <v>1357</v>
      </c>
      <c r="B1336" s="2">
        <v>92657</v>
      </c>
      <c r="C1336" s="2">
        <f>IF(ISNA(VLOOKUP(A1336,vlookup_b!A:B,2,FALSE)),0,(VLOOKUP(A1336,vlookup_b!A:B,2,FALSE)))</f>
        <v>92657</v>
      </c>
      <c r="D1336" s="2">
        <f>VLOOKUP(A1336,vlookup_b!C:D,2,FALSE)</f>
        <v>0</v>
      </c>
      <c r="E1336" s="2">
        <f t="shared" si="60"/>
        <v>0</v>
      </c>
      <c r="F1336" t="str">
        <f t="shared" si="61"/>
        <v>aman</v>
      </c>
      <c r="G1336" t="str">
        <f t="shared" si="62"/>
        <v>update</v>
      </c>
    </row>
    <row r="1337" spans="1:7" x14ac:dyDescent="0.25">
      <c r="A1337" s="1" t="s">
        <v>1358</v>
      </c>
      <c r="B1337" s="2">
        <v>332781</v>
      </c>
      <c r="C1337" s="2">
        <f>IF(ISNA(VLOOKUP(A1337,vlookup_b!A:B,2,FALSE)),0,(VLOOKUP(A1337,vlookup_b!A:B,2,FALSE)))</f>
        <v>332781</v>
      </c>
      <c r="D1337" s="2">
        <f>VLOOKUP(A1337,vlookup_b!C:D,2,FALSE)</f>
        <v>0</v>
      </c>
      <c r="E1337" s="2">
        <f t="shared" si="60"/>
        <v>0</v>
      </c>
      <c r="F1337" t="str">
        <f t="shared" si="61"/>
        <v>aman</v>
      </c>
      <c r="G1337" t="str">
        <f t="shared" si="62"/>
        <v>update</v>
      </c>
    </row>
    <row r="1338" spans="1:7" x14ac:dyDescent="0.25">
      <c r="A1338" s="1" t="s">
        <v>1359</v>
      </c>
      <c r="B1338" s="2">
        <v>1433700</v>
      </c>
      <c r="C1338" s="2">
        <f>IF(ISNA(VLOOKUP(A1338,vlookup_b!A:B,2,FALSE)),0,(VLOOKUP(A1338,vlookup_b!A:B,2,FALSE)))</f>
        <v>1433700</v>
      </c>
      <c r="D1338" s="2">
        <f>VLOOKUP(A1338,vlookup_b!C:D,2,FALSE)</f>
        <v>0</v>
      </c>
      <c r="E1338" s="2">
        <f t="shared" si="60"/>
        <v>0</v>
      </c>
      <c r="F1338" t="str">
        <f t="shared" si="61"/>
        <v>aman</v>
      </c>
      <c r="G1338" t="str">
        <f t="shared" si="62"/>
        <v>update</v>
      </c>
    </row>
    <row r="1339" spans="1:7" x14ac:dyDescent="0.25">
      <c r="A1339" s="1" t="s">
        <v>1360</v>
      </c>
      <c r="B1339" s="2">
        <v>910394</v>
      </c>
      <c r="C1339" s="2">
        <f>IF(ISNA(VLOOKUP(A1339,vlookup_b!A:B,2,FALSE)),0,(VLOOKUP(A1339,vlookup_b!A:B,2,FALSE)))</f>
        <v>910394</v>
      </c>
      <c r="D1339" s="2">
        <f>VLOOKUP(A1339,vlookup_b!C:D,2,FALSE)</f>
        <v>0</v>
      </c>
      <c r="E1339" s="2">
        <f t="shared" si="60"/>
        <v>0</v>
      </c>
      <c r="F1339" t="str">
        <f t="shared" si="61"/>
        <v>aman</v>
      </c>
      <c r="G1339" t="str">
        <f t="shared" si="62"/>
        <v>update</v>
      </c>
    </row>
    <row r="1340" spans="1:7" x14ac:dyDescent="0.25">
      <c r="A1340" s="1" t="s">
        <v>1361</v>
      </c>
      <c r="B1340" s="2">
        <v>1250767</v>
      </c>
      <c r="C1340" s="2">
        <f>IF(ISNA(VLOOKUP(A1340,vlookup_b!A:B,2,FALSE)),0,(VLOOKUP(A1340,vlookup_b!A:B,2,FALSE)))</f>
        <v>1250767</v>
      </c>
      <c r="D1340" s="2">
        <f>VLOOKUP(A1340,vlookup_b!C:D,2,FALSE)</f>
        <v>0</v>
      </c>
      <c r="E1340" s="2">
        <f t="shared" si="60"/>
        <v>0</v>
      </c>
      <c r="F1340" t="str">
        <f t="shared" si="61"/>
        <v>aman</v>
      </c>
      <c r="G1340" t="str">
        <f t="shared" si="62"/>
        <v>update</v>
      </c>
    </row>
    <row r="1341" spans="1:7" x14ac:dyDescent="0.25">
      <c r="A1341" s="1" t="s">
        <v>1362</v>
      </c>
      <c r="B1341" s="2">
        <v>427261</v>
      </c>
      <c r="C1341" s="2">
        <f>IF(ISNA(VLOOKUP(A1341,vlookup_b!A:B,2,FALSE)),0,(VLOOKUP(A1341,vlookup_b!A:B,2,FALSE)))</f>
        <v>427261</v>
      </c>
      <c r="D1341" s="2">
        <f>VLOOKUP(A1341,vlookup_b!C:D,2,FALSE)</f>
        <v>0</v>
      </c>
      <c r="E1341" s="2">
        <f t="shared" si="60"/>
        <v>0</v>
      </c>
      <c r="F1341" t="str">
        <f t="shared" si="61"/>
        <v>aman</v>
      </c>
      <c r="G1341" t="str">
        <f t="shared" si="62"/>
        <v>update</v>
      </c>
    </row>
    <row r="1342" spans="1:7" x14ac:dyDescent="0.25">
      <c r="A1342" s="1" t="s">
        <v>1363</v>
      </c>
      <c r="B1342" s="2">
        <v>235127</v>
      </c>
      <c r="C1342" s="2">
        <f>IF(ISNA(VLOOKUP(A1342,vlookup_b!A:B,2,FALSE)),0,(VLOOKUP(A1342,vlookup_b!A:B,2,FALSE)))</f>
        <v>235127</v>
      </c>
      <c r="D1342" s="2">
        <f>VLOOKUP(A1342,vlookup_b!C:D,2,FALSE)</f>
        <v>0</v>
      </c>
      <c r="E1342" s="2">
        <f t="shared" si="60"/>
        <v>0</v>
      </c>
      <c r="F1342" t="str">
        <f t="shared" si="61"/>
        <v>aman</v>
      </c>
      <c r="G1342" t="str">
        <f t="shared" si="62"/>
        <v>update</v>
      </c>
    </row>
    <row r="1343" spans="1:7" x14ac:dyDescent="0.25">
      <c r="A1343" s="1" t="s">
        <v>1364</v>
      </c>
      <c r="B1343" s="2">
        <v>1380600</v>
      </c>
      <c r="C1343" s="2">
        <f>IF(ISNA(VLOOKUP(A1343,vlookup_b!A:B,2,FALSE)),0,(VLOOKUP(A1343,vlookup_b!A:B,2,FALSE)))</f>
        <v>1380600</v>
      </c>
      <c r="D1343" s="2">
        <f>VLOOKUP(A1343,vlookup_b!C:D,2,FALSE)</f>
        <v>0</v>
      </c>
      <c r="E1343" s="2">
        <f t="shared" si="60"/>
        <v>0</v>
      </c>
      <c r="F1343" t="str">
        <f t="shared" si="61"/>
        <v>aman</v>
      </c>
      <c r="G1343" t="str">
        <f t="shared" si="62"/>
        <v>update</v>
      </c>
    </row>
    <row r="1344" spans="1:7" x14ac:dyDescent="0.25">
      <c r="A1344" s="1" t="s">
        <v>1365</v>
      </c>
      <c r="B1344" s="2">
        <v>531000</v>
      </c>
      <c r="C1344" s="2">
        <f>IF(ISNA(VLOOKUP(A1344,vlookup_b!A:B,2,FALSE)),0,(VLOOKUP(A1344,vlookup_b!A:B,2,FALSE)))</f>
        <v>531000</v>
      </c>
      <c r="D1344" s="2">
        <f>VLOOKUP(A1344,vlookup_b!C:D,2,FALSE)</f>
        <v>0</v>
      </c>
      <c r="E1344" s="2">
        <f t="shared" si="60"/>
        <v>0</v>
      </c>
      <c r="F1344" t="str">
        <f t="shared" si="61"/>
        <v>aman</v>
      </c>
      <c r="G1344" t="str">
        <f t="shared" si="62"/>
        <v>update</v>
      </c>
    </row>
    <row r="1345" spans="1:7" x14ac:dyDescent="0.25">
      <c r="A1345" s="1" t="s">
        <v>1366</v>
      </c>
      <c r="B1345" s="2">
        <v>214819</v>
      </c>
      <c r="C1345" s="2">
        <f>IF(ISNA(VLOOKUP(A1345,vlookup_b!A:B,2,FALSE)),0,(VLOOKUP(A1345,vlookup_b!A:B,2,FALSE)))</f>
        <v>214819</v>
      </c>
      <c r="D1345" s="2">
        <f>VLOOKUP(A1345,vlookup_b!C:D,2,FALSE)</f>
        <v>0</v>
      </c>
      <c r="E1345" s="2">
        <f t="shared" si="60"/>
        <v>0</v>
      </c>
      <c r="F1345" t="str">
        <f t="shared" si="61"/>
        <v>aman</v>
      </c>
      <c r="G1345" t="str">
        <f t="shared" si="62"/>
        <v>update</v>
      </c>
    </row>
    <row r="1346" spans="1:7" x14ac:dyDescent="0.25">
      <c r="A1346" s="1" t="s">
        <v>1367</v>
      </c>
      <c r="B1346" s="2">
        <v>180867</v>
      </c>
      <c r="C1346" s="2">
        <f>IF(ISNA(VLOOKUP(A1346,vlookup_b!A:B,2,FALSE)),0,(VLOOKUP(A1346,vlookup_b!A:B,2,FALSE)))</f>
        <v>180867</v>
      </c>
      <c r="D1346" s="2">
        <f>VLOOKUP(A1346,vlookup_b!C:D,2,FALSE)</f>
        <v>0</v>
      </c>
      <c r="E1346" s="2">
        <f t="shared" si="60"/>
        <v>0</v>
      </c>
      <c r="F1346" t="str">
        <f t="shared" si="61"/>
        <v>aman</v>
      </c>
      <c r="G1346" t="str">
        <f t="shared" si="62"/>
        <v>update</v>
      </c>
    </row>
    <row r="1347" spans="1:7" x14ac:dyDescent="0.25">
      <c r="A1347" s="1" t="s">
        <v>1368</v>
      </c>
      <c r="B1347" s="2">
        <v>1073346</v>
      </c>
      <c r="C1347" s="2">
        <f>IF(ISNA(VLOOKUP(A1347,vlookup_b!A:B,2,FALSE)),0,(VLOOKUP(A1347,vlookup_b!A:B,2,FALSE)))</f>
        <v>1073346</v>
      </c>
      <c r="D1347" s="2">
        <f>VLOOKUP(A1347,vlookup_b!C:D,2,FALSE)</f>
        <v>0</v>
      </c>
      <c r="E1347" s="2">
        <f t="shared" ref="E1347:E1410" si="63">B1347-C1347</f>
        <v>0</v>
      </c>
      <c r="F1347" t="str">
        <f t="shared" ref="F1347:F1410" si="64">IF(B1347=C1347,"aman",IF(B1347&lt;C1347,"aman","cek"))</f>
        <v>aman</v>
      </c>
      <c r="G1347" t="str">
        <f t="shared" ref="G1347:G1410" si="65">IF(D1347=B1347,"no update","update")</f>
        <v>update</v>
      </c>
    </row>
    <row r="1348" spans="1:7" x14ac:dyDescent="0.25">
      <c r="A1348" s="1" t="s">
        <v>1369</v>
      </c>
      <c r="B1348" s="2">
        <v>572601</v>
      </c>
      <c r="C1348" s="2">
        <f>IF(ISNA(VLOOKUP(A1348,vlookup_b!A:B,2,FALSE)),0,(VLOOKUP(A1348,vlookup_b!A:B,2,FALSE)))</f>
        <v>572601</v>
      </c>
      <c r="D1348" s="2">
        <f>VLOOKUP(A1348,vlookup_b!C:D,2,FALSE)</f>
        <v>0</v>
      </c>
      <c r="E1348" s="2">
        <f t="shared" si="63"/>
        <v>0</v>
      </c>
      <c r="F1348" t="str">
        <f t="shared" si="64"/>
        <v>aman</v>
      </c>
      <c r="G1348" t="str">
        <f t="shared" si="65"/>
        <v>update</v>
      </c>
    </row>
    <row r="1349" spans="1:7" x14ac:dyDescent="0.25">
      <c r="A1349" s="1" t="s">
        <v>1370</v>
      </c>
      <c r="B1349" s="2">
        <v>248418</v>
      </c>
      <c r="C1349" s="2">
        <f>IF(ISNA(VLOOKUP(A1349,vlookup_b!A:B,2,FALSE)),0,(VLOOKUP(A1349,vlookup_b!A:B,2,FALSE)))</f>
        <v>248418</v>
      </c>
      <c r="D1349" s="2">
        <f>VLOOKUP(A1349,vlookup_b!C:D,2,FALSE)</f>
        <v>0</v>
      </c>
      <c r="E1349" s="2">
        <f t="shared" si="63"/>
        <v>0</v>
      </c>
      <c r="F1349" t="str">
        <f t="shared" si="64"/>
        <v>aman</v>
      </c>
      <c r="G1349" t="str">
        <f t="shared" si="65"/>
        <v>update</v>
      </c>
    </row>
    <row r="1350" spans="1:7" x14ac:dyDescent="0.25">
      <c r="A1350" s="1" t="s">
        <v>1371</v>
      </c>
      <c r="B1350" s="2">
        <v>382287</v>
      </c>
      <c r="C1350" s="2">
        <f>IF(ISNA(VLOOKUP(A1350,vlookup_b!A:B,2,FALSE)),0,(VLOOKUP(A1350,vlookup_b!A:B,2,FALSE)))</f>
        <v>382287</v>
      </c>
      <c r="D1350" s="2">
        <f>VLOOKUP(A1350,vlookup_b!C:D,2,FALSE)</f>
        <v>0</v>
      </c>
      <c r="E1350" s="2">
        <f t="shared" si="63"/>
        <v>0</v>
      </c>
      <c r="F1350" t="str">
        <f t="shared" si="64"/>
        <v>aman</v>
      </c>
      <c r="G1350" t="str">
        <f t="shared" si="65"/>
        <v>update</v>
      </c>
    </row>
    <row r="1351" spans="1:7" x14ac:dyDescent="0.25">
      <c r="A1351" s="1" t="s">
        <v>1372</v>
      </c>
      <c r="B1351" s="2">
        <v>133133</v>
      </c>
      <c r="C1351" s="2">
        <f>IF(ISNA(VLOOKUP(A1351,vlookup_b!A:B,2,FALSE)),0,(VLOOKUP(A1351,vlookup_b!A:B,2,FALSE)))</f>
        <v>133133</v>
      </c>
      <c r="D1351" s="2">
        <f>VLOOKUP(A1351,vlookup_b!C:D,2,FALSE)</f>
        <v>0</v>
      </c>
      <c r="E1351" s="2">
        <f t="shared" si="63"/>
        <v>0</v>
      </c>
      <c r="F1351" t="str">
        <f t="shared" si="64"/>
        <v>aman</v>
      </c>
      <c r="G1351" t="str">
        <f t="shared" si="65"/>
        <v>update</v>
      </c>
    </row>
    <row r="1352" spans="1:7" x14ac:dyDescent="0.25">
      <c r="A1352" s="1" t="s">
        <v>1373</v>
      </c>
      <c r="B1352" s="2">
        <v>571469</v>
      </c>
      <c r="C1352" s="2">
        <f>IF(ISNA(VLOOKUP(A1352,vlookup_b!A:B,2,FALSE)),0,(VLOOKUP(A1352,vlookup_b!A:B,2,FALSE)))</f>
        <v>571469</v>
      </c>
      <c r="D1352" s="2">
        <f>VLOOKUP(A1352,vlookup_b!C:D,2,FALSE)</f>
        <v>0</v>
      </c>
      <c r="E1352" s="2">
        <f t="shared" si="63"/>
        <v>0</v>
      </c>
      <c r="F1352" t="str">
        <f t="shared" si="64"/>
        <v>aman</v>
      </c>
      <c r="G1352" t="str">
        <f t="shared" si="65"/>
        <v>update</v>
      </c>
    </row>
    <row r="1353" spans="1:7" x14ac:dyDescent="0.25">
      <c r="A1353" s="1" t="s">
        <v>1374</v>
      </c>
      <c r="B1353" s="2">
        <v>538487</v>
      </c>
      <c r="C1353" s="2">
        <f>IF(ISNA(VLOOKUP(A1353,vlookup_b!A:B,2,FALSE)),0,(VLOOKUP(A1353,vlookup_b!A:B,2,FALSE)))</f>
        <v>538487</v>
      </c>
      <c r="D1353" s="2">
        <f>VLOOKUP(A1353,vlookup_b!C:D,2,FALSE)</f>
        <v>0</v>
      </c>
      <c r="E1353" s="2">
        <f t="shared" si="63"/>
        <v>0</v>
      </c>
      <c r="F1353" t="str">
        <f t="shared" si="64"/>
        <v>aman</v>
      </c>
      <c r="G1353" t="str">
        <f t="shared" si="65"/>
        <v>update</v>
      </c>
    </row>
    <row r="1354" spans="1:7" x14ac:dyDescent="0.25">
      <c r="A1354" s="1" t="s">
        <v>1375</v>
      </c>
      <c r="B1354" s="2">
        <v>522449</v>
      </c>
      <c r="C1354" s="2">
        <f>IF(ISNA(VLOOKUP(A1354,vlookup_b!A:B,2,FALSE)),0,(VLOOKUP(A1354,vlookup_b!A:B,2,FALSE)))</f>
        <v>522449</v>
      </c>
      <c r="D1354" s="2">
        <f>VLOOKUP(A1354,vlookup_b!C:D,2,FALSE)</f>
        <v>0</v>
      </c>
      <c r="E1354" s="2">
        <f t="shared" si="63"/>
        <v>0</v>
      </c>
      <c r="F1354" t="str">
        <f t="shared" si="64"/>
        <v>aman</v>
      </c>
      <c r="G1354" t="str">
        <f t="shared" si="65"/>
        <v>update</v>
      </c>
    </row>
    <row r="1355" spans="1:7" x14ac:dyDescent="0.25">
      <c r="A1355" s="1" t="s">
        <v>1376</v>
      </c>
      <c r="B1355" s="2">
        <v>343862</v>
      </c>
      <c r="C1355" s="2">
        <f>IF(ISNA(VLOOKUP(A1355,vlookup_b!A:B,2,FALSE)),0,(VLOOKUP(A1355,vlookup_b!A:B,2,FALSE)))</f>
        <v>343862</v>
      </c>
      <c r="D1355" s="2">
        <f>VLOOKUP(A1355,vlookup_b!C:D,2,FALSE)</f>
        <v>0</v>
      </c>
      <c r="E1355" s="2">
        <f t="shared" si="63"/>
        <v>0</v>
      </c>
      <c r="F1355" t="str">
        <f t="shared" si="64"/>
        <v>aman</v>
      </c>
      <c r="G1355" t="str">
        <f t="shared" si="65"/>
        <v>update</v>
      </c>
    </row>
    <row r="1356" spans="1:7" x14ac:dyDescent="0.25">
      <c r="A1356" s="1" t="s">
        <v>1377</v>
      </c>
      <c r="B1356" s="2">
        <v>1383657</v>
      </c>
      <c r="C1356" s="2">
        <f>IF(ISNA(VLOOKUP(A1356,vlookup_b!A:B,2,FALSE)),0,(VLOOKUP(A1356,vlookup_b!A:B,2,FALSE)))</f>
        <v>1383657</v>
      </c>
      <c r="D1356" s="2">
        <f>VLOOKUP(A1356,vlookup_b!C:D,2,FALSE)</f>
        <v>0</v>
      </c>
      <c r="E1356" s="2">
        <f t="shared" si="63"/>
        <v>0</v>
      </c>
      <c r="F1356" t="str">
        <f t="shared" si="64"/>
        <v>aman</v>
      </c>
      <c r="G1356" t="str">
        <f t="shared" si="65"/>
        <v>update</v>
      </c>
    </row>
    <row r="1357" spans="1:7" x14ac:dyDescent="0.25">
      <c r="A1357" s="1" t="s">
        <v>1378</v>
      </c>
      <c r="B1357" s="2">
        <v>644972</v>
      </c>
      <c r="C1357" s="2">
        <f>IF(ISNA(VLOOKUP(A1357,vlookup_b!A:B,2,FALSE)),0,(VLOOKUP(A1357,vlookup_b!A:B,2,FALSE)))</f>
        <v>644972</v>
      </c>
      <c r="D1357" s="2">
        <f>VLOOKUP(A1357,vlookup_b!C:D,2,FALSE)</f>
        <v>0</v>
      </c>
      <c r="E1357" s="2">
        <f t="shared" si="63"/>
        <v>0</v>
      </c>
      <c r="F1357" t="str">
        <f t="shared" si="64"/>
        <v>aman</v>
      </c>
      <c r="G1357" t="str">
        <f t="shared" si="65"/>
        <v>update</v>
      </c>
    </row>
    <row r="1358" spans="1:7" x14ac:dyDescent="0.25">
      <c r="A1358" s="1" t="s">
        <v>1379</v>
      </c>
      <c r="B1358" s="2">
        <v>477379</v>
      </c>
      <c r="C1358" s="2">
        <f>IF(ISNA(VLOOKUP(A1358,vlookup_b!A:B,2,FALSE)),0,(VLOOKUP(A1358,vlookup_b!A:B,2,FALSE)))</f>
        <v>477379</v>
      </c>
      <c r="D1358" s="2">
        <f>VLOOKUP(A1358,vlookup_b!C:D,2,FALSE)</f>
        <v>0</v>
      </c>
      <c r="E1358" s="2">
        <f t="shared" si="63"/>
        <v>0</v>
      </c>
      <c r="F1358" t="str">
        <f t="shared" si="64"/>
        <v>aman</v>
      </c>
      <c r="G1358" t="str">
        <f t="shared" si="65"/>
        <v>update</v>
      </c>
    </row>
    <row r="1359" spans="1:7" x14ac:dyDescent="0.25">
      <c r="A1359" s="1" t="s">
        <v>1380</v>
      </c>
      <c r="B1359" s="2">
        <v>149226</v>
      </c>
      <c r="C1359" s="2">
        <f>IF(ISNA(VLOOKUP(A1359,vlookup_b!A:B,2,FALSE)),0,(VLOOKUP(A1359,vlookup_b!A:B,2,FALSE)))</f>
        <v>149226</v>
      </c>
      <c r="D1359" s="2">
        <f>VLOOKUP(A1359,vlookup_b!C:D,2,FALSE)</f>
        <v>0</v>
      </c>
      <c r="E1359" s="2">
        <f t="shared" si="63"/>
        <v>0</v>
      </c>
      <c r="F1359" t="str">
        <f t="shared" si="64"/>
        <v>aman</v>
      </c>
      <c r="G1359" t="str">
        <f t="shared" si="65"/>
        <v>update</v>
      </c>
    </row>
    <row r="1360" spans="1:7" x14ac:dyDescent="0.25">
      <c r="A1360" s="1" t="s">
        <v>1381</v>
      </c>
      <c r="B1360" s="2">
        <v>2227937</v>
      </c>
      <c r="C1360" s="2">
        <f>IF(ISNA(VLOOKUP(A1360,vlookup_b!A:B,2,FALSE)),0,(VLOOKUP(A1360,vlookup_b!A:B,2,FALSE)))</f>
        <v>2227937</v>
      </c>
      <c r="D1360" s="2">
        <f>VLOOKUP(A1360,vlookup_b!C:D,2,FALSE)</f>
        <v>0</v>
      </c>
      <c r="E1360" s="2">
        <f t="shared" si="63"/>
        <v>0</v>
      </c>
      <c r="F1360" t="str">
        <f t="shared" si="64"/>
        <v>aman</v>
      </c>
      <c r="G1360" t="str">
        <f t="shared" si="65"/>
        <v>update</v>
      </c>
    </row>
    <row r="1361" spans="1:7" x14ac:dyDescent="0.25">
      <c r="A1361" s="1" t="s">
        <v>1382</v>
      </c>
      <c r="B1361" s="2">
        <v>812771</v>
      </c>
      <c r="C1361" s="2">
        <f>IF(ISNA(VLOOKUP(A1361,vlookup_b!A:B,2,FALSE)),0,(VLOOKUP(A1361,vlookup_b!A:B,2,FALSE)))</f>
        <v>812771</v>
      </c>
      <c r="D1361" s="2">
        <f>VLOOKUP(A1361,vlookup_b!C:D,2,FALSE)</f>
        <v>0</v>
      </c>
      <c r="E1361" s="2">
        <f t="shared" si="63"/>
        <v>0</v>
      </c>
      <c r="F1361" t="str">
        <f t="shared" si="64"/>
        <v>aman</v>
      </c>
      <c r="G1361" t="str">
        <f t="shared" si="65"/>
        <v>update</v>
      </c>
    </row>
    <row r="1362" spans="1:7" x14ac:dyDescent="0.25">
      <c r="A1362" s="1" t="s">
        <v>1383</v>
      </c>
      <c r="B1362" s="2">
        <v>269613</v>
      </c>
      <c r="C1362" s="2">
        <f>IF(ISNA(VLOOKUP(A1362,vlookup_b!A:B,2,FALSE)),0,(VLOOKUP(A1362,vlookup_b!A:B,2,FALSE)))</f>
        <v>269613</v>
      </c>
      <c r="D1362" s="2">
        <f>VLOOKUP(A1362,vlookup_b!C:D,2,FALSE)</f>
        <v>0</v>
      </c>
      <c r="E1362" s="2">
        <f t="shared" si="63"/>
        <v>0</v>
      </c>
      <c r="F1362" t="str">
        <f t="shared" si="64"/>
        <v>aman</v>
      </c>
      <c r="G1362" t="str">
        <f t="shared" si="65"/>
        <v>update</v>
      </c>
    </row>
    <row r="1363" spans="1:7" x14ac:dyDescent="0.25">
      <c r="A1363" s="1" t="s">
        <v>1384</v>
      </c>
      <c r="B1363" s="2">
        <v>418020</v>
      </c>
      <c r="C1363" s="2">
        <f>IF(ISNA(VLOOKUP(A1363,vlookup_b!A:B,2,FALSE)),0,(VLOOKUP(A1363,vlookup_b!A:B,2,FALSE)))</f>
        <v>418020</v>
      </c>
      <c r="D1363" s="2">
        <f>VLOOKUP(A1363,vlookup_b!C:D,2,FALSE)</f>
        <v>0</v>
      </c>
      <c r="E1363" s="2">
        <f t="shared" si="63"/>
        <v>0</v>
      </c>
      <c r="F1363" t="str">
        <f t="shared" si="64"/>
        <v>aman</v>
      </c>
      <c r="G1363" t="str">
        <f t="shared" si="65"/>
        <v>update</v>
      </c>
    </row>
    <row r="1364" spans="1:7" x14ac:dyDescent="0.25">
      <c r="A1364" s="1" t="s">
        <v>1385</v>
      </c>
      <c r="B1364" s="2">
        <v>176176</v>
      </c>
      <c r="C1364" s="2">
        <f>IF(ISNA(VLOOKUP(A1364,vlookup_b!A:B,2,FALSE)),0,(VLOOKUP(A1364,vlookup_b!A:B,2,FALSE)))</f>
        <v>176176</v>
      </c>
      <c r="D1364" s="2">
        <f>VLOOKUP(A1364,vlookup_b!C:D,2,FALSE)</f>
        <v>0</v>
      </c>
      <c r="E1364" s="2">
        <f t="shared" si="63"/>
        <v>0</v>
      </c>
      <c r="F1364" t="str">
        <f t="shared" si="64"/>
        <v>aman</v>
      </c>
      <c r="G1364" t="str">
        <f t="shared" si="65"/>
        <v>update</v>
      </c>
    </row>
    <row r="1365" spans="1:7" x14ac:dyDescent="0.25">
      <c r="A1365" s="1" t="s">
        <v>1386</v>
      </c>
      <c r="B1365" s="2">
        <v>149226</v>
      </c>
      <c r="C1365" s="2">
        <f>IF(ISNA(VLOOKUP(A1365,vlookup_b!A:B,2,FALSE)),0,(VLOOKUP(A1365,vlookup_b!A:B,2,FALSE)))</f>
        <v>149226</v>
      </c>
      <c r="D1365" s="2">
        <f>VLOOKUP(A1365,vlookup_b!C:D,2,FALSE)</f>
        <v>0</v>
      </c>
      <c r="E1365" s="2">
        <f t="shared" si="63"/>
        <v>0</v>
      </c>
      <c r="F1365" t="str">
        <f t="shared" si="64"/>
        <v>aman</v>
      </c>
      <c r="G1365" t="str">
        <f t="shared" si="65"/>
        <v>update</v>
      </c>
    </row>
    <row r="1366" spans="1:7" x14ac:dyDescent="0.25">
      <c r="A1366" s="1" t="s">
        <v>1387</v>
      </c>
      <c r="B1366" s="2">
        <v>111312</v>
      </c>
      <c r="C1366" s="2">
        <f>IF(ISNA(VLOOKUP(A1366,vlookup_b!A:B,2,FALSE)),0,(VLOOKUP(A1366,vlookup_b!A:B,2,FALSE)))</f>
        <v>111312</v>
      </c>
      <c r="D1366" s="2">
        <f>VLOOKUP(A1366,vlookup_b!C:D,2,FALSE)</f>
        <v>0</v>
      </c>
      <c r="E1366" s="2">
        <f t="shared" si="63"/>
        <v>0</v>
      </c>
      <c r="F1366" t="str">
        <f t="shared" si="64"/>
        <v>aman</v>
      </c>
      <c r="G1366" t="str">
        <f t="shared" si="65"/>
        <v>update</v>
      </c>
    </row>
    <row r="1367" spans="1:7" x14ac:dyDescent="0.25">
      <c r="A1367" s="1" t="s">
        <v>1388</v>
      </c>
      <c r="B1367" s="2">
        <v>385762</v>
      </c>
      <c r="C1367" s="2">
        <f>IF(ISNA(VLOOKUP(A1367,vlookup_b!A:B,2,FALSE)),0,(VLOOKUP(A1367,vlookup_b!A:B,2,FALSE)))</f>
        <v>385762</v>
      </c>
      <c r="D1367" s="2">
        <f>VLOOKUP(A1367,vlookup_b!C:D,2,FALSE)</f>
        <v>0</v>
      </c>
      <c r="E1367" s="2">
        <f t="shared" si="63"/>
        <v>0</v>
      </c>
      <c r="F1367" t="str">
        <f t="shared" si="64"/>
        <v>aman</v>
      </c>
      <c r="G1367" t="str">
        <f t="shared" si="65"/>
        <v>update</v>
      </c>
    </row>
    <row r="1368" spans="1:7" x14ac:dyDescent="0.25">
      <c r="A1368" s="1" t="s">
        <v>1389</v>
      </c>
      <c r="B1368" s="2">
        <v>1339873</v>
      </c>
      <c r="C1368" s="2">
        <f>IF(ISNA(VLOOKUP(A1368,vlookup_b!A:B,2,FALSE)),0,(VLOOKUP(A1368,vlookup_b!A:B,2,FALSE)))</f>
        <v>1339873</v>
      </c>
      <c r="D1368" s="2">
        <f>VLOOKUP(A1368,vlookup_b!C:D,2,FALSE)</f>
        <v>0</v>
      </c>
      <c r="E1368" s="2">
        <f t="shared" si="63"/>
        <v>0</v>
      </c>
      <c r="F1368" t="str">
        <f t="shared" si="64"/>
        <v>aman</v>
      </c>
      <c r="G1368" t="str">
        <f t="shared" si="65"/>
        <v>update</v>
      </c>
    </row>
    <row r="1369" spans="1:7" x14ac:dyDescent="0.25">
      <c r="A1369" s="1" t="s">
        <v>1390</v>
      </c>
      <c r="B1369" s="2">
        <v>1449630</v>
      </c>
      <c r="C1369" s="2">
        <f>IF(ISNA(VLOOKUP(A1369,vlookup_b!A:B,2,FALSE)),0,(VLOOKUP(A1369,vlookup_b!A:B,2,FALSE)))</f>
        <v>2814630</v>
      </c>
      <c r="D1369" s="2">
        <f>VLOOKUP(A1369,vlookup_b!C:D,2,FALSE)</f>
        <v>0</v>
      </c>
      <c r="E1369" s="2">
        <f t="shared" si="63"/>
        <v>-1365000</v>
      </c>
      <c r="F1369" t="str">
        <f t="shared" si="64"/>
        <v>aman</v>
      </c>
      <c r="G1369" t="str">
        <f t="shared" si="65"/>
        <v>update</v>
      </c>
    </row>
    <row r="1370" spans="1:7" x14ac:dyDescent="0.25">
      <c r="A1370" s="1" t="s">
        <v>1391</v>
      </c>
      <c r="B1370" s="2">
        <v>84129</v>
      </c>
      <c r="C1370" s="2">
        <f>IF(ISNA(VLOOKUP(A1370,vlookup_b!A:B,2,FALSE)),0,(VLOOKUP(A1370,vlookup_b!A:B,2,FALSE)))</f>
        <v>245511</v>
      </c>
      <c r="D1370" s="2">
        <f>VLOOKUP(A1370,vlookup_b!C:D,2,FALSE)</f>
        <v>0</v>
      </c>
      <c r="E1370" s="2">
        <f t="shared" si="63"/>
        <v>-161382</v>
      </c>
      <c r="F1370" t="str">
        <f t="shared" si="64"/>
        <v>aman</v>
      </c>
      <c r="G1370" t="str">
        <f t="shared" si="65"/>
        <v>update</v>
      </c>
    </row>
    <row r="1371" spans="1:7" x14ac:dyDescent="0.25">
      <c r="A1371" s="1" t="s">
        <v>1392</v>
      </c>
      <c r="B1371" s="2">
        <v>1433700</v>
      </c>
      <c r="C1371" s="2">
        <f>IF(ISNA(VLOOKUP(A1371,vlookup_b!A:B,2,FALSE)),0,(VLOOKUP(A1371,vlookup_b!A:B,2,FALSE)))</f>
        <v>2798700</v>
      </c>
      <c r="D1371" s="2">
        <f>VLOOKUP(A1371,vlookup_b!C:D,2,FALSE)</f>
        <v>0</v>
      </c>
      <c r="E1371" s="2">
        <f t="shared" si="63"/>
        <v>-1365000</v>
      </c>
      <c r="F1371" t="str">
        <f t="shared" si="64"/>
        <v>aman</v>
      </c>
      <c r="G1371" t="str">
        <f t="shared" si="65"/>
        <v>update</v>
      </c>
    </row>
    <row r="1372" spans="1:7" x14ac:dyDescent="0.25">
      <c r="A1372" s="1" t="s">
        <v>1393</v>
      </c>
      <c r="B1372" s="2">
        <v>198954</v>
      </c>
      <c r="C1372" s="2">
        <f>IF(ISNA(VLOOKUP(A1372,vlookup_b!A:B,2,FALSE)),0,(VLOOKUP(A1372,vlookup_b!A:B,2,FALSE)))</f>
        <v>198954</v>
      </c>
      <c r="D1372" s="2">
        <f>VLOOKUP(A1372,vlookup_b!C:D,2,FALSE)</f>
        <v>0</v>
      </c>
      <c r="E1372" s="2">
        <f t="shared" si="63"/>
        <v>0</v>
      </c>
      <c r="F1372" t="str">
        <f t="shared" si="64"/>
        <v>aman</v>
      </c>
      <c r="G1372" t="str">
        <f t="shared" si="65"/>
        <v>update</v>
      </c>
    </row>
    <row r="1373" spans="1:7" x14ac:dyDescent="0.25">
      <c r="A1373" s="1" t="s">
        <v>1394</v>
      </c>
      <c r="B1373" s="2">
        <v>579428</v>
      </c>
      <c r="C1373" s="2">
        <f>IF(ISNA(VLOOKUP(A1373,vlookup_b!A:B,2,FALSE)),0,(VLOOKUP(A1373,vlookup_b!A:B,2,FALSE)))</f>
        <v>579428</v>
      </c>
      <c r="D1373" s="2">
        <f>VLOOKUP(A1373,vlookup_b!C:D,2,FALSE)</f>
        <v>0</v>
      </c>
      <c r="E1373" s="2">
        <f t="shared" si="63"/>
        <v>0</v>
      </c>
      <c r="F1373" t="str">
        <f t="shared" si="64"/>
        <v>aman</v>
      </c>
      <c r="G1373" t="str">
        <f t="shared" si="65"/>
        <v>update</v>
      </c>
    </row>
    <row r="1374" spans="1:7" x14ac:dyDescent="0.25">
      <c r="A1374" s="1" t="s">
        <v>1395</v>
      </c>
      <c r="B1374" s="2">
        <v>347578</v>
      </c>
      <c r="C1374" s="2">
        <f>IF(ISNA(VLOOKUP(A1374,vlookup_b!A:B,2,FALSE)),0,(VLOOKUP(A1374,vlookup_b!A:B,2,FALSE)))</f>
        <v>347578</v>
      </c>
      <c r="D1374" s="2">
        <f>VLOOKUP(A1374,vlookup_b!C:D,2,FALSE)</f>
        <v>0</v>
      </c>
      <c r="E1374" s="2">
        <f t="shared" si="63"/>
        <v>0</v>
      </c>
      <c r="F1374" t="str">
        <f t="shared" si="64"/>
        <v>aman</v>
      </c>
      <c r="G1374" t="str">
        <f t="shared" si="65"/>
        <v>update</v>
      </c>
    </row>
    <row r="1375" spans="1:7" x14ac:dyDescent="0.25">
      <c r="A1375" s="1" t="s">
        <v>1396</v>
      </c>
      <c r="B1375" s="2">
        <v>220762</v>
      </c>
      <c r="C1375" s="2">
        <f>IF(ISNA(VLOOKUP(A1375,vlookup_b!A:B,2,FALSE)),0,(VLOOKUP(A1375,vlookup_b!A:B,2,FALSE)))</f>
        <v>220762</v>
      </c>
      <c r="D1375" s="2">
        <f>VLOOKUP(A1375,vlookup_b!C:D,2,FALSE)</f>
        <v>0</v>
      </c>
      <c r="E1375" s="2">
        <f t="shared" si="63"/>
        <v>0</v>
      </c>
      <c r="F1375" t="str">
        <f t="shared" si="64"/>
        <v>aman</v>
      </c>
      <c r="G1375" t="str">
        <f t="shared" si="65"/>
        <v>update</v>
      </c>
    </row>
    <row r="1376" spans="1:7" x14ac:dyDescent="0.25">
      <c r="A1376" s="1" t="s">
        <v>1397</v>
      </c>
      <c r="B1376" s="2">
        <v>23000</v>
      </c>
      <c r="C1376" s="2">
        <f>IF(ISNA(VLOOKUP(A1376,vlookup_b!A:B,2,FALSE)),0,(VLOOKUP(A1376,vlookup_b!A:B,2,FALSE)))</f>
        <v>23000</v>
      </c>
      <c r="D1376" s="2">
        <f>VLOOKUP(A1376,vlookup_b!C:D,2,FALSE)</f>
        <v>0</v>
      </c>
      <c r="E1376" s="2">
        <f t="shared" si="63"/>
        <v>0</v>
      </c>
      <c r="F1376" t="str">
        <f t="shared" si="64"/>
        <v>aman</v>
      </c>
      <c r="G1376" t="str">
        <f t="shared" si="65"/>
        <v>update</v>
      </c>
    </row>
    <row r="1377" spans="1:7" x14ac:dyDescent="0.25">
      <c r="A1377" s="1" t="s">
        <v>1398</v>
      </c>
      <c r="B1377" s="2">
        <v>348551</v>
      </c>
      <c r="C1377" s="2">
        <f>IF(ISNA(VLOOKUP(A1377,vlookup_b!A:B,2,FALSE)),0,(VLOOKUP(A1377,vlookup_b!A:B,2,FALSE)))</f>
        <v>348551</v>
      </c>
      <c r="D1377" s="2">
        <f>VLOOKUP(A1377,vlookup_b!C:D,2,FALSE)</f>
        <v>0</v>
      </c>
      <c r="E1377" s="2">
        <f t="shared" si="63"/>
        <v>0</v>
      </c>
      <c r="F1377" t="str">
        <f t="shared" si="64"/>
        <v>aman</v>
      </c>
      <c r="G1377" t="str">
        <f t="shared" si="65"/>
        <v>update</v>
      </c>
    </row>
    <row r="1378" spans="1:7" x14ac:dyDescent="0.25">
      <c r="A1378" s="1" t="s">
        <v>1399</v>
      </c>
      <c r="B1378" s="2">
        <v>655261</v>
      </c>
      <c r="C1378" s="2">
        <f>IF(ISNA(VLOOKUP(A1378,vlookup_b!A:B,2,FALSE)),0,(VLOOKUP(A1378,vlookup_b!A:B,2,FALSE)))</f>
        <v>1261261</v>
      </c>
      <c r="D1378" s="2">
        <f>VLOOKUP(A1378,vlookup_b!C:D,2,FALSE)</f>
        <v>0</v>
      </c>
      <c r="E1378" s="2">
        <f t="shared" si="63"/>
        <v>-606000</v>
      </c>
      <c r="F1378" t="str">
        <f t="shared" si="64"/>
        <v>aman</v>
      </c>
      <c r="G1378" t="str">
        <f t="shared" si="65"/>
        <v>update</v>
      </c>
    </row>
    <row r="1379" spans="1:7" x14ac:dyDescent="0.25">
      <c r="A1379" s="1" t="s">
        <v>1400</v>
      </c>
      <c r="B1379" s="2">
        <v>1183200</v>
      </c>
      <c r="C1379" s="2">
        <f>IF(ISNA(VLOOKUP(A1379,vlookup_b!A:B,2,FALSE)),0,(VLOOKUP(A1379,vlookup_b!A:B,2,FALSE)))</f>
        <v>1183200</v>
      </c>
      <c r="D1379" s="2">
        <f>VLOOKUP(A1379,vlookup_b!C:D,2,FALSE)</f>
        <v>0</v>
      </c>
      <c r="E1379" s="2">
        <f t="shared" si="63"/>
        <v>0</v>
      </c>
      <c r="F1379" t="str">
        <f t="shared" si="64"/>
        <v>aman</v>
      </c>
      <c r="G1379" t="str">
        <f t="shared" si="65"/>
        <v>update</v>
      </c>
    </row>
    <row r="1380" spans="1:7" x14ac:dyDescent="0.25">
      <c r="A1380" s="1" t="s">
        <v>1401</v>
      </c>
      <c r="B1380" s="2">
        <v>90434</v>
      </c>
      <c r="C1380" s="2">
        <f>IF(ISNA(VLOOKUP(A1380,vlookup_b!A:B,2,FALSE)),0,(VLOOKUP(A1380,vlookup_b!A:B,2,FALSE)))</f>
        <v>90434</v>
      </c>
      <c r="D1380" s="2">
        <f>VLOOKUP(A1380,vlookup_b!C:D,2,FALSE)</f>
        <v>0</v>
      </c>
      <c r="E1380" s="2">
        <f t="shared" si="63"/>
        <v>0</v>
      </c>
      <c r="F1380" t="str">
        <f t="shared" si="64"/>
        <v>aman</v>
      </c>
      <c r="G1380" t="str">
        <f t="shared" si="65"/>
        <v>update</v>
      </c>
    </row>
    <row r="1381" spans="1:7" x14ac:dyDescent="0.25">
      <c r="A1381" s="1" t="s">
        <v>1402</v>
      </c>
      <c r="B1381" s="2">
        <v>133133</v>
      </c>
      <c r="C1381" s="2">
        <f>IF(ISNA(VLOOKUP(A1381,vlookup_b!A:B,2,FALSE)),0,(VLOOKUP(A1381,vlookup_b!A:B,2,FALSE)))</f>
        <v>133133</v>
      </c>
      <c r="D1381" s="2">
        <f>VLOOKUP(A1381,vlookup_b!C:D,2,FALSE)</f>
        <v>0</v>
      </c>
      <c r="E1381" s="2">
        <f t="shared" si="63"/>
        <v>0</v>
      </c>
      <c r="F1381" t="str">
        <f t="shared" si="64"/>
        <v>aman</v>
      </c>
      <c r="G1381" t="str">
        <f t="shared" si="65"/>
        <v>update</v>
      </c>
    </row>
    <row r="1382" spans="1:7" x14ac:dyDescent="0.25">
      <c r="A1382" s="1" t="s">
        <v>1403</v>
      </c>
      <c r="B1382" s="2">
        <v>356813</v>
      </c>
      <c r="C1382" s="2">
        <f>IF(ISNA(VLOOKUP(A1382,vlookup_b!A:B,2,FALSE)),0,(VLOOKUP(A1382,vlookup_b!A:B,2,FALSE)))</f>
        <v>356813</v>
      </c>
      <c r="D1382" s="2">
        <f>VLOOKUP(A1382,vlookup_b!C:D,2,FALSE)</f>
        <v>0</v>
      </c>
      <c r="E1382" s="2">
        <f t="shared" si="63"/>
        <v>0</v>
      </c>
      <c r="F1382" t="str">
        <f t="shared" si="64"/>
        <v>aman</v>
      </c>
      <c r="G1382" t="str">
        <f t="shared" si="65"/>
        <v>update</v>
      </c>
    </row>
    <row r="1383" spans="1:7" x14ac:dyDescent="0.25">
      <c r="A1383" s="1" t="s">
        <v>1404</v>
      </c>
      <c r="B1383" s="2">
        <v>57030</v>
      </c>
      <c r="C1383" s="2">
        <f>IF(ISNA(VLOOKUP(A1383,vlookup_b!A:B,2,FALSE)),0,(VLOOKUP(A1383,vlookup_b!A:B,2,FALSE)))</f>
        <v>57030</v>
      </c>
      <c r="D1383" s="2">
        <f>VLOOKUP(A1383,vlookup_b!C:D,2,FALSE)</f>
        <v>0</v>
      </c>
      <c r="E1383" s="2">
        <f t="shared" si="63"/>
        <v>0</v>
      </c>
      <c r="F1383" t="str">
        <f t="shared" si="64"/>
        <v>aman</v>
      </c>
      <c r="G1383" t="str">
        <f t="shared" si="65"/>
        <v>update</v>
      </c>
    </row>
    <row r="1384" spans="1:7" x14ac:dyDescent="0.25">
      <c r="A1384" s="1" t="s">
        <v>1405</v>
      </c>
      <c r="B1384" s="2">
        <v>1277699</v>
      </c>
      <c r="C1384" s="2">
        <f>IF(ISNA(VLOOKUP(A1384,vlookup_b!A:B,2,FALSE)),0,(VLOOKUP(A1384,vlookup_b!A:B,2,FALSE)))</f>
        <v>1277699</v>
      </c>
      <c r="D1384" s="2">
        <f>VLOOKUP(A1384,vlookup_b!C:D,2,FALSE)</f>
        <v>0</v>
      </c>
      <c r="E1384" s="2">
        <f t="shared" si="63"/>
        <v>0</v>
      </c>
      <c r="F1384" t="str">
        <f t="shared" si="64"/>
        <v>aman</v>
      </c>
      <c r="G1384" t="str">
        <f t="shared" si="65"/>
        <v>update</v>
      </c>
    </row>
    <row r="1385" spans="1:7" x14ac:dyDescent="0.25">
      <c r="A1385" s="1" t="s">
        <v>1406</v>
      </c>
      <c r="B1385" s="2">
        <v>1001720</v>
      </c>
      <c r="C1385" s="2">
        <f>IF(ISNA(VLOOKUP(A1385,vlookup_b!A:B,2,FALSE)),0,(VLOOKUP(A1385,vlookup_b!A:B,2,FALSE)))</f>
        <v>1001720</v>
      </c>
      <c r="D1385" s="2">
        <f>VLOOKUP(A1385,vlookup_b!C:D,2,FALSE)</f>
        <v>0</v>
      </c>
      <c r="E1385" s="2">
        <f t="shared" si="63"/>
        <v>0</v>
      </c>
      <c r="F1385" t="str">
        <f t="shared" si="64"/>
        <v>aman</v>
      </c>
      <c r="G1385" t="str">
        <f t="shared" si="65"/>
        <v>update</v>
      </c>
    </row>
    <row r="1386" spans="1:7" x14ac:dyDescent="0.25">
      <c r="A1386" s="1" t="s">
        <v>1407</v>
      </c>
      <c r="B1386" s="2">
        <v>756487</v>
      </c>
      <c r="C1386" s="2">
        <f>IF(ISNA(VLOOKUP(A1386,vlookup_b!A:B,2,FALSE)),0,(VLOOKUP(A1386,vlookup_b!A:B,2,FALSE)))</f>
        <v>756487</v>
      </c>
      <c r="D1386" s="2">
        <f>VLOOKUP(A1386,vlookup_b!C:D,2,FALSE)</f>
        <v>0</v>
      </c>
      <c r="E1386" s="2">
        <f t="shared" si="63"/>
        <v>0</v>
      </c>
      <c r="F1386" t="str">
        <f t="shared" si="64"/>
        <v>aman</v>
      </c>
      <c r="G1386" t="str">
        <f t="shared" si="65"/>
        <v>update</v>
      </c>
    </row>
    <row r="1387" spans="1:7" x14ac:dyDescent="0.25">
      <c r="A1387" s="1" t="s">
        <v>1408</v>
      </c>
      <c r="B1387" s="2">
        <v>1541060</v>
      </c>
      <c r="C1387" s="2">
        <f>IF(ISNA(VLOOKUP(A1387,vlookup_b!A:B,2,FALSE)),0,(VLOOKUP(A1387,vlookup_b!A:B,2,FALSE)))</f>
        <v>1541060</v>
      </c>
      <c r="D1387" s="2">
        <f>VLOOKUP(A1387,vlookup_b!C:D,2,FALSE)</f>
        <v>0</v>
      </c>
      <c r="E1387" s="2">
        <f t="shared" si="63"/>
        <v>0</v>
      </c>
      <c r="F1387" t="str">
        <f t="shared" si="64"/>
        <v>aman</v>
      </c>
      <c r="G1387" t="str">
        <f t="shared" si="65"/>
        <v>update</v>
      </c>
    </row>
    <row r="1388" spans="1:7" x14ac:dyDescent="0.25">
      <c r="A1388" s="1" t="s">
        <v>1409</v>
      </c>
      <c r="B1388" s="2">
        <v>493437</v>
      </c>
      <c r="C1388" s="2">
        <f>IF(ISNA(VLOOKUP(A1388,vlookup_b!A:B,2,FALSE)),0,(VLOOKUP(A1388,vlookup_b!A:B,2,FALSE)))</f>
        <v>493437</v>
      </c>
      <c r="D1388" s="2">
        <f>VLOOKUP(A1388,vlookup_b!C:D,2,FALSE)</f>
        <v>0</v>
      </c>
      <c r="E1388" s="2">
        <f t="shared" si="63"/>
        <v>0</v>
      </c>
      <c r="F1388" t="str">
        <f t="shared" si="64"/>
        <v>aman</v>
      </c>
      <c r="G1388" t="str">
        <f t="shared" si="65"/>
        <v>update</v>
      </c>
    </row>
    <row r="1389" spans="1:7" x14ac:dyDescent="0.25">
      <c r="A1389" s="1" t="s">
        <v>1410</v>
      </c>
      <c r="B1389" s="2">
        <v>671724</v>
      </c>
      <c r="C1389" s="2">
        <f>IF(ISNA(VLOOKUP(A1389,vlookup_b!A:B,2,FALSE)),0,(VLOOKUP(A1389,vlookup_b!A:B,2,FALSE)))</f>
        <v>671724</v>
      </c>
      <c r="D1389" s="2">
        <f>VLOOKUP(A1389,vlookup_b!C:D,2,FALSE)</f>
        <v>0</v>
      </c>
      <c r="E1389" s="2">
        <f t="shared" si="63"/>
        <v>0</v>
      </c>
      <c r="F1389" t="str">
        <f t="shared" si="64"/>
        <v>aman</v>
      </c>
      <c r="G1389" t="str">
        <f t="shared" si="65"/>
        <v>update</v>
      </c>
    </row>
    <row r="1390" spans="1:7" x14ac:dyDescent="0.25">
      <c r="A1390" s="1" t="s">
        <v>1411</v>
      </c>
      <c r="B1390" s="2">
        <v>253954</v>
      </c>
      <c r="C1390" s="2">
        <f>IF(ISNA(VLOOKUP(A1390,vlookup_b!A:B,2,FALSE)),0,(VLOOKUP(A1390,vlookup_b!A:B,2,FALSE)))</f>
        <v>253954</v>
      </c>
      <c r="D1390" s="2">
        <f>VLOOKUP(A1390,vlookup_b!C:D,2,FALSE)</f>
        <v>0</v>
      </c>
      <c r="E1390" s="2">
        <f t="shared" si="63"/>
        <v>0</v>
      </c>
      <c r="F1390" t="str">
        <f t="shared" si="64"/>
        <v>aman</v>
      </c>
      <c r="G1390" t="str">
        <f t="shared" si="65"/>
        <v>update</v>
      </c>
    </row>
    <row r="1391" spans="1:7" x14ac:dyDescent="0.25">
      <c r="A1391" s="1" t="s">
        <v>1412</v>
      </c>
      <c r="B1391" s="2">
        <v>649147</v>
      </c>
      <c r="C1391" s="2">
        <f>IF(ISNA(VLOOKUP(A1391,vlookup_b!A:B,2,FALSE)),0,(VLOOKUP(A1391,vlookup_b!A:B,2,FALSE)))</f>
        <v>649147</v>
      </c>
      <c r="D1391" s="2">
        <f>VLOOKUP(A1391,vlookup_b!C:D,2,FALSE)</f>
        <v>0</v>
      </c>
      <c r="E1391" s="2">
        <f t="shared" si="63"/>
        <v>0</v>
      </c>
      <c r="F1391" t="str">
        <f t="shared" si="64"/>
        <v>aman</v>
      </c>
      <c r="G1391" t="str">
        <f t="shared" si="65"/>
        <v>update</v>
      </c>
    </row>
    <row r="1392" spans="1:7" x14ac:dyDescent="0.25">
      <c r="A1392" s="1" t="s">
        <v>1413</v>
      </c>
      <c r="B1392" s="2">
        <v>382287</v>
      </c>
      <c r="C1392" s="2">
        <f>IF(ISNA(VLOOKUP(A1392,vlookup_b!A:B,2,FALSE)),0,(VLOOKUP(A1392,vlookup_b!A:B,2,FALSE)))</f>
        <v>382287</v>
      </c>
      <c r="D1392" s="2">
        <f>VLOOKUP(A1392,vlookup_b!C:D,2,FALSE)</f>
        <v>0</v>
      </c>
      <c r="E1392" s="2">
        <f t="shared" si="63"/>
        <v>0</v>
      </c>
      <c r="F1392" t="str">
        <f t="shared" si="64"/>
        <v>aman</v>
      </c>
      <c r="G1392" t="str">
        <f t="shared" si="65"/>
        <v>update</v>
      </c>
    </row>
    <row r="1393" spans="1:7" x14ac:dyDescent="0.25">
      <c r="A1393" s="1" t="s">
        <v>1414</v>
      </c>
      <c r="B1393" s="2">
        <v>477900</v>
      </c>
      <c r="C1393" s="2">
        <f>IF(ISNA(VLOOKUP(A1393,vlookup_b!A:B,2,FALSE)),0,(VLOOKUP(A1393,vlookup_b!A:B,2,FALSE)))</f>
        <v>477900</v>
      </c>
      <c r="D1393" s="2">
        <f>VLOOKUP(A1393,vlookup_b!C:D,2,FALSE)</f>
        <v>0</v>
      </c>
      <c r="E1393" s="2">
        <f t="shared" si="63"/>
        <v>0</v>
      </c>
      <c r="F1393" t="str">
        <f t="shared" si="64"/>
        <v>aman</v>
      </c>
      <c r="G1393" t="str">
        <f t="shared" si="65"/>
        <v>update</v>
      </c>
    </row>
    <row r="1394" spans="1:7" x14ac:dyDescent="0.25">
      <c r="A1394" s="1" t="s">
        <v>1415</v>
      </c>
      <c r="B1394" s="2">
        <v>993403</v>
      </c>
      <c r="C1394" s="2">
        <f>IF(ISNA(VLOOKUP(A1394,vlookup_b!A:B,2,FALSE)),0,(VLOOKUP(A1394,vlookup_b!A:B,2,FALSE)))</f>
        <v>993403</v>
      </c>
      <c r="D1394" s="2">
        <f>VLOOKUP(A1394,vlookup_b!C:D,2,FALSE)</f>
        <v>0</v>
      </c>
      <c r="E1394" s="2">
        <f t="shared" si="63"/>
        <v>0</v>
      </c>
      <c r="F1394" t="str">
        <f t="shared" si="64"/>
        <v>aman</v>
      </c>
      <c r="G1394" t="str">
        <f t="shared" si="65"/>
        <v>update</v>
      </c>
    </row>
    <row r="1395" spans="1:7" x14ac:dyDescent="0.25">
      <c r="A1395" s="1" t="s">
        <v>1416</v>
      </c>
      <c r="B1395" s="2">
        <v>669020</v>
      </c>
      <c r="C1395" s="2">
        <f>IF(ISNA(VLOOKUP(A1395,vlookup_b!A:B,2,FALSE)),0,(VLOOKUP(A1395,vlookup_b!A:B,2,FALSE)))</f>
        <v>669020</v>
      </c>
      <c r="D1395" s="2">
        <f>VLOOKUP(A1395,vlookup_b!C:D,2,FALSE)</f>
        <v>0</v>
      </c>
      <c r="E1395" s="2">
        <f t="shared" si="63"/>
        <v>0</v>
      </c>
      <c r="F1395" t="str">
        <f t="shared" si="64"/>
        <v>aman</v>
      </c>
      <c r="G1395" t="str">
        <f t="shared" si="65"/>
        <v>update</v>
      </c>
    </row>
    <row r="1396" spans="1:7" x14ac:dyDescent="0.25">
      <c r="A1396" s="1" t="s">
        <v>1417</v>
      </c>
      <c r="B1396" s="2">
        <v>1168200</v>
      </c>
      <c r="C1396" s="2">
        <f>IF(ISNA(VLOOKUP(A1396,vlookup_b!A:B,2,FALSE)),0,(VLOOKUP(A1396,vlookup_b!A:B,2,FALSE)))</f>
        <v>2278200</v>
      </c>
      <c r="D1396" s="2">
        <f>VLOOKUP(A1396,vlookup_b!C:D,2,FALSE)</f>
        <v>0</v>
      </c>
      <c r="E1396" s="2">
        <f t="shared" si="63"/>
        <v>-1110000</v>
      </c>
      <c r="F1396" t="str">
        <f t="shared" si="64"/>
        <v>aman</v>
      </c>
      <c r="G1396" t="str">
        <f t="shared" si="65"/>
        <v>update</v>
      </c>
    </row>
    <row r="1397" spans="1:7" x14ac:dyDescent="0.25">
      <c r="A1397" s="1" t="s">
        <v>1418</v>
      </c>
      <c r="B1397" s="2">
        <v>220594</v>
      </c>
      <c r="C1397" s="2">
        <f>IF(ISNA(VLOOKUP(A1397,vlookup_b!A:B,2,FALSE)),0,(VLOOKUP(A1397,vlookup_b!A:B,2,FALSE)))</f>
        <v>220594</v>
      </c>
      <c r="D1397" s="2">
        <f>VLOOKUP(A1397,vlookup_b!C:D,2,FALSE)</f>
        <v>0</v>
      </c>
      <c r="E1397" s="2">
        <f t="shared" si="63"/>
        <v>0</v>
      </c>
      <c r="F1397" t="str">
        <f t="shared" si="64"/>
        <v>aman</v>
      </c>
      <c r="G1397" t="str">
        <f t="shared" si="65"/>
        <v>update</v>
      </c>
    </row>
    <row r="1398" spans="1:7" x14ac:dyDescent="0.25">
      <c r="A1398" s="1" t="s">
        <v>1419</v>
      </c>
      <c r="B1398" s="2">
        <v>300127</v>
      </c>
      <c r="C1398" s="2">
        <f>IF(ISNA(VLOOKUP(A1398,vlookup_b!A:B,2,FALSE)),0,(VLOOKUP(A1398,vlookup_b!A:B,2,FALSE)))</f>
        <v>300127</v>
      </c>
      <c r="D1398" s="2">
        <f>VLOOKUP(A1398,vlookup_b!C:D,2,FALSE)</f>
        <v>0</v>
      </c>
      <c r="E1398" s="2">
        <f t="shared" si="63"/>
        <v>0</v>
      </c>
      <c r="F1398" t="str">
        <f t="shared" si="64"/>
        <v>aman</v>
      </c>
      <c r="G1398" t="str">
        <f t="shared" si="65"/>
        <v>update</v>
      </c>
    </row>
    <row r="1399" spans="1:7" x14ac:dyDescent="0.25">
      <c r="A1399" s="1" t="s">
        <v>1420</v>
      </c>
      <c r="B1399" s="2">
        <v>195366</v>
      </c>
      <c r="C1399" s="2">
        <f>IF(ISNA(VLOOKUP(A1399,vlookup_b!A:B,2,FALSE)),0,(VLOOKUP(A1399,vlookup_b!A:B,2,FALSE)))</f>
        <v>195366</v>
      </c>
      <c r="D1399" s="2">
        <f>VLOOKUP(A1399,vlookup_b!C:D,2,FALSE)</f>
        <v>0</v>
      </c>
      <c r="E1399" s="2">
        <f t="shared" si="63"/>
        <v>0</v>
      </c>
      <c r="F1399" t="str">
        <f t="shared" si="64"/>
        <v>aman</v>
      </c>
      <c r="G1399" t="str">
        <f t="shared" si="65"/>
        <v>update</v>
      </c>
    </row>
    <row r="1400" spans="1:7" x14ac:dyDescent="0.25">
      <c r="A1400" s="1" t="s">
        <v>1421</v>
      </c>
      <c r="B1400" s="2">
        <v>729433</v>
      </c>
      <c r="C1400" s="2">
        <f>IF(ISNA(VLOOKUP(A1400,vlookup_b!A:B,2,FALSE)),0,(VLOOKUP(A1400,vlookup_b!A:B,2,FALSE)))</f>
        <v>729433</v>
      </c>
      <c r="D1400" s="2">
        <f>VLOOKUP(A1400,vlookup_b!C:D,2,FALSE)</f>
        <v>0</v>
      </c>
      <c r="E1400" s="2">
        <f t="shared" si="63"/>
        <v>0</v>
      </c>
      <c r="F1400" t="str">
        <f t="shared" si="64"/>
        <v>aman</v>
      </c>
      <c r="G1400" t="str">
        <f t="shared" si="65"/>
        <v>update</v>
      </c>
    </row>
    <row r="1401" spans="1:7" x14ac:dyDescent="0.25">
      <c r="A1401" s="1" t="s">
        <v>1422</v>
      </c>
      <c r="B1401" s="2">
        <v>1069716</v>
      </c>
      <c r="C1401" s="2">
        <f>IF(ISNA(VLOOKUP(A1401,vlookup_b!A:B,2,FALSE)),0,(VLOOKUP(A1401,vlookup_b!A:B,2,FALSE)))</f>
        <v>1069716</v>
      </c>
      <c r="D1401" s="2">
        <f>VLOOKUP(A1401,vlookup_b!C:D,2,FALSE)</f>
        <v>0</v>
      </c>
      <c r="E1401" s="2">
        <f t="shared" si="63"/>
        <v>0</v>
      </c>
      <c r="F1401" t="str">
        <f t="shared" si="64"/>
        <v>aman</v>
      </c>
      <c r="G1401" t="str">
        <f t="shared" si="65"/>
        <v>update</v>
      </c>
    </row>
    <row r="1402" spans="1:7" x14ac:dyDescent="0.25">
      <c r="A1402" s="1" t="s">
        <v>1423</v>
      </c>
      <c r="B1402" s="2">
        <v>546000</v>
      </c>
      <c r="C1402" s="2">
        <f>IF(ISNA(VLOOKUP(A1402,vlookup_b!A:B,2,FALSE)),0,(VLOOKUP(A1402,vlookup_b!A:B,2,FALSE)))</f>
        <v>546000</v>
      </c>
      <c r="D1402" s="2">
        <f>VLOOKUP(A1402,vlookup_b!C:D,2,FALSE)</f>
        <v>0</v>
      </c>
      <c r="E1402" s="2">
        <f t="shared" si="63"/>
        <v>0</v>
      </c>
      <c r="F1402" t="str">
        <f t="shared" si="64"/>
        <v>aman</v>
      </c>
      <c r="G1402" t="str">
        <f t="shared" si="65"/>
        <v>update</v>
      </c>
    </row>
    <row r="1403" spans="1:7" x14ac:dyDescent="0.25">
      <c r="A1403" s="1" t="s">
        <v>1424</v>
      </c>
      <c r="B1403" s="2">
        <v>447339</v>
      </c>
      <c r="C1403" s="2">
        <f>IF(ISNA(VLOOKUP(A1403,vlookup_b!A:B,2,FALSE)),0,(VLOOKUP(A1403,vlookup_b!A:B,2,FALSE)))</f>
        <v>447339</v>
      </c>
      <c r="D1403" s="2">
        <f>VLOOKUP(A1403,vlookup_b!C:D,2,FALSE)</f>
        <v>0</v>
      </c>
      <c r="E1403" s="2">
        <f t="shared" si="63"/>
        <v>0</v>
      </c>
      <c r="F1403" t="str">
        <f t="shared" si="64"/>
        <v>aman</v>
      </c>
      <c r="G1403" t="str">
        <f t="shared" si="65"/>
        <v>update</v>
      </c>
    </row>
    <row r="1404" spans="1:7" x14ac:dyDescent="0.25">
      <c r="A1404" s="1" t="s">
        <v>1425</v>
      </c>
      <c r="B1404" s="2">
        <v>336471</v>
      </c>
      <c r="C1404" s="2">
        <f>IF(ISNA(VLOOKUP(A1404,vlookup_b!A:B,2,FALSE)),0,(VLOOKUP(A1404,vlookup_b!A:B,2,FALSE)))</f>
        <v>336471</v>
      </c>
      <c r="D1404" s="2">
        <f>VLOOKUP(A1404,vlookup_b!C:D,2,FALSE)</f>
        <v>0</v>
      </c>
      <c r="E1404" s="2">
        <f t="shared" si="63"/>
        <v>0</v>
      </c>
      <c r="F1404" t="str">
        <f t="shared" si="64"/>
        <v>aman</v>
      </c>
      <c r="G1404" t="str">
        <f t="shared" si="65"/>
        <v>update</v>
      </c>
    </row>
    <row r="1405" spans="1:7" x14ac:dyDescent="0.25">
      <c r="A1405" s="1" t="s">
        <v>1426</v>
      </c>
      <c r="B1405" s="2">
        <v>2415331</v>
      </c>
      <c r="C1405" s="2">
        <f>IF(ISNA(VLOOKUP(A1405,vlookup_b!A:B,2,FALSE)),0,(VLOOKUP(A1405,vlookup_b!A:B,2,FALSE)))</f>
        <v>2415331</v>
      </c>
      <c r="D1405" s="2">
        <f>VLOOKUP(A1405,vlookup_b!C:D,2,FALSE)</f>
        <v>0</v>
      </c>
      <c r="E1405" s="2">
        <f t="shared" si="63"/>
        <v>0</v>
      </c>
      <c r="F1405" t="str">
        <f t="shared" si="64"/>
        <v>aman</v>
      </c>
      <c r="G1405" t="str">
        <f t="shared" si="65"/>
        <v>update</v>
      </c>
    </row>
    <row r="1406" spans="1:7" x14ac:dyDescent="0.25">
      <c r="A1406" s="1" t="s">
        <v>1427</v>
      </c>
      <c r="B1406" s="2">
        <v>180867</v>
      </c>
      <c r="C1406" s="2">
        <f>IF(ISNA(VLOOKUP(A1406,vlookup_b!A:B,2,FALSE)),0,(VLOOKUP(A1406,vlookup_b!A:B,2,FALSE)))</f>
        <v>180867</v>
      </c>
      <c r="D1406" s="2">
        <f>VLOOKUP(A1406,vlookup_b!C:D,2,FALSE)</f>
        <v>0</v>
      </c>
      <c r="E1406" s="2">
        <f t="shared" si="63"/>
        <v>0</v>
      </c>
      <c r="F1406" t="str">
        <f t="shared" si="64"/>
        <v>aman</v>
      </c>
      <c r="G1406" t="str">
        <f t="shared" si="65"/>
        <v>update</v>
      </c>
    </row>
    <row r="1407" spans="1:7" x14ac:dyDescent="0.25">
      <c r="A1407" s="1" t="s">
        <v>1428</v>
      </c>
      <c r="B1407" s="2">
        <v>301143</v>
      </c>
      <c r="C1407" s="2">
        <f>IF(ISNA(VLOOKUP(A1407,vlookup_b!A:B,2,FALSE)),0,(VLOOKUP(A1407,vlookup_b!A:B,2,FALSE)))</f>
        <v>301143</v>
      </c>
      <c r="D1407" s="2">
        <f>VLOOKUP(A1407,vlookup_b!C:D,2,FALSE)</f>
        <v>0</v>
      </c>
      <c r="E1407" s="2">
        <f t="shared" si="63"/>
        <v>0</v>
      </c>
      <c r="F1407" t="str">
        <f t="shared" si="64"/>
        <v>aman</v>
      </c>
      <c r="G1407" t="str">
        <f t="shared" si="65"/>
        <v>update</v>
      </c>
    </row>
    <row r="1408" spans="1:7" x14ac:dyDescent="0.25">
      <c r="A1408" s="1" t="s">
        <v>1429</v>
      </c>
      <c r="B1408" s="2">
        <v>558054</v>
      </c>
      <c r="C1408" s="2">
        <f>IF(ISNA(VLOOKUP(A1408,vlookup_b!A:B,2,FALSE)),0,(VLOOKUP(A1408,vlookup_b!A:B,2,FALSE)))</f>
        <v>558054</v>
      </c>
      <c r="D1408" s="2">
        <f>VLOOKUP(A1408,vlookup_b!C:D,2,FALSE)</f>
        <v>0</v>
      </c>
      <c r="E1408" s="2">
        <f t="shared" si="63"/>
        <v>0</v>
      </c>
      <c r="F1408" t="str">
        <f t="shared" si="64"/>
        <v>aman</v>
      </c>
      <c r="G1408" t="str">
        <f t="shared" si="65"/>
        <v>update</v>
      </c>
    </row>
    <row r="1409" spans="1:7" x14ac:dyDescent="0.25">
      <c r="A1409" s="1" t="s">
        <v>1430</v>
      </c>
      <c r="B1409" s="2">
        <v>1168200</v>
      </c>
      <c r="C1409" s="2">
        <f>IF(ISNA(VLOOKUP(A1409,vlookup_b!A:B,2,FALSE)),0,(VLOOKUP(A1409,vlookup_b!A:B,2,FALSE)))</f>
        <v>1168200</v>
      </c>
      <c r="D1409" s="2">
        <f>VLOOKUP(A1409,vlookup_b!C:D,2,FALSE)</f>
        <v>0</v>
      </c>
      <c r="E1409" s="2">
        <f t="shared" si="63"/>
        <v>0</v>
      </c>
      <c r="F1409" t="str">
        <f t="shared" si="64"/>
        <v>aman</v>
      </c>
      <c r="G1409" t="str">
        <f t="shared" si="65"/>
        <v>update</v>
      </c>
    </row>
    <row r="1410" spans="1:7" x14ac:dyDescent="0.25">
      <c r="A1410" s="1" t="s">
        <v>1431</v>
      </c>
      <c r="B1410" s="2">
        <v>256323</v>
      </c>
      <c r="C1410" s="2">
        <f>IF(ISNA(VLOOKUP(A1410,vlookup_b!A:B,2,FALSE)),0,(VLOOKUP(A1410,vlookup_b!A:B,2,FALSE)))</f>
        <v>256323</v>
      </c>
      <c r="D1410" s="2">
        <f>VLOOKUP(A1410,vlookup_b!C:D,2,FALSE)</f>
        <v>0</v>
      </c>
      <c r="E1410" s="2">
        <f t="shared" si="63"/>
        <v>0</v>
      </c>
      <c r="F1410" t="str">
        <f t="shared" si="64"/>
        <v>aman</v>
      </c>
      <c r="G1410" t="str">
        <f t="shared" si="65"/>
        <v>update</v>
      </c>
    </row>
    <row r="1411" spans="1:7" x14ac:dyDescent="0.25">
      <c r="A1411" s="1" t="s">
        <v>1432</v>
      </c>
      <c r="B1411" s="2">
        <v>1168200</v>
      </c>
      <c r="C1411" s="2">
        <f>IF(ISNA(VLOOKUP(A1411,vlookup_b!A:B,2,FALSE)),0,(VLOOKUP(A1411,vlookup_b!A:B,2,FALSE)))</f>
        <v>1168200</v>
      </c>
      <c r="D1411" s="2">
        <f>VLOOKUP(A1411,vlookup_b!C:D,2,FALSE)</f>
        <v>0</v>
      </c>
      <c r="E1411" s="2">
        <f t="shared" ref="E1411:E1474" si="66">B1411-C1411</f>
        <v>0</v>
      </c>
      <c r="F1411" t="str">
        <f t="shared" ref="F1411:F1474" si="67">IF(B1411=C1411,"aman",IF(B1411&lt;C1411,"aman","cek"))</f>
        <v>aman</v>
      </c>
      <c r="G1411" t="str">
        <f t="shared" ref="G1411:G1474" si="68">IF(D1411=B1411,"no update","update")</f>
        <v>update</v>
      </c>
    </row>
    <row r="1412" spans="1:7" x14ac:dyDescent="0.25">
      <c r="A1412" s="1" t="s">
        <v>1433</v>
      </c>
      <c r="B1412" s="2">
        <v>1492734</v>
      </c>
      <c r="C1412" s="2">
        <f>IF(ISNA(VLOOKUP(A1412,vlookup_b!A:B,2,FALSE)),0,(VLOOKUP(A1412,vlookup_b!A:B,2,FALSE)))</f>
        <v>1492734</v>
      </c>
      <c r="D1412" s="2">
        <f>VLOOKUP(A1412,vlookup_b!C:D,2,FALSE)</f>
        <v>0</v>
      </c>
      <c r="E1412" s="2">
        <f t="shared" si="66"/>
        <v>0</v>
      </c>
      <c r="F1412" t="str">
        <f t="shared" si="67"/>
        <v>aman</v>
      </c>
      <c r="G1412" t="str">
        <f t="shared" si="68"/>
        <v>update</v>
      </c>
    </row>
    <row r="1413" spans="1:7" x14ac:dyDescent="0.25">
      <c r="A1413" s="1" t="s">
        <v>1434</v>
      </c>
      <c r="B1413" s="2">
        <v>200498</v>
      </c>
      <c r="C1413" s="2">
        <f>IF(ISNA(VLOOKUP(A1413,vlookup_b!A:B,2,FALSE)),0,(VLOOKUP(A1413,vlookup_b!A:B,2,FALSE)))</f>
        <v>200498</v>
      </c>
      <c r="D1413" s="2">
        <f>VLOOKUP(A1413,vlookup_b!C:D,2,FALSE)</f>
        <v>0</v>
      </c>
      <c r="E1413" s="2">
        <f t="shared" si="66"/>
        <v>0</v>
      </c>
      <c r="F1413" t="str">
        <f t="shared" si="67"/>
        <v>aman</v>
      </c>
      <c r="G1413" t="str">
        <f t="shared" si="68"/>
        <v>update</v>
      </c>
    </row>
    <row r="1414" spans="1:7" x14ac:dyDescent="0.25">
      <c r="A1414" s="1" t="s">
        <v>1435</v>
      </c>
      <c r="B1414" s="2">
        <v>156390</v>
      </c>
      <c r="C1414" s="2">
        <f>IF(ISNA(VLOOKUP(A1414,vlookup_b!A:B,2,FALSE)),0,(VLOOKUP(A1414,vlookup_b!A:B,2,FALSE)))</f>
        <v>156390</v>
      </c>
      <c r="D1414" s="2">
        <f>VLOOKUP(A1414,vlookup_b!C:D,2,FALSE)</f>
        <v>0</v>
      </c>
      <c r="E1414" s="2">
        <f t="shared" si="66"/>
        <v>0</v>
      </c>
      <c r="F1414" t="str">
        <f t="shared" si="67"/>
        <v>aman</v>
      </c>
      <c r="G1414" t="str">
        <f t="shared" si="68"/>
        <v>update</v>
      </c>
    </row>
    <row r="1415" spans="1:7" x14ac:dyDescent="0.25">
      <c r="A1415" s="1" t="s">
        <v>1436</v>
      </c>
      <c r="B1415" s="2">
        <v>222454</v>
      </c>
      <c r="C1415" s="2">
        <f>IF(ISNA(VLOOKUP(A1415,vlookup_b!A:B,2,FALSE)),0,(VLOOKUP(A1415,vlookup_b!A:B,2,FALSE)))</f>
        <v>222454</v>
      </c>
      <c r="D1415" s="2">
        <f>VLOOKUP(A1415,vlookup_b!C:D,2,FALSE)</f>
        <v>0</v>
      </c>
      <c r="E1415" s="2">
        <f t="shared" si="66"/>
        <v>0</v>
      </c>
      <c r="F1415" t="str">
        <f t="shared" si="67"/>
        <v>aman</v>
      </c>
      <c r="G1415" t="str">
        <f t="shared" si="68"/>
        <v>update</v>
      </c>
    </row>
    <row r="1416" spans="1:7" x14ac:dyDescent="0.25">
      <c r="A1416" s="1" t="s">
        <v>1437</v>
      </c>
      <c r="B1416" s="2">
        <v>171800</v>
      </c>
      <c r="C1416" s="2">
        <f>IF(ISNA(VLOOKUP(A1416,vlookup_b!A:B,2,FALSE)),0,(VLOOKUP(A1416,vlookup_b!A:B,2,FALSE)))</f>
        <v>171800</v>
      </c>
      <c r="D1416" s="2">
        <f>VLOOKUP(A1416,vlookup_b!C:D,2,FALSE)</f>
        <v>0</v>
      </c>
      <c r="E1416" s="2">
        <f t="shared" si="66"/>
        <v>0</v>
      </c>
      <c r="F1416" t="str">
        <f t="shared" si="67"/>
        <v>aman</v>
      </c>
      <c r="G1416" t="str">
        <f t="shared" si="68"/>
        <v>update</v>
      </c>
    </row>
    <row r="1417" spans="1:7" x14ac:dyDescent="0.25">
      <c r="A1417" s="1" t="s">
        <v>1438</v>
      </c>
      <c r="B1417" s="2">
        <v>1833492</v>
      </c>
      <c r="C1417" s="2">
        <f>IF(ISNA(VLOOKUP(A1417,vlookup_b!A:B,2,FALSE)),0,(VLOOKUP(A1417,vlookup_b!A:B,2,FALSE)))</f>
        <v>1833492</v>
      </c>
      <c r="D1417" s="2">
        <f>VLOOKUP(A1417,vlookup_b!C:D,2,FALSE)</f>
        <v>0</v>
      </c>
      <c r="E1417" s="2">
        <f t="shared" si="66"/>
        <v>0</v>
      </c>
      <c r="F1417" t="str">
        <f t="shared" si="67"/>
        <v>aman</v>
      </c>
      <c r="G1417" t="str">
        <f t="shared" si="68"/>
        <v>update</v>
      </c>
    </row>
    <row r="1418" spans="1:7" x14ac:dyDescent="0.25">
      <c r="A1418" s="1" t="s">
        <v>1439</v>
      </c>
      <c r="B1418" s="2">
        <v>321152</v>
      </c>
      <c r="C1418" s="2">
        <f>IF(ISNA(VLOOKUP(A1418,vlookup_b!A:B,2,FALSE)),0,(VLOOKUP(A1418,vlookup_b!A:B,2,FALSE)))</f>
        <v>321152</v>
      </c>
      <c r="D1418" s="2">
        <f>VLOOKUP(A1418,vlookup_b!C:D,2,FALSE)</f>
        <v>0</v>
      </c>
      <c r="E1418" s="2">
        <f t="shared" si="66"/>
        <v>0</v>
      </c>
      <c r="F1418" t="str">
        <f t="shared" si="67"/>
        <v>aman</v>
      </c>
      <c r="G1418" t="str">
        <f t="shared" si="68"/>
        <v>update</v>
      </c>
    </row>
    <row r="1419" spans="1:7" x14ac:dyDescent="0.25">
      <c r="A1419" s="1" t="s">
        <v>1440</v>
      </c>
      <c r="B1419" s="2">
        <v>397534</v>
      </c>
      <c r="C1419" s="2">
        <f>IF(ISNA(VLOOKUP(A1419,vlookup_b!A:B,2,FALSE)),0,(VLOOKUP(A1419,vlookup_b!A:B,2,FALSE)))</f>
        <v>397534</v>
      </c>
      <c r="D1419" s="2">
        <f>VLOOKUP(A1419,vlookup_b!C:D,2,FALSE)</f>
        <v>0</v>
      </c>
      <c r="E1419" s="2">
        <f t="shared" si="66"/>
        <v>0</v>
      </c>
      <c r="F1419" t="str">
        <f t="shared" si="67"/>
        <v>aman</v>
      </c>
      <c r="G1419" t="str">
        <f t="shared" si="68"/>
        <v>update</v>
      </c>
    </row>
    <row r="1420" spans="1:7" x14ac:dyDescent="0.25">
      <c r="A1420" s="1" t="s">
        <v>1441</v>
      </c>
      <c r="B1420" s="2">
        <v>171800</v>
      </c>
      <c r="C1420" s="2">
        <f>IF(ISNA(VLOOKUP(A1420,vlookup_b!A:B,2,FALSE)),0,(VLOOKUP(A1420,vlookup_b!A:B,2,FALSE)))</f>
        <v>171800</v>
      </c>
      <c r="D1420" s="2">
        <f>VLOOKUP(A1420,vlookup_b!C:D,2,FALSE)</f>
        <v>0</v>
      </c>
      <c r="E1420" s="2">
        <f t="shared" si="66"/>
        <v>0</v>
      </c>
      <c r="F1420" t="str">
        <f t="shared" si="67"/>
        <v>aman</v>
      </c>
      <c r="G1420" t="str">
        <f t="shared" si="68"/>
        <v>update</v>
      </c>
    </row>
    <row r="1421" spans="1:7" x14ac:dyDescent="0.25">
      <c r="A1421" s="1" t="s">
        <v>1442</v>
      </c>
      <c r="B1421" s="2">
        <v>254263</v>
      </c>
      <c r="C1421" s="2">
        <f>IF(ISNA(VLOOKUP(A1421,vlookup_b!A:B,2,FALSE)),0,(VLOOKUP(A1421,vlookup_b!A:B,2,FALSE)))</f>
        <v>254263</v>
      </c>
      <c r="D1421" s="2">
        <f>VLOOKUP(A1421,vlookup_b!C:D,2,FALSE)</f>
        <v>0</v>
      </c>
      <c r="E1421" s="2">
        <f t="shared" si="66"/>
        <v>0</v>
      </c>
      <c r="F1421" t="str">
        <f t="shared" si="67"/>
        <v>aman</v>
      </c>
      <c r="G1421" t="str">
        <f t="shared" si="68"/>
        <v>update</v>
      </c>
    </row>
    <row r="1422" spans="1:7" x14ac:dyDescent="0.25">
      <c r="A1422" s="1" t="s">
        <v>1443</v>
      </c>
      <c r="B1422" s="2">
        <v>347137</v>
      </c>
      <c r="C1422" s="2">
        <f>IF(ISNA(VLOOKUP(A1422,vlookup_b!A:B,2,FALSE)),0,(VLOOKUP(A1422,vlookup_b!A:B,2,FALSE)))</f>
        <v>347137</v>
      </c>
      <c r="D1422" s="2">
        <f>VLOOKUP(A1422,vlookup_b!C:D,2,FALSE)</f>
        <v>0</v>
      </c>
      <c r="E1422" s="2">
        <f t="shared" si="66"/>
        <v>0</v>
      </c>
      <c r="F1422" t="str">
        <f t="shared" si="67"/>
        <v>aman</v>
      </c>
      <c r="G1422" t="str">
        <f t="shared" si="68"/>
        <v>update</v>
      </c>
    </row>
    <row r="1423" spans="1:7" x14ac:dyDescent="0.25">
      <c r="A1423" s="1" t="s">
        <v>1444</v>
      </c>
      <c r="B1423" s="2">
        <v>198954</v>
      </c>
      <c r="C1423" s="2">
        <f>IF(ISNA(VLOOKUP(A1423,vlookup_b!A:B,2,FALSE)),0,(VLOOKUP(A1423,vlookup_b!A:B,2,FALSE)))</f>
        <v>198954</v>
      </c>
      <c r="D1423" s="2">
        <f>VLOOKUP(A1423,vlookup_b!C:D,2,FALSE)</f>
        <v>0</v>
      </c>
      <c r="E1423" s="2">
        <f t="shared" si="66"/>
        <v>0</v>
      </c>
      <c r="F1423" t="str">
        <f t="shared" si="67"/>
        <v>aman</v>
      </c>
      <c r="G1423" t="str">
        <f t="shared" si="68"/>
        <v>update</v>
      </c>
    </row>
    <row r="1424" spans="1:7" x14ac:dyDescent="0.25">
      <c r="A1424" s="1" t="s">
        <v>1445</v>
      </c>
      <c r="B1424" s="2">
        <v>561190</v>
      </c>
      <c r="C1424" s="2">
        <f>IF(ISNA(VLOOKUP(A1424,vlookup_b!A:B,2,FALSE)),0,(VLOOKUP(A1424,vlookup_b!A:B,2,FALSE)))</f>
        <v>561190</v>
      </c>
      <c r="D1424" s="2">
        <f>VLOOKUP(A1424,vlookup_b!C:D,2,FALSE)</f>
        <v>0</v>
      </c>
      <c r="E1424" s="2">
        <f t="shared" si="66"/>
        <v>0</v>
      </c>
      <c r="F1424" t="str">
        <f t="shared" si="67"/>
        <v>aman</v>
      </c>
      <c r="G1424" t="str">
        <f t="shared" si="68"/>
        <v>update</v>
      </c>
    </row>
    <row r="1425" spans="1:7" x14ac:dyDescent="0.25">
      <c r="A1425" s="1" t="s">
        <v>1446</v>
      </c>
      <c r="B1425" s="2">
        <v>1008855</v>
      </c>
      <c r="C1425" s="2">
        <f>IF(ISNA(VLOOKUP(A1425,vlookup_b!A:B,2,FALSE)),0,(VLOOKUP(A1425,vlookup_b!A:B,2,FALSE)))</f>
        <v>1008855</v>
      </c>
      <c r="D1425" s="2">
        <f>VLOOKUP(A1425,vlookup_b!C:D,2,FALSE)</f>
        <v>0</v>
      </c>
      <c r="E1425" s="2">
        <f t="shared" si="66"/>
        <v>0</v>
      </c>
      <c r="F1425" t="str">
        <f t="shared" si="67"/>
        <v>aman</v>
      </c>
      <c r="G1425" t="str">
        <f t="shared" si="68"/>
        <v>update</v>
      </c>
    </row>
    <row r="1426" spans="1:7" x14ac:dyDescent="0.25">
      <c r="A1426" s="1" t="s">
        <v>1447</v>
      </c>
      <c r="B1426" s="2">
        <v>145374</v>
      </c>
      <c r="C1426" s="2">
        <f>IF(ISNA(VLOOKUP(A1426,vlookup_b!A:B,2,FALSE)),0,(VLOOKUP(A1426,vlookup_b!A:B,2,FALSE)))</f>
        <v>145374</v>
      </c>
      <c r="D1426" s="2">
        <f>VLOOKUP(A1426,vlookup_b!C:D,2,FALSE)</f>
        <v>0</v>
      </c>
      <c r="E1426" s="2">
        <f t="shared" si="66"/>
        <v>0</v>
      </c>
      <c r="F1426" t="str">
        <f t="shared" si="67"/>
        <v>aman</v>
      </c>
      <c r="G1426" t="str">
        <f t="shared" si="68"/>
        <v>update</v>
      </c>
    </row>
    <row r="1427" spans="1:7" x14ac:dyDescent="0.25">
      <c r="A1427" s="1" t="s">
        <v>1448</v>
      </c>
      <c r="B1427" s="2">
        <v>315133</v>
      </c>
      <c r="C1427" s="2">
        <f>IF(ISNA(VLOOKUP(A1427,vlookup_b!A:B,2,FALSE)),0,(VLOOKUP(A1427,vlookup_b!A:B,2,FALSE)))</f>
        <v>315133</v>
      </c>
      <c r="D1427" s="2">
        <f>VLOOKUP(A1427,vlookup_b!C:D,2,FALSE)</f>
        <v>0</v>
      </c>
      <c r="E1427" s="2">
        <f t="shared" si="66"/>
        <v>0</v>
      </c>
      <c r="F1427" t="str">
        <f t="shared" si="67"/>
        <v>aman</v>
      </c>
      <c r="G1427" t="str">
        <f t="shared" si="68"/>
        <v>update</v>
      </c>
    </row>
    <row r="1428" spans="1:7" x14ac:dyDescent="0.25">
      <c r="A1428" s="1" t="s">
        <v>1449</v>
      </c>
      <c r="B1428" s="2">
        <v>1433700</v>
      </c>
      <c r="C1428" s="2">
        <f>IF(ISNA(VLOOKUP(A1428,vlookup_b!A:B,2,FALSE)),0,(VLOOKUP(A1428,vlookup_b!A:B,2,FALSE)))</f>
        <v>1433700</v>
      </c>
      <c r="D1428" s="2">
        <f>VLOOKUP(A1428,vlookup_b!C:D,2,FALSE)</f>
        <v>0</v>
      </c>
      <c r="E1428" s="2">
        <f t="shared" si="66"/>
        <v>0</v>
      </c>
      <c r="F1428" t="str">
        <f t="shared" si="67"/>
        <v>aman</v>
      </c>
      <c r="G1428" t="str">
        <f t="shared" si="68"/>
        <v>update</v>
      </c>
    </row>
    <row r="1429" spans="1:7" x14ac:dyDescent="0.25">
      <c r="A1429" s="1" t="s">
        <v>1450</v>
      </c>
      <c r="B1429" s="2">
        <v>1433700</v>
      </c>
      <c r="C1429" s="2">
        <f>IF(ISNA(VLOOKUP(A1429,vlookup_b!A:B,2,FALSE)),0,(VLOOKUP(A1429,vlookup_b!A:B,2,FALSE)))</f>
        <v>1433700</v>
      </c>
      <c r="D1429" s="2">
        <f>VLOOKUP(A1429,vlookup_b!C:D,2,FALSE)</f>
        <v>0</v>
      </c>
      <c r="E1429" s="2">
        <f t="shared" si="66"/>
        <v>0</v>
      </c>
      <c r="F1429" t="str">
        <f t="shared" si="67"/>
        <v>aman</v>
      </c>
      <c r="G1429" t="str">
        <f t="shared" si="68"/>
        <v>update</v>
      </c>
    </row>
    <row r="1430" spans="1:7" x14ac:dyDescent="0.25">
      <c r="A1430" s="1" t="s">
        <v>1451</v>
      </c>
      <c r="B1430" s="2">
        <v>162287</v>
      </c>
      <c r="C1430" s="2">
        <f>IF(ISNA(VLOOKUP(A1430,vlookup_b!A:B,2,FALSE)),0,(VLOOKUP(A1430,vlookup_b!A:B,2,FALSE)))</f>
        <v>162287</v>
      </c>
      <c r="D1430" s="2">
        <f>VLOOKUP(A1430,vlookup_b!C:D,2,FALSE)</f>
        <v>0</v>
      </c>
      <c r="E1430" s="2">
        <f t="shared" si="66"/>
        <v>0</v>
      </c>
      <c r="F1430" t="str">
        <f t="shared" si="67"/>
        <v>aman</v>
      </c>
      <c r="G1430" t="str">
        <f t="shared" si="68"/>
        <v>update</v>
      </c>
    </row>
    <row r="1431" spans="1:7" x14ac:dyDescent="0.25">
      <c r="A1431" s="1" t="s">
        <v>1452</v>
      </c>
      <c r="B1431" s="2">
        <v>1062000</v>
      </c>
      <c r="C1431" s="2">
        <f>IF(ISNA(VLOOKUP(A1431,vlookup_b!A:B,2,FALSE)),0,(VLOOKUP(A1431,vlookup_b!A:B,2,FALSE)))</f>
        <v>1062000</v>
      </c>
      <c r="D1431" s="2">
        <f>VLOOKUP(A1431,vlookup_b!C:D,2,FALSE)</f>
        <v>0</v>
      </c>
      <c r="E1431" s="2">
        <f t="shared" si="66"/>
        <v>0</v>
      </c>
      <c r="F1431" t="str">
        <f t="shared" si="67"/>
        <v>aman</v>
      </c>
      <c r="G1431" t="str">
        <f t="shared" si="68"/>
        <v>update</v>
      </c>
    </row>
    <row r="1432" spans="1:7" x14ac:dyDescent="0.25">
      <c r="A1432" s="1" t="s">
        <v>1453</v>
      </c>
      <c r="B1432" s="2">
        <v>595200</v>
      </c>
      <c r="C1432" s="2">
        <f>IF(ISNA(VLOOKUP(A1432,vlookup_b!A:B,2,FALSE)),0,(VLOOKUP(A1432,vlookup_b!A:B,2,FALSE)))</f>
        <v>595200</v>
      </c>
      <c r="D1432" s="2">
        <f>VLOOKUP(A1432,vlookup_b!C:D,2,FALSE)</f>
        <v>0</v>
      </c>
      <c r="E1432" s="2">
        <f t="shared" si="66"/>
        <v>0</v>
      </c>
      <c r="F1432" t="str">
        <f t="shared" si="67"/>
        <v>aman</v>
      </c>
      <c r="G1432" t="str">
        <f t="shared" si="68"/>
        <v>update</v>
      </c>
    </row>
    <row r="1433" spans="1:7" x14ac:dyDescent="0.25">
      <c r="A1433" s="1" t="s">
        <v>1454</v>
      </c>
      <c r="B1433" s="2">
        <v>108262</v>
      </c>
      <c r="C1433" s="2">
        <f>IF(ISNA(VLOOKUP(A1433,vlookup_b!A:B,2,FALSE)),0,(VLOOKUP(A1433,vlookup_b!A:B,2,FALSE)))</f>
        <v>108262</v>
      </c>
      <c r="D1433" s="2">
        <f>VLOOKUP(A1433,vlookup_b!C:D,2,FALSE)</f>
        <v>0</v>
      </c>
      <c r="E1433" s="2">
        <f t="shared" si="66"/>
        <v>0</v>
      </c>
      <c r="F1433" t="str">
        <f t="shared" si="67"/>
        <v>aman</v>
      </c>
      <c r="G1433" t="str">
        <f t="shared" si="68"/>
        <v>update</v>
      </c>
    </row>
    <row r="1434" spans="1:7" x14ac:dyDescent="0.25">
      <c r="A1434" s="1" t="s">
        <v>1455</v>
      </c>
      <c r="B1434" s="2">
        <v>474383</v>
      </c>
      <c r="C1434" s="2">
        <f>IF(ISNA(VLOOKUP(A1434,vlookup_b!A:B,2,FALSE)),0,(VLOOKUP(A1434,vlookup_b!A:B,2,FALSE)))</f>
        <v>474383</v>
      </c>
      <c r="D1434" s="2">
        <f>VLOOKUP(A1434,vlookup_b!C:D,2,FALSE)</f>
        <v>0</v>
      </c>
      <c r="E1434" s="2">
        <f t="shared" si="66"/>
        <v>0</v>
      </c>
      <c r="F1434" t="str">
        <f t="shared" si="67"/>
        <v>aman</v>
      </c>
      <c r="G1434" t="str">
        <f t="shared" si="68"/>
        <v>update</v>
      </c>
    </row>
    <row r="1435" spans="1:7" x14ac:dyDescent="0.25">
      <c r="A1435" s="1" t="s">
        <v>1456</v>
      </c>
      <c r="B1435" s="2">
        <v>444572</v>
      </c>
      <c r="C1435" s="2">
        <f>IF(ISNA(VLOOKUP(A1435,vlookup_b!A:B,2,FALSE)),0,(VLOOKUP(A1435,vlookup_b!A:B,2,FALSE)))</f>
        <v>444572</v>
      </c>
      <c r="D1435" s="2">
        <f>VLOOKUP(A1435,vlookup_b!C:D,2,FALSE)</f>
        <v>0</v>
      </c>
      <c r="E1435" s="2">
        <f t="shared" si="66"/>
        <v>0</v>
      </c>
      <c r="F1435" t="str">
        <f t="shared" si="67"/>
        <v>aman</v>
      </c>
      <c r="G1435" t="str">
        <f t="shared" si="68"/>
        <v>update</v>
      </c>
    </row>
    <row r="1436" spans="1:7" x14ac:dyDescent="0.25">
      <c r="A1436" s="1" t="s">
        <v>1457</v>
      </c>
      <c r="B1436" s="2">
        <v>508127</v>
      </c>
      <c r="C1436" s="2">
        <f>IF(ISNA(VLOOKUP(A1436,vlookup_b!A:B,2,FALSE)),0,(VLOOKUP(A1436,vlookup_b!A:B,2,FALSE)))</f>
        <v>508127</v>
      </c>
      <c r="D1436" s="2">
        <f>VLOOKUP(A1436,vlookup_b!C:D,2,FALSE)</f>
        <v>0</v>
      </c>
      <c r="E1436" s="2">
        <f t="shared" si="66"/>
        <v>0</v>
      </c>
      <c r="F1436" t="str">
        <f t="shared" si="67"/>
        <v>aman</v>
      </c>
      <c r="G1436" t="str">
        <f t="shared" si="68"/>
        <v>update</v>
      </c>
    </row>
    <row r="1437" spans="1:7" x14ac:dyDescent="0.25">
      <c r="A1437" s="1" t="s">
        <v>1458</v>
      </c>
      <c r="B1437" s="2">
        <v>452541</v>
      </c>
      <c r="C1437" s="2">
        <f>IF(ISNA(VLOOKUP(A1437,vlookup_b!A:B,2,FALSE)),0,(VLOOKUP(A1437,vlookup_b!A:B,2,FALSE)))</f>
        <v>452541</v>
      </c>
      <c r="D1437" s="2">
        <f>VLOOKUP(A1437,vlookup_b!C:D,2,FALSE)</f>
        <v>0</v>
      </c>
      <c r="E1437" s="2">
        <f t="shared" si="66"/>
        <v>0</v>
      </c>
      <c r="F1437" t="str">
        <f t="shared" si="67"/>
        <v>aman</v>
      </c>
      <c r="G1437" t="str">
        <f t="shared" si="68"/>
        <v>update</v>
      </c>
    </row>
    <row r="1438" spans="1:7" x14ac:dyDescent="0.25">
      <c r="A1438" s="1" t="s">
        <v>1459</v>
      </c>
      <c r="B1438" s="2">
        <v>219923</v>
      </c>
      <c r="C1438" s="2">
        <f>IF(ISNA(VLOOKUP(A1438,vlookup_b!A:B,2,FALSE)),0,(VLOOKUP(A1438,vlookup_b!A:B,2,FALSE)))</f>
        <v>219923</v>
      </c>
      <c r="D1438" s="2">
        <f>VLOOKUP(A1438,vlookup_b!C:D,2,FALSE)</f>
        <v>0</v>
      </c>
      <c r="E1438" s="2">
        <f t="shared" si="66"/>
        <v>0</v>
      </c>
      <c r="F1438" t="str">
        <f t="shared" si="67"/>
        <v>aman</v>
      </c>
      <c r="G1438" t="str">
        <f t="shared" si="68"/>
        <v>update</v>
      </c>
    </row>
    <row r="1439" spans="1:7" x14ac:dyDescent="0.25">
      <c r="A1439" s="1" t="s">
        <v>1460</v>
      </c>
      <c r="B1439" s="2">
        <v>1805066</v>
      </c>
      <c r="C1439" s="2">
        <f>IF(ISNA(VLOOKUP(A1439,vlookup_b!A:B,2,FALSE)),0,(VLOOKUP(A1439,vlookup_b!A:B,2,FALSE)))</f>
        <v>1805066</v>
      </c>
      <c r="D1439" s="2">
        <f>VLOOKUP(A1439,vlookup_b!C:D,2,FALSE)</f>
        <v>0</v>
      </c>
      <c r="E1439" s="2">
        <f t="shared" si="66"/>
        <v>0</v>
      </c>
      <c r="F1439" t="str">
        <f t="shared" si="67"/>
        <v>aman</v>
      </c>
      <c r="G1439" t="str">
        <f t="shared" si="68"/>
        <v>update</v>
      </c>
    </row>
    <row r="1440" spans="1:7" x14ac:dyDescent="0.25">
      <c r="A1440" s="1" t="s">
        <v>1461</v>
      </c>
      <c r="B1440" s="2">
        <v>1062000</v>
      </c>
      <c r="C1440" s="2">
        <f>IF(ISNA(VLOOKUP(A1440,vlookup_b!A:B,2,FALSE)),0,(VLOOKUP(A1440,vlookup_b!A:B,2,FALSE)))</f>
        <v>1062000</v>
      </c>
      <c r="D1440" s="2">
        <f>VLOOKUP(A1440,vlookup_b!C:D,2,FALSE)</f>
        <v>0</v>
      </c>
      <c r="E1440" s="2">
        <f t="shared" si="66"/>
        <v>0</v>
      </c>
      <c r="F1440" t="str">
        <f t="shared" si="67"/>
        <v>aman</v>
      </c>
      <c r="G1440" t="str">
        <f t="shared" si="68"/>
        <v>update</v>
      </c>
    </row>
    <row r="1441" spans="1:7" x14ac:dyDescent="0.25">
      <c r="A1441" s="1" t="s">
        <v>1462</v>
      </c>
      <c r="B1441" s="2">
        <v>171050</v>
      </c>
      <c r="C1441" s="2">
        <f>IF(ISNA(VLOOKUP(A1441,vlookup_b!A:B,2,FALSE)),0,(VLOOKUP(A1441,vlookup_b!A:B,2,FALSE)))</f>
        <v>171050</v>
      </c>
      <c r="D1441" s="2">
        <f>VLOOKUP(A1441,vlookup_b!C:D,2,FALSE)</f>
        <v>0</v>
      </c>
      <c r="E1441" s="2">
        <f t="shared" si="66"/>
        <v>0</v>
      </c>
      <c r="F1441" t="str">
        <f t="shared" si="67"/>
        <v>aman</v>
      </c>
      <c r="G1441" t="str">
        <f t="shared" si="68"/>
        <v>update</v>
      </c>
    </row>
    <row r="1442" spans="1:7" x14ac:dyDescent="0.25">
      <c r="A1442" s="1" t="s">
        <v>1463</v>
      </c>
      <c r="B1442" s="2">
        <v>472680</v>
      </c>
      <c r="C1442" s="2">
        <f>IF(ISNA(VLOOKUP(A1442,vlookup_b!A:B,2,FALSE)),0,(VLOOKUP(A1442,vlookup_b!A:B,2,FALSE)))</f>
        <v>472680</v>
      </c>
      <c r="D1442" s="2">
        <f>VLOOKUP(A1442,vlookup_b!C:D,2,FALSE)</f>
        <v>0</v>
      </c>
      <c r="E1442" s="2">
        <f t="shared" si="66"/>
        <v>0</v>
      </c>
      <c r="F1442" t="str">
        <f t="shared" si="67"/>
        <v>aman</v>
      </c>
      <c r="G1442" t="str">
        <f t="shared" si="68"/>
        <v>update</v>
      </c>
    </row>
    <row r="1443" spans="1:7" x14ac:dyDescent="0.25">
      <c r="A1443" s="1" t="s">
        <v>1464</v>
      </c>
      <c r="B1443" s="2">
        <v>32742</v>
      </c>
      <c r="C1443" s="2">
        <f>IF(ISNA(VLOOKUP(A1443,vlookup_b!A:B,2,FALSE)),0,(VLOOKUP(A1443,vlookup_b!A:B,2,FALSE)))</f>
        <v>32742</v>
      </c>
      <c r="D1443" s="2">
        <f>VLOOKUP(A1443,vlookup_b!C:D,2,FALSE)</f>
        <v>0</v>
      </c>
      <c r="E1443" s="2">
        <f t="shared" si="66"/>
        <v>0</v>
      </c>
      <c r="F1443" t="str">
        <f t="shared" si="67"/>
        <v>aman</v>
      </c>
      <c r="G1443" t="str">
        <f t="shared" si="68"/>
        <v>update</v>
      </c>
    </row>
    <row r="1444" spans="1:7" x14ac:dyDescent="0.25">
      <c r="A1444" s="1" t="s">
        <v>1465</v>
      </c>
      <c r="B1444" s="2">
        <v>1214184</v>
      </c>
      <c r="C1444" s="2">
        <f>IF(ISNA(VLOOKUP(A1444,vlookup_b!A:B,2,FALSE)),0,(VLOOKUP(A1444,vlookup_b!A:B,2,FALSE)))</f>
        <v>1214184</v>
      </c>
      <c r="D1444" s="2">
        <f>VLOOKUP(A1444,vlookup_b!C:D,2,FALSE)</f>
        <v>0</v>
      </c>
      <c r="E1444" s="2">
        <f t="shared" si="66"/>
        <v>0</v>
      </c>
      <c r="F1444" t="str">
        <f t="shared" si="67"/>
        <v>aman</v>
      </c>
      <c r="G1444" t="str">
        <f t="shared" si="68"/>
        <v>update</v>
      </c>
    </row>
    <row r="1445" spans="1:7" x14ac:dyDescent="0.25">
      <c r="A1445" s="1" t="s">
        <v>1466</v>
      </c>
      <c r="B1445" s="2">
        <v>1011698</v>
      </c>
      <c r="C1445" s="2">
        <f>IF(ISNA(VLOOKUP(A1445,vlookup_b!A:B,2,FALSE)),0,(VLOOKUP(A1445,vlookup_b!A:B,2,FALSE)))</f>
        <v>1011698</v>
      </c>
      <c r="D1445" s="2">
        <f>VLOOKUP(A1445,vlookup_b!C:D,2,FALSE)</f>
        <v>0</v>
      </c>
      <c r="E1445" s="2">
        <f t="shared" si="66"/>
        <v>0</v>
      </c>
      <c r="F1445" t="str">
        <f t="shared" si="67"/>
        <v>aman</v>
      </c>
      <c r="G1445" t="str">
        <f t="shared" si="68"/>
        <v>update</v>
      </c>
    </row>
    <row r="1446" spans="1:7" x14ac:dyDescent="0.25">
      <c r="A1446" s="1" t="s">
        <v>1467</v>
      </c>
      <c r="B1446" s="2">
        <v>382287</v>
      </c>
      <c r="C1446" s="2">
        <f>IF(ISNA(VLOOKUP(A1446,vlookup_b!A:B,2,FALSE)),0,(VLOOKUP(A1446,vlookup_b!A:B,2,FALSE)))</f>
        <v>382287</v>
      </c>
      <c r="D1446" s="2">
        <f>VLOOKUP(A1446,vlookup_b!C:D,2,FALSE)</f>
        <v>0</v>
      </c>
      <c r="E1446" s="2">
        <f t="shared" si="66"/>
        <v>0</v>
      </c>
      <c r="F1446" t="str">
        <f t="shared" si="67"/>
        <v>aman</v>
      </c>
      <c r="G1446" t="str">
        <f t="shared" si="68"/>
        <v>update</v>
      </c>
    </row>
    <row r="1447" spans="1:7" x14ac:dyDescent="0.25">
      <c r="A1447" s="1" t="s">
        <v>1468</v>
      </c>
      <c r="B1447" s="2">
        <v>397534</v>
      </c>
      <c r="C1447" s="2">
        <f>IF(ISNA(VLOOKUP(A1447,vlookup_b!A:B,2,FALSE)),0,(VLOOKUP(A1447,vlookup_b!A:B,2,FALSE)))</f>
        <v>397534</v>
      </c>
      <c r="D1447" s="2">
        <f>VLOOKUP(A1447,vlookup_b!C:D,2,FALSE)</f>
        <v>0</v>
      </c>
      <c r="E1447" s="2">
        <f t="shared" si="66"/>
        <v>0</v>
      </c>
      <c r="F1447" t="str">
        <f t="shared" si="67"/>
        <v>aman</v>
      </c>
      <c r="G1447" t="str">
        <f t="shared" si="68"/>
        <v>update</v>
      </c>
    </row>
    <row r="1448" spans="1:7" x14ac:dyDescent="0.25">
      <c r="A1448" s="1" t="s">
        <v>1469</v>
      </c>
      <c r="B1448" s="2">
        <v>108262</v>
      </c>
      <c r="C1448" s="2">
        <f>IF(ISNA(VLOOKUP(A1448,vlookup_b!A:B,2,FALSE)),0,(VLOOKUP(A1448,vlookup_b!A:B,2,FALSE)))</f>
        <v>108262</v>
      </c>
      <c r="D1448" s="2">
        <f>VLOOKUP(A1448,vlookup_b!C:D,2,FALSE)</f>
        <v>0</v>
      </c>
      <c r="E1448" s="2">
        <f t="shared" si="66"/>
        <v>0</v>
      </c>
      <c r="F1448" t="str">
        <f t="shared" si="67"/>
        <v>aman</v>
      </c>
      <c r="G1448" t="str">
        <f t="shared" si="68"/>
        <v>update</v>
      </c>
    </row>
    <row r="1449" spans="1:7" x14ac:dyDescent="0.25">
      <c r="A1449" s="1" t="s">
        <v>1470</v>
      </c>
      <c r="B1449" s="2">
        <v>1115100</v>
      </c>
      <c r="C1449" s="2">
        <f>IF(ISNA(VLOOKUP(A1449,vlookup_b!A:B,2,FALSE)),0,(VLOOKUP(A1449,vlookup_b!A:B,2,FALSE)))</f>
        <v>1115100</v>
      </c>
      <c r="D1449" s="2">
        <f>VLOOKUP(A1449,vlookup_b!C:D,2,FALSE)</f>
        <v>0</v>
      </c>
      <c r="E1449" s="2">
        <f t="shared" si="66"/>
        <v>0</v>
      </c>
      <c r="F1449" t="str">
        <f t="shared" si="67"/>
        <v>aman</v>
      </c>
      <c r="G1449" t="str">
        <f t="shared" si="68"/>
        <v>update</v>
      </c>
    </row>
    <row r="1450" spans="1:7" x14ac:dyDescent="0.25">
      <c r="A1450" s="1" t="s">
        <v>1471</v>
      </c>
      <c r="B1450" s="2">
        <v>383671</v>
      </c>
      <c r="C1450" s="2">
        <f>IF(ISNA(VLOOKUP(A1450,vlookup_b!A:B,2,FALSE)),0,(VLOOKUP(A1450,vlookup_b!A:B,2,FALSE)))</f>
        <v>383671</v>
      </c>
      <c r="D1450" s="2">
        <f>VLOOKUP(A1450,vlookup_b!C:D,2,FALSE)</f>
        <v>0</v>
      </c>
      <c r="E1450" s="2">
        <f t="shared" si="66"/>
        <v>0</v>
      </c>
      <c r="F1450" t="str">
        <f t="shared" si="67"/>
        <v>aman</v>
      </c>
      <c r="G1450" t="str">
        <f t="shared" si="68"/>
        <v>update</v>
      </c>
    </row>
    <row r="1451" spans="1:7" x14ac:dyDescent="0.25">
      <c r="A1451" s="1" t="s">
        <v>1472</v>
      </c>
      <c r="B1451" s="2">
        <v>315133</v>
      </c>
      <c r="C1451" s="2">
        <f>IF(ISNA(VLOOKUP(A1451,vlookup_b!A:B,2,FALSE)),0,(VLOOKUP(A1451,vlookup_b!A:B,2,FALSE)))</f>
        <v>315133</v>
      </c>
      <c r="D1451" s="2">
        <f>VLOOKUP(A1451,vlookup_b!C:D,2,FALSE)</f>
        <v>0</v>
      </c>
      <c r="E1451" s="2">
        <f t="shared" si="66"/>
        <v>0</v>
      </c>
      <c r="F1451" t="str">
        <f t="shared" si="67"/>
        <v>aman</v>
      </c>
      <c r="G1451" t="str">
        <f t="shared" si="68"/>
        <v>update</v>
      </c>
    </row>
    <row r="1452" spans="1:7" x14ac:dyDescent="0.25">
      <c r="A1452" s="1" t="s">
        <v>1473</v>
      </c>
      <c r="B1452" s="2">
        <v>1168200</v>
      </c>
      <c r="C1452" s="2">
        <f>IF(ISNA(VLOOKUP(A1452,vlookup_b!A:B,2,FALSE)),0,(VLOOKUP(A1452,vlookup_b!A:B,2,FALSE)))</f>
        <v>1168200</v>
      </c>
      <c r="D1452" s="2">
        <f>VLOOKUP(A1452,vlookup_b!C:D,2,FALSE)</f>
        <v>0</v>
      </c>
      <c r="E1452" s="2">
        <f t="shared" si="66"/>
        <v>0</v>
      </c>
      <c r="F1452" t="str">
        <f t="shared" si="67"/>
        <v>aman</v>
      </c>
      <c r="G1452" t="str">
        <f t="shared" si="68"/>
        <v>update</v>
      </c>
    </row>
    <row r="1453" spans="1:7" x14ac:dyDescent="0.25">
      <c r="A1453" s="1" t="s">
        <v>1474</v>
      </c>
      <c r="B1453" s="2">
        <v>162287</v>
      </c>
      <c r="C1453" s="2">
        <f>IF(ISNA(VLOOKUP(A1453,vlookup_b!A:B,2,FALSE)),0,(VLOOKUP(A1453,vlookup_b!A:B,2,FALSE)))</f>
        <v>162287</v>
      </c>
      <c r="D1453" s="2">
        <f>VLOOKUP(A1453,vlookup_b!C:D,2,FALSE)</f>
        <v>0</v>
      </c>
      <c r="E1453" s="2">
        <f t="shared" si="66"/>
        <v>0</v>
      </c>
      <c r="F1453" t="str">
        <f t="shared" si="67"/>
        <v>aman</v>
      </c>
      <c r="G1453" t="str">
        <f t="shared" si="68"/>
        <v>update</v>
      </c>
    </row>
    <row r="1454" spans="1:7" x14ac:dyDescent="0.25">
      <c r="A1454" s="1" t="s">
        <v>1475</v>
      </c>
      <c r="B1454" s="2">
        <v>1193320</v>
      </c>
      <c r="C1454" s="2">
        <f>IF(ISNA(VLOOKUP(A1454,vlookup_b!A:B,2,FALSE)),0,(VLOOKUP(A1454,vlookup_b!A:B,2,FALSE)))</f>
        <v>1193320</v>
      </c>
      <c r="D1454" s="2">
        <f>VLOOKUP(A1454,vlookup_b!C:D,2,FALSE)</f>
        <v>0</v>
      </c>
      <c r="E1454" s="2">
        <f t="shared" si="66"/>
        <v>0</v>
      </c>
      <c r="F1454" t="str">
        <f t="shared" si="67"/>
        <v>aman</v>
      </c>
      <c r="G1454" t="str">
        <f t="shared" si="68"/>
        <v>update</v>
      </c>
    </row>
    <row r="1455" spans="1:7" x14ac:dyDescent="0.25">
      <c r="A1455" s="1" t="s">
        <v>1476</v>
      </c>
      <c r="B1455" s="2">
        <v>437287</v>
      </c>
      <c r="C1455" s="2">
        <f>IF(ISNA(VLOOKUP(A1455,vlookup_b!A:B,2,FALSE)),0,(VLOOKUP(A1455,vlookup_b!A:B,2,FALSE)))</f>
        <v>437287</v>
      </c>
      <c r="D1455" s="2">
        <f>VLOOKUP(A1455,vlookup_b!C:D,2,FALSE)</f>
        <v>0</v>
      </c>
      <c r="E1455" s="2">
        <f t="shared" si="66"/>
        <v>0</v>
      </c>
      <c r="F1455" t="str">
        <f t="shared" si="67"/>
        <v>aman</v>
      </c>
      <c r="G1455" t="str">
        <f t="shared" si="68"/>
        <v>update</v>
      </c>
    </row>
    <row r="1456" spans="1:7" x14ac:dyDescent="0.25">
      <c r="A1456" s="1" t="s">
        <v>1477</v>
      </c>
      <c r="B1456" s="2">
        <v>1031579</v>
      </c>
      <c r="C1456" s="2">
        <f>IF(ISNA(VLOOKUP(A1456,vlookup_b!A:B,2,FALSE)),0,(VLOOKUP(A1456,vlookup_b!A:B,2,FALSE)))</f>
        <v>1031579</v>
      </c>
      <c r="D1456" s="2">
        <f>VLOOKUP(A1456,vlookup_b!C:D,2,FALSE)</f>
        <v>0</v>
      </c>
      <c r="E1456" s="2">
        <f t="shared" si="66"/>
        <v>0</v>
      </c>
      <c r="F1456" t="str">
        <f t="shared" si="67"/>
        <v>aman</v>
      </c>
      <c r="G1456" t="str">
        <f t="shared" si="68"/>
        <v>update</v>
      </c>
    </row>
    <row r="1457" spans="1:7" x14ac:dyDescent="0.25">
      <c r="A1457" s="1" t="s">
        <v>1478</v>
      </c>
      <c r="B1457" s="2">
        <v>614751</v>
      </c>
      <c r="C1457" s="2">
        <f>IF(ISNA(VLOOKUP(A1457,vlookup_b!A:B,2,FALSE)),0,(VLOOKUP(A1457,vlookup_b!A:B,2,FALSE)))</f>
        <v>614751</v>
      </c>
      <c r="D1457" s="2">
        <f>VLOOKUP(A1457,vlookup_b!C:D,2,FALSE)</f>
        <v>0</v>
      </c>
      <c r="E1457" s="2">
        <f t="shared" si="66"/>
        <v>0</v>
      </c>
      <c r="F1457" t="str">
        <f t="shared" si="67"/>
        <v>aman</v>
      </c>
      <c r="G1457" t="str">
        <f t="shared" si="68"/>
        <v>update</v>
      </c>
    </row>
    <row r="1458" spans="1:7" x14ac:dyDescent="0.25">
      <c r="A1458" s="1" t="s">
        <v>1479</v>
      </c>
      <c r="B1458" s="2">
        <v>50000</v>
      </c>
      <c r="C1458" s="2">
        <f>IF(ISNA(VLOOKUP(A1458,vlookup_b!A:B,2,FALSE)),0,(VLOOKUP(A1458,vlookup_b!A:B,2,FALSE)))</f>
        <v>50000</v>
      </c>
      <c r="D1458" s="2">
        <f>VLOOKUP(A1458,vlookup_b!C:D,2,FALSE)</f>
        <v>0</v>
      </c>
      <c r="E1458" s="2">
        <f t="shared" si="66"/>
        <v>0</v>
      </c>
      <c r="F1458" t="str">
        <f t="shared" si="67"/>
        <v>aman</v>
      </c>
      <c r="G1458" t="str">
        <f t="shared" si="68"/>
        <v>update</v>
      </c>
    </row>
    <row r="1459" spans="1:7" x14ac:dyDescent="0.25">
      <c r="A1459" s="1" t="s">
        <v>1480</v>
      </c>
      <c r="B1459" s="2">
        <v>35000</v>
      </c>
      <c r="C1459" s="2">
        <f>IF(ISNA(VLOOKUP(A1459,vlookup_b!A:B,2,FALSE)),0,(VLOOKUP(A1459,vlookup_b!A:B,2,FALSE)))</f>
        <v>35000</v>
      </c>
      <c r="D1459" s="2">
        <f>VLOOKUP(A1459,vlookup_b!C:D,2,FALSE)</f>
        <v>0</v>
      </c>
      <c r="E1459" s="2">
        <f t="shared" si="66"/>
        <v>0</v>
      </c>
      <c r="F1459" t="str">
        <f t="shared" si="67"/>
        <v>aman</v>
      </c>
      <c r="G1459" t="str">
        <f t="shared" si="68"/>
        <v>update</v>
      </c>
    </row>
    <row r="1460" spans="1:7" x14ac:dyDescent="0.25">
      <c r="A1460" s="1" t="s">
        <v>1481</v>
      </c>
      <c r="B1460" s="2">
        <v>1168200</v>
      </c>
      <c r="C1460" s="2">
        <f>IF(ISNA(VLOOKUP(A1460,vlookup_b!A:B,2,FALSE)),0,(VLOOKUP(A1460,vlookup_b!A:B,2,FALSE)))</f>
        <v>1168200</v>
      </c>
      <c r="D1460" s="2">
        <f>VLOOKUP(A1460,vlookup_b!C:D,2,FALSE)</f>
        <v>0</v>
      </c>
      <c r="E1460" s="2">
        <f t="shared" si="66"/>
        <v>0</v>
      </c>
      <c r="F1460" t="str">
        <f t="shared" si="67"/>
        <v>aman</v>
      </c>
      <c r="G1460" t="str">
        <f t="shared" si="68"/>
        <v>update</v>
      </c>
    </row>
    <row r="1461" spans="1:7" x14ac:dyDescent="0.25">
      <c r="A1461" s="1" t="s">
        <v>1482</v>
      </c>
      <c r="B1461" s="2">
        <v>239300</v>
      </c>
      <c r="C1461" s="2">
        <f>IF(ISNA(VLOOKUP(A1461,vlookup_b!A:B,2,FALSE)),0,(VLOOKUP(A1461,vlookup_b!A:B,2,FALSE)))</f>
        <v>239300</v>
      </c>
      <c r="D1461" s="2">
        <f>VLOOKUP(A1461,vlookup_b!C:D,2,FALSE)</f>
        <v>0</v>
      </c>
      <c r="E1461" s="2">
        <f t="shared" si="66"/>
        <v>0</v>
      </c>
      <c r="F1461" t="str">
        <f t="shared" si="67"/>
        <v>aman</v>
      </c>
      <c r="G1461" t="str">
        <f t="shared" si="68"/>
        <v>update</v>
      </c>
    </row>
    <row r="1462" spans="1:7" x14ac:dyDescent="0.25">
      <c r="A1462" s="1" t="s">
        <v>1483</v>
      </c>
      <c r="B1462" s="2">
        <v>272162</v>
      </c>
      <c r="C1462" s="2">
        <f>IF(ISNA(VLOOKUP(A1462,vlookup_b!A:B,2,FALSE)),0,(VLOOKUP(A1462,vlookup_b!A:B,2,FALSE)))</f>
        <v>272162</v>
      </c>
      <c r="D1462" s="2">
        <f>VLOOKUP(A1462,vlookup_b!C:D,2,FALSE)</f>
        <v>0</v>
      </c>
      <c r="E1462" s="2">
        <f t="shared" si="66"/>
        <v>0</v>
      </c>
      <c r="F1462" t="str">
        <f t="shared" si="67"/>
        <v>aman</v>
      </c>
      <c r="G1462" t="str">
        <f t="shared" si="68"/>
        <v>update</v>
      </c>
    </row>
    <row r="1463" spans="1:7" x14ac:dyDescent="0.25">
      <c r="A1463" s="1" t="s">
        <v>1484</v>
      </c>
      <c r="B1463" s="2">
        <v>162287</v>
      </c>
      <c r="C1463" s="2">
        <f>IF(ISNA(VLOOKUP(A1463,vlookup_b!A:B,2,FALSE)),0,(VLOOKUP(A1463,vlookup_b!A:B,2,FALSE)))</f>
        <v>162287</v>
      </c>
      <c r="D1463" s="2">
        <f>VLOOKUP(A1463,vlookup_b!C:D,2,FALSE)</f>
        <v>0</v>
      </c>
      <c r="E1463" s="2">
        <f t="shared" si="66"/>
        <v>0</v>
      </c>
      <c r="F1463" t="str">
        <f t="shared" si="67"/>
        <v>aman</v>
      </c>
      <c r="G1463" t="str">
        <f t="shared" si="68"/>
        <v>update</v>
      </c>
    </row>
    <row r="1464" spans="1:7" x14ac:dyDescent="0.25">
      <c r="A1464" s="1" t="s">
        <v>1485</v>
      </c>
      <c r="B1464" s="2">
        <v>253954</v>
      </c>
      <c r="C1464" s="2">
        <f>IF(ISNA(VLOOKUP(A1464,vlookup_b!A:B,2,FALSE)),0,(VLOOKUP(A1464,vlookup_b!A:B,2,FALSE)))</f>
        <v>253954</v>
      </c>
      <c r="D1464" s="2">
        <f>VLOOKUP(A1464,vlookup_b!C:D,2,FALSE)</f>
        <v>0</v>
      </c>
      <c r="E1464" s="2">
        <f t="shared" si="66"/>
        <v>0</v>
      </c>
      <c r="F1464" t="str">
        <f t="shared" si="67"/>
        <v>aman</v>
      </c>
      <c r="G1464" t="str">
        <f t="shared" si="68"/>
        <v>update</v>
      </c>
    </row>
    <row r="1465" spans="1:7" x14ac:dyDescent="0.25">
      <c r="A1465" s="1" t="s">
        <v>1486</v>
      </c>
      <c r="B1465" s="2">
        <v>510218</v>
      </c>
      <c r="C1465" s="2">
        <f>IF(ISNA(VLOOKUP(A1465,vlookup_b!A:B,2,FALSE)),0,(VLOOKUP(A1465,vlookup_b!A:B,2,FALSE)))</f>
        <v>510218</v>
      </c>
      <c r="D1465" s="2">
        <f>VLOOKUP(A1465,vlookup_b!C:D,2,FALSE)</f>
        <v>0</v>
      </c>
      <c r="E1465" s="2">
        <f t="shared" si="66"/>
        <v>0</v>
      </c>
      <c r="F1465" t="str">
        <f t="shared" si="67"/>
        <v>aman</v>
      </c>
      <c r="G1465" t="str">
        <f t="shared" si="68"/>
        <v>update</v>
      </c>
    </row>
    <row r="1466" spans="1:7" x14ac:dyDescent="0.25">
      <c r="A1466" s="1" t="s">
        <v>1487</v>
      </c>
      <c r="B1466" s="2">
        <v>224572</v>
      </c>
      <c r="C1466" s="2">
        <f>IF(ISNA(VLOOKUP(A1466,vlookup_b!A:B,2,FALSE)),0,(VLOOKUP(A1466,vlookup_b!A:B,2,FALSE)))</f>
        <v>224572</v>
      </c>
      <c r="D1466" s="2">
        <f>VLOOKUP(A1466,vlookup_b!C:D,2,FALSE)</f>
        <v>0</v>
      </c>
      <c r="E1466" s="2">
        <f t="shared" si="66"/>
        <v>0</v>
      </c>
      <c r="F1466" t="str">
        <f t="shared" si="67"/>
        <v>aman</v>
      </c>
      <c r="G1466" t="str">
        <f t="shared" si="68"/>
        <v>update</v>
      </c>
    </row>
    <row r="1467" spans="1:7" x14ac:dyDescent="0.25">
      <c r="A1467" s="1" t="s">
        <v>1488</v>
      </c>
      <c r="B1467" s="2">
        <v>315133</v>
      </c>
      <c r="C1467" s="2">
        <f>IF(ISNA(VLOOKUP(A1467,vlookup_b!A:B,2,FALSE)),0,(VLOOKUP(A1467,vlookup_b!A:B,2,FALSE)))</f>
        <v>315133</v>
      </c>
      <c r="D1467" s="2">
        <f>VLOOKUP(A1467,vlookup_b!C:D,2,FALSE)</f>
        <v>0</v>
      </c>
      <c r="E1467" s="2">
        <f t="shared" si="66"/>
        <v>0</v>
      </c>
      <c r="F1467" t="str">
        <f t="shared" si="67"/>
        <v>aman</v>
      </c>
      <c r="G1467" t="str">
        <f t="shared" si="68"/>
        <v>update</v>
      </c>
    </row>
    <row r="1468" spans="1:7" x14ac:dyDescent="0.25">
      <c r="A1468" s="1" t="s">
        <v>1489</v>
      </c>
      <c r="B1468" s="2">
        <v>315133</v>
      </c>
      <c r="C1468" s="2">
        <f>IF(ISNA(VLOOKUP(A1468,vlookup_b!A:B,2,FALSE)),0,(VLOOKUP(A1468,vlookup_b!A:B,2,FALSE)))</f>
        <v>315133</v>
      </c>
      <c r="D1468" s="2">
        <f>VLOOKUP(A1468,vlookup_b!C:D,2,FALSE)</f>
        <v>0</v>
      </c>
      <c r="E1468" s="2">
        <f t="shared" si="66"/>
        <v>0</v>
      </c>
      <c r="F1468" t="str">
        <f t="shared" si="67"/>
        <v>aman</v>
      </c>
      <c r="G1468" t="str">
        <f t="shared" si="68"/>
        <v>update</v>
      </c>
    </row>
    <row r="1469" spans="1:7" x14ac:dyDescent="0.25">
      <c r="A1469" s="1" t="s">
        <v>1490</v>
      </c>
      <c r="B1469" s="2">
        <v>1178820</v>
      </c>
      <c r="C1469" s="2">
        <f>IF(ISNA(VLOOKUP(A1469,vlookup_b!A:B,2,FALSE)),0,(VLOOKUP(A1469,vlookup_b!A:B,2,FALSE)))</f>
        <v>1178820</v>
      </c>
      <c r="D1469" s="2">
        <f>VLOOKUP(A1469,vlookup_b!C:D,2,FALSE)</f>
        <v>0</v>
      </c>
      <c r="E1469" s="2">
        <f t="shared" si="66"/>
        <v>0</v>
      </c>
      <c r="F1469" t="str">
        <f t="shared" si="67"/>
        <v>aman</v>
      </c>
      <c r="G1469" t="str">
        <f t="shared" si="68"/>
        <v>update</v>
      </c>
    </row>
    <row r="1470" spans="1:7" x14ac:dyDescent="0.25">
      <c r="A1470" s="1" t="s">
        <v>1491</v>
      </c>
      <c r="B1470" s="2">
        <v>1449630</v>
      </c>
      <c r="C1470" s="2">
        <f>IF(ISNA(VLOOKUP(A1470,vlookup_b!A:B,2,FALSE)),0,(VLOOKUP(A1470,vlookup_b!A:B,2,FALSE)))</f>
        <v>1449630</v>
      </c>
      <c r="D1470" s="2">
        <f>VLOOKUP(A1470,vlookup_b!C:D,2,FALSE)</f>
        <v>0</v>
      </c>
      <c r="E1470" s="2">
        <f t="shared" si="66"/>
        <v>0</v>
      </c>
      <c r="F1470" t="str">
        <f t="shared" si="67"/>
        <v>aman</v>
      </c>
      <c r="G1470" t="str">
        <f t="shared" si="68"/>
        <v>update</v>
      </c>
    </row>
    <row r="1471" spans="1:7" x14ac:dyDescent="0.25">
      <c r="A1471" s="1" t="s">
        <v>1492</v>
      </c>
      <c r="B1471" s="2">
        <v>637200</v>
      </c>
      <c r="C1471" s="2">
        <f>IF(ISNA(VLOOKUP(A1471,vlookup_b!A:B,2,FALSE)),0,(VLOOKUP(A1471,vlookup_b!A:B,2,FALSE)))</f>
        <v>637200</v>
      </c>
      <c r="D1471" s="2">
        <f>VLOOKUP(A1471,vlookup_b!C:D,2,FALSE)</f>
        <v>0</v>
      </c>
      <c r="E1471" s="2">
        <f t="shared" si="66"/>
        <v>0</v>
      </c>
      <c r="F1471" t="str">
        <f t="shared" si="67"/>
        <v>aman</v>
      </c>
      <c r="G1471" t="str">
        <f t="shared" si="68"/>
        <v>update</v>
      </c>
    </row>
    <row r="1472" spans="1:7" x14ac:dyDescent="0.25">
      <c r="A1472" s="1" t="s">
        <v>1493</v>
      </c>
      <c r="B1472" s="2">
        <v>1593000</v>
      </c>
      <c r="C1472" s="2">
        <f>IF(ISNA(VLOOKUP(A1472,vlookup_b!A:B,2,FALSE)),0,(VLOOKUP(A1472,vlookup_b!A:B,2,FALSE)))</f>
        <v>1593000</v>
      </c>
      <c r="D1472" s="2">
        <f>VLOOKUP(A1472,vlookup_b!C:D,2,FALSE)</f>
        <v>0</v>
      </c>
      <c r="E1472" s="2">
        <f t="shared" si="66"/>
        <v>0</v>
      </c>
      <c r="F1472" t="str">
        <f t="shared" si="67"/>
        <v>aman</v>
      </c>
      <c r="G1472" t="str">
        <f t="shared" si="68"/>
        <v>update</v>
      </c>
    </row>
    <row r="1473" spans="1:7" x14ac:dyDescent="0.25">
      <c r="A1473" s="1" t="s">
        <v>1494</v>
      </c>
      <c r="B1473" s="2">
        <v>239300</v>
      </c>
      <c r="C1473" s="2">
        <f>IF(ISNA(VLOOKUP(A1473,vlookup_b!A:B,2,FALSE)),0,(VLOOKUP(A1473,vlookup_b!A:B,2,FALSE)))</f>
        <v>239300</v>
      </c>
      <c r="D1473" s="2">
        <f>VLOOKUP(A1473,vlookup_b!C:D,2,FALSE)</f>
        <v>0</v>
      </c>
      <c r="E1473" s="2">
        <f t="shared" si="66"/>
        <v>0</v>
      </c>
      <c r="F1473" t="str">
        <f t="shared" si="67"/>
        <v>aman</v>
      </c>
      <c r="G1473" t="str">
        <f t="shared" si="68"/>
        <v>update</v>
      </c>
    </row>
    <row r="1474" spans="1:7" x14ac:dyDescent="0.25">
      <c r="A1474" s="1" t="s">
        <v>1495</v>
      </c>
      <c r="B1474" s="2">
        <v>1449630</v>
      </c>
      <c r="C1474" s="2">
        <f>IF(ISNA(VLOOKUP(A1474,vlookup_b!A:B,2,FALSE)),0,(VLOOKUP(A1474,vlookup_b!A:B,2,FALSE)))</f>
        <v>1449630</v>
      </c>
      <c r="D1474" s="2">
        <f>VLOOKUP(A1474,vlookup_b!C:D,2,FALSE)</f>
        <v>0</v>
      </c>
      <c r="E1474" s="2">
        <f t="shared" si="66"/>
        <v>0</v>
      </c>
      <c r="F1474" t="str">
        <f t="shared" si="67"/>
        <v>aman</v>
      </c>
      <c r="G1474" t="str">
        <f t="shared" si="68"/>
        <v>update</v>
      </c>
    </row>
    <row r="1475" spans="1:7" x14ac:dyDescent="0.25">
      <c r="A1475" s="1" t="s">
        <v>1496</v>
      </c>
      <c r="B1475" s="2">
        <v>346300</v>
      </c>
      <c r="C1475" s="2">
        <f>IF(ISNA(VLOOKUP(A1475,vlookup_b!A:B,2,FALSE)),0,(VLOOKUP(A1475,vlookup_b!A:B,2,FALSE)))</f>
        <v>346300</v>
      </c>
      <c r="D1475" s="2">
        <f>VLOOKUP(A1475,vlookup_b!C:D,2,FALSE)</f>
        <v>0</v>
      </c>
      <c r="E1475" s="2">
        <f t="shared" ref="E1475:E1538" si="69">B1475-C1475</f>
        <v>0</v>
      </c>
      <c r="F1475" t="str">
        <f t="shared" ref="F1475:F1538" si="70">IF(B1475=C1475,"aman",IF(B1475&lt;C1475,"aman","cek"))</f>
        <v>aman</v>
      </c>
      <c r="G1475" t="str">
        <f t="shared" ref="G1475:G1538" si="71">IF(D1475=B1475,"no update","update")</f>
        <v>update</v>
      </c>
    </row>
    <row r="1476" spans="1:7" x14ac:dyDescent="0.25">
      <c r="A1476" s="1" t="s">
        <v>1497</v>
      </c>
      <c r="B1476" s="2">
        <v>253954</v>
      </c>
      <c r="C1476" s="2">
        <f>IF(ISNA(VLOOKUP(A1476,vlookup_b!A:B,2,FALSE)),0,(VLOOKUP(A1476,vlookup_b!A:B,2,FALSE)))</f>
        <v>253954</v>
      </c>
      <c r="D1476" s="2">
        <f>VLOOKUP(A1476,vlookup_b!C:D,2,FALSE)</f>
        <v>0</v>
      </c>
      <c r="E1476" s="2">
        <f t="shared" si="69"/>
        <v>0</v>
      </c>
      <c r="F1476" t="str">
        <f t="shared" si="70"/>
        <v>aman</v>
      </c>
      <c r="G1476" t="str">
        <f t="shared" si="71"/>
        <v>update</v>
      </c>
    </row>
    <row r="1477" spans="1:7" x14ac:dyDescent="0.25">
      <c r="A1477" s="1" t="s">
        <v>1498</v>
      </c>
      <c r="B1477" s="2">
        <v>637200</v>
      </c>
      <c r="C1477" s="2">
        <f>IF(ISNA(VLOOKUP(A1477,vlookup_b!A:B,2,FALSE)),0,(VLOOKUP(A1477,vlookup_b!A:B,2,FALSE)))</f>
        <v>637200</v>
      </c>
      <c r="D1477" s="2">
        <f>VLOOKUP(A1477,vlookup_b!C:D,2,FALSE)</f>
        <v>0</v>
      </c>
      <c r="E1477" s="2">
        <f t="shared" si="69"/>
        <v>0</v>
      </c>
      <c r="F1477" t="str">
        <f t="shared" si="70"/>
        <v>aman</v>
      </c>
      <c r="G1477" t="str">
        <f t="shared" si="71"/>
        <v>update</v>
      </c>
    </row>
    <row r="1478" spans="1:7" x14ac:dyDescent="0.25">
      <c r="A1478" s="1" t="s">
        <v>1499</v>
      </c>
      <c r="B1478" s="2">
        <v>1178820</v>
      </c>
      <c r="C1478" s="2">
        <f>IF(ISNA(VLOOKUP(A1478,vlookup_b!A:B,2,FALSE)),0,(VLOOKUP(A1478,vlookup_b!A:B,2,FALSE)))</f>
        <v>1178820</v>
      </c>
      <c r="D1478" s="2">
        <f>VLOOKUP(A1478,vlookup_b!C:D,2,FALSE)</f>
        <v>0</v>
      </c>
      <c r="E1478" s="2">
        <f t="shared" si="69"/>
        <v>0</v>
      </c>
      <c r="F1478" t="str">
        <f t="shared" si="70"/>
        <v>aman</v>
      </c>
      <c r="G1478" t="str">
        <f t="shared" si="71"/>
        <v>update</v>
      </c>
    </row>
    <row r="1479" spans="1:7" x14ac:dyDescent="0.25">
      <c r="A1479" s="1" t="s">
        <v>1500</v>
      </c>
      <c r="B1479" s="2">
        <v>103501</v>
      </c>
      <c r="C1479" s="2">
        <f>IF(ISNA(VLOOKUP(A1479,vlookup_b!A:B,2,FALSE)),0,(VLOOKUP(A1479,vlookup_b!A:B,2,FALSE)))</f>
        <v>103501</v>
      </c>
      <c r="D1479" s="2">
        <f>VLOOKUP(A1479,vlookup_b!C:D,2,FALSE)</f>
        <v>0</v>
      </c>
      <c r="E1479" s="2">
        <f t="shared" si="69"/>
        <v>0</v>
      </c>
      <c r="F1479" t="str">
        <f t="shared" si="70"/>
        <v>aman</v>
      </c>
      <c r="G1479" t="str">
        <f t="shared" si="71"/>
        <v>update</v>
      </c>
    </row>
    <row r="1480" spans="1:7" x14ac:dyDescent="0.25">
      <c r="A1480" s="1" t="s">
        <v>1501</v>
      </c>
      <c r="B1480" s="2">
        <v>256262</v>
      </c>
      <c r="C1480" s="2">
        <f>IF(ISNA(VLOOKUP(A1480,vlookup_b!A:B,2,FALSE)),0,(VLOOKUP(A1480,vlookup_b!A:B,2,FALSE)))</f>
        <v>256262</v>
      </c>
      <c r="D1480" s="2">
        <f>VLOOKUP(A1480,vlookup_b!C:D,2,FALSE)</f>
        <v>0</v>
      </c>
      <c r="E1480" s="2">
        <f t="shared" si="69"/>
        <v>0</v>
      </c>
      <c r="F1480" t="str">
        <f t="shared" si="70"/>
        <v>aman</v>
      </c>
      <c r="G1480" t="str">
        <f t="shared" si="71"/>
        <v>update</v>
      </c>
    </row>
    <row r="1481" spans="1:7" x14ac:dyDescent="0.25">
      <c r="A1481" s="1" t="s">
        <v>1502</v>
      </c>
      <c r="B1481" s="2">
        <v>945412</v>
      </c>
      <c r="C1481" s="2">
        <f>IF(ISNA(VLOOKUP(A1481,vlookup_b!A:B,2,FALSE)),0,(VLOOKUP(A1481,vlookup_b!A:B,2,FALSE)))</f>
        <v>945412</v>
      </c>
      <c r="D1481" s="2">
        <f>VLOOKUP(A1481,vlookup_b!C:D,2,FALSE)</f>
        <v>0</v>
      </c>
      <c r="E1481" s="2">
        <f t="shared" si="69"/>
        <v>0</v>
      </c>
      <c r="F1481" t="str">
        <f t="shared" si="70"/>
        <v>aman</v>
      </c>
      <c r="G1481" t="str">
        <f t="shared" si="71"/>
        <v>update</v>
      </c>
    </row>
    <row r="1482" spans="1:7" x14ac:dyDescent="0.25">
      <c r="A1482" s="1" t="s">
        <v>1503</v>
      </c>
      <c r="B1482" s="2">
        <v>605067</v>
      </c>
      <c r="C1482" s="2">
        <f>IF(ISNA(VLOOKUP(A1482,vlookup_b!A:B,2,FALSE)),0,(VLOOKUP(A1482,vlookup_b!A:B,2,FALSE)))</f>
        <v>605067</v>
      </c>
      <c r="D1482" s="2">
        <f>VLOOKUP(A1482,vlookup_b!C:D,2,FALSE)</f>
        <v>0</v>
      </c>
      <c r="E1482" s="2">
        <f t="shared" si="69"/>
        <v>0</v>
      </c>
      <c r="F1482" t="str">
        <f t="shared" si="70"/>
        <v>aman</v>
      </c>
      <c r="G1482" t="str">
        <f t="shared" si="71"/>
        <v>update</v>
      </c>
    </row>
    <row r="1483" spans="1:7" x14ac:dyDescent="0.25">
      <c r="A1483" s="1" t="s">
        <v>1504</v>
      </c>
      <c r="B1483" s="2">
        <v>278274</v>
      </c>
      <c r="C1483" s="2">
        <f>IF(ISNA(VLOOKUP(A1483,vlookup_b!A:B,2,FALSE)),0,(VLOOKUP(A1483,vlookup_b!A:B,2,FALSE)))</f>
        <v>278274</v>
      </c>
      <c r="D1483" s="2">
        <f>VLOOKUP(A1483,vlookup_b!C:D,2,FALSE)</f>
        <v>0</v>
      </c>
      <c r="E1483" s="2">
        <f t="shared" si="69"/>
        <v>0</v>
      </c>
      <c r="F1483" t="str">
        <f t="shared" si="70"/>
        <v>aman</v>
      </c>
      <c r="G1483" t="str">
        <f t="shared" si="71"/>
        <v>update</v>
      </c>
    </row>
    <row r="1484" spans="1:7" x14ac:dyDescent="0.25">
      <c r="A1484" s="1" t="s">
        <v>1505</v>
      </c>
      <c r="B1484" s="2">
        <v>1449630</v>
      </c>
      <c r="C1484" s="2">
        <f>IF(ISNA(VLOOKUP(A1484,vlookup_b!A:B,2,FALSE)),0,(VLOOKUP(A1484,vlookup_b!A:B,2,FALSE)))</f>
        <v>1449630</v>
      </c>
      <c r="D1484" s="2">
        <f>VLOOKUP(A1484,vlookup_b!C:D,2,FALSE)</f>
        <v>0</v>
      </c>
      <c r="E1484" s="2">
        <f t="shared" si="69"/>
        <v>0</v>
      </c>
      <c r="F1484" t="str">
        <f t="shared" si="70"/>
        <v>aman</v>
      </c>
      <c r="G1484" t="str">
        <f t="shared" si="71"/>
        <v>update</v>
      </c>
    </row>
    <row r="1485" spans="1:7" x14ac:dyDescent="0.25">
      <c r="A1485" s="1" t="s">
        <v>1506</v>
      </c>
      <c r="B1485" s="2">
        <v>253954</v>
      </c>
      <c r="C1485" s="2">
        <f>IF(ISNA(VLOOKUP(A1485,vlookup_b!A:B,2,FALSE)),0,(VLOOKUP(A1485,vlookup_b!A:B,2,FALSE)))</f>
        <v>253954</v>
      </c>
      <c r="D1485" s="2">
        <f>VLOOKUP(A1485,vlookup_b!C:D,2,FALSE)</f>
        <v>0</v>
      </c>
      <c r="E1485" s="2">
        <f t="shared" si="69"/>
        <v>0</v>
      </c>
      <c r="F1485" t="str">
        <f t="shared" si="70"/>
        <v>aman</v>
      </c>
      <c r="G1485" t="str">
        <f t="shared" si="71"/>
        <v>update</v>
      </c>
    </row>
    <row r="1486" spans="1:7" x14ac:dyDescent="0.25">
      <c r="A1486" s="1" t="s">
        <v>1507</v>
      </c>
      <c r="B1486" s="2">
        <v>212287</v>
      </c>
      <c r="C1486" s="2">
        <f>IF(ISNA(VLOOKUP(A1486,vlookup_b!A:B,2,FALSE)),0,(VLOOKUP(A1486,vlookup_b!A:B,2,FALSE)))</f>
        <v>212287</v>
      </c>
      <c r="D1486" s="2">
        <f>VLOOKUP(A1486,vlookup_b!C:D,2,FALSE)</f>
        <v>0</v>
      </c>
      <c r="E1486" s="2">
        <f t="shared" si="69"/>
        <v>0</v>
      </c>
      <c r="F1486" t="str">
        <f t="shared" si="70"/>
        <v>aman</v>
      </c>
      <c r="G1486" t="str">
        <f t="shared" si="71"/>
        <v>update</v>
      </c>
    </row>
    <row r="1487" spans="1:7" x14ac:dyDescent="0.25">
      <c r="A1487" s="1" t="s">
        <v>1508</v>
      </c>
      <c r="B1487" s="2">
        <v>1192600</v>
      </c>
      <c r="C1487" s="2">
        <f>IF(ISNA(VLOOKUP(A1487,vlookup_b!A:B,2,FALSE)),0,(VLOOKUP(A1487,vlookup_b!A:B,2,FALSE)))</f>
        <v>1192600</v>
      </c>
      <c r="D1487" s="2">
        <f>VLOOKUP(A1487,vlookup_b!C:D,2,FALSE)</f>
        <v>0</v>
      </c>
      <c r="E1487" s="2">
        <f t="shared" si="69"/>
        <v>0</v>
      </c>
      <c r="F1487" t="str">
        <f t="shared" si="70"/>
        <v>aman</v>
      </c>
      <c r="G1487" t="str">
        <f t="shared" si="71"/>
        <v>update</v>
      </c>
    </row>
    <row r="1488" spans="1:7" x14ac:dyDescent="0.25">
      <c r="A1488" s="1" t="s">
        <v>1509</v>
      </c>
      <c r="B1488" s="2">
        <v>115434</v>
      </c>
      <c r="C1488" s="2">
        <f>IF(ISNA(VLOOKUP(A1488,vlookup_b!A:B,2,FALSE)),0,(VLOOKUP(A1488,vlookup_b!A:B,2,FALSE)))</f>
        <v>115434</v>
      </c>
      <c r="D1488" s="2">
        <f>VLOOKUP(A1488,vlookup_b!C:D,2,FALSE)</f>
        <v>0</v>
      </c>
      <c r="E1488" s="2">
        <f t="shared" si="69"/>
        <v>0</v>
      </c>
      <c r="F1488" t="str">
        <f t="shared" si="70"/>
        <v>aman</v>
      </c>
      <c r="G1488" t="str">
        <f t="shared" si="71"/>
        <v>update</v>
      </c>
    </row>
    <row r="1489" spans="1:7" x14ac:dyDescent="0.25">
      <c r="A1489" s="1" t="s">
        <v>1510</v>
      </c>
      <c r="B1489" s="2">
        <v>1178820</v>
      </c>
      <c r="C1489" s="2">
        <f>IF(ISNA(VLOOKUP(A1489,vlookup_b!A:B,2,FALSE)),0,(VLOOKUP(A1489,vlookup_b!A:B,2,FALSE)))</f>
        <v>1178820</v>
      </c>
      <c r="D1489" s="2">
        <f>VLOOKUP(A1489,vlookup_b!C:D,2,FALSE)</f>
        <v>0</v>
      </c>
      <c r="E1489" s="2">
        <f t="shared" si="69"/>
        <v>0</v>
      </c>
      <c r="F1489" t="str">
        <f t="shared" si="70"/>
        <v>aman</v>
      </c>
      <c r="G1489" t="str">
        <f t="shared" si="71"/>
        <v>update</v>
      </c>
    </row>
    <row r="1490" spans="1:7" x14ac:dyDescent="0.25">
      <c r="A1490" s="1" t="s">
        <v>1511</v>
      </c>
      <c r="B1490" s="2">
        <v>318027</v>
      </c>
      <c r="C1490" s="2">
        <f>IF(ISNA(VLOOKUP(A1490,vlookup_b!A:B,2,FALSE)),0,(VLOOKUP(A1490,vlookup_b!A:B,2,FALSE)))</f>
        <v>318027</v>
      </c>
      <c r="D1490" s="2">
        <f>VLOOKUP(A1490,vlookup_b!C:D,2,FALSE)</f>
        <v>0</v>
      </c>
      <c r="E1490" s="2">
        <f t="shared" si="69"/>
        <v>0</v>
      </c>
      <c r="F1490" t="str">
        <f t="shared" si="70"/>
        <v>aman</v>
      </c>
      <c r="G1490" t="str">
        <f t="shared" si="71"/>
        <v>update</v>
      </c>
    </row>
    <row r="1491" spans="1:7" x14ac:dyDescent="0.25">
      <c r="A1491" s="1" t="s">
        <v>1512</v>
      </c>
      <c r="B1491" s="2">
        <v>221300</v>
      </c>
      <c r="C1491" s="2">
        <f>IF(ISNA(VLOOKUP(A1491,vlookup_b!A:B,2,FALSE)),0,(VLOOKUP(A1491,vlookup_b!A:B,2,FALSE)))</f>
        <v>221300</v>
      </c>
      <c r="D1491" s="2">
        <f>VLOOKUP(A1491,vlookup_b!C:D,2,FALSE)</f>
        <v>0</v>
      </c>
      <c r="E1491" s="2">
        <f t="shared" si="69"/>
        <v>0</v>
      </c>
      <c r="F1491" t="str">
        <f t="shared" si="70"/>
        <v>aman</v>
      </c>
      <c r="G1491" t="str">
        <f t="shared" si="71"/>
        <v>update</v>
      </c>
    </row>
    <row r="1492" spans="1:7" x14ac:dyDescent="0.25">
      <c r="A1492" s="1" t="s">
        <v>1513</v>
      </c>
      <c r="B1492" s="2">
        <v>201383</v>
      </c>
      <c r="C1492" s="2">
        <f>IF(ISNA(VLOOKUP(A1492,vlookup_b!A:B,2,FALSE)),0,(VLOOKUP(A1492,vlookup_b!A:B,2,FALSE)))</f>
        <v>201383</v>
      </c>
      <c r="D1492" s="2">
        <f>VLOOKUP(A1492,vlookup_b!C:D,2,FALSE)</f>
        <v>0</v>
      </c>
      <c r="E1492" s="2">
        <f t="shared" si="69"/>
        <v>0</v>
      </c>
      <c r="F1492" t="str">
        <f t="shared" si="70"/>
        <v>aman</v>
      </c>
      <c r="G1492" t="str">
        <f t="shared" si="71"/>
        <v>update</v>
      </c>
    </row>
    <row r="1493" spans="1:7" x14ac:dyDescent="0.25">
      <c r="A1493" s="1" t="s">
        <v>1514</v>
      </c>
      <c r="B1493" s="2">
        <v>1624860</v>
      </c>
      <c r="C1493" s="2">
        <f>IF(ISNA(VLOOKUP(A1493,vlookup_b!A:B,2,FALSE)),0,(VLOOKUP(A1493,vlookup_b!A:B,2,FALSE)))</f>
        <v>1624860</v>
      </c>
      <c r="D1493" s="2">
        <f>VLOOKUP(A1493,vlookup_b!C:D,2,FALSE)</f>
        <v>0</v>
      </c>
      <c r="E1493" s="2">
        <f t="shared" si="69"/>
        <v>0</v>
      </c>
      <c r="F1493" t="str">
        <f t="shared" si="70"/>
        <v>aman</v>
      </c>
      <c r="G1493" t="str">
        <f t="shared" si="71"/>
        <v>update</v>
      </c>
    </row>
    <row r="1494" spans="1:7" x14ac:dyDescent="0.25">
      <c r="A1494" s="1" t="s">
        <v>1515</v>
      </c>
      <c r="B1494" s="2">
        <v>610650</v>
      </c>
      <c r="C1494" s="2">
        <f>IF(ISNA(VLOOKUP(A1494,vlookup_b!A:B,2,FALSE)),0,(VLOOKUP(A1494,vlookup_b!A:B,2,FALSE)))</f>
        <v>610650</v>
      </c>
      <c r="D1494" s="2">
        <f>VLOOKUP(A1494,vlookup_b!C:D,2,FALSE)</f>
        <v>0</v>
      </c>
      <c r="E1494" s="2">
        <f t="shared" si="69"/>
        <v>0</v>
      </c>
      <c r="F1494" t="str">
        <f t="shared" si="70"/>
        <v>aman</v>
      </c>
      <c r="G1494" t="str">
        <f t="shared" si="71"/>
        <v>update</v>
      </c>
    </row>
    <row r="1495" spans="1:7" x14ac:dyDescent="0.25">
      <c r="A1495" s="1" t="s">
        <v>1516</v>
      </c>
      <c r="B1495" s="2">
        <v>1168200</v>
      </c>
      <c r="C1495" s="2">
        <f>IF(ISNA(VLOOKUP(A1495,vlookup_b!A:B,2,FALSE)),0,(VLOOKUP(A1495,vlookup_b!A:B,2,FALSE)))</f>
        <v>1168200</v>
      </c>
      <c r="D1495" s="2">
        <f>VLOOKUP(A1495,vlookup_b!C:D,2,FALSE)</f>
        <v>0</v>
      </c>
      <c r="E1495" s="2">
        <f t="shared" si="69"/>
        <v>0</v>
      </c>
      <c r="F1495" t="str">
        <f t="shared" si="70"/>
        <v>aman</v>
      </c>
      <c r="G1495" t="str">
        <f t="shared" si="71"/>
        <v>update</v>
      </c>
    </row>
    <row r="1496" spans="1:7" x14ac:dyDescent="0.25">
      <c r="A1496" s="1" t="s">
        <v>1517</v>
      </c>
      <c r="B1496" s="2">
        <v>239300</v>
      </c>
      <c r="C1496" s="2">
        <f>IF(ISNA(VLOOKUP(A1496,vlookup_b!A:B,2,FALSE)),0,(VLOOKUP(A1496,vlookup_b!A:B,2,FALSE)))</f>
        <v>239300</v>
      </c>
      <c r="D1496" s="2">
        <f>VLOOKUP(A1496,vlookup_b!C:D,2,FALSE)</f>
        <v>0</v>
      </c>
      <c r="E1496" s="2">
        <f t="shared" si="69"/>
        <v>0</v>
      </c>
      <c r="F1496" t="str">
        <f t="shared" si="70"/>
        <v>aman</v>
      </c>
      <c r="G1496" t="str">
        <f t="shared" si="71"/>
        <v>update</v>
      </c>
    </row>
    <row r="1497" spans="1:7" x14ac:dyDescent="0.25">
      <c r="A1497" s="1" t="s">
        <v>1518</v>
      </c>
      <c r="B1497" s="2">
        <v>175312</v>
      </c>
      <c r="C1497" s="2">
        <f>IF(ISNA(VLOOKUP(A1497,vlookup_b!A:B,2,FALSE)),0,(VLOOKUP(A1497,vlookup_b!A:B,2,FALSE)))</f>
        <v>175312</v>
      </c>
      <c r="D1497" s="2">
        <f>VLOOKUP(A1497,vlookup_b!C:D,2,FALSE)</f>
        <v>0</v>
      </c>
      <c r="E1497" s="2">
        <f t="shared" si="69"/>
        <v>0</v>
      </c>
      <c r="F1497" t="str">
        <f t="shared" si="70"/>
        <v>aman</v>
      </c>
      <c r="G1497" t="str">
        <f t="shared" si="71"/>
        <v>update</v>
      </c>
    </row>
    <row r="1498" spans="1:7" x14ac:dyDescent="0.25">
      <c r="A1498" s="1" t="s">
        <v>1519</v>
      </c>
      <c r="B1498" s="2">
        <v>667934</v>
      </c>
      <c r="C1498" s="2">
        <f>IF(ISNA(VLOOKUP(A1498,vlookup_b!A:B,2,FALSE)),0,(VLOOKUP(A1498,vlookup_b!A:B,2,FALSE)))</f>
        <v>667934</v>
      </c>
      <c r="D1498" s="2">
        <f>VLOOKUP(A1498,vlookup_b!C:D,2,FALSE)</f>
        <v>0</v>
      </c>
      <c r="E1498" s="2">
        <f t="shared" si="69"/>
        <v>0</v>
      </c>
      <c r="F1498" t="str">
        <f t="shared" si="70"/>
        <v>aman</v>
      </c>
      <c r="G1498" t="str">
        <f t="shared" si="71"/>
        <v>update</v>
      </c>
    </row>
    <row r="1499" spans="1:7" x14ac:dyDescent="0.25">
      <c r="A1499" s="1" t="s">
        <v>1520</v>
      </c>
      <c r="B1499" s="2">
        <v>739305</v>
      </c>
      <c r="C1499" s="2">
        <f>IF(ISNA(VLOOKUP(A1499,vlookup_b!A:B,2,FALSE)),0,(VLOOKUP(A1499,vlookup_b!A:B,2,FALSE)))</f>
        <v>739305</v>
      </c>
      <c r="D1499" s="2">
        <f>VLOOKUP(A1499,vlookup_b!C:D,2,FALSE)</f>
        <v>0</v>
      </c>
      <c r="E1499" s="2">
        <f t="shared" si="69"/>
        <v>0</v>
      </c>
      <c r="F1499" t="str">
        <f t="shared" si="70"/>
        <v>aman</v>
      </c>
      <c r="G1499" t="str">
        <f t="shared" si="71"/>
        <v>update</v>
      </c>
    </row>
    <row r="1500" spans="1:7" x14ac:dyDescent="0.25">
      <c r="A1500" s="1" t="s">
        <v>1521</v>
      </c>
      <c r="B1500" s="2">
        <v>230867</v>
      </c>
      <c r="C1500" s="2">
        <f>IF(ISNA(VLOOKUP(A1500,vlookup_b!A:B,2,FALSE)),0,(VLOOKUP(A1500,vlookup_b!A:B,2,FALSE)))</f>
        <v>230867</v>
      </c>
      <c r="D1500" s="2">
        <f>VLOOKUP(A1500,vlookup_b!C:D,2,FALSE)</f>
        <v>0</v>
      </c>
      <c r="E1500" s="2">
        <f t="shared" si="69"/>
        <v>0</v>
      </c>
      <c r="F1500" t="str">
        <f t="shared" si="70"/>
        <v>aman</v>
      </c>
      <c r="G1500" t="str">
        <f t="shared" si="71"/>
        <v>update</v>
      </c>
    </row>
    <row r="1501" spans="1:7" x14ac:dyDescent="0.25">
      <c r="A1501" s="1" t="s">
        <v>1522</v>
      </c>
      <c r="B1501" s="2">
        <v>955800</v>
      </c>
      <c r="C1501" s="2">
        <f>IF(ISNA(VLOOKUP(A1501,vlookup_b!A:B,2,FALSE)),0,(VLOOKUP(A1501,vlookup_b!A:B,2,FALSE)))</f>
        <v>955800</v>
      </c>
      <c r="D1501" s="2">
        <f>VLOOKUP(A1501,vlookup_b!C:D,2,FALSE)</f>
        <v>0</v>
      </c>
      <c r="E1501" s="2">
        <f t="shared" si="69"/>
        <v>0</v>
      </c>
      <c r="F1501" t="str">
        <f t="shared" si="70"/>
        <v>aman</v>
      </c>
      <c r="G1501" t="str">
        <f t="shared" si="71"/>
        <v>update</v>
      </c>
    </row>
    <row r="1502" spans="1:7" x14ac:dyDescent="0.25">
      <c r="A1502" s="1" t="s">
        <v>1523</v>
      </c>
      <c r="B1502" s="2">
        <v>223564</v>
      </c>
      <c r="C1502" s="2">
        <f>IF(ISNA(VLOOKUP(A1502,vlookup_b!A:B,2,FALSE)),0,(VLOOKUP(A1502,vlookup_b!A:B,2,FALSE)))</f>
        <v>223564</v>
      </c>
      <c r="D1502" s="2">
        <f>VLOOKUP(A1502,vlookup_b!C:D,2,FALSE)</f>
        <v>0</v>
      </c>
      <c r="E1502" s="2">
        <f t="shared" si="69"/>
        <v>0</v>
      </c>
      <c r="F1502" t="str">
        <f t="shared" si="70"/>
        <v>aman</v>
      </c>
      <c r="G1502" t="str">
        <f t="shared" si="71"/>
        <v>update</v>
      </c>
    </row>
    <row r="1503" spans="1:7" x14ac:dyDescent="0.25">
      <c r="A1503" s="1" t="s">
        <v>1524</v>
      </c>
      <c r="B1503" s="2">
        <v>162287</v>
      </c>
      <c r="C1503" s="2">
        <f>IF(ISNA(VLOOKUP(A1503,vlookup_b!A:B,2,FALSE)),0,(VLOOKUP(A1503,vlookup_b!A:B,2,FALSE)))</f>
        <v>162287</v>
      </c>
      <c r="D1503" s="2">
        <f>VLOOKUP(A1503,vlookup_b!C:D,2,FALSE)</f>
        <v>0</v>
      </c>
      <c r="E1503" s="2">
        <f t="shared" si="69"/>
        <v>0</v>
      </c>
      <c r="F1503" t="str">
        <f t="shared" si="70"/>
        <v>aman</v>
      </c>
      <c r="G1503" t="str">
        <f t="shared" si="71"/>
        <v>update</v>
      </c>
    </row>
    <row r="1504" spans="1:7" x14ac:dyDescent="0.25">
      <c r="A1504" s="1" t="s">
        <v>1525</v>
      </c>
      <c r="B1504" s="2">
        <v>256262</v>
      </c>
      <c r="C1504" s="2">
        <f>IF(ISNA(VLOOKUP(A1504,vlookup_b!A:B,2,FALSE)),0,(VLOOKUP(A1504,vlookup_b!A:B,2,FALSE)))</f>
        <v>256262</v>
      </c>
      <c r="D1504" s="2">
        <f>VLOOKUP(A1504,vlookup_b!C:D,2,FALSE)</f>
        <v>0</v>
      </c>
      <c r="E1504" s="2">
        <f t="shared" si="69"/>
        <v>0</v>
      </c>
      <c r="F1504" t="str">
        <f t="shared" si="70"/>
        <v>aman</v>
      </c>
      <c r="G1504" t="str">
        <f t="shared" si="71"/>
        <v>update</v>
      </c>
    </row>
    <row r="1505" spans="1:7" x14ac:dyDescent="0.25">
      <c r="A1505" s="1" t="s">
        <v>1526</v>
      </c>
      <c r="B1505" s="2">
        <v>1062000</v>
      </c>
      <c r="C1505" s="2">
        <f>IF(ISNA(VLOOKUP(A1505,vlookup_b!A:B,2,FALSE)),0,(VLOOKUP(A1505,vlookup_b!A:B,2,FALSE)))</f>
        <v>1062000</v>
      </c>
      <c r="D1505" s="2">
        <f>VLOOKUP(A1505,vlookup_b!C:D,2,FALSE)</f>
        <v>0</v>
      </c>
      <c r="E1505" s="2">
        <f t="shared" si="69"/>
        <v>0</v>
      </c>
      <c r="F1505" t="str">
        <f t="shared" si="70"/>
        <v>aman</v>
      </c>
      <c r="G1505" t="str">
        <f t="shared" si="71"/>
        <v>update</v>
      </c>
    </row>
    <row r="1506" spans="1:7" x14ac:dyDescent="0.25">
      <c r="A1506" s="1" t="s">
        <v>1527</v>
      </c>
      <c r="B1506" s="2">
        <v>575504</v>
      </c>
      <c r="C1506" s="2">
        <f>IF(ISNA(VLOOKUP(A1506,vlookup_b!A:B,2,FALSE)),0,(VLOOKUP(A1506,vlookup_b!A:B,2,FALSE)))</f>
        <v>575504</v>
      </c>
      <c r="D1506" s="2">
        <f>VLOOKUP(A1506,vlookup_b!C:D,2,FALSE)</f>
        <v>0</v>
      </c>
      <c r="E1506" s="2">
        <f t="shared" si="69"/>
        <v>0</v>
      </c>
      <c r="F1506" t="str">
        <f t="shared" si="70"/>
        <v>aman</v>
      </c>
      <c r="G1506" t="str">
        <f t="shared" si="71"/>
        <v>update</v>
      </c>
    </row>
    <row r="1507" spans="1:7" x14ac:dyDescent="0.25">
      <c r="A1507" s="1" t="s">
        <v>1528</v>
      </c>
      <c r="B1507" s="2">
        <v>948355</v>
      </c>
      <c r="C1507" s="2">
        <f>IF(ISNA(VLOOKUP(A1507,vlookup_b!A:B,2,FALSE)),0,(VLOOKUP(A1507,vlookup_b!A:B,2,FALSE)))</f>
        <v>948355</v>
      </c>
      <c r="D1507" s="2">
        <f>VLOOKUP(A1507,vlookup_b!C:D,2,FALSE)</f>
        <v>0</v>
      </c>
      <c r="E1507" s="2">
        <f t="shared" si="69"/>
        <v>0</v>
      </c>
      <c r="F1507" t="str">
        <f t="shared" si="70"/>
        <v>aman</v>
      </c>
      <c r="G1507" t="str">
        <f t="shared" si="71"/>
        <v>update</v>
      </c>
    </row>
    <row r="1508" spans="1:7" x14ac:dyDescent="0.25">
      <c r="A1508" s="1" t="s">
        <v>1529</v>
      </c>
      <c r="B1508" s="2">
        <v>1775996</v>
      </c>
      <c r="C1508" s="2">
        <f>IF(ISNA(VLOOKUP(A1508,vlookup_b!A:B,2,FALSE)),0,(VLOOKUP(A1508,vlookup_b!A:B,2,FALSE)))</f>
        <v>1775996</v>
      </c>
      <c r="D1508" s="2">
        <f>VLOOKUP(A1508,vlookup_b!C:D,2,FALSE)</f>
        <v>0</v>
      </c>
      <c r="E1508" s="2">
        <f t="shared" si="69"/>
        <v>0</v>
      </c>
      <c r="F1508" t="str">
        <f t="shared" si="70"/>
        <v>aman</v>
      </c>
      <c r="G1508" t="str">
        <f t="shared" si="71"/>
        <v>update</v>
      </c>
    </row>
    <row r="1509" spans="1:7" x14ac:dyDescent="0.25">
      <c r="A1509" s="1" t="s">
        <v>1530</v>
      </c>
      <c r="B1509" s="2">
        <v>226640</v>
      </c>
      <c r="C1509" s="2">
        <f>IF(ISNA(VLOOKUP(A1509,vlookup_b!A:B,2,FALSE)),0,(VLOOKUP(A1509,vlookup_b!A:B,2,FALSE)))</f>
        <v>226640</v>
      </c>
      <c r="D1509" s="2">
        <f>VLOOKUP(A1509,vlookup_b!C:D,2,FALSE)</f>
        <v>0</v>
      </c>
      <c r="E1509" s="2">
        <f t="shared" si="69"/>
        <v>0</v>
      </c>
      <c r="F1509" t="str">
        <f t="shared" si="70"/>
        <v>aman</v>
      </c>
      <c r="G1509" t="str">
        <f t="shared" si="71"/>
        <v>update</v>
      </c>
    </row>
    <row r="1510" spans="1:7" x14ac:dyDescent="0.25">
      <c r="A1510" s="1" t="s">
        <v>1531</v>
      </c>
      <c r="B1510" s="2">
        <v>1062000</v>
      </c>
      <c r="C1510" s="2">
        <f>IF(ISNA(VLOOKUP(A1510,vlookup_b!A:B,2,FALSE)),0,(VLOOKUP(A1510,vlookup_b!A:B,2,FALSE)))</f>
        <v>1062000</v>
      </c>
      <c r="D1510" s="2">
        <f>VLOOKUP(A1510,vlookup_b!C:D,2,FALSE)</f>
        <v>0</v>
      </c>
      <c r="E1510" s="2">
        <f t="shared" si="69"/>
        <v>0</v>
      </c>
      <c r="F1510" t="str">
        <f t="shared" si="70"/>
        <v>aman</v>
      </c>
      <c r="G1510" t="str">
        <f t="shared" si="71"/>
        <v>update</v>
      </c>
    </row>
    <row r="1511" spans="1:7" x14ac:dyDescent="0.25">
      <c r="A1511" s="1" t="s">
        <v>1532</v>
      </c>
      <c r="B1511" s="2">
        <v>102718</v>
      </c>
      <c r="C1511" s="2">
        <f>IF(ISNA(VLOOKUP(A1511,vlookup_b!A:B,2,FALSE)),0,(VLOOKUP(A1511,vlookup_b!A:B,2,FALSE)))</f>
        <v>102718</v>
      </c>
      <c r="D1511" s="2">
        <f>VLOOKUP(A1511,vlookup_b!C:D,2,FALSE)</f>
        <v>0</v>
      </c>
      <c r="E1511" s="2">
        <f t="shared" si="69"/>
        <v>0</v>
      </c>
      <c r="F1511" t="str">
        <f t="shared" si="70"/>
        <v>aman</v>
      </c>
      <c r="G1511" t="str">
        <f t="shared" si="71"/>
        <v>update</v>
      </c>
    </row>
    <row r="1512" spans="1:7" x14ac:dyDescent="0.25">
      <c r="A1512" s="1" t="s">
        <v>1533</v>
      </c>
      <c r="B1512" s="2">
        <v>55500</v>
      </c>
      <c r="C1512" s="2">
        <f>IF(ISNA(VLOOKUP(A1512,vlookup_b!A:B,2,FALSE)),0,(VLOOKUP(A1512,vlookup_b!A:B,2,FALSE)))</f>
        <v>55500</v>
      </c>
      <c r="D1512" s="2">
        <f>VLOOKUP(A1512,vlookup_b!C:D,2,FALSE)</f>
        <v>0</v>
      </c>
      <c r="E1512" s="2">
        <f t="shared" si="69"/>
        <v>0</v>
      </c>
      <c r="F1512" t="str">
        <f t="shared" si="70"/>
        <v>aman</v>
      </c>
      <c r="G1512" t="str">
        <f t="shared" si="71"/>
        <v>update</v>
      </c>
    </row>
    <row r="1513" spans="1:7" x14ac:dyDescent="0.25">
      <c r="A1513" s="1" t="s">
        <v>1534</v>
      </c>
      <c r="B1513" s="2">
        <v>68250</v>
      </c>
      <c r="C1513" s="2">
        <f>IF(ISNA(VLOOKUP(A1513,vlookup_b!A:B,2,FALSE)),0,(VLOOKUP(A1513,vlookup_b!A:B,2,FALSE)))</f>
        <v>68250</v>
      </c>
      <c r="D1513" s="2">
        <f>VLOOKUP(A1513,vlookup_b!C:D,2,FALSE)</f>
        <v>0</v>
      </c>
      <c r="E1513" s="2">
        <f t="shared" si="69"/>
        <v>0</v>
      </c>
      <c r="F1513" t="str">
        <f t="shared" si="70"/>
        <v>aman</v>
      </c>
      <c r="G1513" t="str">
        <f t="shared" si="71"/>
        <v>update</v>
      </c>
    </row>
    <row r="1514" spans="1:7" x14ac:dyDescent="0.25">
      <c r="A1514" s="1" t="s">
        <v>1535</v>
      </c>
      <c r="B1514" s="2">
        <v>191794</v>
      </c>
      <c r="C1514" s="2">
        <f>IF(ISNA(VLOOKUP(A1514,vlookup_b!A:B,2,FALSE)),0,(VLOOKUP(A1514,vlookup_b!A:B,2,FALSE)))</f>
        <v>191794</v>
      </c>
      <c r="D1514" s="2">
        <f>VLOOKUP(A1514,vlookup_b!C:D,2,FALSE)</f>
        <v>0</v>
      </c>
      <c r="E1514" s="2">
        <f t="shared" si="69"/>
        <v>0</v>
      </c>
      <c r="F1514" t="str">
        <f t="shared" si="70"/>
        <v>aman</v>
      </c>
      <c r="G1514" t="str">
        <f t="shared" si="71"/>
        <v>update</v>
      </c>
    </row>
    <row r="1515" spans="1:7" x14ac:dyDescent="0.25">
      <c r="A1515" s="1" t="s">
        <v>1536</v>
      </c>
      <c r="B1515" s="2">
        <v>1559536</v>
      </c>
      <c r="C1515" s="2">
        <f>IF(ISNA(VLOOKUP(A1515,vlookup_b!A:B,2,FALSE)),0,(VLOOKUP(A1515,vlookup_b!A:B,2,FALSE)))</f>
        <v>1559536</v>
      </c>
      <c r="D1515" s="2">
        <f>VLOOKUP(A1515,vlookup_b!C:D,2,FALSE)</f>
        <v>0</v>
      </c>
      <c r="E1515" s="2">
        <f t="shared" si="69"/>
        <v>0</v>
      </c>
      <c r="F1515" t="str">
        <f t="shared" si="70"/>
        <v>aman</v>
      </c>
      <c r="G1515" t="str">
        <f t="shared" si="71"/>
        <v>update</v>
      </c>
    </row>
    <row r="1516" spans="1:7" x14ac:dyDescent="0.25">
      <c r="A1516" s="1" t="s">
        <v>1537</v>
      </c>
      <c r="B1516" s="2">
        <v>2040509</v>
      </c>
      <c r="C1516" s="2">
        <f>IF(ISNA(VLOOKUP(A1516,vlookup_b!A:B,2,FALSE)),0,(VLOOKUP(A1516,vlookup_b!A:B,2,FALSE)))</f>
        <v>2040509</v>
      </c>
      <c r="D1516" s="2">
        <f>VLOOKUP(A1516,vlookup_b!C:D,2,FALSE)</f>
        <v>0</v>
      </c>
      <c r="E1516" s="2">
        <f t="shared" si="69"/>
        <v>0</v>
      </c>
      <c r="F1516" t="str">
        <f t="shared" si="70"/>
        <v>aman</v>
      </c>
      <c r="G1516" t="str">
        <f t="shared" si="71"/>
        <v>update</v>
      </c>
    </row>
    <row r="1517" spans="1:7" x14ac:dyDescent="0.25">
      <c r="A1517" s="1" t="s">
        <v>1538</v>
      </c>
      <c r="B1517" s="2">
        <v>65082</v>
      </c>
      <c r="C1517" s="2">
        <f>IF(ISNA(VLOOKUP(A1517,vlookup_b!A:B,2,FALSE)),0,(VLOOKUP(A1517,vlookup_b!A:B,2,FALSE)))</f>
        <v>65082</v>
      </c>
      <c r="D1517" s="2">
        <f>VLOOKUP(A1517,vlookup_b!C:D,2,FALSE)</f>
        <v>0</v>
      </c>
      <c r="E1517" s="2">
        <f t="shared" si="69"/>
        <v>0</v>
      </c>
      <c r="F1517" t="str">
        <f t="shared" si="70"/>
        <v>aman</v>
      </c>
      <c r="G1517" t="str">
        <f t="shared" si="71"/>
        <v>update</v>
      </c>
    </row>
    <row r="1518" spans="1:7" x14ac:dyDescent="0.25">
      <c r="A1518" s="1" t="s">
        <v>1539</v>
      </c>
      <c r="B1518" s="2">
        <v>682171</v>
      </c>
      <c r="C1518" s="2">
        <f>IF(ISNA(VLOOKUP(A1518,vlookup_b!A:B,2,FALSE)),0,(VLOOKUP(A1518,vlookup_b!A:B,2,FALSE)))</f>
        <v>682171</v>
      </c>
      <c r="D1518" s="2">
        <f>VLOOKUP(A1518,vlookup_b!C:D,2,FALSE)</f>
        <v>0</v>
      </c>
      <c r="E1518" s="2">
        <f t="shared" si="69"/>
        <v>0</v>
      </c>
      <c r="F1518" t="str">
        <f t="shared" si="70"/>
        <v>aman</v>
      </c>
      <c r="G1518" t="str">
        <f t="shared" si="71"/>
        <v>update</v>
      </c>
    </row>
    <row r="1519" spans="1:7" x14ac:dyDescent="0.25">
      <c r="A1519" s="1" t="s">
        <v>1540</v>
      </c>
      <c r="B1519" s="2">
        <v>437287</v>
      </c>
      <c r="C1519" s="2">
        <f>IF(ISNA(VLOOKUP(A1519,vlookup_b!A:B,2,FALSE)),0,(VLOOKUP(A1519,vlookup_b!A:B,2,FALSE)))</f>
        <v>437287</v>
      </c>
      <c r="D1519" s="2">
        <f>VLOOKUP(A1519,vlookup_b!C:D,2,FALSE)</f>
        <v>0</v>
      </c>
      <c r="E1519" s="2">
        <f t="shared" si="69"/>
        <v>0</v>
      </c>
      <c r="F1519" t="str">
        <f t="shared" si="70"/>
        <v>aman</v>
      </c>
      <c r="G1519" t="str">
        <f t="shared" si="71"/>
        <v>update</v>
      </c>
    </row>
    <row r="1520" spans="1:7" x14ac:dyDescent="0.25">
      <c r="A1520" s="1" t="s">
        <v>1541</v>
      </c>
      <c r="B1520" s="2">
        <v>1449630</v>
      </c>
      <c r="C1520" s="2">
        <f>IF(ISNA(VLOOKUP(A1520,vlookup_b!A:B,2,FALSE)),0,(VLOOKUP(A1520,vlookup_b!A:B,2,FALSE)))</f>
        <v>1449630</v>
      </c>
      <c r="D1520" s="2">
        <f>VLOOKUP(A1520,vlookup_b!C:D,2,FALSE)</f>
        <v>0</v>
      </c>
      <c r="E1520" s="2">
        <f t="shared" si="69"/>
        <v>0</v>
      </c>
      <c r="F1520" t="str">
        <f t="shared" si="70"/>
        <v>aman</v>
      </c>
      <c r="G1520" t="str">
        <f t="shared" si="71"/>
        <v>update</v>
      </c>
    </row>
    <row r="1521" spans="1:7" x14ac:dyDescent="0.25">
      <c r="A1521" s="1" t="s">
        <v>1542</v>
      </c>
      <c r="B1521" s="2">
        <v>1168200</v>
      </c>
      <c r="C1521" s="2">
        <f>IF(ISNA(VLOOKUP(A1521,vlookup_b!A:B,2,FALSE)),0,(VLOOKUP(A1521,vlookup_b!A:B,2,FALSE)))</f>
        <v>1168200</v>
      </c>
      <c r="D1521" s="2">
        <f>VLOOKUP(A1521,vlookup_b!C:D,2,FALSE)</f>
        <v>0</v>
      </c>
      <c r="E1521" s="2">
        <f t="shared" si="69"/>
        <v>0</v>
      </c>
      <c r="F1521" t="str">
        <f t="shared" si="70"/>
        <v>aman</v>
      </c>
      <c r="G1521" t="str">
        <f t="shared" si="71"/>
        <v>update</v>
      </c>
    </row>
    <row r="1522" spans="1:7" x14ac:dyDescent="0.25">
      <c r="A1522" s="1" t="s">
        <v>1543</v>
      </c>
      <c r="B1522" s="2">
        <v>1136105</v>
      </c>
      <c r="C1522" s="2">
        <f>IF(ISNA(VLOOKUP(A1522,vlookup_b!A:B,2,FALSE)),0,(VLOOKUP(A1522,vlookup_b!A:B,2,FALSE)))</f>
        <v>1136105</v>
      </c>
      <c r="D1522" s="2">
        <f>VLOOKUP(A1522,vlookup_b!C:D,2,FALSE)</f>
        <v>0</v>
      </c>
      <c r="E1522" s="2">
        <f t="shared" si="69"/>
        <v>0</v>
      </c>
      <c r="F1522" t="str">
        <f t="shared" si="70"/>
        <v>aman</v>
      </c>
      <c r="G1522" t="str">
        <f t="shared" si="71"/>
        <v>update</v>
      </c>
    </row>
    <row r="1523" spans="1:7" x14ac:dyDescent="0.25">
      <c r="A1523" s="1" t="s">
        <v>1544</v>
      </c>
      <c r="B1523" s="2">
        <v>397534</v>
      </c>
      <c r="C1523" s="2">
        <f>IF(ISNA(VLOOKUP(A1523,vlookup_b!A:B,2,FALSE)),0,(VLOOKUP(A1523,vlookup_b!A:B,2,FALSE)))</f>
        <v>397534</v>
      </c>
      <c r="D1523" s="2">
        <f>VLOOKUP(A1523,vlookup_b!C:D,2,FALSE)</f>
        <v>0</v>
      </c>
      <c r="E1523" s="2">
        <f t="shared" si="69"/>
        <v>0</v>
      </c>
      <c r="F1523" t="str">
        <f t="shared" si="70"/>
        <v>aman</v>
      </c>
      <c r="G1523" t="str">
        <f t="shared" si="71"/>
        <v>update</v>
      </c>
    </row>
    <row r="1524" spans="1:7" x14ac:dyDescent="0.25">
      <c r="A1524" s="1" t="s">
        <v>1545</v>
      </c>
      <c r="B1524" s="2">
        <v>162287</v>
      </c>
      <c r="C1524" s="2">
        <f>IF(ISNA(VLOOKUP(A1524,vlookup_b!A:B,2,FALSE)),0,(VLOOKUP(A1524,vlookup_b!A:B,2,FALSE)))</f>
        <v>162287</v>
      </c>
      <c r="D1524" s="2">
        <f>VLOOKUP(A1524,vlookup_b!C:D,2,FALSE)</f>
        <v>0</v>
      </c>
      <c r="E1524" s="2">
        <f t="shared" si="69"/>
        <v>0</v>
      </c>
      <c r="F1524" t="str">
        <f t="shared" si="70"/>
        <v>aman</v>
      </c>
      <c r="G1524" t="str">
        <f t="shared" si="71"/>
        <v>update</v>
      </c>
    </row>
    <row r="1525" spans="1:7" x14ac:dyDescent="0.25">
      <c r="A1525" s="1" t="s">
        <v>1546</v>
      </c>
      <c r="B1525" s="2">
        <v>262967</v>
      </c>
      <c r="C1525" s="2">
        <f>IF(ISNA(VLOOKUP(A1525,vlookup_b!A:B,2,FALSE)),0,(VLOOKUP(A1525,vlookup_b!A:B,2,FALSE)))</f>
        <v>262967</v>
      </c>
      <c r="D1525" s="2">
        <f>VLOOKUP(A1525,vlookup_b!C:D,2,FALSE)</f>
        <v>0</v>
      </c>
      <c r="E1525" s="2">
        <f t="shared" si="69"/>
        <v>0</v>
      </c>
      <c r="F1525" t="str">
        <f t="shared" si="70"/>
        <v>aman</v>
      </c>
      <c r="G1525" t="str">
        <f t="shared" si="71"/>
        <v>update</v>
      </c>
    </row>
    <row r="1526" spans="1:7" x14ac:dyDescent="0.25">
      <c r="A1526" s="1" t="s">
        <v>1547</v>
      </c>
      <c r="B1526" s="2">
        <v>1086380</v>
      </c>
      <c r="C1526" s="2">
        <f>IF(ISNA(VLOOKUP(A1526,vlookup_b!A:B,2,FALSE)),0,(VLOOKUP(A1526,vlookup_b!A:B,2,FALSE)))</f>
        <v>1086380</v>
      </c>
      <c r="D1526" s="2">
        <f>VLOOKUP(A1526,vlookup_b!C:D,2,FALSE)</f>
        <v>0</v>
      </c>
      <c r="E1526" s="2">
        <f t="shared" si="69"/>
        <v>0</v>
      </c>
      <c r="F1526" t="str">
        <f t="shared" si="70"/>
        <v>aman</v>
      </c>
      <c r="G1526" t="str">
        <f t="shared" si="71"/>
        <v>update</v>
      </c>
    </row>
    <row r="1527" spans="1:7" x14ac:dyDescent="0.25">
      <c r="A1527" s="1" t="s">
        <v>1548</v>
      </c>
      <c r="B1527" s="2">
        <v>236670</v>
      </c>
      <c r="C1527" s="2">
        <f>IF(ISNA(VLOOKUP(A1527,vlookup_b!A:B,2,FALSE)),0,(VLOOKUP(A1527,vlookup_b!A:B,2,FALSE)))</f>
        <v>236670</v>
      </c>
      <c r="D1527" s="2">
        <f>VLOOKUP(A1527,vlookup_b!C:D,2,FALSE)</f>
        <v>0</v>
      </c>
      <c r="E1527" s="2">
        <f t="shared" si="69"/>
        <v>0</v>
      </c>
      <c r="F1527" t="str">
        <f t="shared" si="70"/>
        <v>aman</v>
      </c>
      <c r="G1527" t="str">
        <f t="shared" si="71"/>
        <v>update</v>
      </c>
    </row>
    <row r="1528" spans="1:7" x14ac:dyDescent="0.25">
      <c r="A1528" s="1" t="s">
        <v>1549</v>
      </c>
      <c r="B1528" s="2">
        <v>121200</v>
      </c>
      <c r="C1528" s="2">
        <f>IF(ISNA(VLOOKUP(A1528,vlookup_b!A:B,2,FALSE)),0,(VLOOKUP(A1528,vlookup_b!A:B,2,FALSE)))</f>
        <v>121200</v>
      </c>
      <c r="D1528" s="2">
        <f>VLOOKUP(A1528,vlookup_b!C:D,2,FALSE)</f>
        <v>0</v>
      </c>
      <c r="E1528" s="2">
        <f t="shared" si="69"/>
        <v>0</v>
      </c>
      <c r="F1528" t="str">
        <f t="shared" si="70"/>
        <v>aman</v>
      </c>
      <c r="G1528" t="str">
        <f t="shared" si="71"/>
        <v>update</v>
      </c>
    </row>
    <row r="1529" spans="1:7" x14ac:dyDescent="0.25">
      <c r="A1529" s="1" t="s">
        <v>1550</v>
      </c>
      <c r="B1529" s="2">
        <v>162287</v>
      </c>
      <c r="C1529" s="2">
        <f>IF(ISNA(VLOOKUP(A1529,vlookup_b!A:B,2,FALSE)),0,(VLOOKUP(A1529,vlookup_b!A:B,2,FALSE)))</f>
        <v>162287</v>
      </c>
      <c r="D1529" s="2">
        <f>VLOOKUP(A1529,vlookup_b!C:D,2,FALSE)</f>
        <v>0</v>
      </c>
      <c r="E1529" s="2">
        <f t="shared" si="69"/>
        <v>0</v>
      </c>
      <c r="F1529" t="str">
        <f t="shared" si="70"/>
        <v>aman</v>
      </c>
      <c r="G1529" t="str">
        <f t="shared" si="71"/>
        <v>update</v>
      </c>
    </row>
    <row r="1530" spans="1:7" x14ac:dyDescent="0.25">
      <c r="A1530" s="1" t="s">
        <v>1551</v>
      </c>
      <c r="B1530" s="2">
        <v>114561</v>
      </c>
      <c r="C1530" s="2">
        <f>IF(ISNA(VLOOKUP(A1530,vlookup_b!A:B,2,FALSE)),0,(VLOOKUP(A1530,vlookup_b!A:B,2,FALSE)))</f>
        <v>114561</v>
      </c>
      <c r="D1530" s="2">
        <f>VLOOKUP(A1530,vlookup_b!C:D,2,FALSE)</f>
        <v>0</v>
      </c>
      <c r="E1530" s="2">
        <f t="shared" si="69"/>
        <v>0</v>
      </c>
      <c r="F1530" t="str">
        <f t="shared" si="70"/>
        <v>aman</v>
      </c>
      <c r="G1530" t="str">
        <f t="shared" si="71"/>
        <v>update</v>
      </c>
    </row>
    <row r="1531" spans="1:7" x14ac:dyDescent="0.25">
      <c r="A1531" s="1" t="s">
        <v>1552</v>
      </c>
      <c r="B1531" s="2">
        <v>397534</v>
      </c>
      <c r="C1531" s="2">
        <f>IF(ISNA(VLOOKUP(A1531,vlookup_b!A:B,2,FALSE)),0,(VLOOKUP(A1531,vlookup_b!A:B,2,FALSE)))</f>
        <v>397534</v>
      </c>
      <c r="D1531" s="2">
        <f>VLOOKUP(A1531,vlookup_b!C:D,2,FALSE)</f>
        <v>0</v>
      </c>
      <c r="E1531" s="2">
        <f t="shared" si="69"/>
        <v>0</v>
      </c>
      <c r="F1531" t="str">
        <f t="shared" si="70"/>
        <v>aman</v>
      </c>
      <c r="G1531" t="str">
        <f t="shared" si="71"/>
        <v>update</v>
      </c>
    </row>
    <row r="1532" spans="1:7" x14ac:dyDescent="0.25">
      <c r="A1532" s="1" t="s">
        <v>1553</v>
      </c>
      <c r="B1532" s="2">
        <v>1168200</v>
      </c>
      <c r="C1532" s="2">
        <f>IF(ISNA(VLOOKUP(A1532,vlookup_b!A:B,2,FALSE)),0,(VLOOKUP(A1532,vlookup_b!A:B,2,FALSE)))</f>
        <v>1168200</v>
      </c>
      <c r="D1532" s="2">
        <f>VLOOKUP(A1532,vlookup_b!C:D,2,FALSE)</f>
        <v>0</v>
      </c>
      <c r="E1532" s="2">
        <f t="shared" si="69"/>
        <v>0</v>
      </c>
      <c r="F1532" t="str">
        <f t="shared" si="70"/>
        <v>aman</v>
      </c>
      <c r="G1532" t="str">
        <f t="shared" si="71"/>
        <v>update</v>
      </c>
    </row>
    <row r="1533" spans="1:7" x14ac:dyDescent="0.25">
      <c r="A1533" s="1" t="s">
        <v>1554</v>
      </c>
      <c r="B1533" s="2">
        <v>162287</v>
      </c>
      <c r="C1533" s="2">
        <f>IF(ISNA(VLOOKUP(A1533,vlookup_b!A:B,2,FALSE)),0,(VLOOKUP(A1533,vlookup_b!A:B,2,FALSE)))</f>
        <v>162287</v>
      </c>
      <c r="D1533" s="2">
        <f>VLOOKUP(A1533,vlookup_b!C:D,2,FALSE)</f>
        <v>0</v>
      </c>
      <c r="E1533" s="2">
        <f t="shared" si="69"/>
        <v>0</v>
      </c>
      <c r="F1533" t="str">
        <f t="shared" si="70"/>
        <v>aman</v>
      </c>
      <c r="G1533" t="str">
        <f t="shared" si="71"/>
        <v>update</v>
      </c>
    </row>
    <row r="1534" spans="1:7" x14ac:dyDescent="0.25">
      <c r="A1534" s="1" t="s">
        <v>1555</v>
      </c>
      <c r="B1534" s="2">
        <v>589173</v>
      </c>
      <c r="C1534" s="2">
        <f>IF(ISNA(VLOOKUP(A1534,vlookup_b!A:B,2,FALSE)),0,(VLOOKUP(A1534,vlookup_b!A:B,2,FALSE)))</f>
        <v>589173</v>
      </c>
      <c r="D1534" s="2">
        <f>VLOOKUP(A1534,vlookup_b!C:D,2,FALSE)</f>
        <v>0</v>
      </c>
      <c r="E1534" s="2">
        <f t="shared" si="69"/>
        <v>0</v>
      </c>
      <c r="F1534" t="str">
        <f t="shared" si="70"/>
        <v>aman</v>
      </c>
      <c r="G1534" t="str">
        <f t="shared" si="71"/>
        <v>update</v>
      </c>
    </row>
    <row r="1535" spans="1:7" x14ac:dyDescent="0.25">
      <c r="A1535" s="1" t="s">
        <v>1556</v>
      </c>
      <c r="B1535" s="2">
        <v>315133</v>
      </c>
      <c r="C1535" s="2">
        <f>IF(ISNA(VLOOKUP(A1535,vlookup_b!A:B,2,FALSE)),0,(VLOOKUP(A1535,vlookup_b!A:B,2,FALSE)))</f>
        <v>315133</v>
      </c>
      <c r="D1535" s="2">
        <f>VLOOKUP(A1535,vlookup_b!C:D,2,FALSE)</f>
        <v>0</v>
      </c>
      <c r="E1535" s="2">
        <f t="shared" si="69"/>
        <v>0</v>
      </c>
      <c r="F1535" t="str">
        <f t="shared" si="70"/>
        <v>aman</v>
      </c>
      <c r="G1535" t="str">
        <f t="shared" si="71"/>
        <v>update</v>
      </c>
    </row>
    <row r="1536" spans="1:7" x14ac:dyDescent="0.25">
      <c r="A1536" s="1" t="s">
        <v>1557</v>
      </c>
      <c r="B1536" s="2">
        <v>315133</v>
      </c>
      <c r="C1536" s="2">
        <f>IF(ISNA(VLOOKUP(A1536,vlookup_b!A:B,2,FALSE)),0,(VLOOKUP(A1536,vlookup_b!A:B,2,FALSE)))</f>
        <v>315133</v>
      </c>
      <c r="D1536" s="2">
        <f>VLOOKUP(A1536,vlookup_b!C:D,2,FALSE)</f>
        <v>0</v>
      </c>
      <c r="E1536" s="2">
        <f t="shared" si="69"/>
        <v>0</v>
      </c>
      <c r="F1536" t="str">
        <f t="shared" si="70"/>
        <v>aman</v>
      </c>
      <c r="G1536" t="str">
        <f t="shared" si="71"/>
        <v>update</v>
      </c>
    </row>
    <row r="1537" spans="1:7" x14ac:dyDescent="0.25">
      <c r="A1537" s="1" t="s">
        <v>1558</v>
      </c>
      <c r="B1537" s="2">
        <v>129171</v>
      </c>
      <c r="C1537" s="2">
        <f>IF(ISNA(VLOOKUP(A1537,vlookup_b!A:B,2,FALSE)),0,(VLOOKUP(A1537,vlookup_b!A:B,2,FALSE)))</f>
        <v>129171</v>
      </c>
      <c r="D1537" s="2">
        <f>VLOOKUP(A1537,vlookup_b!C:D,2,FALSE)</f>
        <v>0</v>
      </c>
      <c r="E1537" s="2">
        <f t="shared" si="69"/>
        <v>0</v>
      </c>
      <c r="F1537" t="str">
        <f t="shared" si="70"/>
        <v>aman</v>
      </c>
      <c r="G1537" t="str">
        <f t="shared" si="71"/>
        <v>update</v>
      </c>
    </row>
    <row r="1538" spans="1:7" x14ac:dyDescent="0.25">
      <c r="A1538" s="1" t="s">
        <v>1559</v>
      </c>
      <c r="B1538" s="2">
        <v>300127</v>
      </c>
      <c r="C1538" s="2">
        <f>IF(ISNA(VLOOKUP(A1538,vlookup_b!A:B,2,FALSE)),0,(VLOOKUP(A1538,vlookup_b!A:B,2,FALSE)))</f>
        <v>300127</v>
      </c>
      <c r="D1538" s="2">
        <f>VLOOKUP(A1538,vlookup_b!C:D,2,FALSE)</f>
        <v>0</v>
      </c>
      <c r="E1538" s="2">
        <f t="shared" si="69"/>
        <v>0</v>
      </c>
      <c r="F1538" t="str">
        <f t="shared" si="70"/>
        <v>aman</v>
      </c>
      <c r="G1538" t="str">
        <f t="shared" si="71"/>
        <v>update</v>
      </c>
    </row>
    <row r="1539" spans="1:7" x14ac:dyDescent="0.25">
      <c r="A1539" s="1" t="s">
        <v>1560</v>
      </c>
      <c r="B1539" s="2">
        <v>102261</v>
      </c>
      <c r="C1539" s="2">
        <f>IF(ISNA(VLOOKUP(A1539,vlookup_b!A:B,2,FALSE)),0,(VLOOKUP(A1539,vlookup_b!A:B,2,FALSE)))</f>
        <v>102261</v>
      </c>
      <c r="D1539" s="2">
        <f>VLOOKUP(A1539,vlookup_b!C:D,2,FALSE)</f>
        <v>0</v>
      </c>
      <c r="E1539" s="2">
        <f t="shared" ref="E1539:E1602" si="72">B1539-C1539</f>
        <v>0</v>
      </c>
      <c r="F1539" t="str">
        <f t="shared" ref="F1539:F1602" si="73">IF(B1539=C1539,"aman",IF(B1539&lt;C1539,"aman","cek"))</f>
        <v>aman</v>
      </c>
      <c r="G1539" t="str">
        <f t="shared" ref="G1539:G1602" si="74">IF(D1539=B1539,"no update","update")</f>
        <v>update</v>
      </c>
    </row>
    <row r="1540" spans="1:7" x14ac:dyDescent="0.25">
      <c r="A1540" s="1" t="s">
        <v>1561</v>
      </c>
      <c r="B1540" s="2">
        <v>1062000</v>
      </c>
      <c r="C1540" s="2">
        <f>IF(ISNA(VLOOKUP(A1540,vlookup_b!A:B,2,FALSE)),0,(VLOOKUP(A1540,vlookup_b!A:B,2,FALSE)))</f>
        <v>1062000</v>
      </c>
      <c r="D1540" s="2">
        <f>VLOOKUP(A1540,vlookup_b!C:D,2,FALSE)</f>
        <v>0</v>
      </c>
      <c r="E1540" s="2">
        <f t="shared" si="72"/>
        <v>0</v>
      </c>
      <c r="F1540" t="str">
        <f t="shared" si="73"/>
        <v>aman</v>
      </c>
      <c r="G1540" t="str">
        <f t="shared" si="74"/>
        <v>update</v>
      </c>
    </row>
    <row r="1541" spans="1:7" x14ac:dyDescent="0.25">
      <c r="A1541" s="1" t="s">
        <v>1562</v>
      </c>
      <c r="B1541" s="2">
        <v>425328</v>
      </c>
      <c r="C1541" s="2">
        <f>IF(ISNA(VLOOKUP(A1541,vlookup_b!A:B,2,FALSE)),0,(VLOOKUP(A1541,vlookup_b!A:B,2,FALSE)))</f>
        <v>425328</v>
      </c>
      <c r="D1541" s="2">
        <f>VLOOKUP(A1541,vlookup_b!C:D,2,FALSE)</f>
        <v>0</v>
      </c>
      <c r="E1541" s="2">
        <f t="shared" si="72"/>
        <v>0</v>
      </c>
      <c r="F1541" t="str">
        <f t="shared" si="73"/>
        <v>aman</v>
      </c>
      <c r="G1541" t="str">
        <f t="shared" si="74"/>
        <v>update</v>
      </c>
    </row>
    <row r="1542" spans="1:7" x14ac:dyDescent="0.25">
      <c r="A1542" s="1" t="s">
        <v>1563</v>
      </c>
      <c r="B1542" s="2">
        <v>4665041</v>
      </c>
      <c r="C1542" s="2">
        <f>IF(ISNA(VLOOKUP(A1542,vlookup_b!A:B,2,FALSE)),0,(VLOOKUP(A1542,vlookup_b!A:B,2,FALSE)))</f>
        <v>4665041</v>
      </c>
      <c r="D1542" s="2">
        <f>VLOOKUP(A1542,vlookup_b!C:D,2,FALSE)</f>
        <v>0</v>
      </c>
      <c r="E1542" s="2">
        <f t="shared" si="72"/>
        <v>0</v>
      </c>
      <c r="F1542" t="str">
        <f t="shared" si="73"/>
        <v>aman</v>
      </c>
      <c r="G1542" t="str">
        <f t="shared" si="74"/>
        <v>update</v>
      </c>
    </row>
    <row r="1543" spans="1:7" x14ac:dyDescent="0.25">
      <c r="A1543" s="1" t="s">
        <v>1564</v>
      </c>
      <c r="B1543" s="2">
        <v>253954</v>
      </c>
      <c r="C1543" s="2">
        <f>IF(ISNA(VLOOKUP(A1543,vlookup_b!A:B,2,FALSE)),0,(VLOOKUP(A1543,vlookup_b!A:B,2,FALSE)))</f>
        <v>253954</v>
      </c>
      <c r="D1543" s="2">
        <f>VLOOKUP(A1543,vlookup_b!C:D,2,FALSE)</f>
        <v>0</v>
      </c>
      <c r="E1543" s="2">
        <f t="shared" si="72"/>
        <v>0</v>
      </c>
      <c r="F1543" t="str">
        <f t="shared" si="73"/>
        <v>aman</v>
      </c>
      <c r="G1543" t="str">
        <f t="shared" si="74"/>
        <v>update</v>
      </c>
    </row>
    <row r="1544" spans="1:7" x14ac:dyDescent="0.25">
      <c r="A1544" s="1" t="s">
        <v>1565</v>
      </c>
      <c r="B1544" s="2">
        <v>460875</v>
      </c>
      <c r="C1544" s="2">
        <f>IF(ISNA(VLOOKUP(A1544,vlookup_b!A:B,2,FALSE)),0,(VLOOKUP(A1544,vlookup_b!A:B,2,FALSE)))</f>
        <v>460875</v>
      </c>
      <c r="D1544" s="2">
        <f>VLOOKUP(A1544,vlookup_b!C:D,2,FALSE)</f>
        <v>0</v>
      </c>
      <c r="E1544" s="2">
        <f t="shared" si="72"/>
        <v>0</v>
      </c>
      <c r="F1544" t="str">
        <f t="shared" si="73"/>
        <v>aman</v>
      </c>
      <c r="G1544" t="str">
        <f t="shared" si="74"/>
        <v>update</v>
      </c>
    </row>
    <row r="1545" spans="1:7" x14ac:dyDescent="0.25">
      <c r="A1545" s="1" t="s">
        <v>1566</v>
      </c>
      <c r="B1545" s="2">
        <v>230868</v>
      </c>
      <c r="C1545" s="2">
        <f>IF(ISNA(VLOOKUP(A1545,vlookup_b!A:B,2,FALSE)),0,(VLOOKUP(A1545,vlookup_b!A:B,2,FALSE)))</f>
        <v>230868</v>
      </c>
      <c r="D1545" s="2">
        <f>VLOOKUP(A1545,vlookup_b!C:D,2,FALSE)</f>
        <v>0</v>
      </c>
      <c r="E1545" s="2">
        <f t="shared" si="72"/>
        <v>0</v>
      </c>
      <c r="F1545" t="str">
        <f t="shared" si="73"/>
        <v>aman</v>
      </c>
      <c r="G1545" t="str">
        <f t="shared" si="74"/>
        <v>update</v>
      </c>
    </row>
    <row r="1546" spans="1:7" x14ac:dyDescent="0.25">
      <c r="A1546" s="1" t="s">
        <v>1567</v>
      </c>
      <c r="B1546" s="2">
        <v>192843</v>
      </c>
      <c r="C1546" s="2">
        <f>IF(ISNA(VLOOKUP(A1546,vlookup_b!A:B,2,FALSE)),0,(VLOOKUP(A1546,vlookup_b!A:B,2,FALSE)))</f>
        <v>192843</v>
      </c>
      <c r="D1546" s="2">
        <f>VLOOKUP(A1546,vlookup_b!C:D,2,FALSE)</f>
        <v>0</v>
      </c>
      <c r="E1546" s="2">
        <f t="shared" si="72"/>
        <v>0</v>
      </c>
      <c r="F1546" t="str">
        <f t="shared" si="73"/>
        <v>aman</v>
      </c>
      <c r="G1546" t="str">
        <f t="shared" si="74"/>
        <v>update</v>
      </c>
    </row>
    <row r="1547" spans="1:7" x14ac:dyDescent="0.25">
      <c r="A1547" s="1" t="s">
        <v>1568</v>
      </c>
      <c r="B1547" s="2">
        <v>230867</v>
      </c>
      <c r="C1547" s="2">
        <f>IF(ISNA(VLOOKUP(A1547,vlookup_b!A:B,2,FALSE)),0,(VLOOKUP(A1547,vlookup_b!A:B,2,FALSE)))</f>
        <v>230867</v>
      </c>
      <c r="D1547" s="2">
        <f>VLOOKUP(A1547,vlookup_b!C:D,2,FALSE)</f>
        <v>0</v>
      </c>
      <c r="E1547" s="2">
        <f t="shared" si="72"/>
        <v>0</v>
      </c>
      <c r="F1547" t="str">
        <f t="shared" si="73"/>
        <v>aman</v>
      </c>
      <c r="G1547" t="str">
        <f t="shared" si="74"/>
        <v>update</v>
      </c>
    </row>
    <row r="1548" spans="1:7" x14ac:dyDescent="0.25">
      <c r="A1548" s="1" t="s">
        <v>1569</v>
      </c>
      <c r="B1548" s="2">
        <v>359698</v>
      </c>
      <c r="C1548" s="2">
        <f>IF(ISNA(VLOOKUP(A1548,vlookup_b!A:B,2,FALSE)),0,(VLOOKUP(A1548,vlookup_b!A:B,2,FALSE)))</f>
        <v>359698</v>
      </c>
      <c r="D1548" s="2">
        <f>VLOOKUP(A1548,vlookup_b!C:D,2,FALSE)</f>
        <v>0</v>
      </c>
      <c r="E1548" s="2">
        <f t="shared" si="72"/>
        <v>0</v>
      </c>
      <c r="F1548" t="str">
        <f t="shared" si="73"/>
        <v>aman</v>
      </c>
      <c r="G1548" t="str">
        <f t="shared" si="74"/>
        <v>update</v>
      </c>
    </row>
    <row r="1549" spans="1:7" x14ac:dyDescent="0.25">
      <c r="A1549" s="1" t="s">
        <v>1570</v>
      </c>
      <c r="B1549" s="2">
        <v>139899</v>
      </c>
      <c r="C1549" s="2">
        <f>IF(ISNA(VLOOKUP(A1549,vlookup_b!A:B,2,FALSE)),0,(VLOOKUP(A1549,vlookup_b!A:B,2,FALSE)))</f>
        <v>139899</v>
      </c>
      <c r="D1549" s="2">
        <f>VLOOKUP(A1549,vlookup_b!C:D,2,FALSE)</f>
        <v>0</v>
      </c>
      <c r="E1549" s="2">
        <f t="shared" si="72"/>
        <v>0</v>
      </c>
      <c r="F1549" t="str">
        <f t="shared" si="73"/>
        <v>aman</v>
      </c>
      <c r="G1549" t="str">
        <f t="shared" si="74"/>
        <v>update</v>
      </c>
    </row>
    <row r="1550" spans="1:7" x14ac:dyDescent="0.25">
      <c r="A1550" s="1" t="s">
        <v>1571</v>
      </c>
      <c r="B1550" s="2">
        <v>596300</v>
      </c>
      <c r="C1550" s="2">
        <f>IF(ISNA(VLOOKUP(A1550,vlookup_b!A:B,2,FALSE)),0,(VLOOKUP(A1550,vlookup_b!A:B,2,FALSE)))</f>
        <v>596300</v>
      </c>
      <c r="D1550" s="2">
        <f>VLOOKUP(A1550,vlookup_b!C:D,2,FALSE)</f>
        <v>0</v>
      </c>
      <c r="E1550" s="2">
        <f t="shared" si="72"/>
        <v>0</v>
      </c>
      <c r="F1550" t="str">
        <f t="shared" si="73"/>
        <v>aman</v>
      </c>
      <c r="G1550" t="str">
        <f t="shared" si="74"/>
        <v>update</v>
      </c>
    </row>
    <row r="1551" spans="1:7" x14ac:dyDescent="0.25">
      <c r="A1551" s="1" t="s">
        <v>1572</v>
      </c>
      <c r="B1551" s="2">
        <v>262967</v>
      </c>
      <c r="C1551" s="2">
        <f>IF(ISNA(VLOOKUP(A1551,vlookup_b!A:B,2,FALSE)),0,(VLOOKUP(A1551,vlookup_b!A:B,2,FALSE)))</f>
        <v>262967</v>
      </c>
      <c r="D1551" s="2">
        <f>VLOOKUP(A1551,vlookup_b!C:D,2,FALSE)</f>
        <v>0</v>
      </c>
      <c r="E1551" s="2">
        <f t="shared" si="72"/>
        <v>0</v>
      </c>
      <c r="F1551" t="str">
        <f t="shared" si="73"/>
        <v>aman</v>
      </c>
      <c r="G1551" t="str">
        <f t="shared" si="74"/>
        <v>update</v>
      </c>
    </row>
    <row r="1552" spans="1:7" x14ac:dyDescent="0.25">
      <c r="A1552" s="1" t="s">
        <v>1573</v>
      </c>
      <c r="B1552" s="2">
        <v>1449630</v>
      </c>
      <c r="C1552" s="2">
        <f>IF(ISNA(VLOOKUP(A1552,vlookup_b!A:B,2,FALSE)),0,(VLOOKUP(A1552,vlookup_b!A:B,2,FALSE)))</f>
        <v>1449630</v>
      </c>
      <c r="D1552" s="2">
        <f>VLOOKUP(A1552,vlookup_b!C:D,2,FALSE)</f>
        <v>0</v>
      </c>
      <c r="E1552" s="2">
        <f t="shared" si="72"/>
        <v>0</v>
      </c>
      <c r="F1552" t="str">
        <f t="shared" si="73"/>
        <v>aman</v>
      </c>
      <c r="G1552" t="str">
        <f t="shared" si="74"/>
        <v>update</v>
      </c>
    </row>
    <row r="1553" spans="1:7" x14ac:dyDescent="0.25">
      <c r="A1553" s="1" t="s">
        <v>1574</v>
      </c>
      <c r="B1553" s="2">
        <v>471134</v>
      </c>
      <c r="C1553" s="2">
        <f>IF(ISNA(VLOOKUP(A1553,vlookup_b!A:B,2,FALSE)),0,(VLOOKUP(A1553,vlookup_b!A:B,2,FALSE)))</f>
        <v>471134</v>
      </c>
      <c r="D1553" s="2">
        <f>VLOOKUP(A1553,vlookup_b!C:D,2,FALSE)</f>
        <v>0</v>
      </c>
      <c r="E1553" s="2">
        <f t="shared" si="72"/>
        <v>0</v>
      </c>
      <c r="F1553" t="str">
        <f t="shared" si="73"/>
        <v>aman</v>
      </c>
      <c r="G1553" t="str">
        <f t="shared" si="74"/>
        <v>update</v>
      </c>
    </row>
    <row r="1554" spans="1:7" x14ac:dyDescent="0.25">
      <c r="A1554" s="1" t="s">
        <v>1575</v>
      </c>
      <c r="B1554" s="2">
        <v>989567</v>
      </c>
      <c r="C1554" s="2">
        <f>IF(ISNA(VLOOKUP(A1554,vlookup_b!A:B,2,FALSE)),0,(VLOOKUP(A1554,vlookup_b!A:B,2,FALSE)))</f>
        <v>989567</v>
      </c>
      <c r="D1554" s="2">
        <f>VLOOKUP(A1554,vlookup_b!C:D,2,FALSE)</f>
        <v>0</v>
      </c>
      <c r="E1554" s="2">
        <f t="shared" si="72"/>
        <v>0</v>
      </c>
      <c r="F1554" t="str">
        <f t="shared" si="73"/>
        <v>aman</v>
      </c>
      <c r="G1554" t="str">
        <f t="shared" si="74"/>
        <v>update</v>
      </c>
    </row>
    <row r="1555" spans="1:7" x14ac:dyDescent="0.25">
      <c r="A1555" s="1" t="s">
        <v>1576</v>
      </c>
      <c r="B1555" s="2">
        <v>122155</v>
      </c>
      <c r="C1555" s="2">
        <f>IF(ISNA(VLOOKUP(A1555,vlookup_b!A:B,2,FALSE)),0,(VLOOKUP(A1555,vlookup_b!A:B,2,FALSE)))</f>
        <v>122155</v>
      </c>
      <c r="D1555" s="2">
        <f>VLOOKUP(A1555,vlookup_b!C:D,2,FALSE)</f>
        <v>0</v>
      </c>
      <c r="E1555" s="2">
        <f t="shared" si="72"/>
        <v>0</v>
      </c>
      <c r="F1555" t="str">
        <f t="shared" si="73"/>
        <v>aman</v>
      </c>
      <c r="G1555" t="str">
        <f t="shared" si="74"/>
        <v>update</v>
      </c>
    </row>
    <row r="1556" spans="1:7" x14ac:dyDescent="0.25">
      <c r="A1556" s="1" t="s">
        <v>1577</v>
      </c>
      <c r="B1556" s="2">
        <v>1449630</v>
      </c>
      <c r="C1556" s="2">
        <f>IF(ISNA(VLOOKUP(A1556,vlookup_b!A:B,2,FALSE)),0,(VLOOKUP(A1556,vlookup_b!A:B,2,FALSE)))</f>
        <v>1449630</v>
      </c>
      <c r="D1556" s="2">
        <f>VLOOKUP(A1556,vlookup_b!C:D,2,FALSE)</f>
        <v>0</v>
      </c>
      <c r="E1556" s="2">
        <f t="shared" si="72"/>
        <v>0</v>
      </c>
      <c r="F1556" t="str">
        <f t="shared" si="73"/>
        <v>aman</v>
      </c>
      <c r="G1556" t="str">
        <f t="shared" si="74"/>
        <v>update</v>
      </c>
    </row>
    <row r="1557" spans="1:7" x14ac:dyDescent="0.25">
      <c r="A1557" s="1" t="s">
        <v>1578</v>
      </c>
      <c r="B1557" s="2">
        <v>531000</v>
      </c>
      <c r="C1557" s="2">
        <f>IF(ISNA(VLOOKUP(A1557,vlookup_b!A:B,2,FALSE)),0,(VLOOKUP(A1557,vlookup_b!A:B,2,FALSE)))</f>
        <v>531000</v>
      </c>
      <c r="D1557" s="2">
        <f>VLOOKUP(A1557,vlookup_b!C:D,2,FALSE)</f>
        <v>0</v>
      </c>
      <c r="E1557" s="2">
        <f t="shared" si="72"/>
        <v>0</v>
      </c>
      <c r="F1557" t="str">
        <f t="shared" si="73"/>
        <v>aman</v>
      </c>
      <c r="G1557" t="str">
        <f t="shared" si="74"/>
        <v>update</v>
      </c>
    </row>
    <row r="1558" spans="1:7" x14ac:dyDescent="0.25">
      <c r="A1558" s="1" t="s">
        <v>1579</v>
      </c>
      <c r="B1558" s="2">
        <v>594618</v>
      </c>
      <c r="C1558" s="2">
        <f>IF(ISNA(VLOOKUP(A1558,vlookup_b!A:B,2,FALSE)),0,(VLOOKUP(A1558,vlookup_b!A:B,2,FALSE)))</f>
        <v>594618</v>
      </c>
      <c r="D1558" s="2">
        <f>VLOOKUP(A1558,vlookup_b!C:D,2,FALSE)</f>
        <v>0</v>
      </c>
      <c r="E1558" s="2">
        <f t="shared" si="72"/>
        <v>0</v>
      </c>
      <c r="F1558" t="str">
        <f t="shared" si="73"/>
        <v>aman</v>
      </c>
      <c r="G1558" t="str">
        <f t="shared" si="74"/>
        <v>update</v>
      </c>
    </row>
    <row r="1559" spans="1:7" x14ac:dyDescent="0.25">
      <c r="A1559" s="1" t="s">
        <v>1580</v>
      </c>
      <c r="B1559" s="2">
        <v>192843</v>
      </c>
      <c r="C1559" s="2">
        <f>IF(ISNA(VLOOKUP(A1559,vlookup_b!A:B,2,FALSE)),0,(VLOOKUP(A1559,vlookup_b!A:B,2,FALSE)))</f>
        <v>192843</v>
      </c>
      <c r="D1559" s="2">
        <f>VLOOKUP(A1559,vlookup_b!C:D,2,FALSE)</f>
        <v>0</v>
      </c>
      <c r="E1559" s="2">
        <f t="shared" si="72"/>
        <v>0</v>
      </c>
      <c r="F1559" t="str">
        <f t="shared" si="73"/>
        <v>aman</v>
      </c>
      <c r="G1559" t="str">
        <f t="shared" si="74"/>
        <v>update</v>
      </c>
    </row>
    <row r="1560" spans="1:7" x14ac:dyDescent="0.25">
      <c r="A1560" s="1" t="s">
        <v>1581</v>
      </c>
      <c r="B1560" s="2">
        <v>1168200</v>
      </c>
      <c r="C1560" s="2">
        <f>IF(ISNA(VLOOKUP(A1560,vlookup_b!A:B,2,FALSE)),0,(VLOOKUP(A1560,vlookup_b!A:B,2,FALSE)))</f>
        <v>1168200</v>
      </c>
      <c r="D1560" s="2">
        <f>VLOOKUP(A1560,vlookup_b!C:D,2,FALSE)</f>
        <v>0</v>
      </c>
      <c r="E1560" s="2">
        <f t="shared" si="72"/>
        <v>0</v>
      </c>
      <c r="F1560" t="str">
        <f t="shared" si="73"/>
        <v>aman</v>
      </c>
      <c r="G1560" t="str">
        <f t="shared" si="74"/>
        <v>update</v>
      </c>
    </row>
    <row r="1561" spans="1:7" x14ac:dyDescent="0.25">
      <c r="A1561" s="1" t="s">
        <v>1582</v>
      </c>
      <c r="B1561" s="2">
        <v>256262</v>
      </c>
      <c r="C1561" s="2">
        <f>IF(ISNA(VLOOKUP(A1561,vlookup_b!A:B,2,FALSE)),0,(VLOOKUP(A1561,vlookup_b!A:B,2,FALSE)))</f>
        <v>256262</v>
      </c>
      <c r="D1561" s="2">
        <f>VLOOKUP(A1561,vlookup_b!C:D,2,FALSE)</f>
        <v>0</v>
      </c>
      <c r="E1561" s="2">
        <f t="shared" si="72"/>
        <v>0</v>
      </c>
      <c r="F1561" t="str">
        <f t="shared" si="73"/>
        <v>aman</v>
      </c>
      <c r="G1561" t="str">
        <f t="shared" si="74"/>
        <v>update</v>
      </c>
    </row>
    <row r="1562" spans="1:7" x14ac:dyDescent="0.25">
      <c r="A1562" s="1" t="s">
        <v>1583</v>
      </c>
      <c r="B1562" s="2">
        <v>1168200</v>
      </c>
      <c r="C1562" s="2">
        <f>IF(ISNA(VLOOKUP(A1562,vlookup_b!A:B,2,FALSE)),0,(VLOOKUP(A1562,vlookup_b!A:B,2,FALSE)))</f>
        <v>1168200</v>
      </c>
      <c r="D1562" s="2">
        <f>VLOOKUP(A1562,vlookup_b!C:D,2,FALSE)</f>
        <v>0</v>
      </c>
      <c r="E1562" s="2">
        <f t="shared" si="72"/>
        <v>0</v>
      </c>
      <c r="F1562" t="str">
        <f t="shared" si="73"/>
        <v>aman</v>
      </c>
      <c r="G1562" t="str">
        <f t="shared" si="74"/>
        <v>update</v>
      </c>
    </row>
    <row r="1563" spans="1:7" x14ac:dyDescent="0.25">
      <c r="A1563" s="1" t="s">
        <v>1584</v>
      </c>
      <c r="B1563" s="2">
        <v>540594</v>
      </c>
      <c r="C1563" s="2">
        <f>IF(ISNA(VLOOKUP(A1563,vlookup_b!A:B,2,FALSE)),0,(VLOOKUP(A1563,vlookup_b!A:B,2,FALSE)))</f>
        <v>540594</v>
      </c>
      <c r="D1563" s="2">
        <f>VLOOKUP(A1563,vlookup_b!C:D,2,FALSE)</f>
        <v>0</v>
      </c>
      <c r="E1563" s="2">
        <f t="shared" si="72"/>
        <v>0</v>
      </c>
      <c r="F1563" t="str">
        <f t="shared" si="73"/>
        <v>aman</v>
      </c>
      <c r="G1563" t="str">
        <f t="shared" si="74"/>
        <v>update</v>
      </c>
    </row>
    <row r="1564" spans="1:7" x14ac:dyDescent="0.25">
      <c r="A1564" s="1" t="s">
        <v>1585</v>
      </c>
      <c r="B1564" s="2">
        <v>230867</v>
      </c>
      <c r="C1564" s="2">
        <f>IF(ISNA(VLOOKUP(A1564,vlookup_b!A:B,2,FALSE)),0,(VLOOKUP(A1564,vlookup_b!A:B,2,FALSE)))</f>
        <v>230867</v>
      </c>
      <c r="D1564" s="2">
        <f>VLOOKUP(A1564,vlookup_b!C:D,2,FALSE)</f>
        <v>0</v>
      </c>
      <c r="E1564" s="2">
        <f t="shared" si="72"/>
        <v>0</v>
      </c>
      <c r="F1564" t="str">
        <f t="shared" si="73"/>
        <v>aman</v>
      </c>
      <c r="G1564" t="str">
        <f t="shared" si="74"/>
        <v>update</v>
      </c>
    </row>
    <row r="1565" spans="1:7" x14ac:dyDescent="0.25">
      <c r="A1565" s="1" t="s">
        <v>1586</v>
      </c>
      <c r="B1565" s="2">
        <v>1768230</v>
      </c>
      <c r="C1565" s="2">
        <f>IF(ISNA(VLOOKUP(A1565,vlookup_b!A:B,2,FALSE)),0,(VLOOKUP(A1565,vlookup_b!A:B,2,FALSE)))</f>
        <v>1768230</v>
      </c>
      <c r="D1565" s="2">
        <f>VLOOKUP(A1565,vlookup_b!C:D,2,FALSE)</f>
        <v>0</v>
      </c>
      <c r="E1565" s="2">
        <f t="shared" si="72"/>
        <v>0</v>
      </c>
      <c r="F1565" t="str">
        <f t="shared" si="73"/>
        <v>aman</v>
      </c>
      <c r="G1565" t="str">
        <f t="shared" si="74"/>
        <v>update</v>
      </c>
    </row>
    <row r="1566" spans="1:7" x14ac:dyDescent="0.25">
      <c r="A1566" s="1" t="s">
        <v>1587</v>
      </c>
      <c r="B1566" s="2">
        <v>315133</v>
      </c>
      <c r="C1566" s="2">
        <f>IF(ISNA(VLOOKUP(A1566,vlookup_b!A:B,2,FALSE)),0,(VLOOKUP(A1566,vlookup_b!A:B,2,FALSE)))</f>
        <v>315133</v>
      </c>
      <c r="D1566" s="2">
        <f>VLOOKUP(A1566,vlookup_b!C:D,2,FALSE)</f>
        <v>0</v>
      </c>
      <c r="E1566" s="2">
        <f t="shared" si="72"/>
        <v>0</v>
      </c>
      <c r="F1566" t="str">
        <f t="shared" si="73"/>
        <v>aman</v>
      </c>
      <c r="G1566" t="str">
        <f t="shared" si="74"/>
        <v>update</v>
      </c>
    </row>
    <row r="1567" spans="1:7" x14ac:dyDescent="0.25">
      <c r="A1567" s="1" t="s">
        <v>1588</v>
      </c>
      <c r="B1567" s="2">
        <v>618562</v>
      </c>
      <c r="C1567" s="2">
        <f>IF(ISNA(VLOOKUP(A1567,vlookup_b!A:B,2,FALSE)),0,(VLOOKUP(A1567,vlookup_b!A:B,2,FALSE)))</f>
        <v>618562</v>
      </c>
      <c r="D1567" s="2">
        <f>VLOOKUP(A1567,vlookup_b!C:D,2,FALSE)</f>
        <v>0</v>
      </c>
      <c r="E1567" s="2">
        <f t="shared" si="72"/>
        <v>0</v>
      </c>
      <c r="F1567" t="str">
        <f t="shared" si="73"/>
        <v>aman</v>
      </c>
      <c r="G1567" t="str">
        <f t="shared" si="74"/>
        <v>update</v>
      </c>
    </row>
    <row r="1568" spans="1:7" x14ac:dyDescent="0.25">
      <c r="A1568" s="1" t="s">
        <v>1589</v>
      </c>
      <c r="B1568" s="2">
        <v>305869</v>
      </c>
      <c r="C1568" s="2">
        <f>IF(ISNA(VLOOKUP(A1568,vlookup_b!A:B,2,FALSE)),0,(VLOOKUP(A1568,vlookup_b!A:B,2,FALSE)))</f>
        <v>305869</v>
      </c>
      <c r="D1568" s="2">
        <f>VLOOKUP(A1568,vlookup_b!C:D,2,FALSE)</f>
        <v>0</v>
      </c>
      <c r="E1568" s="2">
        <f t="shared" si="72"/>
        <v>0</v>
      </c>
      <c r="F1568" t="str">
        <f t="shared" si="73"/>
        <v>aman</v>
      </c>
      <c r="G1568" t="str">
        <f t="shared" si="74"/>
        <v>update</v>
      </c>
    </row>
    <row r="1569" spans="1:7" x14ac:dyDescent="0.25">
      <c r="A1569" s="1" t="s">
        <v>1590</v>
      </c>
      <c r="B1569" s="2">
        <v>1380600</v>
      </c>
      <c r="C1569" s="2">
        <f>IF(ISNA(VLOOKUP(A1569,vlookup_b!A:B,2,FALSE)),0,(VLOOKUP(A1569,vlookup_b!A:B,2,FALSE)))</f>
        <v>1380600</v>
      </c>
      <c r="D1569" s="2">
        <f>VLOOKUP(A1569,vlookup_b!C:D,2,FALSE)</f>
        <v>0</v>
      </c>
      <c r="E1569" s="2">
        <f t="shared" si="72"/>
        <v>0</v>
      </c>
      <c r="F1569" t="str">
        <f t="shared" si="73"/>
        <v>aman</v>
      </c>
      <c r="G1569" t="str">
        <f t="shared" si="74"/>
        <v>update</v>
      </c>
    </row>
    <row r="1570" spans="1:7" x14ac:dyDescent="0.25">
      <c r="A1570" s="1" t="s">
        <v>1591</v>
      </c>
      <c r="B1570" s="2">
        <v>122326</v>
      </c>
      <c r="C1570" s="2">
        <f>IF(ISNA(VLOOKUP(A1570,vlookup_b!A:B,2,FALSE)),0,(VLOOKUP(A1570,vlookup_b!A:B,2,FALSE)))</f>
        <v>154094</v>
      </c>
      <c r="D1570" s="2">
        <f>VLOOKUP(A1570,vlookup_b!C:D,2,FALSE)</f>
        <v>0</v>
      </c>
      <c r="E1570" s="2">
        <f t="shared" si="72"/>
        <v>-31768</v>
      </c>
      <c r="F1570" t="str">
        <f t="shared" si="73"/>
        <v>aman</v>
      </c>
      <c r="G1570" t="str">
        <f t="shared" si="74"/>
        <v>update</v>
      </c>
    </row>
    <row r="1571" spans="1:7" x14ac:dyDescent="0.25">
      <c r="A1571" s="1" t="s">
        <v>1592</v>
      </c>
      <c r="B1571" s="2">
        <v>1380600</v>
      </c>
      <c r="C1571" s="2">
        <f>IF(ISNA(VLOOKUP(A1571,vlookup_b!A:B,2,FALSE)),0,(VLOOKUP(A1571,vlookup_b!A:B,2,FALSE)))</f>
        <v>1380600</v>
      </c>
      <c r="D1571" s="2">
        <f>VLOOKUP(A1571,vlookup_b!C:D,2,FALSE)</f>
        <v>0</v>
      </c>
      <c r="E1571" s="2">
        <f t="shared" si="72"/>
        <v>0</v>
      </c>
      <c r="F1571" t="str">
        <f t="shared" si="73"/>
        <v>aman</v>
      </c>
      <c r="G1571" t="str">
        <f t="shared" si="74"/>
        <v>update</v>
      </c>
    </row>
    <row r="1572" spans="1:7" x14ac:dyDescent="0.25">
      <c r="A1572" s="1" t="s">
        <v>1593</v>
      </c>
      <c r="B1572" s="2">
        <v>329224</v>
      </c>
      <c r="C1572" s="2">
        <f>IF(ISNA(VLOOKUP(A1572,vlookup_b!A:B,2,FALSE)),0,(VLOOKUP(A1572,vlookup_b!A:B,2,FALSE)))</f>
        <v>329224</v>
      </c>
      <c r="D1572" s="2">
        <f>VLOOKUP(A1572,vlookup_b!C:D,2,FALSE)</f>
        <v>0</v>
      </c>
      <c r="E1572" s="2">
        <f t="shared" si="72"/>
        <v>0</v>
      </c>
      <c r="F1572" t="str">
        <f t="shared" si="73"/>
        <v>aman</v>
      </c>
      <c r="G1572" t="str">
        <f t="shared" si="74"/>
        <v>update</v>
      </c>
    </row>
    <row r="1573" spans="1:7" x14ac:dyDescent="0.25">
      <c r="A1573" s="1" t="s">
        <v>1594</v>
      </c>
      <c r="B1573" s="2">
        <v>252760</v>
      </c>
      <c r="C1573" s="2">
        <f>IF(ISNA(VLOOKUP(A1573,vlookup_b!A:B,2,FALSE)),0,(VLOOKUP(A1573,vlookup_b!A:B,2,FALSE)))</f>
        <v>252760</v>
      </c>
      <c r="D1573" s="2">
        <f>VLOOKUP(A1573,vlookup_b!C:D,2,FALSE)</f>
        <v>0</v>
      </c>
      <c r="E1573" s="2">
        <f t="shared" si="72"/>
        <v>0</v>
      </c>
      <c r="F1573" t="str">
        <f t="shared" si="73"/>
        <v>aman</v>
      </c>
      <c r="G1573" t="str">
        <f t="shared" si="74"/>
        <v>update</v>
      </c>
    </row>
    <row r="1574" spans="1:7" x14ac:dyDescent="0.25">
      <c r="A1574" s="1" t="s">
        <v>1595</v>
      </c>
      <c r="B1574" s="2">
        <v>239300</v>
      </c>
      <c r="C1574" s="2">
        <f>IF(ISNA(VLOOKUP(A1574,vlookup_b!A:B,2,FALSE)),0,(VLOOKUP(A1574,vlookup_b!A:B,2,FALSE)))</f>
        <v>239300</v>
      </c>
      <c r="D1574" s="2">
        <f>VLOOKUP(A1574,vlookup_b!C:D,2,FALSE)</f>
        <v>0</v>
      </c>
      <c r="E1574" s="2">
        <f t="shared" si="72"/>
        <v>0</v>
      </c>
      <c r="F1574" t="str">
        <f t="shared" si="73"/>
        <v>aman</v>
      </c>
      <c r="G1574" t="str">
        <f t="shared" si="74"/>
        <v>update</v>
      </c>
    </row>
    <row r="1575" spans="1:7" x14ac:dyDescent="0.25">
      <c r="A1575" s="1" t="s">
        <v>1596</v>
      </c>
      <c r="B1575" s="2">
        <v>646627</v>
      </c>
      <c r="C1575" s="2">
        <f>IF(ISNA(VLOOKUP(A1575,vlookup_b!A:B,2,FALSE)),0,(VLOOKUP(A1575,vlookup_b!A:B,2,FALSE)))</f>
        <v>646627</v>
      </c>
      <c r="D1575" s="2">
        <f>VLOOKUP(A1575,vlookup_b!C:D,2,FALSE)</f>
        <v>0</v>
      </c>
      <c r="E1575" s="2">
        <f t="shared" si="72"/>
        <v>0</v>
      </c>
      <c r="F1575" t="str">
        <f t="shared" si="73"/>
        <v>aman</v>
      </c>
      <c r="G1575" t="str">
        <f t="shared" si="74"/>
        <v>update</v>
      </c>
    </row>
    <row r="1576" spans="1:7" x14ac:dyDescent="0.25">
      <c r="A1576" s="1" t="s">
        <v>1597</v>
      </c>
      <c r="B1576" s="2">
        <v>495134</v>
      </c>
      <c r="C1576" s="2">
        <f>IF(ISNA(VLOOKUP(A1576,vlookup_b!A:B,2,FALSE)),0,(VLOOKUP(A1576,vlookup_b!A:B,2,FALSE)))</f>
        <v>495134</v>
      </c>
      <c r="D1576" s="2">
        <f>VLOOKUP(A1576,vlookup_b!C:D,2,FALSE)</f>
        <v>0</v>
      </c>
      <c r="E1576" s="2">
        <f t="shared" si="72"/>
        <v>0</v>
      </c>
      <c r="F1576" t="str">
        <f t="shared" si="73"/>
        <v>aman</v>
      </c>
      <c r="G1576" t="str">
        <f t="shared" si="74"/>
        <v>update</v>
      </c>
    </row>
    <row r="1577" spans="1:7" x14ac:dyDescent="0.25">
      <c r="A1577" s="1" t="s">
        <v>1598</v>
      </c>
      <c r="B1577" s="2">
        <v>230867</v>
      </c>
      <c r="C1577" s="2">
        <f>IF(ISNA(VLOOKUP(A1577,vlookup_b!A:B,2,FALSE)),0,(VLOOKUP(A1577,vlookup_b!A:B,2,FALSE)))</f>
        <v>230867</v>
      </c>
      <c r="D1577" s="2">
        <f>VLOOKUP(A1577,vlookup_b!C:D,2,FALSE)</f>
        <v>0</v>
      </c>
      <c r="E1577" s="2">
        <f t="shared" si="72"/>
        <v>0</v>
      </c>
      <c r="F1577" t="str">
        <f t="shared" si="73"/>
        <v>aman</v>
      </c>
      <c r="G1577" t="str">
        <f t="shared" si="74"/>
        <v>update</v>
      </c>
    </row>
    <row r="1578" spans="1:7" x14ac:dyDescent="0.25">
      <c r="A1578" s="1" t="s">
        <v>1599</v>
      </c>
      <c r="B1578" s="2">
        <v>605876</v>
      </c>
      <c r="C1578" s="2">
        <f>IF(ISNA(VLOOKUP(A1578,vlookup_b!A:B,2,FALSE)),0,(VLOOKUP(A1578,vlookup_b!A:B,2,FALSE)))</f>
        <v>605876</v>
      </c>
      <c r="D1578" s="2">
        <f>VLOOKUP(A1578,vlookup_b!C:D,2,FALSE)</f>
        <v>0</v>
      </c>
      <c r="E1578" s="2">
        <f t="shared" si="72"/>
        <v>0</v>
      </c>
      <c r="F1578" t="str">
        <f t="shared" si="73"/>
        <v>aman</v>
      </c>
      <c r="G1578" t="str">
        <f t="shared" si="74"/>
        <v>update</v>
      </c>
    </row>
    <row r="1579" spans="1:7" x14ac:dyDescent="0.25">
      <c r="A1579" s="1" t="s">
        <v>1600</v>
      </c>
      <c r="B1579" s="2">
        <v>1449630</v>
      </c>
      <c r="C1579" s="2">
        <f>IF(ISNA(VLOOKUP(A1579,vlookup_b!A:B,2,FALSE)),0,(VLOOKUP(A1579,vlookup_b!A:B,2,FALSE)))</f>
        <v>1449630</v>
      </c>
      <c r="D1579" s="2">
        <f>VLOOKUP(A1579,vlookup_b!C:D,2,FALSE)</f>
        <v>0</v>
      </c>
      <c r="E1579" s="2">
        <f t="shared" si="72"/>
        <v>0</v>
      </c>
      <c r="F1579" t="str">
        <f t="shared" si="73"/>
        <v>aman</v>
      </c>
      <c r="G1579" t="str">
        <f t="shared" si="74"/>
        <v>update</v>
      </c>
    </row>
    <row r="1580" spans="1:7" x14ac:dyDescent="0.25">
      <c r="A1580" s="1" t="s">
        <v>1601</v>
      </c>
      <c r="B1580" s="2">
        <v>2389500</v>
      </c>
      <c r="C1580" s="2">
        <f>IF(ISNA(VLOOKUP(A1580,vlookup_b!A:B,2,FALSE)),0,(VLOOKUP(A1580,vlookup_b!A:B,2,FALSE)))</f>
        <v>2389500</v>
      </c>
      <c r="D1580" s="2">
        <f>VLOOKUP(A1580,vlookup_b!C:D,2,FALSE)</f>
        <v>0</v>
      </c>
      <c r="E1580" s="2">
        <f t="shared" si="72"/>
        <v>0</v>
      </c>
      <c r="F1580" t="str">
        <f t="shared" si="73"/>
        <v>aman</v>
      </c>
      <c r="G1580" t="str">
        <f t="shared" si="74"/>
        <v>update</v>
      </c>
    </row>
    <row r="1581" spans="1:7" x14ac:dyDescent="0.25">
      <c r="A1581" s="1" t="s">
        <v>1602</v>
      </c>
      <c r="B1581" s="2">
        <v>536670</v>
      </c>
      <c r="C1581" s="2">
        <f>IF(ISNA(VLOOKUP(A1581,vlookup_b!A:B,2,FALSE)),0,(VLOOKUP(A1581,vlookup_b!A:B,2,FALSE)))</f>
        <v>536670</v>
      </c>
      <c r="D1581" s="2">
        <f>VLOOKUP(A1581,vlookup_b!C:D,2,FALSE)</f>
        <v>0</v>
      </c>
      <c r="E1581" s="2">
        <f t="shared" si="72"/>
        <v>0</v>
      </c>
      <c r="F1581" t="str">
        <f t="shared" si="73"/>
        <v>aman</v>
      </c>
      <c r="G1581" t="str">
        <f t="shared" si="74"/>
        <v>update</v>
      </c>
    </row>
    <row r="1582" spans="1:7" x14ac:dyDescent="0.25">
      <c r="A1582" s="1" t="s">
        <v>1603</v>
      </c>
      <c r="B1582" s="2">
        <v>85247</v>
      </c>
      <c r="C1582" s="2">
        <f>IF(ISNA(VLOOKUP(A1582,vlookup_b!A:B,2,FALSE)),0,(VLOOKUP(A1582,vlookup_b!A:B,2,FALSE)))</f>
        <v>85247</v>
      </c>
      <c r="D1582" s="2">
        <f>VLOOKUP(A1582,vlookup_b!C:D,2,FALSE)</f>
        <v>0</v>
      </c>
      <c r="E1582" s="2">
        <f t="shared" si="72"/>
        <v>0</v>
      </c>
      <c r="F1582" t="str">
        <f t="shared" si="73"/>
        <v>aman</v>
      </c>
      <c r="G1582" t="str">
        <f t="shared" si="74"/>
        <v>update</v>
      </c>
    </row>
    <row r="1583" spans="1:7" x14ac:dyDescent="0.25">
      <c r="A1583" s="1" t="s">
        <v>1604</v>
      </c>
      <c r="B1583" s="2">
        <v>495400</v>
      </c>
      <c r="C1583" s="2">
        <f>IF(ISNA(VLOOKUP(A1583,vlookup_b!A:B,2,FALSE)),0,(VLOOKUP(A1583,vlookup_b!A:B,2,FALSE)))</f>
        <v>495400</v>
      </c>
      <c r="D1583" s="2">
        <f>VLOOKUP(A1583,vlookup_b!C:D,2,FALSE)</f>
        <v>0</v>
      </c>
      <c r="E1583" s="2">
        <f t="shared" si="72"/>
        <v>0</v>
      </c>
      <c r="F1583" t="str">
        <f t="shared" si="73"/>
        <v>aman</v>
      </c>
      <c r="G1583" t="str">
        <f t="shared" si="74"/>
        <v>update</v>
      </c>
    </row>
    <row r="1584" spans="1:7" x14ac:dyDescent="0.25">
      <c r="A1584" s="1" t="s">
        <v>1605</v>
      </c>
      <c r="B1584" s="2">
        <v>201383</v>
      </c>
      <c r="C1584" s="2">
        <f>IF(ISNA(VLOOKUP(A1584,vlookup_b!A:B,2,FALSE)),0,(VLOOKUP(A1584,vlookup_b!A:B,2,FALSE)))</f>
        <v>201383</v>
      </c>
      <c r="D1584" s="2">
        <f>VLOOKUP(A1584,vlookup_b!C:D,2,FALSE)</f>
        <v>0</v>
      </c>
      <c r="E1584" s="2">
        <f t="shared" si="72"/>
        <v>0</v>
      </c>
      <c r="F1584" t="str">
        <f t="shared" si="73"/>
        <v>aman</v>
      </c>
      <c r="G1584" t="str">
        <f t="shared" si="74"/>
        <v>update</v>
      </c>
    </row>
    <row r="1585" spans="1:7" x14ac:dyDescent="0.25">
      <c r="A1585" s="1" t="s">
        <v>1606</v>
      </c>
      <c r="B1585" s="2">
        <v>256262</v>
      </c>
      <c r="C1585" s="2">
        <f>IF(ISNA(VLOOKUP(A1585,vlookup_b!A:B,2,FALSE)),0,(VLOOKUP(A1585,vlookup_b!A:B,2,FALSE)))</f>
        <v>256262</v>
      </c>
      <c r="D1585" s="2">
        <f>VLOOKUP(A1585,vlookup_b!C:D,2,FALSE)</f>
        <v>0</v>
      </c>
      <c r="E1585" s="2">
        <f t="shared" si="72"/>
        <v>0</v>
      </c>
      <c r="F1585" t="str">
        <f t="shared" si="73"/>
        <v>aman</v>
      </c>
      <c r="G1585" t="str">
        <f t="shared" si="74"/>
        <v>update</v>
      </c>
    </row>
    <row r="1586" spans="1:7" x14ac:dyDescent="0.25">
      <c r="A1586" s="1" t="s">
        <v>1607</v>
      </c>
      <c r="B1586" s="2">
        <v>295067</v>
      </c>
      <c r="C1586" s="2">
        <f>IF(ISNA(VLOOKUP(A1586,vlookup_b!A:B,2,FALSE)),0,(VLOOKUP(A1586,vlookup_b!A:B,2,FALSE)))</f>
        <v>295067</v>
      </c>
      <c r="D1586" s="2">
        <f>VLOOKUP(A1586,vlookup_b!C:D,2,FALSE)</f>
        <v>0</v>
      </c>
      <c r="E1586" s="2">
        <f t="shared" si="72"/>
        <v>0</v>
      </c>
      <c r="F1586" t="str">
        <f t="shared" si="73"/>
        <v>aman</v>
      </c>
      <c r="G1586" t="str">
        <f t="shared" si="74"/>
        <v>update</v>
      </c>
    </row>
    <row r="1587" spans="1:7" x14ac:dyDescent="0.25">
      <c r="A1587" s="1" t="s">
        <v>1608</v>
      </c>
      <c r="B1587" s="2">
        <v>1998040</v>
      </c>
      <c r="C1587" s="2">
        <f>IF(ISNA(VLOOKUP(A1587,vlookup_b!A:B,2,FALSE)),0,(VLOOKUP(A1587,vlookup_b!A:B,2,FALSE)))</f>
        <v>1998040</v>
      </c>
      <c r="D1587" s="2">
        <f>VLOOKUP(A1587,vlookup_b!C:D,2,FALSE)</f>
        <v>0</v>
      </c>
      <c r="E1587" s="2">
        <f t="shared" si="72"/>
        <v>0</v>
      </c>
      <c r="F1587" t="str">
        <f t="shared" si="73"/>
        <v>aman</v>
      </c>
      <c r="G1587" t="str">
        <f t="shared" si="74"/>
        <v>update</v>
      </c>
    </row>
    <row r="1588" spans="1:7" x14ac:dyDescent="0.25">
      <c r="A1588" s="1" t="s">
        <v>1609</v>
      </c>
      <c r="B1588" s="2">
        <v>73767</v>
      </c>
      <c r="C1588" s="2">
        <f>IF(ISNA(VLOOKUP(A1588,vlookup_b!A:B,2,FALSE)),0,(VLOOKUP(A1588,vlookup_b!A:B,2,FALSE)))</f>
        <v>73767</v>
      </c>
      <c r="D1588" s="2">
        <f>VLOOKUP(A1588,vlookup_b!C:D,2,FALSE)</f>
        <v>0</v>
      </c>
      <c r="E1588" s="2">
        <f t="shared" si="72"/>
        <v>0</v>
      </c>
      <c r="F1588" t="str">
        <f t="shared" si="73"/>
        <v>aman</v>
      </c>
      <c r="G1588" t="str">
        <f t="shared" si="74"/>
        <v>update</v>
      </c>
    </row>
    <row r="1589" spans="1:7" x14ac:dyDescent="0.25">
      <c r="A1589" s="1" t="s">
        <v>1610</v>
      </c>
      <c r="B1589" s="2">
        <v>230867</v>
      </c>
      <c r="C1589" s="2">
        <f>IF(ISNA(VLOOKUP(A1589,vlookup_b!A:B,2,FALSE)),0,(VLOOKUP(A1589,vlookup_b!A:B,2,FALSE)))</f>
        <v>230867</v>
      </c>
      <c r="D1589" s="2">
        <f>VLOOKUP(A1589,vlookup_b!C:D,2,FALSE)</f>
        <v>0</v>
      </c>
      <c r="E1589" s="2">
        <f t="shared" si="72"/>
        <v>0</v>
      </c>
      <c r="F1589" t="str">
        <f t="shared" si="73"/>
        <v>aman</v>
      </c>
      <c r="G1589" t="str">
        <f t="shared" si="74"/>
        <v>update</v>
      </c>
    </row>
    <row r="1590" spans="1:7" x14ac:dyDescent="0.25">
      <c r="A1590" s="1" t="s">
        <v>1611</v>
      </c>
      <c r="B1590" s="2">
        <v>236670</v>
      </c>
      <c r="C1590" s="2">
        <f>IF(ISNA(VLOOKUP(A1590,vlookup_b!A:B,2,FALSE)),0,(VLOOKUP(A1590,vlookup_b!A:B,2,FALSE)))</f>
        <v>236670</v>
      </c>
      <c r="D1590" s="2">
        <f>VLOOKUP(A1590,vlookup_b!C:D,2,FALSE)</f>
        <v>0</v>
      </c>
      <c r="E1590" s="2">
        <f t="shared" si="72"/>
        <v>0</v>
      </c>
      <c r="F1590" t="str">
        <f t="shared" si="73"/>
        <v>aman</v>
      </c>
      <c r="G1590" t="str">
        <f t="shared" si="74"/>
        <v>update</v>
      </c>
    </row>
    <row r="1591" spans="1:7" x14ac:dyDescent="0.25">
      <c r="A1591" s="1" t="s">
        <v>1612</v>
      </c>
      <c r="B1591" s="2">
        <v>230867</v>
      </c>
      <c r="C1591" s="2">
        <f>IF(ISNA(VLOOKUP(A1591,vlookup_b!A:B,2,FALSE)),0,(VLOOKUP(A1591,vlookup_b!A:B,2,FALSE)))</f>
        <v>230867</v>
      </c>
      <c r="D1591" s="2">
        <f>VLOOKUP(A1591,vlookup_b!C:D,2,FALSE)</f>
        <v>0</v>
      </c>
      <c r="E1591" s="2">
        <f t="shared" si="72"/>
        <v>0</v>
      </c>
      <c r="F1591" t="str">
        <f t="shared" si="73"/>
        <v>aman</v>
      </c>
      <c r="G1591" t="str">
        <f t="shared" si="74"/>
        <v>update</v>
      </c>
    </row>
    <row r="1592" spans="1:7" x14ac:dyDescent="0.25">
      <c r="A1592" s="1" t="s">
        <v>1613</v>
      </c>
      <c r="B1592" s="2">
        <v>410105</v>
      </c>
      <c r="C1592" s="2">
        <f>IF(ISNA(VLOOKUP(A1592,vlookup_b!A:B,2,FALSE)),0,(VLOOKUP(A1592,vlookup_b!A:B,2,FALSE)))</f>
        <v>410105</v>
      </c>
      <c r="D1592" s="2">
        <f>VLOOKUP(A1592,vlookup_b!C:D,2,FALSE)</f>
        <v>0</v>
      </c>
      <c r="E1592" s="2">
        <f t="shared" si="72"/>
        <v>0</v>
      </c>
      <c r="F1592" t="str">
        <f t="shared" si="73"/>
        <v>aman</v>
      </c>
      <c r="G1592" t="str">
        <f t="shared" si="74"/>
        <v>update</v>
      </c>
    </row>
    <row r="1593" spans="1:7" x14ac:dyDescent="0.25">
      <c r="A1593" s="1" t="s">
        <v>1614</v>
      </c>
      <c r="B1593" s="2">
        <v>326015</v>
      </c>
      <c r="C1593" s="2">
        <f>IF(ISNA(VLOOKUP(A1593,vlookup_b!A:B,2,FALSE)),0,(VLOOKUP(A1593,vlookup_b!A:B,2,FALSE)))</f>
        <v>326015</v>
      </c>
      <c r="D1593" s="2">
        <f>VLOOKUP(A1593,vlookup_b!C:D,2,FALSE)</f>
        <v>0</v>
      </c>
      <c r="E1593" s="2">
        <f t="shared" si="72"/>
        <v>0</v>
      </c>
      <c r="F1593" t="str">
        <f t="shared" si="73"/>
        <v>aman</v>
      </c>
      <c r="G1593" t="str">
        <f t="shared" si="74"/>
        <v>update</v>
      </c>
    </row>
    <row r="1594" spans="1:7" x14ac:dyDescent="0.25">
      <c r="A1594" s="1" t="s">
        <v>1615</v>
      </c>
      <c r="B1594" s="2">
        <v>336768</v>
      </c>
      <c r="C1594" s="2">
        <f>IF(ISNA(VLOOKUP(A1594,vlookup_b!A:B,2,FALSE)),0,(VLOOKUP(A1594,vlookup_b!A:B,2,FALSE)))</f>
        <v>336768</v>
      </c>
      <c r="D1594" s="2">
        <f>VLOOKUP(A1594,vlookup_b!C:D,2,FALSE)</f>
        <v>0</v>
      </c>
      <c r="E1594" s="2">
        <f t="shared" si="72"/>
        <v>0</v>
      </c>
      <c r="F1594" t="str">
        <f t="shared" si="73"/>
        <v>aman</v>
      </c>
      <c r="G1594" t="str">
        <f t="shared" si="74"/>
        <v>update</v>
      </c>
    </row>
    <row r="1595" spans="1:7" x14ac:dyDescent="0.25">
      <c r="A1595" s="1" t="s">
        <v>1616</v>
      </c>
      <c r="B1595" s="2">
        <v>397534</v>
      </c>
      <c r="C1595" s="2">
        <f>IF(ISNA(VLOOKUP(A1595,vlookup_b!A:B,2,FALSE)),0,(VLOOKUP(A1595,vlookup_b!A:B,2,FALSE)))</f>
        <v>397534</v>
      </c>
      <c r="D1595" s="2">
        <f>VLOOKUP(A1595,vlookup_b!C:D,2,FALSE)</f>
        <v>0</v>
      </c>
      <c r="E1595" s="2">
        <f t="shared" si="72"/>
        <v>0</v>
      </c>
      <c r="F1595" t="str">
        <f t="shared" si="73"/>
        <v>aman</v>
      </c>
      <c r="G1595" t="str">
        <f t="shared" si="74"/>
        <v>update</v>
      </c>
    </row>
    <row r="1596" spans="1:7" x14ac:dyDescent="0.25">
      <c r="A1596" s="1" t="s">
        <v>1617</v>
      </c>
      <c r="B1596" s="2">
        <v>926561</v>
      </c>
      <c r="C1596" s="2">
        <f>IF(ISNA(VLOOKUP(A1596,vlookup_b!A:B,2,FALSE)),0,(VLOOKUP(A1596,vlookup_b!A:B,2,FALSE)))</f>
        <v>926561</v>
      </c>
      <c r="D1596" s="2">
        <f>VLOOKUP(A1596,vlookup_b!C:D,2,FALSE)</f>
        <v>0</v>
      </c>
      <c r="E1596" s="2">
        <f t="shared" si="72"/>
        <v>0</v>
      </c>
      <c r="F1596" t="str">
        <f t="shared" si="73"/>
        <v>aman</v>
      </c>
      <c r="G1596" t="str">
        <f t="shared" si="74"/>
        <v>update</v>
      </c>
    </row>
    <row r="1597" spans="1:7" x14ac:dyDescent="0.25">
      <c r="A1597" s="1" t="s">
        <v>1618</v>
      </c>
      <c r="B1597" s="2">
        <v>2870762</v>
      </c>
      <c r="C1597" s="2">
        <f>IF(ISNA(VLOOKUP(A1597,vlookup_b!A:B,2,FALSE)),0,(VLOOKUP(A1597,vlookup_b!A:B,2,FALSE)))</f>
        <v>2870762</v>
      </c>
      <c r="D1597" s="2">
        <f>VLOOKUP(A1597,vlookup_b!C:D,2,FALSE)</f>
        <v>0</v>
      </c>
      <c r="E1597" s="2">
        <f t="shared" si="72"/>
        <v>0</v>
      </c>
      <c r="F1597" t="str">
        <f t="shared" si="73"/>
        <v>aman</v>
      </c>
      <c r="G1597" t="str">
        <f t="shared" si="74"/>
        <v>update</v>
      </c>
    </row>
    <row r="1598" spans="1:7" x14ac:dyDescent="0.25">
      <c r="A1598" s="1" t="s">
        <v>1619</v>
      </c>
      <c r="B1598" s="2">
        <v>171800</v>
      </c>
      <c r="C1598" s="2">
        <f>IF(ISNA(VLOOKUP(A1598,vlookup_b!A:B,2,FALSE)),0,(VLOOKUP(A1598,vlookup_b!A:B,2,FALSE)))</f>
        <v>171800</v>
      </c>
      <c r="D1598" s="2">
        <f>VLOOKUP(A1598,vlookup_b!C:D,2,FALSE)</f>
        <v>0</v>
      </c>
      <c r="E1598" s="2">
        <f t="shared" si="72"/>
        <v>0</v>
      </c>
      <c r="F1598" t="str">
        <f t="shared" si="73"/>
        <v>aman</v>
      </c>
      <c r="G1598" t="str">
        <f t="shared" si="74"/>
        <v>update</v>
      </c>
    </row>
    <row r="1599" spans="1:7" x14ac:dyDescent="0.25">
      <c r="A1599" s="1" t="s">
        <v>1620</v>
      </c>
      <c r="B1599" s="2">
        <v>191794</v>
      </c>
      <c r="C1599" s="2">
        <f>IF(ISNA(VLOOKUP(A1599,vlookup_b!A:B,2,FALSE)),0,(VLOOKUP(A1599,vlookup_b!A:B,2,FALSE)))</f>
        <v>191794</v>
      </c>
      <c r="D1599" s="2">
        <f>VLOOKUP(A1599,vlookup_b!C:D,2,FALSE)</f>
        <v>0</v>
      </c>
      <c r="E1599" s="2">
        <f t="shared" si="72"/>
        <v>0</v>
      </c>
      <c r="F1599" t="str">
        <f t="shared" si="73"/>
        <v>aman</v>
      </c>
      <c r="G1599" t="str">
        <f t="shared" si="74"/>
        <v>update</v>
      </c>
    </row>
    <row r="1600" spans="1:7" x14ac:dyDescent="0.25">
      <c r="A1600" s="1" t="s">
        <v>1621</v>
      </c>
      <c r="B1600" s="2">
        <v>744518</v>
      </c>
      <c r="C1600" s="2">
        <f>IF(ISNA(VLOOKUP(A1600,vlookup_b!A:B,2,FALSE)),0,(VLOOKUP(A1600,vlookup_b!A:B,2,FALSE)))</f>
        <v>744518</v>
      </c>
      <c r="D1600" s="2">
        <f>VLOOKUP(A1600,vlookup_b!C:D,2,FALSE)</f>
        <v>0</v>
      </c>
      <c r="E1600" s="2">
        <f t="shared" si="72"/>
        <v>0</v>
      </c>
      <c r="F1600" t="str">
        <f t="shared" si="73"/>
        <v>aman</v>
      </c>
      <c r="G1600" t="str">
        <f t="shared" si="74"/>
        <v>update</v>
      </c>
    </row>
    <row r="1601" spans="1:7" x14ac:dyDescent="0.25">
      <c r="A1601" s="1" t="s">
        <v>1622</v>
      </c>
      <c r="B1601" s="2">
        <v>147534</v>
      </c>
      <c r="C1601" s="2">
        <f>IF(ISNA(VLOOKUP(A1601,vlookup_b!A:B,2,FALSE)),0,(VLOOKUP(A1601,vlookup_b!A:B,2,FALSE)))</f>
        <v>147534</v>
      </c>
      <c r="D1601" s="2">
        <f>VLOOKUP(A1601,vlookup_b!C:D,2,FALSE)</f>
        <v>0</v>
      </c>
      <c r="E1601" s="2">
        <f t="shared" si="72"/>
        <v>0</v>
      </c>
      <c r="F1601" t="str">
        <f t="shared" si="73"/>
        <v>aman</v>
      </c>
      <c r="G1601" t="str">
        <f t="shared" si="74"/>
        <v>update</v>
      </c>
    </row>
    <row r="1602" spans="1:7" x14ac:dyDescent="0.25">
      <c r="A1602" s="1" t="s">
        <v>1623</v>
      </c>
      <c r="B1602" s="2">
        <v>391993</v>
      </c>
      <c r="C1602" s="2">
        <f>IF(ISNA(VLOOKUP(A1602,vlookup_b!A:B,2,FALSE)),0,(VLOOKUP(A1602,vlookup_b!A:B,2,FALSE)))</f>
        <v>391993</v>
      </c>
      <c r="D1602" s="2">
        <f>VLOOKUP(A1602,vlookup_b!C:D,2,FALSE)</f>
        <v>0</v>
      </c>
      <c r="E1602" s="2">
        <f t="shared" si="72"/>
        <v>0</v>
      </c>
      <c r="F1602" t="str">
        <f t="shared" si="73"/>
        <v>aman</v>
      </c>
      <c r="G1602" t="str">
        <f t="shared" si="74"/>
        <v>update</v>
      </c>
    </row>
    <row r="1603" spans="1:7" x14ac:dyDescent="0.25">
      <c r="A1603" s="1" t="s">
        <v>1624</v>
      </c>
      <c r="B1603" s="2">
        <v>590109</v>
      </c>
      <c r="C1603" s="2">
        <f>IF(ISNA(VLOOKUP(A1603,vlookup_b!A:B,2,FALSE)),0,(VLOOKUP(A1603,vlookup_b!A:B,2,FALSE)))</f>
        <v>590109</v>
      </c>
      <c r="D1603" s="2">
        <f>VLOOKUP(A1603,vlookup_b!C:D,2,FALSE)</f>
        <v>0</v>
      </c>
      <c r="E1603" s="2">
        <f t="shared" ref="E1603:E1643" si="75">B1603-C1603</f>
        <v>0</v>
      </c>
      <c r="F1603" t="str">
        <f t="shared" ref="F1603:F1643" si="76">IF(B1603=C1603,"aman",IF(B1603&lt;C1603,"aman","cek"))</f>
        <v>aman</v>
      </c>
      <c r="G1603" t="str">
        <f t="shared" ref="G1603:G1643" si="77">IF(D1603=B1603,"no update","update")</f>
        <v>update</v>
      </c>
    </row>
    <row r="1604" spans="1:7" x14ac:dyDescent="0.25">
      <c r="A1604" s="1" t="s">
        <v>1625</v>
      </c>
      <c r="B1604" s="2">
        <v>1168200</v>
      </c>
      <c r="C1604" s="2">
        <f>IF(ISNA(VLOOKUP(A1604,vlookup_b!A:B,2,FALSE)),0,(VLOOKUP(A1604,vlookup_b!A:B,2,FALSE)))</f>
        <v>1168200</v>
      </c>
      <c r="D1604" s="2">
        <f>VLOOKUP(A1604,vlookup_b!C:D,2,FALSE)</f>
        <v>0</v>
      </c>
      <c r="E1604" s="2">
        <f t="shared" si="75"/>
        <v>0</v>
      </c>
      <c r="F1604" t="str">
        <f t="shared" si="76"/>
        <v>aman</v>
      </c>
      <c r="G1604" t="str">
        <f t="shared" si="77"/>
        <v>update</v>
      </c>
    </row>
    <row r="1605" spans="1:7" x14ac:dyDescent="0.25">
      <c r="A1605" s="1" t="s">
        <v>1626</v>
      </c>
      <c r="B1605" s="2">
        <v>316670</v>
      </c>
      <c r="C1605" s="2">
        <f>IF(ISNA(VLOOKUP(A1605,vlookup_b!A:B,2,FALSE)),0,(VLOOKUP(A1605,vlookup_b!A:B,2,FALSE)))</f>
        <v>316670</v>
      </c>
      <c r="D1605" s="2">
        <f>VLOOKUP(A1605,vlookup_b!C:D,2,FALSE)</f>
        <v>0</v>
      </c>
      <c r="E1605" s="2">
        <f t="shared" si="75"/>
        <v>0</v>
      </c>
      <c r="F1605" t="str">
        <f t="shared" si="76"/>
        <v>aman</v>
      </c>
      <c r="G1605" t="str">
        <f t="shared" si="77"/>
        <v>update</v>
      </c>
    </row>
    <row r="1606" spans="1:7" x14ac:dyDescent="0.25">
      <c r="A1606" s="1" t="s">
        <v>1627</v>
      </c>
      <c r="B1606" s="2">
        <v>1449630</v>
      </c>
      <c r="C1606" s="2">
        <f>IF(ISNA(VLOOKUP(A1606,vlookup_b!A:B,2,FALSE)),0,(VLOOKUP(A1606,vlookup_b!A:B,2,FALSE)))</f>
        <v>1449630</v>
      </c>
      <c r="D1606" s="2">
        <f>VLOOKUP(A1606,vlookup_b!C:D,2,FALSE)</f>
        <v>0</v>
      </c>
      <c r="E1606" s="2">
        <f t="shared" si="75"/>
        <v>0</v>
      </c>
      <c r="F1606" t="str">
        <f t="shared" si="76"/>
        <v>aman</v>
      </c>
      <c r="G1606" t="str">
        <f t="shared" si="77"/>
        <v>update</v>
      </c>
    </row>
    <row r="1607" spans="1:7" x14ac:dyDescent="0.25">
      <c r="A1607" s="1" t="s">
        <v>1628</v>
      </c>
      <c r="B1607" s="2">
        <v>296060</v>
      </c>
      <c r="C1607" s="2">
        <f>IF(ISNA(VLOOKUP(A1607,vlookup_b!A:B,2,FALSE)),0,(VLOOKUP(A1607,vlookup_b!A:B,2,FALSE)))</f>
        <v>296060</v>
      </c>
      <c r="D1607" s="2">
        <f>VLOOKUP(A1607,vlookup_b!C:D,2,FALSE)</f>
        <v>0</v>
      </c>
      <c r="E1607" s="2">
        <f t="shared" si="75"/>
        <v>0</v>
      </c>
      <c r="F1607" t="str">
        <f t="shared" si="76"/>
        <v>aman</v>
      </c>
      <c r="G1607" t="str">
        <f t="shared" si="77"/>
        <v>update</v>
      </c>
    </row>
    <row r="1608" spans="1:7" x14ac:dyDescent="0.25">
      <c r="A1608" s="1" t="s">
        <v>1629</v>
      </c>
      <c r="B1608" s="2">
        <v>2070900</v>
      </c>
      <c r="C1608" s="2">
        <f>IF(ISNA(VLOOKUP(A1608,vlookup_b!A:B,2,FALSE)),0,(VLOOKUP(A1608,vlookup_b!A:B,2,FALSE)))</f>
        <v>2070900</v>
      </c>
      <c r="D1608" s="2">
        <f>VLOOKUP(A1608,vlookup_b!C:D,2,FALSE)</f>
        <v>0</v>
      </c>
      <c r="E1608" s="2">
        <f t="shared" si="75"/>
        <v>0</v>
      </c>
      <c r="F1608" t="str">
        <f t="shared" si="76"/>
        <v>aman</v>
      </c>
      <c r="G1608" t="str">
        <f t="shared" si="77"/>
        <v>update</v>
      </c>
    </row>
    <row r="1609" spans="1:7" x14ac:dyDescent="0.25">
      <c r="A1609" s="1" t="s">
        <v>1630</v>
      </c>
      <c r="B1609" s="2">
        <v>1572544</v>
      </c>
      <c r="C1609" s="2">
        <f>IF(ISNA(VLOOKUP(A1609,vlookup_b!A:B,2,FALSE)),0,(VLOOKUP(A1609,vlookup_b!A:B,2,FALSE)))</f>
        <v>1572544</v>
      </c>
      <c r="D1609" s="2">
        <f>VLOOKUP(A1609,vlookup_b!C:D,2,FALSE)</f>
        <v>0</v>
      </c>
      <c r="E1609" s="2">
        <f t="shared" si="75"/>
        <v>0</v>
      </c>
      <c r="F1609" t="str">
        <f t="shared" si="76"/>
        <v>aman</v>
      </c>
      <c r="G1609" t="str">
        <f t="shared" si="77"/>
        <v>update</v>
      </c>
    </row>
    <row r="1610" spans="1:7" x14ac:dyDescent="0.25">
      <c r="A1610" s="1" t="s">
        <v>1631</v>
      </c>
      <c r="B1610" s="2">
        <v>315133</v>
      </c>
      <c r="C1610" s="2">
        <f>IF(ISNA(VLOOKUP(A1610,vlookup_b!A:B,2,FALSE)),0,(VLOOKUP(A1610,vlookup_b!A:B,2,FALSE)))</f>
        <v>315133</v>
      </c>
      <c r="D1610" s="2">
        <f>VLOOKUP(A1610,vlookup_b!C:D,2,FALSE)</f>
        <v>0</v>
      </c>
      <c r="E1610" s="2">
        <f t="shared" si="75"/>
        <v>0</v>
      </c>
      <c r="F1610" t="str">
        <f t="shared" si="76"/>
        <v>aman</v>
      </c>
      <c r="G1610" t="str">
        <f t="shared" si="77"/>
        <v>update</v>
      </c>
    </row>
    <row r="1611" spans="1:7" x14ac:dyDescent="0.25">
      <c r="A1611" s="1" t="s">
        <v>1632</v>
      </c>
      <c r="B1611" s="2">
        <v>83304</v>
      </c>
      <c r="C1611" s="2">
        <f>IF(ISNA(VLOOKUP(A1611,vlookup_b!A:B,2,FALSE)),0,(VLOOKUP(A1611,vlookup_b!A:B,2,FALSE)))</f>
        <v>83304</v>
      </c>
      <c r="D1611" s="2">
        <f>VLOOKUP(A1611,vlookup_b!C:D,2,FALSE)</f>
        <v>0</v>
      </c>
      <c r="E1611" s="2">
        <f t="shared" si="75"/>
        <v>0</v>
      </c>
      <c r="F1611" t="str">
        <f t="shared" si="76"/>
        <v>aman</v>
      </c>
      <c r="G1611" t="str">
        <f t="shared" si="77"/>
        <v>update</v>
      </c>
    </row>
    <row r="1612" spans="1:7" x14ac:dyDescent="0.25">
      <c r="A1612" s="1" t="s">
        <v>1633</v>
      </c>
      <c r="B1612" s="2">
        <v>163762</v>
      </c>
      <c r="C1612" s="2">
        <f>IF(ISNA(VLOOKUP(A1612,vlookup_b!A:B,2,FALSE)),0,(VLOOKUP(A1612,vlookup_b!A:B,2,FALSE)))</f>
        <v>163762</v>
      </c>
      <c r="D1612" s="2">
        <f>VLOOKUP(A1612,vlookup_b!C:D,2,FALSE)</f>
        <v>0</v>
      </c>
      <c r="E1612" s="2">
        <f t="shared" si="75"/>
        <v>0</v>
      </c>
      <c r="F1612" t="str">
        <f t="shared" si="76"/>
        <v>aman</v>
      </c>
      <c r="G1612" t="str">
        <f t="shared" si="77"/>
        <v>update</v>
      </c>
    </row>
    <row r="1613" spans="1:7" x14ac:dyDescent="0.25">
      <c r="A1613" s="1" t="s">
        <v>1634</v>
      </c>
      <c r="B1613" s="2">
        <v>531000</v>
      </c>
      <c r="C1613" s="2">
        <f>IF(ISNA(VLOOKUP(A1613,vlookup_b!A:B,2,FALSE)),0,(VLOOKUP(A1613,vlookup_b!A:B,2,FALSE)))</f>
        <v>531000</v>
      </c>
      <c r="D1613" s="2">
        <f>VLOOKUP(A1613,vlookup_b!C:D,2,FALSE)</f>
        <v>0</v>
      </c>
      <c r="E1613" s="2">
        <f t="shared" si="75"/>
        <v>0</v>
      </c>
      <c r="F1613" t="str">
        <f t="shared" si="76"/>
        <v>aman</v>
      </c>
      <c r="G1613" t="str">
        <f t="shared" si="77"/>
        <v>update</v>
      </c>
    </row>
    <row r="1614" spans="1:7" x14ac:dyDescent="0.25">
      <c r="A1614" s="1" t="s">
        <v>1635</v>
      </c>
      <c r="B1614" s="2">
        <v>121200</v>
      </c>
      <c r="C1614" s="2">
        <f>IF(ISNA(VLOOKUP(A1614,vlookup_b!A:B,2,FALSE)),0,(VLOOKUP(A1614,vlookup_b!A:B,2,FALSE)))</f>
        <v>221200</v>
      </c>
      <c r="D1614" s="2">
        <f>VLOOKUP(A1614,vlookup_b!C:D,2,FALSE)</f>
        <v>0</v>
      </c>
      <c r="E1614" s="2">
        <f t="shared" si="75"/>
        <v>-100000</v>
      </c>
      <c r="F1614" t="str">
        <f t="shared" si="76"/>
        <v>aman</v>
      </c>
      <c r="G1614" t="str">
        <f t="shared" si="77"/>
        <v>update</v>
      </c>
    </row>
    <row r="1615" spans="1:7" x14ac:dyDescent="0.25">
      <c r="A1615" s="1" t="s">
        <v>1636</v>
      </c>
      <c r="B1615" s="2">
        <v>239300</v>
      </c>
      <c r="C1615" s="2">
        <f>IF(ISNA(VLOOKUP(A1615,vlookup_b!A:B,2,FALSE)),0,(VLOOKUP(A1615,vlookup_b!A:B,2,FALSE)))</f>
        <v>239300</v>
      </c>
      <c r="D1615" s="2">
        <f>VLOOKUP(A1615,vlookup_b!C:D,2,FALSE)</f>
        <v>0</v>
      </c>
      <c r="E1615" s="2">
        <f t="shared" si="75"/>
        <v>0</v>
      </c>
      <c r="F1615" t="str">
        <f t="shared" si="76"/>
        <v>aman</v>
      </c>
      <c r="G1615" t="str">
        <f t="shared" si="77"/>
        <v>update</v>
      </c>
    </row>
    <row r="1616" spans="1:7" x14ac:dyDescent="0.25">
      <c r="A1616" s="1" t="s">
        <v>1637</v>
      </c>
      <c r="B1616" s="2">
        <v>236054</v>
      </c>
      <c r="C1616" s="2">
        <f>IF(ISNA(VLOOKUP(A1616,vlookup_b!A:B,2,FALSE)),0,(VLOOKUP(A1616,vlookup_b!A:B,2,FALSE)))</f>
        <v>236054</v>
      </c>
      <c r="D1616" s="2">
        <f>VLOOKUP(A1616,vlookup_b!C:D,2,FALSE)</f>
        <v>0</v>
      </c>
      <c r="E1616" s="2">
        <f t="shared" si="75"/>
        <v>0</v>
      </c>
      <c r="F1616" t="str">
        <f t="shared" si="76"/>
        <v>aman</v>
      </c>
      <c r="G1616" t="str">
        <f t="shared" si="77"/>
        <v>update</v>
      </c>
    </row>
    <row r="1617" spans="1:7" x14ac:dyDescent="0.25">
      <c r="A1617" s="1" t="s">
        <v>1638</v>
      </c>
      <c r="B1617" s="2">
        <v>192843</v>
      </c>
      <c r="C1617" s="2">
        <f>IF(ISNA(VLOOKUP(A1617,vlookup_b!A:B,2,FALSE)),0,(VLOOKUP(A1617,vlookup_b!A:B,2,FALSE)))</f>
        <v>192843</v>
      </c>
      <c r="D1617" s="2">
        <f>VLOOKUP(A1617,vlookup_b!C:D,2,FALSE)</f>
        <v>0</v>
      </c>
      <c r="E1617" s="2">
        <f t="shared" si="75"/>
        <v>0</v>
      </c>
      <c r="F1617" t="str">
        <f t="shared" si="76"/>
        <v>aman</v>
      </c>
      <c r="G1617" t="str">
        <f t="shared" si="77"/>
        <v>update</v>
      </c>
    </row>
    <row r="1618" spans="1:7" x14ac:dyDescent="0.25">
      <c r="A1618" s="1" t="s">
        <v>1639</v>
      </c>
      <c r="B1618" s="2">
        <v>261865</v>
      </c>
      <c r="C1618" s="2">
        <f>IF(ISNA(VLOOKUP(A1618,vlookup_b!A:B,2,FALSE)),0,(VLOOKUP(A1618,vlookup_b!A:B,2,FALSE)))</f>
        <v>928720</v>
      </c>
      <c r="D1618" s="2">
        <f>VLOOKUP(A1618,vlookup_b!C:D,2,FALSE)</f>
        <v>0</v>
      </c>
      <c r="E1618" s="2">
        <f t="shared" si="75"/>
        <v>-666855</v>
      </c>
      <c r="F1618" t="str">
        <f t="shared" si="76"/>
        <v>aman</v>
      </c>
      <c r="G1618" t="str">
        <f t="shared" si="77"/>
        <v>update</v>
      </c>
    </row>
    <row r="1619" spans="1:7" x14ac:dyDescent="0.25">
      <c r="A1619" s="1" t="s">
        <v>1640</v>
      </c>
      <c r="B1619" s="2">
        <v>72416</v>
      </c>
      <c r="C1619" s="2">
        <f>IF(ISNA(VLOOKUP(A1619,vlookup_b!A:B,2,FALSE)),0,(VLOOKUP(A1619,vlookup_b!A:B,2,FALSE)))</f>
        <v>72416</v>
      </c>
      <c r="D1619" s="2">
        <f>VLOOKUP(A1619,vlookup_b!C:D,2,FALSE)</f>
        <v>0</v>
      </c>
      <c r="E1619" s="2">
        <f t="shared" si="75"/>
        <v>0</v>
      </c>
      <c r="F1619" t="str">
        <f t="shared" si="76"/>
        <v>aman</v>
      </c>
      <c r="G1619" t="str">
        <f t="shared" si="77"/>
        <v>update</v>
      </c>
    </row>
    <row r="1620" spans="1:7" x14ac:dyDescent="0.25">
      <c r="A1620" s="1" t="s">
        <v>1641</v>
      </c>
      <c r="B1620" s="2">
        <v>253954</v>
      </c>
      <c r="C1620" s="2">
        <f>IF(ISNA(VLOOKUP(A1620,vlookup_b!A:B,2,FALSE)),0,(VLOOKUP(A1620,vlookup_b!A:B,2,FALSE)))</f>
        <v>253954</v>
      </c>
      <c r="D1620" s="2">
        <f>VLOOKUP(A1620,vlookup_b!C:D,2,FALSE)</f>
        <v>0</v>
      </c>
      <c r="E1620" s="2">
        <f t="shared" si="75"/>
        <v>0</v>
      </c>
      <c r="F1620" t="str">
        <f t="shared" si="76"/>
        <v>aman</v>
      </c>
      <c r="G1620" t="str">
        <f t="shared" si="77"/>
        <v>update</v>
      </c>
    </row>
    <row r="1621" spans="1:7" x14ac:dyDescent="0.25">
      <c r="A1621" s="1" t="s">
        <v>1642</v>
      </c>
      <c r="B1621" s="2">
        <v>3065811</v>
      </c>
      <c r="C1621" s="2">
        <f>IF(ISNA(VLOOKUP(A1621,vlookup_b!A:B,2,FALSE)),0,(VLOOKUP(A1621,vlookup_b!A:B,2,FALSE)))</f>
        <v>3065811</v>
      </c>
      <c r="D1621" s="2">
        <f>VLOOKUP(A1621,vlookup_b!C:D,2,FALSE)</f>
        <v>0</v>
      </c>
      <c r="E1621" s="2">
        <f t="shared" si="75"/>
        <v>0</v>
      </c>
      <c r="F1621" t="str">
        <f t="shared" si="76"/>
        <v>aman</v>
      </c>
      <c r="G1621" t="str">
        <f t="shared" si="77"/>
        <v>update</v>
      </c>
    </row>
    <row r="1622" spans="1:7" x14ac:dyDescent="0.25">
      <c r="A1622" s="1" t="s">
        <v>1643</v>
      </c>
      <c r="B1622" s="2">
        <v>637200</v>
      </c>
      <c r="C1622" s="2">
        <f>IF(ISNA(VLOOKUP(A1622,vlookup_b!A:B,2,FALSE)),0,(VLOOKUP(A1622,vlookup_b!A:B,2,FALSE)))</f>
        <v>637200</v>
      </c>
      <c r="D1622" s="2">
        <f>VLOOKUP(A1622,vlookup_b!C:D,2,FALSE)</f>
        <v>0</v>
      </c>
      <c r="E1622" s="2">
        <f t="shared" si="75"/>
        <v>0</v>
      </c>
      <c r="F1622" t="str">
        <f t="shared" si="76"/>
        <v>aman</v>
      </c>
      <c r="G1622" t="str">
        <f t="shared" si="77"/>
        <v>update</v>
      </c>
    </row>
    <row r="1623" spans="1:7" x14ac:dyDescent="0.25">
      <c r="A1623" s="1" t="s">
        <v>1644</v>
      </c>
      <c r="B1623" s="2">
        <v>126977</v>
      </c>
      <c r="C1623" s="2">
        <f>IF(ISNA(VLOOKUP(A1623,vlookup_b!A:B,2,FALSE)),0,(VLOOKUP(A1623,vlookup_b!A:B,2,FALSE)))</f>
        <v>126977</v>
      </c>
      <c r="D1623" s="2">
        <f>VLOOKUP(A1623,vlookup_b!C:D,2,FALSE)</f>
        <v>0</v>
      </c>
      <c r="E1623" s="2">
        <f t="shared" si="75"/>
        <v>0</v>
      </c>
      <c r="F1623" t="str">
        <f t="shared" si="76"/>
        <v>aman</v>
      </c>
      <c r="G1623" t="str">
        <f t="shared" si="77"/>
        <v>update</v>
      </c>
    </row>
    <row r="1624" spans="1:7" x14ac:dyDescent="0.25">
      <c r="A1624" s="1" t="s">
        <v>1645</v>
      </c>
      <c r="B1624" s="2">
        <v>346300</v>
      </c>
      <c r="C1624" s="2">
        <f>IF(ISNA(VLOOKUP(A1624,vlookup_b!A:B,2,FALSE)),0,(VLOOKUP(A1624,vlookup_b!A:B,2,FALSE)))</f>
        <v>346300</v>
      </c>
      <c r="D1624" s="2">
        <f>VLOOKUP(A1624,vlookup_b!C:D,2,FALSE)</f>
        <v>0</v>
      </c>
      <c r="E1624" s="2">
        <f t="shared" si="75"/>
        <v>0</v>
      </c>
      <c r="F1624" t="str">
        <f t="shared" si="76"/>
        <v>aman</v>
      </c>
      <c r="G1624" t="str">
        <f t="shared" si="77"/>
        <v>update</v>
      </c>
    </row>
    <row r="1625" spans="1:7" x14ac:dyDescent="0.25">
      <c r="A1625" s="1" t="s">
        <v>1646</v>
      </c>
      <c r="B1625" s="2">
        <v>265828</v>
      </c>
      <c r="C1625" s="2">
        <f>IF(ISNA(VLOOKUP(A1625,vlookup_b!A:B,2,FALSE)),0,(VLOOKUP(A1625,vlookup_b!A:B,2,FALSE)))</f>
        <v>265828</v>
      </c>
      <c r="D1625" s="2">
        <f>VLOOKUP(A1625,vlookup_b!C:D,2,FALSE)</f>
        <v>0</v>
      </c>
      <c r="E1625" s="2">
        <f t="shared" si="75"/>
        <v>0</v>
      </c>
      <c r="F1625" t="str">
        <f t="shared" si="76"/>
        <v>aman</v>
      </c>
      <c r="G1625" t="str">
        <f t="shared" si="77"/>
        <v>update</v>
      </c>
    </row>
    <row r="1626" spans="1:7" x14ac:dyDescent="0.25">
      <c r="A1626" s="1" t="s">
        <v>1647</v>
      </c>
      <c r="B1626" s="2">
        <v>1449630</v>
      </c>
      <c r="C1626" s="2">
        <f>IF(ISNA(VLOOKUP(A1626,vlookup_b!A:B,2,FALSE)),0,(VLOOKUP(A1626,vlookup_b!A:B,2,FALSE)))</f>
        <v>2814630</v>
      </c>
      <c r="D1626" s="2">
        <f>VLOOKUP(A1626,vlookup_b!C:D,2,FALSE)</f>
        <v>0</v>
      </c>
      <c r="E1626" s="2">
        <f t="shared" si="75"/>
        <v>-1365000</v>
      </c>
      <c r="F1626" t="str">
        <f t="shared" si="76"/>
        <v>aman</v>
      </c>
      <c r="G1626" t="str">
        <f t="shared" si="77"/>
        <v>update</v>
      </c>
    </row>
    <row r="1627" spans="1:7" x14ac:dyDescent="0.25">
      <c r="A1627" s="1" t="s">
        <v>1648</v>
      </c>
      <c r="B1627" s="2">
        <v>118226</v>
      </c>
      <c r="C1627" s="2">
        <f>IF(ISNA(VLOOKUP(A1627,vlookup_b!A:B,2,FALSE)),0,(VLOOKUP(A1627,vlookup_b!A:B,2,FALSE)))</f>
        <v>118226</v>
      </c>
      <c r="D1627" s="2">
        <f>VLOOKUP(A1627,vlookup_b!C:D,2,FALSE)</f>
        <v>0</v>
      </c>
      <c r="E1627" s="2">
        <f t="shared" si="75"/>
        <v>0</v>
      </c>
      <c r="F1627" t="str">
        <f t="shared" si="76"/>
        <v>aman</v>
      </c>
      <c r="G1627" t="str">
        <f t="shared" si="77"/>
        <v>update</v>
      </c>
    </row>
    <row r="1628" spans="1:7" x14ac:dyDescent="0.25">
      <c r="A1628" s="1" t="s">
        <v>1649</v>
      </c>
      <c r="B1628" s="2">
        <v>40910</v>
      </c>
      <c r="C1628" s="2">
        <f>IF(ISNA(VLOOKUP(A1628,vlookup_b!A:B,2,FALSE)),0,(VLOOKUP(A1628,vlookup_b!A:B,2,FALSE)))</f>
        <v>40910</v>
      </c>
      <c r="D1628" s="2">
        <f>VLOOKUP(A1628,vlookup_b!C:D,2,FALSE)</f>
        <v>0</v>
      </c>
      <c r="E1628" s="2">
        <f t="shared" si="75"/>
        <v>0</v>
      </c>
      <c r="F1628" t="str">
        <f t="shared" si="76"/>
        <v>aman</v>
      </c>
      <c r="G1628" t="str">
        <f t="shared" si="77"/>
        <v>update</v>
      </c>
    </row>
    <row r="1629" spans="1:7" x14ac:dyDescent="0.25">
      <c r="A1629" s="1" t="s">
        <v>1650</v>
      </c>
      <c r="B1629" s="2">
        <v>510287</v>
      </c>
      <c r="C1629" s="2">
        <f>IF(ISNA(VLOOKUP(A1629,vlookup_b!A:B,2,FALSE)),0,(VLOOKUP(A1629,vlookup_b!A:B,2,FALSE)))</f>
        <v>510287</v>
      </c>
      <c r="D1629" s="2">
        <f>VLOOKUP(A1629,vlookup_b!C:D,2,FALSE)</f>
        <v>0</v>
      </c>
      <c r="E1629" s="2">
        <f t="shared" si="75"/>
        <v>0</v>
      </c>
      <c r="F1629" t="str">
        <f t="shared" si="76"/>
        <v>aman</v>
      </c>
      <c r="G1629" t="str">
        <f t="shared" si="77"/>
        <v>update</v>
      </c>
    </row>
    <row r="1630" spans="1:7" x14ac:dyDescent="0.25">
      <c r="A1630" s="1" t="s">
        <v>1651</v>
      </c>
      <c r="B1630" s="2">
        <v>584860</v>
      </c>
      <c r="C1630" s="2">
        <f>IF(ISNA(VLOOKUP(A1630,vlookup_b!A:B,2,FALSE)),0,(VLOOKUP(A1630,vlookup_b!A:B,2,FALSE)))</f>
        <v>584860</v>
      </c>
      <c r="D1630" s="2">
        <f>VLOOKUP(A1630,vlookup_b!C:D,2,FALSE)</f>
        <v>0</v>
      </c>
      <c r="E1630" s="2">
        <f t="shared" si="75"/>
        <v>0</v>
      </c>
      <c r="F1630" t="str">
        <f t="shared" si="76"/>
        <v>aman</v>
      </c>
      <c r="G1630" t="str">
        <f t="shared" si="77"/>
        <v>update</v>
      </c>
    </row>
    <row r="1631" spans="1:7" x14ac:dyDescent="0.25">
      <c r="A1631" s="1" t="s">
        <v>1652</v>
      </c>
      <c r="B1631" s="2">
        <v>1603613</v>
      </c>
      <c r="C1631" s="2">
        <f>IF(ISNA(VLOOKUP(A1631,vlookup_b!A:B,2,FALSE)),0,(VLOOKUP(A1631,vlookup_b!A:B,2,FALSE)))</f>
        <v>1603613</v>
      </c>
      <c r="D1631" s="2">
        <f>VLOOKUP(A1631,vlookup_b!C:D,2,FALSE)</f>
        <v>0</v>
      </c>
      <c r="E1631" s="2">
        <f t="shared" si="75"/>
        <v>0</v>
      </c>
      <c r="F1631" t="str">
        <f t="shared" si="76"/>
        <v>aman</v>
      </c>
      <c r="G1631" t="str">
        <f t="shared" si="77"/>
        <v>update</v>
      </c>
    </row>
    <row r="1632" spans="1:7" x14ac:dyDescent="0.25">
      <c r="A1632" s="1" t="s">
        <v>1653</v>
      </c>
      <c r="B1632" s="2">
        <v>239300</v>
      </c>
      <c r="C1632" s="2">
        <f>IF(ISNA(VLOOKUP(A1632,vlookup_b!A:B,2,FALSE)),0,(VLOOKUP(A1632,vlookup_b!A:B,2,FALSE)))</f>
        <v>239300</v>
      </c>
      <c r="D1632" s="2">
        <f>VLOOKUP(A1632,vlookup_b!C:D,2,FALSE)</f>
        <v>0</v>
      </c>
      <c r="E1632" s="2">
        <f t="shared" si="75"/>
        <v>0</v>
      </c>
      <c r="F1632" t="str">
        <f t="shared" si="76"/>
        <v>aman</v>
      </c>
      <c r="G1632" t="str">
        <f t="shared" si="77"/>
        <v>update</v>
      </c>
    </row>
    <row r="1633" spans="1:7" x14ac:dyDescent="0.25">
      <c r="A1633" s="1" t="s">
        <v>1654</v>
      </c>
      <c r="B1633" s="2">
        <v>201383</v>
      </c>
      <c r="C1633" s="2">
        <f>IF(ISNA(VLOOKUP(A1633,vlookup_b!A:B,2,FALSE)),0,(VLOOKUP(A1633,vlookup_b!A:B,2,FALSE)))</f>
        <v>201383</v>
      </c>
      <c r="D1633" s="2">
        <f>VLOOKUP(A1633,vlookup_b!C:D,2,FALSE)</f>
        <v>0</v>
      </c>
      <c r="E1633" s="2">
        <f t="shared" si="75"/>
        <v>0</v>
      </c>
      <c r="F1633" t="str">
        <f t="shared" si="76"/>
        <v>aman</v>
      </c>
      <c r="G1633" t="str">
        <f t="shared" si="77"/>
        <v>update</v>
      </c>
    </row>
    <row r="1634" spans="1:7" x14ac:dyDescent="0.25">
      <c r="A1634" s="1" t="s">
        <v>1655</v>
      </c>
      <c r="B1634" s="2">
        <v>162287</v>
      </c>
      <c r="C1634" s="2">
        <f>IF(ISNA(VLOOKUP(A1634,vlookup_b!A:B,2,FALSE)),0,(VLOOKUP(A1634,vlookup_b!A:B,2,FALSE)))</f>
        <v>162287</v>
      </c>
      <c r="D1634" s="2">
        <f>VLOOKUP(A1634,vlookup_b!C:D,2,FALSE)</f>
        <v>0</v>
      </c>
      <c r="E1634" s="2">
        <f t="shared" si="75"/>
        <v>0</v>
      </c>
      <c r="F1634" t="str">
        <f t="shared" si="76"/>
        <v>aman</v>
      </c>
      <c r="G1634" t="str">
        <f t="shared" si="77"/>
        <v>update</v>
      </c>
    </row>
    <row r="1635" spans="1:7" x14ac:dyDescent="0.25">
      <c r="A1635" s="1" t="s">
        <v>1656</v>
      </c>
      <c r="B1635" s="2">
        <v>1168200</v>
      </c>
      <c r="C1635" s="2">
        <f>IF(ISNA(VLOOKUP(A1635,vlookup_b!A:B,2,FALSE)),0,(VLOOKUP(A1635,vlookup_b!A:B,2,FALSE)))</f>
        <v>1168200</v>
      </c>
      <c r="D1635" s="2">
        <f>VLOOKUP(A1635,vlookup_b!C:D,2,FALSE)</f>
        <v>0</v>
      </c>
      <c r="E1635" s="2">
        <f t="shared" si="75"/>
        <v>0</v>
      </c>
      <c r="F1635" t="str">
        <f t="shared" si="76"/>
        <v>aman</v>
      </c>
      <c r="G1635" t="str">
        <f t="shared" si="77"/>
        <v>update</v>
      </c>
    </row>
    <row r="1636" spans="1:7" x14ac:dyDescent="0.25">
      <c r="A1636" s="1" t="s">
        <v>1657</v>
      </c>
      <c r="B1636" s="2">
        <v>256262</v>
      </c>
      <c r="C1636" s="2">
        <f>IF(ISNA(VLOOKUP(A1636,vlookup_b!A:B,2,FALSE)),0,(VLOOKUP(A1636,vlookup_b!A:B,2,FALSE)))</f>
        <v>256262</v>
      </c>
      <c r="D1636" s="2">
        <f>VLOOKUP(A1636,vlookup_b!C:D,2,FALSE)</f>
        <v>0</v>
      </c>
      <c r="E1636" s="2">
        <f t="shared" si="75"/>
        <v>0</v>
      </c>
      <c r="F1636" t="str">
        <f t="shared" si="76"/>
        <v>aman</v>
      </c>
      <c r="G1636" t="str">
        <f t="shared" si="77"/>
        <v>update</v>
      </c>
    </row>
    <row r="1637" spans="1:7" x14ac:dyDescent="0.25">
      <c r="A1637" s="1" t="s">
        <v>1658</v>
      </c>
      <c r="B1637" s="2">
        <v>288584</v>
      </c>
      <c r="C1637" s="2">
        <f>IF(ISNA(VLOOKUP(A1637,vlookup_b!A:B,2,FALSE)),0,(VLOOKUP(A1637,vlookup_b!A:B,2,FALSE)))</f>
        <v>288584</v>
      </c>
      <c r="D1637" s="2">
        <f>VLOOKUP(A1637,vlookup_b!C:D,2,FALSE)</f>
        <v>0</v>
      </c>
      <c r="E1637" s="2">
        <f t="shared" si="75"/>
        <v>0</v>
      </c>
      <c r="F1637" t="str">
        <f t="shared" si="76"/>
        <v>aman</v>
      </c>
      <c r="G1637" t="str">
        <f t="shared" si="77"/>
        <v>update</v>
      </c>
    </row>
    <row r="1638" spans="1:7" x14ac:dyDescent="0.25">
      <c r="A1638" s="1" t="s">
        <v>1659</v>
      </c>
      <c r="B1638" s="2">
        <v>542633</v>
      </c>
      <c r="C1638" s="2">
        <f>IF(ISNA(VLOOKUP(A1638,vlookup_b!A:B,2,FALSE)),0,(VLOOKUP(A1638,vlookup_b!A:B,2,FALSE)))</f>
        <v>542633</v>
      </c>
      <c r="D1638" s="2">
        <f>VLOOKUP(A1638,vlookup_b!C:D,2,FALSE)</f>
        <v>0</v>
      </c>
      <c r="E1638" s="2">
        <f t="shared" si="75"/>
        <v>0</v>
      </c>
      <c r="F1638" t="str">
        <f t="shared" si="76"/>
        <v>aman</v>
      </c>
      <c r="G1638" t="str">
        <f t="shared" si="77"/>
        <v>update</v>
      </c>
    </row>
    <row r="1639" spans="1:7" x14ac:dyDescent="0.25">
      <c r="A1639" s="1" t="s">
        <v>1660</v>
      </c>
      <c r="B1639" s="2">
        <v>378698</v>
      </c>
      <c r="C1639" s="2">
        <f>IF(ISNA(VLOOKUP(A1639,vlookup_b!A:B,2,FALSE)),0,(VLOOKUP(A1639,vlookup_b!A:B,2,FALSE)))</f>
        <v>378698</v>
      </c>
      <c r="D1639" s="2">
        <f>VLOOKUP(A1639,vlookup_b!C:D,2,FALSE)</f>
        <v>0</v>
      </c>
      <c r="E1639" s="2">
        <f t="shared" si="75"/>
        <v>0</v>
      </c>
      <c r="F1639" t="str">
        <f t="shared" si="76"/>
        <v>aman</v>
      </c>
      <c r="G1639" t="str">
        <f t="shared" si="77"/>
        <v>update</v>
      </c>
    </row>
    <row r="1640" spans="1:7" x14ac:dyDescent="0.25">
      <c r="A1640" s="1" t="s">
        <v>1661</v>
      </c>
      <c r="B1640" s="2">
        <v>253954</v>
      </c>
      <c r="C1640" s="2">
        <f>IF(ISNA(VLOOKUP(A1640,vlookup_b!A:B,2,FALSE)),0,(VLOOKUP(A1640,vlookup_b!A:B,2,FALSE)))</f>
        <v>253954</v>
      </c>
      <c r="D1640" s="2">
        <f>VLOOKUP(A1640,vlookup_b!C:D,2,FALSE)</f>
        <v>0</v>
      </c>
      <c r="E1640" s="2">
        <f t="shared" si="75"/>
        <v>0</v>
      </c>
      <c r="F1640" t="str">
        <f t="shared" si="76"/>
        <v>aman</v>
      </c>
      <c r="G1640" t="str">
        <f t="shared" si="77"/>
        <v>update</v>
      </c>
    </row>
    <row r="1641" spans="1:7" x14ac:dyDescent="0.25">
      <c r="A1641" s="1" t="s">
        <v>1662</v>
      </c>
      <c r="B1641" s="2">
        <v>209271</v>
      </c>
      <c r="C1641" s="2">
        <f>IF(ISNA(VLOOKUP(A1641,vlookup_b!A:B,2,FALSE)),0,(VLOOKUP(A1641,vlookup_b!A:B,2,FALSE)))</f>
        <v>209271</v>
      </c>
      <c r="D1641" s="2">
        <f>VLOOKUP(A1641,vlookup_b!C:D,2,FALSE)</f>
        <v>0</v>
      </c>
      <c r="E1641" s="2">
        <f t="shared" si="75"/>
        <v>0</v>
      </c>
      <c r="F1641" t="str">
        <f t="shared" si="76"/>
        <v>aman</v>
      </c>
      <c r="G1641" t="str">
        <f t="shared" si="77"/>
        <v>update</v>
      </c>
    </row>
    <row r="1642" spans="1:7" x14ac:dyDescent="0.25">
      <c r="A1642" s="1" t="s">
        <v>1663</v>
      </c>
      <c r="B1642" s="2">
        <v>213768</v>
      </c>
      <c r="C1642" s="2">
        <f>IF(ISNA(VLOOKUP(A1642,vlookup_b!A:B,2,FALSE)),0,(VLOOKUP(A1642,vlookup_b!A:B,2,FALSE)))</f>
        <v>213768</v>
      </c>
      <c r="D1642" s="2">
        <f>VLOOKUP(A1642,vlookup_b!C:D,2,FALSE)</f>
        <v>0</v>
      </c>
      <c r="E1642" s="2">
        <f t="shared" si="75"/>
        <v>0</v>
      </c>
      <c r="F1642" t="str">
        <f t="shared" si="76"/>
        <v>aman</v>
      </c>
      <c r="G1642" t="str">
        <f t="shared" si="77"/>
        <v>update</v>
      </c>
    </row>
    <row r="1643" spans="1:7" x14ac:dyDescent="0.25">
      <c r="A1643" s="1" t="s">
        <v>1664</v>
      </c>
      <c r="B1643" s="2">
        <v>191794</v>
      </c>
      <c r="C1643" s="2">
        <f>IF(ISNA(VLOOKUP(A1643,vlookup_b!A:B,2,FALSE)),0,(VLOOKUP(A1643,vlookup_b!A:B,2,FALSE)))</f>
        <v>191794</v>
      </c>
      <c r="D1643" s="2">
        <f>VLOOKUP(A1643,vlookup_b!C:D,2,FALSE)</f>
        <v>0</v>
      </c>
      <c r="E1643" s="2">
        <f t="shared" si="75"/>
        <v>0</v>
      </c>
      <c r="F1643" t="str">
        <f t="shared" si="76"/>
        <v>aman</v>
      </c>
      <c r="G1643" t="str">
        <f t="shared" si="77"/>
        <v>update</v>
      </c>
    </row>
  </sheetData>
  <autoFilter ref="A1:G1643" xr:uid="{0BCF7D5F-4D3F-401F-A183-AC5B3594A2C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1DA09-640A-4F25-9DF9-E8D87FEA0B32}">
  <dimension ref="A1:D1643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16</v>
      </c>
      <c r="B1" s="2" t="s">
        <v>18</v>
      </c>
      <c r="C1" s="1" t="s">
        <v>16</v>
      </c>
      <c r="D1" s="2" t="s">
        <v>19</v>
      </c>
    </row>
    <row r="2" spans="1:4" x14ac:dyDescent="0.25">
      <c r="A2" s="1" t="s">
        <v>23</v>
      </c>
      <c r="B2" s="2">
        <v>1337782</v>
      </c>
      <c r="C2" s="1" t="s">
        <v>732</v>
      </c>
      <c r="D2" s="2">
        <v>0</v>
      </c>
    </row>
    <row r="3" spans="1:4" x14ac:dyDescent="0.25">
      <c r="A3" s="1" t="s">
        <v>24</v>
      </c>
      <c r="B3" s="2">
        <v>676289</v>
      </c>
      <c r="C3" s="1" t="s">
        <v>152</v>
      </c>
      <c r="D3" s="2">
        <v>0</v>
      </c>
    </row>
    <row r="4" spans="1:4" x14ac:dyDescent="0.25">
      <c r="A4" s="1" t="s">
        <v>25</v>
      </c>
      <c r="B4" s="2">
        <v>5339861</v>
      </c>
      <c r="C4" s="1" t="s">
        <v>114</v>
      </c>
      <c r="D4" s="2">
        <v>0</v>
      </c>
    </row>
    <row r="5" spans="1:4" x14ac:dyDescent="0.25">
      <c r="A5" s="1" t="s">
        <v>26</v>
      </c>
      <c r="B5" s="2">
        <v>647579</v>
      </c>
      <c r="C5" s="1" t="s">
        <v>53</v>
      </c>
      <c r="D5" s="2">
        <v>0</v>
      </c>
    </row>
    <row r="6" spans="1:4" x14ac:dyDescent="0.25">
      <c r="A6" s="1" t="s">
        <v>27</v>
      </c>
      <c r="B6" s="2">
        <v>269729</v>
      </c>
      <c r="C6" s="1" t="s">
        <v>52</v>
      </c>
      <c r="D6" s="2">
        <v>0</v>
      </c>
    </row>
    <row r="7" spans="1:4" x14ac:dyDescent="0.25">
      <c r="A7" s="1" t="s">
        <v>28</v>
      </c>
      <c r="B7" s="2">
        <v>4142654</v>
      </c>
      <c r="C7" s="1" t="s">
        <v>632</v>
      </c>
      <c r="D7" s="2">
        <v>0</v>
      </c>
    </row>
    <row r="8" spans="1:4" x14ac:dyDescent="0.25">
      <c r="A8" s="1" t="s">
        <v>29</v>
      </c>
      <c r="B8" s="2">
        <v>742199</v>
      </c>
      <c r="C8" s="1" t="s">
        <v>40</v>
      </c>
      <c r="D8" s="2">
        <v>0</v>
      </c>
    </row>
    <row r="9" spans="1:4" x14ac:dyDescent="0.25">
      <c r="A9" s="1" t="s">
        <v>30</v>
      </c>
      <c r="B9" s="2">
        <v>1216444</v>
      </c>
      <c r="C9" s="1" t="s">
        <v>1159</v>
      </c>
      <c r="D9" s="2">
        <v>0</v>
      </c>
    </row>
    <row r="10" spans="1:4" x14ac:dyDescent="0.25">
      <c r="A10" s="1" t="s">
        <v>31</v>
      </c>
      <c r="B10" s="2">
        <v>2868923</v>
      </c>
      <c r="C10" s="1" t="s">
        <v>1077</v>
      </c>
      <c r="D10" s="2">
        <v>0</v>
      </c>
    </row>
    <row r="11" spans="1:4" x14ac:dyDescent="0.25">
      <c r="A11" s="1" t="s">
        <v>32</v>
      </c>
      <c r="B11" s="2">
        <v>434118</v>
      </c>
      <c r="C11" s="1" t="s">
        <v>1078</v>
      </c>
      <c r="D11" s="2">
        <v>0</v>
      </c>
    </row>
    <row r="12" spans="1:4" x14ac:dyDescent="0.25">
      <c r="A12" s="1" t="s">
        <v>33</v>
      </c>
      <c r="B12" s="2">
        <v>1727686</v>
      </c>
      <c r="C12" s="1" t="s">
        <v>54</v>
      </c>
      <c r="D12" s="2">
        <v>0</v>
      </c>
    </row>
    <row r="13" spans="1:4" x14ac:dyDescent="0.25">
      <c r="A13" s="1" t="s">
        <v>34</v>
      </c>
      <c r="B13" s="2">
        <v>354740</v>
      </c>
      <c r="C13" s="1" t="s">
        <v>41</v>
      </c>
      <c r="D13" s="2">
        <v>0</v>
      </c>
    </row>
    <row r="14" spans="1:4" x14ac:dyDescent="0.25">
      <c r="A14" s="1" t="s">
        <v>35</v>
      </c>
      <c r="B14" s="2">
        <v>367208</v>
      </c>
      <c r="C14" s="1" t="s">
        <v>1562</v>
      </c>
      <c r="D14" s="2">
        <v>0</v>
      </c>
    </row>
    <row r="15" spans="1:4" x14ac:dyDescent="0.25">
      <c r="A15" s="1" t="s">
        <v>36</v>
      </c>
      <c r="B15" s="2">
        <v>906089</v>
      </c>
      <c r="C15" s="1" t="s">
        <v>57</v>
      </c>
      <c r="D15" s="2">
        <v>0</v>
      </c>
    </row>
    <row r="16" spans="1:4" x14ac:dyDescent="0.25">
      <c r="A16" s="1" t="s">
        <v>37</v>
      </c>
      <c r="B16" s="2">
        <v>1554817</v>
      </c>
      <c r="C16" s="1" t="s">
        <v>235</v>
      </c>
      <c r="D16" s="2">
        <v>0</v>
      </c>
    </row>
    <row r="17" spans="1:4" x14ac:dyDescent="0.25">
      <c r="A17" s="1" t="s">
        <v>38</v>
      </c>
      <c r="B17" s="2">
        <v>153737</v>
      </c>
      <c r="C17" s="1" t="s">
        <v>150</v>
      </c>
      <c r="D17" s="2">
        <v>0</v>
      </c>
    </row>
    <row r="18" spans="1:4" x14ac:dyDescent="0.25">
      <c r="A18" s="1" t="s">
        <v>39</v>
      </c>
      <c r="B18" s="2">
        <v>374706</v>
      </c>
      <c r="C18" s="1" t="s">
        <v>23</v>
      </c>
      <c r="D18" s="2">
        <v>0</v>
      </c>
    </row>
    <row r="19" spans="1:4" x14ac:dyDescent="0.25">
      <c r="A19" s="1" t="s">
        <v>40</v>
      </c>
      <c r="B19" s="2">
        <v>217923</v>
      </c>
      <c r="C19" s="1" t="s">
        <v>811</v>
      </c>
      <c r="D19" s="2">
        <v>0</v>
      </c>
    </row>
    <row r="20" spans="1:4" x14ac:dyDescent="0.25">
      <c r="A20" s="1" t="s">
        <v>41</v>
      </c>
      <c r="B20" s="2">
        <v>212612</v>
      </c>
      <c r="C20" s="1" t="s">
        <v>49</v>
      </c>
      <c r="D20" s="2">
        <v>0</v>
      </c>
    </row>
    <row r="21" spans="1:4" x14ac:dyDescent="0.25">
      <c r="A21" s="1" t="s">
        <v>42</v>
      </c>
      <c r="B21" s="2">
        <v>531000</v>
      </c>
      <c r="C21" s="1" t="s">
        <v>195</v>
      </c>
      <c r="D21" s="2">
        <v>0</v>
      </c>
    </row>
    <row r="22" spans="1:4" x14ac:dyDescent="0.25">
      <c r="A22" s="1" t="s">
        <v>43</v>
      </c>
      <c r="B22" s="2">
        <v>2669561</v>
      </c>
      <c r="C22" s="1" t="s">
        <v>25</v>
      </c>
      <c r="D22" s="2">
        <v>0</v>
      </c>
    </row>
    <row r="23" spans="1:4" x14ac:dyDescent="0.25">
      <c r="A23" s="1" t="s">
        <v>44</v>
      </c>
      <c r="B23" s="2">
        <v>1464865</v>
      </c>
      <c r="C23" s="1" t="s">
        <v>56</v>
      </c>
      <c r="D23" s="2">
        <v>0</v>
      </c>
    </row>
    <row r="24" spans="1:4" x14ac:dyDescent="0.25">
      <c r="A24" s="1" t="s">
        <v>45</v>
      </c>
      <c r="B24" s="2">
        <v>865195</v>
      </c>
      <c r="C24" s="1" t="s">
        <v>42</v>
      </c>
      <c r="D24" s="2">
        <v>0</v>
      </c>
    </row>
    <row r="25" spans="1:4" x14ac:dyDescent="0.25">
      <c r="A25" s="1" t="s">
        <v>46</v>
      </c>
      <c r="B25" s="2">
        <v>191866</v>
      </c>
      <c r="C25" s="1" t="s">
        <v>417</v>
      </c>
      <c r="D25" s="2">
        <v>0</v>
      </c>
    </row>
    <row r="26" spans="1:4" x14ac:dyDescent="0.25">
      <c r="A26" s="1" t="s">
        <v>47</v>
      </c>
      <c r="B26" s="2">
        <v>404260</v>
      </c>
      <c r="C26" s="1" t="s">
        <v>1079</v>
      </c>
      <c r="D26" s="2">
        <v>0</v>
      </c>
    </row>
    <row r="27" spans="1:4" x14ac:dyDescent="0.25">
      <c r="A27" s="1" t="s">
        <v>48</v>
      </c>
      <c r="B27" s="2">
        <v>505682</v>
      </c>
      <c r="C27" s="1" t="s">
        <v>55</v>
      </c>
      <c r="D27" s="2">
        <v>0</v>
      </c>
    </row>
    <row r="28" spans="1:4" x14ac:dyDescent="0.25">
      <c r="A28" s="1" t="s">
        <v>49</v>
      </c>
      <c r="B28" s="2">
        <v>88520</v>
      </c>
      <c r="C28" s="1" t="s">
        <v>896</v>
      </c>
      <c r="D28" s="2">
        <v>2368282</v>
      </c>
    </row>
    <row r="29" spans="1:4" x14ac:dyDescent="0.25">
      <c r="A29" s="1" t="s">
        <v>50</v>
      </c>
      <c r="B29" s="2">
        <v>87761</v>
      </c>
      <c r="C29" s="1" t="s">
        <v>89</v>
      </c>
      <c r="D29" s="2">
        <v>0</v>
      </c>
    </row>
    <row r="30" spans="1:4" x14ac:dyDescent="0.25">
      <c r="A30" s="1" t="s">
        <v>51</v>
      </c>
      <c r="B30" s="2">
        <v>280650</v>
      </c>
      <c r="C30" s="1" t="s">
        <v>306</v>
      </c>
      <c r="D30" s="2">
        <v>0</v>
      </c>
    </row>
    <row r="31" spans="1:4" x14ac:dyDescent="0.25">
      <c r="A31" s="1" t="s">
        <v>52</v>
      </c>
      <c r="B31" s="2">
        <v>47904</v>
      </c>
      <c r="C31" s="1" t="s">
        <v>487</v>
      </c>
      <c r="D31" s="2">
        <v>0</v>
      </c>
    </row>
    <row r="32" spans="1:4" x14ac:dyDescent="0.25">
      <c r="A32" s="1" t="s">
        <v>53</v>
      </c>
      <c r="B32" s="2">
        <v>220710</v>
      </c>
      <c r="C32" s="1" t="s">
        <v>37</v>
      </c>
      <c r="D32" s="2">
        <v>0</v>
      </c>
    </row>
    <row r="33" spans="1:4" x14ac:dyDescent="0.25">
      <c r="A33" s="1" t="s">
        <v>54</v>
      </c>
      <c r="B33" s="2">
        <v>869340</v>
      </c>
      <c r="C33" s="1" t="s">
        <v>1563</v>
      </c>
      <c r="D33" s="2">
        <v>0</v>
      </c>
    </row>
    <row r="34" spans="1:4" x14ac:dyDescent="0.25">
      <c r="A34" s="1" t="s">
        <v>55</v>
      </c>
      <c r="B34" s="2">
        <v>5310000</v>
      </c>
      <c r="C34" s="1" t="s">
        <v>241</v>
      </c>
      <c r="D34" s="2">
        <v>0</v>
      </c>
    </row>
    <row r="35" spans="1:4" x14ac:dyDescent="0.25">
      <c r="A35" s="1" t="s">
        <v>56</v>
      </c>
      <c r="B35" s="2">
        <v>3186000</v>
      </c>
      <c r="C35" s="1" t="s">
        <v>772</v>
      </c>
      <c r="D35" s="2">
        <v>124916</v>
      </c>
    </row>
    <row r="36" spans="1:4" x14ac:dyDescent="0.25">
      <c r="A36" s="1" t="s">
        <v>57</v>
      </c>
      <c r="B36" s="2">
        <v>1540092</v>
      </c>
      <c r="C36" s="1" t="s">
        <v>1080</v>
      </c>
      <c r="D36" s="2">
        <v>0</v>
      </c>
    </row>
    <row r="37" spans="1:4" x14ac:dyDescent="0.25">
      <c r="A37" s="1" t="s">
        <v>58</v>
      </c>
      <c r="B37" s="2">
        <v>914802</v>
      </c>
      <c r="C37" s="1" t="s">
        <v>238</v>
      </c>
      <c r="D37" s="2">
        <v>0</v>
      </c>
    </row>
    <row r="38" spans="1:4" x14ac:dyDescent="0.25">
      <c r="A38" s="1" t="s">
        <v>59</v>
      </c>
      <c r="B38" s="2">
        <v>1068610</v>
      </c>
      <c r="C38" s="1" t="s">
        <v>695</v>
      </c>
      <c r="D38" s="2">
        <v>0</v>
      </c>
    </row>
    <row r="39" spans="1:4" x14ac:dyDescent="0.25">
      <c r="A39" s="1" t="s">
        <v>60</v>
      </c>
      <c r="B39" s="2">
        <v>2197768</v>
      </c>
      <c r="C39" s="1" t="s">
        <v>43</v>
      </c>
      <c r="D39" s="2">
        <v>0</v>
      </c>
    </row>
    <row r="40" spans="1:4" x14ac:dyDescent="0.25">
      <c r="A40" s="1" t="s">
        <v>61</v>
      </c>
      <c r="B40" s="2">
        <v>795648</v>
      </c>
      <c r="C40" s="1" t="s">
        <v>135</v>
      </c>
      <c r="D40" s="2">
        <v>0</v>
      </c>
    </row>
    <row r="41" spans="1:4" x14ac:dyDescent="0.25">
      <c r="A41" s="1" t="s">
        <v>62</v>
      </c>
      <c r="B41" s="2">
        <v>535532</v>
      </c>
      <c r="C41" s="1" t="s">
        <v>1315</v>
      </c>
      <c r="D41" s="2">
        <v>0</v>
      </c>
    </row>
    <row r="42" spans="1:4" x14ac:dyDescent="0.25">
      <c r="A42" s="1" t="s">
        <v>63</v>
      </c>
      <c r="B42" s="2">
        <v>942887</v>
      </c>
      <c r="C42" s="1" t="s">
        <v>236</v>
      </c>
      <c r="D42" s="2">
        <v>0</v>
      </c>
    </row>
    <row r="43" spans="1:4" x14ac:dyDescent="0.25">
      <c r="A43" s="1" t="s">
        <v>64</v>
      </c>
      <c r="B43" s="2">
        <v>3525059</v>
      </c>
      <c r="C43" s="1" t="s">
        <v>1663</v>
      </c>
      <c r="D43" s="2">
        <v>0</v>
      </c>
    </row>
    <row r="44" spans="1:4" x14ac:dyDescent="0.25">
      <c r="A44" s="1" t="s">
        <v>65</v>
      </c>
      <c r="B44" s="2">
        <v>4335727</v>
      </c>
      <c r="C44" s="1" t="s">
        <v>1081</v>
      </c>
      <c r="D44" s="2">
        <v>0</v>
      </c>
    </row>
    <row r="45" spans="1:4" x14ac:dyDescent="0.25">
      <c r="A45" s="1" t="s">
        <v>66</v>
      </c>
      <c r="B45" s="2">
        <v>1653979</v>
      </c>
      <c r="C45" s="1" t="s">
        <v>154</v>
      </c>
      <c r="D45" s="2">
        <v>0</v>
      </c>
    </row>
    <row r="46" spans="1:4" x14ac:dyDescent="0.25">
      <c r="A46" s="1" t="s">
        <v>67</v>
      </c>
      <c r="B46" s="2">
        <v>507907</v>
      </c>
      <c r="C46" s="1" t="s">
        <v>1083</v>
      </c>
      <c r="D46" s="2">
        <v>0</v>
      </c>
    </row>
    <row r="47" spans="1:4" x14ac:dyDescent="0.25">
      <c r="A47" s="1" t="s">
        <v>68</v>
      </c>
      <c r="B47" s="2">
        <v>1283959</v>
      </c>
      <c r="C47" s="1" t="s">
        <v>1161</v>
      </c>
      <c r="D47" s="2">
        <v>0</v>
      </c>
    </row>
    <row r="48" spans="1:4" x14ac:dyDescent="0.25">
      <c r="A48" s="1" t="s">
        <v>69</v>
      </c>
      <c r="B48" s="2">
        <v>603648</v>
      </c>
      <c r="C48" s="1" t="s">
        <v>975</v>
      </c>
      <c r="D48" s="2">
        <v>0</v>
      </c>
    </row>
    <row r="49" spans="1:4" x14ac:dyDescent="0.25">
      <c r="A49" s="1" t="s">
        <v>70</v>
      </c>
      <c r="B49" s="2">
        <v>1612118</v>
      </c>
      <c r="C49" s="1" t="s">
        <v>696</v>
      </c>
      <c r="D49" s="2">
        <v>0</v>
      </c>
    </row>
    <row r="50" spans="1:4" x14ac:dyDescent="0.25">
      <c r="A50" s="1" t="s">
        <v>71</v>
      </c>
      <c r="B50" s="2">
        <v>560282</v>
      </c>
      <c r="C50" s="1" t="s">
        <v>191</v>
      </c>
      <c r="D50" s="2">
        <v>0</v>
      </c>
    </row>
    <row r="51" spans="1:4" x14ac:dyDescent="0.25">
      <c r="A51" s="1" t="s">
        <v>72</v>
      </c>
      <c r="B51" s="2">
        <v>695067</v>
      </c>
      <c r="C51" s="1" t="s">
        <v>64</v>
      </c>
      <c r="D51" s="2">
        <v>0</v>
      </c>
    </row>
    <row r="52" spans="1:4" x14ac:dyDescent="0.25">
      <c r="A52" s="1" t="s">
        <v>73</v>
      </c>
      <c r="B52" s="2">
        <v>1699200</v>
      </c>
      <c r="C52" s="1" t="s">
        <v>1425</v>
      </c>
      <c r="D52" s="2">
        <v>0</v>
      </c>
    </row>
    <row r="53" spans="1:4" x14ac:dyDescent="0.25">
      <c r="A53" s="1" t="s">
        <v>74</v>
      </c>
      <c r="B53" s="2">
        <v>418655</v>
      </c>
      <c r="C53" s="1" t="s">
        <v>136</v>
      </c>
      <c r="D53" s="2">
        <v>0</v>
      </c>
    </row>
    <row r="54" spans="1:4" x14ac:dyDescent="0.25">
      <c r="A54" s="1" t="s">
        <v>75</v>
      </c>
      <c r="B54" s="2">
        <v>6933231</v>
      </c>
      <c r="C54" s="1" t="s">
        <v>155</v>
      </c>
      <c r="D54" s="2">
        <v>0</v>
      </c>
    </row>
    <row r="55" spans="1:4" x14ac:dyDescent="0.25">
      <c r="A55" s="1" t="s">
        <v>76</v>
      </c>
      <c r="B55" s="2">
        <v>422479</v>
      </c>
      <c r="C55" s="1" t="s">
        <v>1160</v>
      </c>
      <c r="D55" s="2">
        <v>0</v>
      </c>
    </row>
    <row r="56" spans="1:4" x14ac:dyDescent="0.25">
      <c r="A56" s="1" t="s">
        <v>77</v>
      </c>
      <c r="B56" s="2">
        <v>813864</v>
      </c>
      <c r="C56" s="1" t="s">
        <v>74</v>
      </c>
      <c r="D56" s="2">
        <v>0</v>
      </c>
    </row>
    <row r="57" spans="1:4" x14ac:dyDescent="0.25">
      <c r="A57" s="1" t="s">
        <v>78</v>
      </c>
      <c r="B57" s="2">
        <v>2314671</v>
      </c>
      <c r="C57" s="1" t="s">
        <v>66</v>
      </c>
      <c r="D57" s="2">
        <v>0</v>
      </c>
    </row>
    <row r="58" spans="1:4" x14ac:dyDescent="0.25">
      <c r="A58" s="1" t="s">
        <v>79</v>
      </c>
      <c r="B58" s="2">
        <v>159582</v>
      </c>
      <c r="C58" s="1" t="s">
        <v>156</v>
      </c>
      <c r="D58" s="2">
        <v>0</v>
      </c>
    </row>
    <row r="59" spans="1:4" x14ac:dyDescent="0.25">
      <c r="A59" s="1" t="s">
        <v>80</v>
      </c>
      <c r="B59" s="2">
        <v>951621</v>
      </c>
      <c r="C59" s="1" t="s">
        <v>1313</v>
      </c>
      <c r="D59" s="2">
        <v>0</v>
      </c>
    </row>
    <row r="60" spans="1:4" x14ac:dyDescent="0.25">
      <c r="A60" s="1" t="s">
        <v>81</v>
      </c>
      <c r="B60" s="2">
        <v>1607297</v>
      </c>
      <c r="C60" s="1" t="s">
        <v>61</v>
      </c>
      <c r="D60" s="2">
        <v>0</v>
      </c>
    </row>
    <row r="61" spans="1:4" x14ac:dyDescent="0.25">
      <c r="A61" s="1" t="s">
        <v>82</v>
      </c>
      <c r="B61" s="2">
        <v>796500</v>
      </c>
      <c r="C61" s="1" t="s">
        <v>159</v>
      </c>
      <c r="D61" s="2">
        <v>0</v>
      </c>
    </row>
    <row r="62" spans="1:4" x14ac:dyDescent="0.25">
      <c r="A62" s="1" t="s">
        <v>83</v>
      </c>
      <c r="B62" s="2">
        <v>87780</v>
      </c>
      <c r="C62" s="1" t="s">
        <v>976</v>
      </c>
      <c r="D62" s="2">
        <v>0</v>
      </c>
    </row>
    <row r="63" spans="1:4" x14ac:dyDescent="0.25">
      <c r="A63" s="1" t="s">
        <v>84</v>
      </c>
      <c r="B63" s="2">
        <v>1121189</v>
      </c>
      <c r="C63" s="1" t="s">
        <v>158</v>
      </c>
      <c r="D63" s="2">
        <v>1</v>
      </c>
    </row>
    <row r="64" spans="1:4" x14ac:dyDescent="0.25">
      <c r="A64" s="1" t="s">
        <v>85</v>
      </c>
      <c r="B64" s="2">
        <v>2654825</v>
      </c>
      <c r="C64" s="1" t="s">
        <v>73</v>
      </c>
      <c r="D64" s="2">
        <v>0</v>
      </c>
    </row>
    <row r="65" spans="1:4" x14ac:dyDescent="0.25">
      <c r="A65" s="1" t="s">
        <v>86</v>
      </c>
      <c r="B65" s="2">
        <v>389614</v>
      </c>
      <c r="C65" s="1" t="s">
        <v>129</v>
      </c>
      <c r="D65" s="2">
        <v>0</v>
      </c>
    </row>
    <row r="66" spans="1:4" x14ac:dyDescent="0.25">
      <c r="A66" s="1" t="s">
        <v>87</v>
      </c>
      <c r="B66" s="2">
        <v>662354</v>
      </c>
      <c r="C66" s="1" t="s">
        <v>697</v>
      </c>
      <c r="D66" s="2">
        <v>0</v>
      </c>
    </row>
    <row r="67" spans="1:4" x14ac:dyDescent="0.25">
      <c r="A67" s="1" t="s">
        <v>88</v>
      </c>
      <c r="B67" s="2">
        <v>25000</v>
      </c>
      <c r="C67" s="1" t="s">
        <v>1220</v>
      </c>
      <c r="D67" s="2">
        <v>0</v>
      </c>
    </row>
    <row r="68" spans="1:4" x14ac:dyDescent="0.25">
      <c r="A68" s="1" t="s">
        <v>89</v>
      </c>
      <c r="B68" s="2">
        <v>107287</v>
      </c>
      <c r="C68" s="1" t="s">
        <v>72</v>
      </c>
      <c r="D68" s="2">
        <v>0</v>
      </c>
    </row>
    <row r="69" spans="1:4" x14ac:dyDescent="0.25">
      <c r="A69" s="1" t="s">
        <v>90</v>
      </c>
      <c r="B69" s="2">
        <v>619613</v>
      </c>
      <c r="C69" s="1" t="s">
        <v>157</v>
      </c>
      <c r="D69" s="2">
        <v>0</v>
      </c>
    </row>
    <row r="70" spans="1:4" x14ac:dyDescent="0.25">
      <c r="A70" s="1" t="s">
        <v>91</v>
      </c>
      <c r="B70" s="2">
        <v>1593000</v>
      </c>
      <c r="C70" s="1" t="s">
        <v>237</v>
      </c>
      <c r="D70" s="2">
        <v>0</v>
      </c>
    </row>
    <row r="71" spans="1:4" x14ac:dyDescent="0.25">
      <c r="A71" s="1" t="s">
        <v>92</v>
      </c>
      <c r="B71" s="2">
        <v>2611098</v>
      </c>
      <c r="C71" s="1" t="s">
        <v>1224</v>
      </c>
      <c r="D71" s="2">
        <v>0</v>
      </c>
    </row>
    <row r="72" spans="1:4" x14ac:dyDescent="0.25">
      <c r="A72" s="1" t="s">
        <v>93</v>
      </c>
      <c r="B72" s="2">
        <v>455563</v>
      </c>
      <c r="C72" s="1" t="s">
        <v>1162</v>
      </c>
      <c r="D72" s="2">
        <v>0</v>
      </c>
    </row>
    <row r="73" spans="1:4" x14ac:dyDescent="0.25">
      <c r="A73" s="1" t="s">
        <v>94</v>
      </c>
      <c r="B73" s="2">
        <v>710504</v>
      </c>
      <c r="C73" s="1" t="s">
        <v>44</v>
      </c>
      <c r="D73" s="2">
        <v>0</v>
      </c>
    </row>
    <row r="74" spans="1:4" x14ac:dyDescent="0.25">
      <c r="A74" s="1" t="s">
        <v>95</v>
      </c>
      <c r="B74" s="2">
        <v>1322182</v>
      </c>
      <c r="C74" s="1" t="s">
        <v>1082</v>
      </c>
      <c r="D74" s="2">
        <v>0</v>
      </c>
    </row>
    <row r="75" spans="1:4" x14ac:dyDescent="0.25">
      <c r="A75" s="1" t="s">
        <v>96</v>
      </c>
      <c r="B75" s="2">
        <v>3490233</v>
      </c>
      <c r="C75" s="1" t="s">
        <v>50</v>
      </c>
      <c r="D75" s="2">
        <v>0</v>
      </c>
    </row>
    <row r="76" spans="1:4" x14ac:dyDescent="0.25">
      <c r="A76" s="1" t="s">
        <v>97</v>
      </c>
      <c r="B76" s="2">
        <v>1120979</v>
      </c>
      <c r="C76" s="1" t="s">
        <v>447</v>
      </c>
      <c r="D76" s="2">
        <v>0</v>
      </c>
    </row>
    <row r="77" spans="1:4" x14ac:dyDescent="0.25">
      <c r="A77" s="1" t="s">
        <v>98</v>
      </c>
      <c r="B77" s="2">
        <v>1022936</v>
      </c>
      <c r="C77" s="1" t="s">
        <v>51</v>
      </c>
      <c r="D77" s="2">
        <v>0</v>
      </c>
    </row>
    <row r="78" spans="1:4" x14ac:dyDescent="0.25">
      <c r="A78" s="1" t="s">
        <v>99</v>
      </c>
      <c r="B78" s="2">
        <v>375001</v>
      </c>
      <c r="C78" s="1" t="s">
        <v>884</v>
      </c>
      <c r="D78" s="2">
        <v>1</v>
      </c>
    </row>
    <row r="79" spans="1:4" x14ac:dyDescent="0.25">
      <c r="A79" s="1" t="s">
        <v>100</v>
      </c>
      <c r="B79" s="2">
        <v>1289788</v>
      </c>
      <c r="C79" s="1" t="s">
        <v>373</v>
      </c>
      <c r="D79" s="2">
        <v>0</v>
      </c>
    </row>
    <row r="80" spans="1:4" x14ac:dyDescent="0.25">
      <c r="A80" s="1" t="s">
        <v>101</v>
      </c>
      <c r="B80" s="2">
        <v>194755</v>
      </c>
      <c r="C80" s="1" t="s">
        <v>1664</v>
      </c>
      <c r="D80" s="2">
        <v>0</v>
      </c>
    </row>
    <row r="81" spans="1:4" x14ac:dyDescent="0.25">
      <c r="A81" s="1" t="s">
        <v>102</v>
      </c>
      <c r="B81" s="2">
        <v>633858</v>
      </c>
      <c r="C81" s="1" t="s">
        <v>239</v>
      </c>
      <c r="D81" s="2">
        <v>0</v>
      </c>
    </row>
    <row r="82" spans="1:4" x14ac:dyDescent="0.25">
      <c r="A82" s="1" t="s">
        <v>103</v>
      </c>
      <c r="B82" s="2">
        <v>674031</v>
      </c>
      <c r="C82" s="1" t="s">
        <v>31</v>
      </c>
      <c r="D82" s="2">
        <v>0</v>
      </c>
    </row>
    <row r="83" spans="1:4" x14ac:dyDescent="0.25">
      <c r="A83" s="1" t="s">
        <v>104</v>
      </c>
      <c r="B83" s="2">
        <v>1492744</v>
      </c>
      <c r="C83" s="1" t="s">
        <v>192</v>
      </c>
      <c r="D83" s="2">
        <v>0</v>
      </c>
    </row>
    <row r="84" spans="1:4" x14ac:dyDescent="0.25">
      <c r="A84" s="1" t="s">
        <v>105</v>
      </c>
      <c r="B84" s="2">
        <v>908768</v>
      </c>
      <c r="C84" s="1" t="s">
        <v>1462</v>
      </c>
      <c r="D84" s="2">
        <v>0</v>
      </c>
    </row>
    <row r="85" spans="1:4" x14ac:dyDescent="0.25">
      <c r="A85" s="1" t="s">
        <v>106</v>
      </c>
      <c r="B85" s="2">
        <v>399500</v>
      </c>
      <c r="C85" s="1" t="s">
        <v>137</v>
      </c>
      <c r="D85" s="2">
        <v>0</v>
      </c>
    </row>
    <row r="86" spans="1:4" x14ac:dyDescent="0.25">
      <c r="A86" s="1" t="s">
        <v>107</v>
      </c>
      <c r="B86" s="2">
        <v>366345</v>
      </c>
      <c r="C86" s="1" t="s">
        <v>161</v>
      </c>
      <c r="D86" s="2">
        <v>0</v>
      </c>
    </row>
    <row r="87" spans="1:4" x14ac:dyDescent="0.25">
      <c r="A87" s="1" t="s">
        <v>108</v>
      </c>
      <c r="B87" s="2">
        <v>2505828</v>
      </c>
      <c r="C87" s="1" t="s">
        <v>307</v>
      </c>
      <c r="D87" s="2">
        <v>0</v>
      </c>
    </row>
    <row r="88" spans="1:4" x14ac:dyDescent="0.25">
      <c r="A88" s="1" t="s">
        <v>109</v>
      </c>
      <c r="B88" s="2">
        <v>1672232</v>
      </c>
      <c r="C88" s="1" t="s">
        <v>1163</v>
      </c>
      <c r="D88" s="2">
        <v>0</v>
      </c>
    </row>
    <row r="89" spans="1:4" x14ac:dyDescent="0.25">
      <c r="A89" s="1" t="s">
        <v>110</v>
      </c>
      <c r="B89" s="2">
        <v>125112</v>
      </c>
      <c r="C89" s="1" t="s">
        <v>240</v>
      </c>
      <c r="D89" s="2">
        <v>0</v>
      </c>
    </row>
    <row r="90" spans="1:4" x14ac:dyDescent="0.25">
      <c r="A90" s="1" t="s">
        <v>111</v>
      </c>
      <c r="B90" s="2">
        <v>82979</v>
      </c>
      <c r="C90" s="1" t="s">
        <v>979</v>
      </c>
      <c r="D90" s="2">
        <v>0</v>
      </c>
    </row>
    <row r="91" spans="1:4" x14ac:dyDescent="0.25">
      <c r="A91" s="1" t="s">
        <v>112</v>
      </c>
      <c r="B91" s="2">
        <v>704557</v>
      </c>
      <c r="C91" s="1" t="s">
        <v>32</v>
      </c>
      <c r="D91" s="2">
        <v>0</v>
      </c>
    </row>
    <row r="92" spans="1:4" x14ac:dyDescent="0.25">
      <c r="A92" s="1" t="s">
        <v>113</v>
      </c>
      <c r="B92" s="2">
        <v>732643</v>
      </c>
      <c r="C92" s="1" t="s">
        <v>63</v>
      </c>
      <c r="D92" s="2">
        <v>0</v>
      </c>
    </row>
    <row r="93" spans="1:4" x14ac:dyDescent="0.25">
      <c r="A93" s="1" t="s">
        <v>114</v>
      </c>
      <c r="B93" s="2">
        <v>218183</v>
      </c>
      <c r="C93" s="1" t="s">
        <v>1426</v>
      </c>
      <c r="D93" s="2">
        <v>0</v>
      </c>
    </row>
    <row r="94" spans="1:4" x14ac:dyDescent="0.25">
      <c r="A94" s="1" t="s">
        <v>115</v>
      </c>
      <c r="B94" s="2">
        <v>611926</v>
      </c>
      <c r="C94" s="1" t="s">
        <v>861</v>
      </c>
      <c r="D94" s="2">
        <v>0</v>
      </c>
    </row>
    <row r="95" spans="1:4" x14ac:dyDescent="0.25">
      <c r="A95" s="1" t="s">
        <v>116</v>
      </c>
      <c r="B95" s="2">
        <v>332679</v>
      </c>
      <c r="C95" s="1" t="s">
        <v>38</v>
      </c>
      <c r="D95" s="2">
        <v>0</v>
      </c>
    </row>
    <row r="96" spans="1:4" x14ac:dyDescent="0.25">
      <c r="A96" s="1" t="s">
        <v>117</v>
      </c>
      <c r="B96" s="2">
        <v>153212</v>
      </c>
      <c r="C96" s="1" t="s">
        <v>1221</v>
      </c>
      <c r="D96" s="2">
        <v>0</v>
      </c>
    </row>
    <row r="97" spans="1:4" x14ac:dyDescent="0.25">
      <c r="A97" s="1" t="s">
        <v>118</v>
      </c>
      <c r="B97" s="2">
        <v>980632</v>
      </c>
      <c r="C97" s="1" t="s">
        <v>582</v>
      </c>
      <c r="D97" s="2">
        <v>0</v>
      </c>
    </row>
    <row r="98" spans="1:4" x14ac:dyDescent="0.25">
      <c r="A98" s="1" t="s">
        <v>119</v>
      </c>
      <c r="B98" s="2">
        <v>1278843</v>
      </c>
      <c r="C98" s="1" t="s">
        <v>862</v>
      </c>
      <c r="D98" s="2">
        <v>0</v>
      </c>
    </row>
    <row r="99" spans="1:4" x14ac:dyDescent="0.25">
      <c r="A99" s="1" t="s">
        <v>120</v>
      </c>
      <c r="B99" s="2">
        <v>346175</v>
      </c>
      <c r="C99" s="1" t="s">
        <v>75</v>
      </c>
      <c r="D99" s="2">
        <v>0</v>
      </c>
    </row>
    <row r="100" spans="1:4" x14ac:dyDescent="0.25">
      <c r="A100" s="1" t="s">
        <v>121</v>
      </c>
      <c r="B100" s="2">
        <v>230872</v>
      </c>
      <c r="C100" s="1" t="s">
        <v>59</v>
      </c>
      <c r="D100" s="2">
        <v>0</v>
      </c>
    </row>
    <row r="101" spans="1:4" x14ac:dyDescent="0.25">
      <c r="A101" s="1" t="s">
        <v>122</v>
      </c>
      <c r="B101" s="2">
        <v>1598711</v>
      </c>
      <c r="C101" s="1" t="s">
        <v>1084</v>
      </c>
      <c r="D101" s="2">
        <v>0</v>
      </c>
    </row>
    <row r="102" spans="1:4" x14ac:dyDescent="0.25">
      <c r="A102" s="1" t="s">
        <v>123</v>
      </c>
      <c r="B102" s="2">
        <v>195067</v>
      </c>
      <c r="C102" s="1" t="s">
        <v>34</v>
      </c>
      <c r="D102" s="2">
        <v>0</v>
      </c>
    </row>
    <row r="103" spans="1:4" x14ac:dyDescent="0.25">
      <c r="A103" s="1" t="s">
        <v>124</v>
      </c>
      <c r="B103" s="2">
        <v>162905</v>
      </c>
      <c r="C103" s="1" t="s">
        <v>39</v>
      </c>
      <c r="D103" s="2">
        <v>0</v>
      </c>
    </row>
    <row r="104" spans="1:4" x14ac:dyDescent="0.25">
      <c r="A104" s="1" t="s">
        <v>125</v>
      </c>
      <c r="B104" s="2">
        <v>376979</v>
      </c>
      <c r="C104" s="1" t="s">
        <v>1564</v>
      </c>
      <c r="D104" s="2">
        <v>0</v>
      </c>
    </row>
    <row r="105" spans="1:4" x14ac:dyDescent="0.25">
      <c r="A105" s="1" t="s">
        <v>126</v>
      </c>
      <c r="B105" s="2">
        <v>285845</v>
      </c>
      <c r="C105" s="1" t="s">
        <v>633</v>
      </c>
      <c r="D105" s="2">
        <v>0</v>
      </c>
    </row>
    <row r="106" spans="1:4" x14ac:dyDescent="0.25">
      <c r="A106" s="1" t="s">
        <v>127</v>
      </c>
      <c r="B106" s="2">
        <v>955800</v>
      </c>
      <c r="C106" s="1" t="s">
        <v>1222</v>
      </c>
      <c r="D106" s="2">
        <v>0</v>
      </c>
    </row>
    <row r="107" spans="1:4" x14ac:dyDescent="0.25">
      <c r="A107" s="1" t="s">
        <v>128</v>
      </c>
      <c r="B107" s="2">
        <v>382435</v>
      </c>
      <c r="C107" s="1" t="s">
        <v>488</v>
      </c>
      <c r="D107" s="2">
        <v>1</v>
      </c>
    </row>
    <row r="108" spans="1:4" x14ac:dyDescent="0.25">
      <c r="A108" s="1" t="s">
        <v>129</v>
      </c>
      <c r="B108" s="2">
        <v>2124000</v>
      </c>
      <c r="C108" s="1" t="s">
        <v>1314</v>
      </c>
      <c r="D108" s="2">
        <v>0</v>
      </c>
    </row>
    <row r="109" spans="1:4" x14ac:dyDescent="0.25">
      <c r="A109" s="1" t="s">
        <v>130</v>
      </c>
      <c r="B109" s="2">
        <v>755627</v>
      </c>
      <c r="C109" s="1" t="s">
        <v>1085</v>
      </c>
      <c r="D109" s="2">
        <v>0</v>
      </c>
    </row>
    <row r="110" spans="1:4" x14ac:dyDescent="0.25">
      <c r="A110" s="1" t="s">
        <v>131</v>
      </c>
      <c r="B110" s="2">
        <v>321301</v>
      </c>
      <c r="C110" s="1" t="s">
        <v>62</v>
      </c>
      <c r="D110" s="2">
        <v>0</v>
      </c>
    </row>
    <row r="111" spans="1:4" x14ac:dyDescent="0.25">
      <c r="A111" s="1" t="s">
        <v>132</v>
      </c>
      <c r="B111" s="2">
        <v>848285</v>
      </c>
      <c r="C111" s="1" t="s">
        <v>1086</v>
      </c>
      <c r="D111" s="2">
        <v>0</v>
      </c>
    </row>
    <row r="112" spans="1:4" x14ac:dyDescent="0.25">
      <c r="A112" s="1" t="s">
        <v>133</v>
      </c>
      <c r="B112" s="2">
        <v>745375</v>
      </c>
      <c r="C112" s="1" t="s">
        <v>977</v>
      </c>
      <c r="D112" s="2">
        <v>0</v>
      </c>
    </row>
    <row r="113" spans="1:4" x14ac:dyDescent="0.25">
      <c r="A113" s="1" t="s">
        <v>134</v>
      </c>
      <c r="B113" s="2">
        <v>1890433</v>
      </c>
      <c r="C113" s="1" t="s">
        <v>70</v>
      </c>
      <c r="D113" s="2">
        <v>0</v>
      </c>
    </row>
    <row r="114" spans="1:4" x14ac:dyDescent="0.25">
      <c r="A114" s="1" t="s">
        <v>135</v>
      </c>
      <c r="B114" s="2">
        <v>356734</v>
      </c>
      <c r="C114" s="1" t="s">
        <v>978</v>
      </c>
      <c r="D114" s="2">
        <v>0</v>
      </c>
    </row>
    <row r="115" spans="1:4" x14ac:dyDescent="0.25">
      <c r="A115" s="1" t="s">
        <v>136</v>
      </c>
      <c r="B115" s="2">
        <v>1248409</v>
      </c>
      <c r="C115" s="1" t="s">
        <v>808</v>
      </c>
      <c r="D115" s="2">
        <v>0</v>
      </c>
    </row>
    <row r="116" spans="1:4" x14ac:dyDescent="0.25">
      <c r="A116" s="1" t="s">
        <v>137</v>
      </c>
      <c r="B116" s="2">
        <v>854008</v>
      </c>
      <c r="C116" s="1" t="s">
        <v>1223</v>
      </c>
      <c r="D116" s="2">
        <v>0</v>
      </c>
    </row>
    <row r="117" spans="1:4" x14ac:dyDescent="0.25">
      <c r="A117" s="1" t="s">
        <v>138</v>
      </c>
      <c r="B117" s="2">
        <v>1834542</v>
      </c>
      <c r="C117" s="1" t="s">
        <v>1565</v>
      </c>
      <c r="D117" s="2">
        <v>0</v>
      </c>
    </row>
    <row r="118" spans="1:4" x14ac:dyDescent="0.25">
      <c r="A118" s="1" t="s">
        <v>139</v>
      </c>
      <c r="B118" s="2">
        <v>880474</v>
      </c>
      <c r="C118" s="1" t="s">
        <v>28</v>
      </c>
      <c r="D118" s="2">
        <v>0</v>
      </c>
    </row>
    <row r="119" spans="1:4" x14ac:dyDescent="0.25">
      <c r="A119" s="1" t="s">
        <v>140</v>
      </c>
      <c r="B119" s="2">
        <v>361734</v>
      </c>
      <c r="C119" s="1" t="s">
        <v>29</v>
      </c>
      <c r="D119" s="2">
        <v>0</v>
      </c>
    </row>
    <row r="120" spans="1:4" x14ac:dyDescent="0.25">
      <c r="A120" s="1" t="s">
        <v>141</v>
      </c>
      <c r="B120" s="2">
        <v>358707</v>
      </c>
      <c r="C120" s="1" t="s">
        <v>1164</v>
      </c>
      <c r="D120" s="2">
        <v>0</v>
      </c>
    </row>
    <row r="121" spans="1:4" x14ac:dyDescent="0.25">
      <c r="A121" s="1" t="s">
        <v>142</v>
      </c>
      <c r="B121" s="2">
        <v>1721479</v>
      </c>
      <c r="C121" s="1" t="s">
        <v>1127</v>
      </c>
      <c r="D121" s="2">
        <v>0</v>
      </c>
    </row>
    <row r="122" spans="1:4" x14ac:dyDescent="0.25">
      <c r="A122" s="1" t="s">
        <v>143</v>
      </c>
      <c r="B122" s="2">
        <v>649242</v>
      </c>
      <c r="C122" s="1" t="s">
        <v>35</v>
      </c>
      <c r="D122" s="2">
        <v>0</v>
      </c>
    </row>
    <row r="123" spans="1:4" x14ac:dyDescent="0.25">
      <c r="A123" s="1" t="s">
        <v>144</v>
      </c>
      <c r="B123" s="2">
        <v>941188</v>
      </c>
      <c r="C123" s="1" t="s">
        <v>812</v>
      </c>
      <c r="D123" s="2">
        <v>0</v>
      </c>
    </row>
    <row r="124" spans="1:4" x14ac:dyDescent="0.25">
      <c r="A124" s="1" t="s">
        <v>145</v>
      </c>
      <c r="B124" s="2">
        <v>1972292</v>
      </c>
      <c r="C124" s="1" t="s">
        <v>196</v>
      </c>
      <c r="D124" s="2">
        <v>0</v>
      </c>
    </row>
    <row r="125" spans="1:4" x14ac:dyDescent="0.25">
      <c r="A125" s="1" t="s">
        <v>146</v>
      </c>
      <c r="B125" s="2">
        <v>910025</v>
      </c>
      <c r="C125" s="1" t="s">
        <v>90</v>
      </c>
      <c r="D125" s="2">
        <v>0</v>
      </c>
    </row>
    <row r="126" spans="1:4" x14ac:dyDescent="0.25">
      <c r="A126" s="1" t="s">
        <v>147</v>
      </c>
      <c r="B126" s="2">
        <v>1388336</v>
      </c>
      <c r="C126" s="1" t="s">
        <v>88</v>
      </c>
      <c r="D126" s="2">
        <v>0</v>
      </c>
    </row>
    <row r="127" spans="1:4" x14ac:dyDescent="0.25">
      <c r="A127" s="1" t="s">
        <v>148</v>
      </c>
      <c r="B127" s="2">
        <v>2043074</v>
      </c>
      <c r="C127" s="1" t="s">
        <v>86</v>
      </c>
      <c r="D127" s="2">
        <v>0</v>
      </c>
    </row>
    <row r="128" spans="1:4" x14ac:dyDescent="0.25">
      <c r="A128" s="1" t="s">
        <v>149</v>
      </c>
      <c r="B128" s="2">
        <v>320100</v>
      </c>
      <c r="C128" s="1" t="s">
        <v>1165</v>
      </c>
      <c r="D128" s="2">
        <v>0</v>
      </c>
    </row>
    <row r="129" spans="1:4" x14ac:dyDescent="0.25">
      <c r="A129" s="1" t="s">
        <v>150</v>
      </c>
      <c r="B129" s="2">
        <v>2247513</v>
      </c>
      <c r="C129" s="1" t="s">
        <v>127</v>
      </c>
      <c r="D129" s="2">
        <v>1</v>
      </c>
    </row>
    <row r="130" spans="1:4" x14ac:dyDescent="0.25">
      <c r="A130" s="1" t="s">
        <v>151</v>
      </c>
      <c r="B130" s="2">
        <v>769779</v>
      </c>
      <c r="C130" s="1" t="s">
        <v>814</v>
      </c>
      <c r="D130" s="2">
        <v>0</v>
      </c>
    </row>
    <row r="131" spans="1:4" x14ac:dyDescent="0.25">
      <c r="A131" s="1" t="s">
        <v>152</v>
      </c>
      <c r="B131" s="2">
        <v>1199086</v>
      </c>
      <c r="C131" s="1" t="s">
        <v>87</v>
      </c>
      <c r="D131" s="2">
        <v>0</v>
      </c>
    </row>
    <row r="132" spans="1:4" x14ac:dyDescent="0.25">
      <c r="A132" s="1" t="s">
        <v>153</v>
      </c>
      <c r="B132" s="2">
        <v>807976</v>
      </c>
      <c r="C132" s="1" t="s">
        <v>117</v>
      </c>
      <c r="D132" s="2">
        <v>0</v>
      </c>
    </row>
    <row r="133" spans="1:4" x14ac:dyDescent="0.25">
      <c r="A133" s="1" t="s">
        <v>154</v>
      </c>
      <c r="B133" s="2">
        <v>1320784</v>
      </c>
      <c r="C133" s="1" t="s">
        <v>139</v>
      </c>
      <c r="D133" s="2">
        <v>0</v>
      </c>
    </row>
    <row r="134" spans="1:4" x14ac:dyDescent="0.25">
      <c r="A134" s="1" t="s">
        <v>155</v>
      </c>
      <c r="B134" s="2">
        <v>1167444</v>
      </c>
      <c r="C134" s="1" t="s">
        <v>116</v>
      </c>
      <c r="D134" s="2">
        <v>0</v>
      </c>
    </row>
    <row r="135" spans="1:4" x14ac:dyDescent="0.25">
      <c r="A135" s="1" t="s">
        <v>156</v>
      </c>
      <c r="B135" s="2">
        <v>765637</v>
      </c>
      <c r="C135" s="1" t="s">
        <v>193</v>
      </c>
      <c r="D135" s="2">
        <v>0</v>
      </c>
    </row>
    <row r="136" spans="1:4" x14ac:dyDescent="0.25">
      <c r="A136" s="1" t="s">
        <v>157</v>
      </c>
      <c r="B136" s="2">
        <v>531000</v>
      </c>
      <c r="C136" s="1" t="s">
        <v>164</v>
      </c>
      <c r="D136" s="2">
        <v>0</v>
      </c>
    </row>
    <row r="137" spans="1:4" x14ac:dyDescent="0.25">
      <c r="A137" s="1" t="s">
        <v>158</v>
      </c>
      <c r="B137" s="2">
        <v>2740045</v>
      </c>
      <c r="C137" s="1" t="s">
        <v>47</v>
      </c>
      <c r="D137" s="2">
        <v>0</v>
      </c>
    </row>
    <row r="138" spans="1:4" x14ac:dyDescent="0.25">
      <c r="A138" s="1" t="s">
        <v>159</v>
      </c>
      <c r="B138" s="2">
        <v>346300</v>
      </c>
      <c r="C138" s="1" t="s">
        <v>863</v>
      </c>
      <c r="D138" s="2">
        <v>0</v>
      </c>
    </row>
    <row r="139" spans="1:4" x14ac:dyDescent="0.25">
      <c r="A139" s="1" t="s">
        <v>160</v>
      </c>
      <c r="B139" s="2">
        <v>245068</v>
      </c>
      <c r="C139" s="1" t="s">
        <v>167</v>
      </c>
      <c r="D139" s="2">
        <v>0</v>
      </c>
    </row>
    <row r="140" spans="1:4" x14ac:dyDescent="0.25">
      <c r="A140" s="1" t="s">
        <v>161</v>
      </c>
      <c r="B140" s="2">
        <v>2324721</v>
      </c>
      <c r="C140" s="1" t="s">
        <v>92</v>
      </c>
      <c r="D140" s="2">
        <v>0</v>
      </c>
    </row>
    <row r="141" spans="1:4" x14ac:dyDescent="0.25">
      <c r="A141" s="1" t="s">
        <v>162</v>
      </c>
      <c r="B141" s="2">
        <v>644429</v>
      </c>
      <c r="C141" s="1" t="s">
        <v>374</v>
      </c>
      <c r="D141" s="2">
        <v>0</v>
      </c>
    </row>
    <row r="142" spans="1:4" x14ac:dyDescent="0.25">
      <c r="A142" s="1" t="s">
        <v>163</v>
      </c>
      <c r="B142" s="2">
        <v>848798</v>
      </c>
      <c r="C142" s="1" t="s">
        <v>194</v>
      </c>
      <c r="D142" s="2">
        <v>0</v>
      </c>
    </row>
    <row r="143" spans="1:4" x14ac:dyDescent="0.25">
      <c r="A143" s="1" t="s">
        <v>164</v>
      </c>
      <c r="B143" s="2">
        <v>1279972</v>
      </c>
      <c r="C143" s="1" t="s">
        <v>165</v>
      </c>
      <c r="D143" s="2">
        <v>2</v>
      </c>
    </row>
    <row r="144" spans="1:4" x14ac:dyDescent="0.25">
      <c r="A144" s="1" t="s">
        <v>165</v>
      </c>
      <c r="B144" s="2">
        <v>588871</v>
      </c>
      <c r="C144" s="1" t="s">
        <v>308</v>
      </c>
      <c r="D144" s="2">
        <v>0</v>
      </c>
    </row>
    <row r="145" spans="1:4" x14ac:dyDescent="0.25">
      <c r="A145" s="1" t="s">
        <v>166</v>
      </c>
      <c r="B145" s="2">
        <v>767266</v>
      </c>
      <c r="C145" s="1" t="s">
        <v>27</v>
      </c>
      <c r="D145" s="2">
        <v>5893</v>
      </c>
    </row>
    <row r="146" spans="1:4" x14ac:dyDescent="0.25">
      <c r="A146" s="1" t="s">
        <v>167</v>
      </c>
      <c r="B146" s="2">
        <v>195067</v>
      </c>
      <c r="C146" s="1" t="s">
        <v>1166</v>
      </c>
      <c r="D146" s="2">
        <v>0</v>
      </c>
    </row>
    <row r="147" spans="1:4" x14ac:dyDescent="0.25">
      <c r="A147" s="1" t="s">
        <v>168</v>
      </c>
      <c r="B147" s="2">
        <v>620042</v>
      </c>
      <c r="C147" s="1" t="s">
        <v>560</v>
      </c>
      <c r="D147" s="2">
        <v>0</v>
      </c>
    </row>
    <row r="148" spans="1:4" x14ac:dyDescent="0.25">
      <c r="A148" s="1" t="s">
        <v>169</v>
      </c>
      <c r="B148" s="2">
        <v>984497</v>
      </c>
      <c r="C148" s="1" t="s">
        <v>98</v>
      </c>
      <c r="D148" s="2">
        <v>0</v>
      </c>
    </row>
    <row r="149" spans="1:4" x14ac:dyDescent="0.25">
      <c r="A149" s="1" t="s">
        <v>170</v>
      </c>
      <c r="B149" s="2">
        <v>883092</v>
      </c>
      <c r="C149" s="1" t="s">
        <v>95</v>
      </c>
      <c r="D149" s="2">
        <v>0</v>
      </c>
    </row>
    <row r="150" spans="1:4" x14ac:dyDescent="0.25">
      <c r="A150" s="1" t="s">
        <v>171</v>
      </c>
      <c r="B150" s="2">
        <v>116250</v>
      </c>
      <c r="C150" s="1" t="s">
        <v>97</v>
      </c>
      <c r="D150" s="2">
        <v>0</v>
      </c>
    </row>
    <row r="151" spans="1:4" x14ac:dyDescent="0.25">
      <c r="A151" s="1" t="s">
        <v>172</v>
      </c>
      <c r="B151" s="2">
        <v>6382000</v>
      </c>
      <c r="C151" s="1" t="s">
        <v>76</v>
      </c>
      <c r="D151" s="2">
        <v>0</v>
      </c>
    </row>
    <row r="152" spans="1:4" x14ac:dyDescent="0.25">
      <c r="A152" s="1" t="s">
        <v>173</v>
      </c>
      <c r="B152" s="2">
        <v>359538</v>
      </c>
      <c r="C152" s="1" t="s">
        <v>93</v>
      </c>
      <c r="D152" s="2">
        <v>0</v>
      </c>
    </row>
    <row r="153" spans="1:4" x14ac:dyDescent="0.25">
      <c r="A153" s="1" t="s">
        <v>174</v>
      </c>
      <c r="B153" s="2">
        <v>3697928</v>
      </c>
      <c r="C153" s="1" t="s">
        <v>102</v>
      </c>
      <c r="D153" s="2">
        <v>0</v>
      </c>
    </row>
    <row r="154" spans="1:4" x14ac:dyDescent="0.25">
      <c r="A154" s="1" t="s">
        <v>175</v>
      </c>
      <c r="B154" s="2">
        <v>671156</v>
      </c>
      <c r="C154" s="1" t="s">
        <v>243</v>
      </c>
      <c r="D154" s="2">
        <v>0</v>
      </c>
    </row>
    <row r="155" spans="1:4" x14ac:dyDescent="0.25">
      <c r="A155" s="1" t="s">
        <v>176</v>
      </c>
      <c r="B155" s="2">
        <v>295404</v>
      </c>
      <c r="C155" s="1" t="s">
        <v>166</v>
      </c>
      <c r="D155" s="2">
        <v>0</v>
      </c>
    </row>
    <row r="156" spans="1:4" x14ac:dyDescent="0.25">
      <c r="A156" s="1" t="s">
        <v>177</v>
      </c>
      <c r="B156" s="2">
        <v>669664</v>
      </c>
      <c r="C156" s="1" t="s">
        <v>210</v>
      </c>
      <c r="D156" s="2">
        <v>0</v>
      </c>
    </row>
    <row r="157" spans="1:4" x14ac:dyDescent="0.25">
      <c r="A157" s="1" t="s">
        <v>178</v>
      </c>
      <c r="B157" s="2">
        <v>195881</v>
      </c>
      <c r="C157" s="1" t="s">
        <v>209</v>
      </c>
      <c r="D157" s="2">
        <v>0</v>
      </c>
    </row>
    <row r="158" spans="1:4" x14ac:dyDescent="0.25">
      <c r="A158" s="1" t="s">
        <v>179</v>
      </c>
      <c r="B158" s="2">
        <v>451951</v>
      </c>
      <c r="C158" s="1" t="s">
        <v>375</v>
      </c>
      <c r="D158" s="2">
        <v>0</v>
      </c>
    </row>
    <row r="159" spans="1:4" x14ac:dyDescent="0.25">
      <c r="A159" s="1" t="s">
        <v>180</v>
      </c>
      <c r="B159" s="2">
        <v>1380600</v>
      </c>
      <c r="C159" s="1" t="s">
        <v>99</v>
      </c>
      <c r="D159" s="2">
        <v>0</v>
      </c>
    </row>
    <row r="160" spans="1:4" x14ac:dyDescent="0.25">
      <c r="A160" s="1" t="s">
        <v>181</v>
      </c>
      <c r="B160" s="2">
        <v>1131107</v>
      </c>
      <c r="C160" s="1" t="s">
        <v>110</v>
      </c>
      <c r="D160" s="2">
        <v>0</v>
      </c>
    </row>
    <row r="161" spans="1:4" x14ac:dyDescent="0.25">
      <c r="A161" s="1" t="s">
        <v>182</v>
      </c>
      <c r="B161" s="2">
        <v>140833</v>
      </c>
      <c r="C161" s="1" t="s">
        <v>109</v>
      </c>
      <c r="D161" s="2">
        <v>0</v>
      </c>
    </row>
    <row r="162" spans="1:4" x14ac:dyDescent="0.25">
      <c r="A162" s="1" t="s">
        <v>183</v>
      </c>
      <c r="B162" s="2">
        <v>170292</v>
      </c>
      <c r="C162" s="1" t="s">
        <v>376</v>
      </c>
      <c r="D162" s="2">
        <v>0</v>
      </c>
    </row>
    <row r="163" spans="1:4" x14ac:dyDescent="0.25">
      <c r="A163" s="1" t="s">
        <v>184</v>
      </c>
      <c r="B163" s="2">
        <v>471910</v>
      </c>
      <c r="C163" s="1" t="s">
        <v>107</v>
      </c>
      <c r="D163" s="2">
        <v>0</v>
      </c>
    </row>
    <row r="164" spans="1:4" x14ac:dyDescent="0.25">
      <c r="A164" s="1" t="s">
        <v>185</v>
      </c>
      <c r="B164" s="2">
        <v>1247349</v>
      </c>
      <c r="C164" s="1" t="s">
        <v>1167</v>
      </c>
      <c r="D164" s="2">
        <v>0</v>
      </c>
    </row>
    <row r="165" spans="1:4" x14ac:dyDescent="0.25">
      <c r="A165" s="1" t="s">
        <v>186</v>
      </c>
      <c r="B165" s="2">
        <v>1061337</v>
      </c>
      <c r="C165" s="1" t="s">
        <v>1427</v>
      </c>
      <c r="D165" s="2">
        <v>0</v>
      </c>
    </row>
    <row r="166" spans="1:4" x14ac:dyDescent="0.25">
      <c r="A166" s="1" t="s">
        <v>187</v>
      </c>
      <c r="B166" s="2">
        <v>97534</v>
      </c>
      <c r="C166" s="1" t="s">
        <v>106</v>
      </c>
      <c r="D166" s="2">
        <v>0</v>
      </c>
    </row>
    <row r="167" spans="1:4" x14ac:dyDescent="0.25">
      <c r="A167" s="1" t="s">
        <v>188</v>
      </c>
      <c r="B167" s="2">
        <v>1696460</v>
      </c>
      <c r="C167" s="1" t="s">
        <v>118</v>
      </c>
      <c r="D167" s="2">
        <v>0</v>
      </c>
    </row>
    <row r="168" spans="1:4" x14ac:dyDescent="0.25">
      <c r="A168" s="1" t="s">
        <v>189</v>
      </c>
      <c r="B168" s="2">
        <v>426280</v>
      </c>
      <c r="C168" s="1" t="s">
        <v>1168</v>
      </c>
      <c r="D168" s="2">
        <v>0</v>
      </c>
    </row>
    <row r="169" spans="1:4" x14ac:dyDescent="0.25">
      <c r="A169" s="1" t="s">
        <v>190</v>
      </c>
      <c r="B169" s="2">
        <v>4813730</v>
      </c>
      <c r="C169" s="1" t="s">
        <v>69</v>
      </c>
      <c r="D169" s="2">
        <v>0</v>
      </c>
    </row>
    <row r="170" spans="1:4" x14ac:dyDescent="0.25">
      <c r="A170" s="1" t="s">
        <v>191</v>
      </c>
      <c r="B170" s="2">
        <v>385560</v>
      </c>
      <c r="C170" s="1" t="s">
        <v>122</v>
      </c>
      <c r="D170" s="2">
        <v>0</v>
      </c>
    </row>
    <row r="171" spans="1:4" x14ac:dyDescent="0.25">
      <c r="A171" s="1" t="s">
        <v>192</v>
      </c>
      <c r="B171" s="2">
        <v>1022043</v>
      </c>
      <c r="C171" s="1" t="s">
        <v>30</v>
      </c>
      <c r="D171" s="2">
        <v>0</v>
      </c>
    </row>
    <row r="172" spans="1:4" x14ac:dyDescent="0.25">
      <c r="A172" s="1" t="s">
        <v>193</v>
      </c>
      <c r="B172" s="2">
        <v>1787792</v>
      </c>
      <c r="C172" s="1" t="s">
        <v>113</v>
      </c>
      <c r="D172" s="2">
        <v>0</v>
      </c>
    </row>
    <row r="173" spans="1:4" x14ac:dyDescent="0.25">
      <c r="A173" s="1" t="s">
        <v>194</v>
      </c>
      <c r="B173" s="2">
        <v>273096</v>
      </c>
      <c r="C173" s="1" t="s">
        <v>120</v>
      </c>
      <c r="D173" s="2">
        <v>0</v>
      </c>
    </row>
    <row r="174" spans="1:4" x14ac:dyDescent="0.25">
      <c r="A174" s="1" t="s">
        <v>195</v>
      </c>
      <c r="B174" s="2">
        <v>4162167</v>
      </c>
      <c r="C174" s="1" t="s">
        <v>119</v>
      </c>
      <c r="D174" s="2">
        <v>304576</v>
      </c>
    </row>
    <row r="175" spans="1:4" x14ac:dyDescent="0.25">
      <c r="A175" s="1" t="s">
        <v>196</v>
      </c>
      <c r="B175" s="2">
        <v>71903</v>
      </c>
      <c r="C175" s="1" t="s">
        <v>199</v>
      </c>
      <c r="D175" s="2">
        <v>0</v>
      </c>
    </row>
    <row r="176" spans="1:4" x14ac:dyDescent="0.25">
      <c r="A176" s="1" t="s">
        <v>197</v>
      </c>
      <c r="B176" s="2">
        <v>135220</v>
      </c>
      <c r="C176" s="1" t="s">
        <v>211</v>
      </c>
      <c r="D176" s="2">
        <v>0</v>
      </c>
    </row>
    <row r="177" spans="1:4" x14ac:dyDescent="0.25">
      <c r="A177" s="1" t="s">
        <v>198</v>
      </c>
      <c r="B177" s="2">
        <v>52130</v>
      </c>
      <c r="C177" s="1" t="s">
        <v>169</v>
      </c>
      <c r="D177" s="2">
        <v>0</v>
      </c>
    </row>
    <row r="178" spans="1:4" x14ac:dyDescent="0.25">
      <c r="A178" s="1" t="s">
        <v>199</v>
      </c>
      <c r="B178" s="2">
        <v>672727</v>
      </c>
      <c r="C178" s="1" t="s">
        <v>168</v>
      </c>
      <c r="D178" s="2">
        <v>0</v>
      </c>
    </row>
    <row r="179" spans="1:4" x14ac:dyDescent="0.25">
      <c r="A179" s="1" t="s">
        <v>200</v>
      </c>
      <c r="B179" s="2">
        <v>3285179</v>
      </c>
      <c r="C179" s="1" t="s">
        <v>313</v>
      </c>
      <c r="D179" s="2">
        <v>0</v>
      </c>
    </row>
    <row r="180" spans="1:4" x14ac:dyDescent="0.25">
      <c r="A180" s="1" t="s">
        <v>201</v>
      </c>
      <c r="B180" s="2">
        <v>968788</v>
      </c>
      <c r="C180" s="1" t="s">
        <v>311</v>
      </c>
      <c r="D180" s="2">
        <v>0</v>
      </c>
    </row>
    <row r="181" spans="1:4" x14ac:dyDescent="0.25">
      <c r="A181" s="1" t="s">
        <v>202</v>
      </c>
      <c r="B181" s="2">
        <v>540626</v>
      </c>
      <c r="C181" s="1" t="s">
        <v>310</v>
      </c>
      <c r="D181" s="2">
        <v>0</v>
      </c>
    </row>
    <row r="182" spans="1:4" x14ac:dyDescent="0.25">
      <c r="A182" s="1" t="s">
        <v>203</v>
      </c>
      <c r="B182" s="2">
        <v>380146</v>
      </c>
      <c r="C182" s="1" t="s">
        <v>228</v>
      </c>
      <c r="D182" s="2">
        <v>0</v>
      </c>
    </row>
    <row r="183" spans="1:4" x14ac:dyDescent="0.25">
      <c r="A183" s="1" t="s">
        <v>204</v>
      </c>
      <c r="B183" s="2">
        <v>1200763</v>
      </c>
      <c r="C183" s="1" t="s">
        <v>1087</v>
      </c>
      <c r="D183" s="2">
        <v>0</v>
      </c>
    </row>
    <row r="184" spans="1:4" x14ac:dyDescent="0.25">
      <c r="A184" s="1" t="s">
        <v>205</v>
      </c>
      <c r="B184" s="2">
        <v>576881</v>
      </c>
      <c r="C184" s="1" t="s">
        <v>143</v>
      </c>
      <c r="D184" s="2">
        <v>0</v>
      </c>
    </row>
    <row r="185" spans="1:4" x14ac:dyDescent="0.25">
      <c r="A185" s="1" t="s">
        <v>206</v>
      </c>
      <c r="B185" s="2">
        <v>649094</v>
      </c>
      <c r="C185" s="1" t="s">
        <v>171</v>
      </c>
      <c r="D185" s="2">
        <v>0</v>
      </c>
    </row>
    <row r="186" spans="1:4" x14ac:dyDescent="0.25">
      <c r="A186" s="1" t="s">
        <v>207</v>
      </c>
      <c r="B186" s="2">
        <v>1692826</v>
      </c>
      <c r="C186" s="1" t="s">
        <v>312</v>
      </c>
      <c r="D186" s="2">
        <v>0</v>
      </c>
    </row>
    <row r="187" spans="1:4" x14ac:dyDescent="0.25">
      <c r="A187" s="1" t="s">
        <v>208</v>
      </c>
      <c r="B187" s="2">
        <v>1168200</v>
      </c>
      <c r="C187" s="1" t="s">
        <v>214</v>
      </c>
      <c r="D187" s="2">
        <v>0</v>
      </c>
    </row>
    <row r="188" spans="1:4" x14ac:dyDescent="0.25">
      <c r="A188" s="1" t="s">
        <v>209</v>
      </c>
      <c r="B188" s="2">
        <v>175436</v>
      </c>
      <c r="C188" s="1" t="s">
        <v>1035</v>
      </c>
      <c r="D188" s="2">
        <v>0</v>
      </c>
    </row>
    <row r="189" spans="1:4" x14ac:dyDescent="0.25">
      <c r="A189" s="1" t="s">
        <v>210</v>
      </c>
      <c r="B189" s="2">
        <v>289200</v>
      </c>
      <c r="C189" s="1" t="s">
        <v>132</v>
      </c>
      <c r="D189" s="2">
        <v>0</v>
      </c>
    </row>
    <row r="190" spans="1:4" x14ac:dyDescent="0.25">
      <c r="A190" s="1" t="s">
        <v>211</v>
      </c>
      <c r="B190" s="2">
        <v>403489</v>
      </c>
      <c r="C190" s="1" t="s">
        <v>170</v>
      </c>
      <c r="D190" s="2">
        <v>0</v>
      </c>
    </row>
    <row r="191" spans="1:4" x14ac:dyDescent="0.25">
      <c r="A191" s="1" t="s">
        <v>212</v>
      </c>
      <c r="B191" s="2">
        <v>70638</v>
      </c>
      <c r="C191" s="1" t="s">
        <v>213</v>
      </c>
      <c r="D191" s="2">
        <v>0</v>
      </c>
    </row>
    <row r="192" spans="1:4" x14ac:dyDescent="0.25">
      <c r="A192" s="1" t="s">
        <v>213</v>
      </c>
      <c r="B192" s="2">
        <v>1763335</v>
      </c>
      <c r="C192" s="1" t="s">
        <v>175</v>
      </c>
      <c r="D192" s="2">
        <v>0</v>
      </c>
    </row>
    <row r="193" spans="1:4" x14ac:dyDescent="0.25">
      <c r="A193" s="1" t="s">
        <v>214</v>
      </c>
      <c r="B193" s="2">
        <v>1367421</v>
      </c>
      <c r="C193" s="1" t="s">
        <v>179</v>
      </c>
      <c r="D193" s="2">
        <v>0</v>
      </c>
    </row>
    <row r="194" spans="1:4" x14ac:dyDescent="0.25">
      <c r="A194" s="1" t="s">
        <v>215</v>
      </c>
      <c r="B194" s="2">
        <v>1489844</v>
      </c>
      <c r="C194" s="1" t="s">
        <v>174</v>
      </c>
      <c r="D194" s="2">
        <v>0</v>
      </c>
    </row>
    <row r="195" spans="1:4" x14ac:dyDescent="0.25">
      <c r="A195" s="1" t="s">
        <v>216</v>
      </c>
      <c r="B195" s="2">
        <v>876150</v>
      </c>
      <c r="C195" s="1" t="s">
        <v>131</v>
      </c>
      <c r="D195" s="2">
        <v>0</v>
      </c>
    </row>
    <row r="196" spans="1:4" x14ac:dyDescent="0.25">
      <c r="A196" s="1" t="s">
        <v>217</v>
      </c>
      <c r="B196" s="2">
        <v>402814</v>
      </c>
      <c r="C196" s="1" t="s">
        <v>172</v>
      </c>
      <c r="D196" s="2">
        <v>0</v>
      </c>
    </row>
    <row r="197" spans="1:4" x14ac:dyDescent="0.25">
      <c r="A197" s="1" t="s">
        <v>218</v>
      </c>
      <c r="B197" s="2">
        <v>1008503</v>
      </c>
      <c r="C197" s="1" t="s">
        <v>173</v>
      </c>
      <c r="D197" s="2">
        <v>0</v>
      </c>
    </row>
    <row r="198" spans="1:4" x14ac:dyDescent="0.25">
      <c r="A198" s="1" t="s">
        <v>219</v>
      </c>
      <c r="B198" s="2">
        <v>3949219</v>
      </c>
      <c r="C198" s="1" t="s">
        <v>133</v>
      </c>
      <c r="D198" s="2">
        <v>0</v>
      </c>
    </row>
    <row r="199" spans="1:4" x14ac:dyDescent="0.25">
      <c r="A199" s="1" t="s">
        <v>220</v>
      </c>
      <c r="B199" s="2">
        <v>4322137</v>
      </c>
      <c r="C199" s="1" t="s">
        <v>123</v>
      </c>
      <c r="D199" s="2">
        <v>0</v>
      </c>
    </row>
    <row r="200" spans="1:4" x14ac:dyDescent="0.25">
      <c r="A200" s="1" t="s">
        <v>221</v>
      </c>
      <c r="B200" s="2">
        <v>121007</v>
      </c>
      <c r="C200" s="1" t="s">
        <v>634</v>
      </c>
      <c r="D200" s="2">
        <v>0</v>
      </c>
    </row>
    <row r="201" spans="1:4" x14ac:dyDescent="0.25">
      <c r="A201" s="1" t="s">
        <v>222</v>
      </c>
      <c r="B201" s="2">
        <v>498948</v>
      </c>
      <c r="C201" s="1" t="s">
        <v>176</v>
      </c>
      <c r="D201" s="2">
        <v>0</v>
      </c>
    </row>
    <row r="202" spans="1:4" x14ac:dyDescent="0.25">
      <c r="A202" s="1" t="s">
        <v>223</v>
      </c>
      <c r="B202" s="2">
        <v>1810165</v>
      </c>
      <c r="C202" s="1" t="s">
        <v>961</v>
      </c>
      <c r="D202" s="2">
        <v>0</v>
      </c>
    </row>
    <row r="203" spans="1:4" x14ac:dyDescent="0.25">
      <c r="A203" s="1" t="s">
        <v>224</v>
      </c>
      <c r="B203" s="2">
        <v>385022</v>
      </c>
      <c r="C203" s="1" t="s">
        <v>177</v>
      </c>
      <c r="D203" s="2">
        <v>0</v>
      </c>
    </row>
    <row r="204" spans="1:4" x14ac:dyDescent="0.25">
      <c r="A204" s="1" t="s">
        <v>225</v>
      </c>
      <c r="B204" s="2">
        <v>312884</v>
      </c>
      <c r="C204" s="1" t="s">
        <v>1316</v>
      </c>
      <c r="D204" s="2">
        <v>0</v>
      </c>
    </row>
    <row r="205" spans="1:4" x14ac:dyDescent="0.25">
      <c r="A205" s="1" t="s">
        <v>226</v>
      </c>
      <c r="B205" s="2">
        <v>307502</v>
      </c>
      <c r="C205" s="1" t="s">
        <v>917</v>
      </c>
      <c r="D205" s="2">
        <v>0</v>
      </c>
    </row>
    <row r="206" spans="1:4" x14ac:dyDescent="0.25">
      <c r="A206" s="1" t="s">
        <v>227</v>
      </c>
      <c r="B206" s="2">
        <v>1541310</v>
      </c>
      <c r="C206" s="1" t="s">
        <v>1022</v>
      </c>
      <c r="D206" s="2">
        <v>0</v>
      </c>
    </row>
    <row r="207" spans="1:4" x14ac:dyDescent="0.25">
      <c r="A207" s="1" t="s">
        <v>228</v>
      </c>
      <c r="B207" s="2">
        <v>1629737</v>
      </c>
      <c r="C207" s="1" t="s">
        <v>200</v>
      </c>
      <c r="D207" s="2">
        <v>0</v>
      </c>
    </row>
    <row r="208" spans="1:4" x14ac:dyDescent="0.25">
      <c r="A208" s="1" t="s">
        <v>229</v>
      </c>
      <c r="B208" s="2">
        <v>833411</v>
      </c>
      <c r="C208" s="1" t="s">
        <v>215</v>
      </c>
      <c r="D208" s="2">
        <v>0</v>
      </c>
    </row>
    <row r="209" spans="1:4" x14ac:dyDescent="0.25">
      <c r="A209" s="1" t="s">
        <v>230</v>
      </c>
      <c r="B209" s="2">
        <v>294701</v>
      </c>
      <c r="C209" s="1" t="s">
        <v>1096</v>
      </c>
      <c r="D209" s="2">
        <v>0</v>
      </c>
    </row>
    <row r="210" spans="1:4" x14ac:dyDescent="0.25">
      <c r="A210" s="1" t="s">
        <v>231</v>
      </c>
      <c r="B210" s="2">
        <v>286715</v>
      </c>
      <c r="C210" s="1" t="s">
        <v>178</v>
      </c>
      <c r="D210" s="2">
        <v>0</v>
      </c>
    </row>
    <row r="211" spans="1:4" x14ac:dyDescent="0.25">
      <c r="A211" s="1" t="s">
        <v>232</v>
      </c>
      <c r="B211" s="2">
        <v>4070</v>
      </c>
      <c r="C211" s="1" t="s">
        <v>124</v>
      </c>
      <c r="D211" s="2">
        <v>0</v>
      </c>
    </row>
    <row r="212" spans="1:4" x14ac:dyDescent="0.25">
      <c r="A212" s="1" t="s">
        <v>233</v>
      </c>
      <c r="B212" s="2">
        <v>111000</v>
      </c>
      <c r="C212" s="1" t="s">
        <v>1036</v>
      </c>
      <c r="D212" s="2">
        <v>0</v>
      </c>
    </row>
    <row r="213" spans="1:4" x14ac:dyDescent="0.25">
      <c r="A213" s="1" t="s">
        <v>234</v>
      </c>
      <c r="B213" s="2">
        <v>1617798</v>
      </c>
      <c r="C213" s="1" t="s">
        <v>128</v>
      </c>
      <c r="D213" s="2">
        <v>0</v>
      </c>
    </row>
    <row r="214" spans="1:4" x14ac:dyDescent="0.25">
      <c r="A214" s="1" t="s">
        <v>235</v>
      </c>
      <c r="B214" s="2">
        <v>265348</v>
      </c>
      <c r="C214" s="1" t="s">
        <v>232</v>
      </c>
      <c r="D214" s="2">
        <v>0</v>
      </c>
    </row>
    <row r="215" spans="1:4" x14ac:dyDescent="0.25">
      <c r="A215" s="1" t="s">
        <v>236</v>
      </c>
      <c r="B215" s="2">
        <v>190007</v>
      </c>
      <c r="C215" s="1" t="s">
        <v>144</v>
      </c>
      <c r="D215" s="2">
        <v>0</v>
      </c>
    </row>
    <row r="216" spans="1:4" x14ac:dyDescent="0.25">
      <c r="A216" s="1" t="s">
        <v>237</v>
      </c>
      <c r="B216" s="2">
        <v>596558</v>
      </c>
      <c r="C216" s="1" t="s">
        <v>561</v>
      </c>
      <c r="D216" s="2">
        <v>0</v>
      </c>
    </row>
    <row r="217" spans="1:4" x14ac:dyDescent="0.25">
      <c r="A217" s="1" t="s">
        <v>238</v>
      </c>
      <c r="B217" s="2">
        <v>844792</v>
      </c>
      <c r="C217" s="1" t="s">
        <v>343</v>
      </c>
      <c r="D217" s="2">
        <v>0</v>
      </c>
    </row>
    <row r="218" spans="1:4" x14ac:dyDescent="0.25">
      <c r="A218" s="1" t="s">
        <v>239</v>
      </c>
      <c r="B218" s="2">
        <v>2510412</v>
      </c>
      <c r="C218" s="1" t="s">
        <v>448</v>
      </c>
      <c r="D218" s="2">
        <v>0</v>
      </c>
    </row>
    <row r="219" spans="1:4" x14ac:dyDescent="0.25">
      <c r="A219" s="1" t="s">
        <v>240</v>
      </c>
      <c r="B219" s="2">
        <v>383179</v>
      </c>
      <c r="C219" s="1" t="s">
        <v>1428</v>
      </c>
      <c r="D219" s="2">
        <v>0</v>
      </c>
    </row>
    <row r="220" spans="1:4" x14ac:dyDescent="0.25">
      <c r="A220" s="1" t="s">
        <v>241</v>
      </c>
      <c r="B220" s="2">
        <v>475824</v>
      </c>
      <c r="C220" s="1" t="s">
        <v>48</v>
      </c>
      <c r="D220" s="2">
        <v>0</v>
      </c>
    </row>
    <row r="221" spans="1:4" x14ac:dyDescent="0.25">
      <c r="A221" s="1" t="s">
        <v>242</v>
      </c>
      <c r="B221" s="2">
        <v>395399</v>
      </c>
      <c r="C221" s="1" t="s">
        <v>77</v>
      </c>
      <c r="D221" s="2">
        <v>0</v>
      </c>
    </row>
    <row r="222" spans="1:4" x14ac:dyDescent="0.25">
      <c r="A222" s="1" t="s">
        <v>243</v>
      </c>
      <c r="B222" s="2">
        <v>298430</v>
      </c>
      <c r="C222" s="1" t="s">
        <v>377</v>
      </c>
      <c r="D222" s="2">
        <v>0</v>
      </c>
    </row>
    <row r="223" spans="1:4" x14ac:dyDescent="0.25">
      <c r="A223" s="1" t="s">
        <v>244</v>
      </c>
      <c r="B223" s="2">
        <v>1418940</v>
      </c>
      <c r="C223" s="1" t="s">
        <v>125</v>
      </c>
      <c r="D223" s="2">
        <v>0</v>
      </c>
    </row>
    <row r="224" spans="1:4" x14ac:dyDescent="0.25">
      <c r="A224" s="1" t="s">
        <v>245</v>
      </c>
      <c r="B224" s="2">
        <v>6012812</v>
      </c>
      <c r="C224" s="1" t="s">
        <v>216</v>
      </c>
      <c r="D224" s="2">
        <v>0</v>
      </c>
    </row>
    <row r="225" spans="1:4" x14ac:dyDescent="0.25">
      <c r="A225" s="1" t="s">
        <v>246</v>
      </c>
      <c r="B225" s="2">
        <v>1931378</v>
      </c>
      <c r="C225" s="1" t="s">
        <v>145</v>
      </c>
      <c r="D225" s="2">
        <v>0</v>
      </c>
    </row>
    <row r="226" spans="1:4" x14ac:dyDescent="0.25">
      <c r="A226" s="1" t="s">
        <v>247</v>
      </c>
      <c r="B226" s="2">
        <v>458180</v>
      </c>
      <c r="C226" s="1" t="s">
        <v>207</v>
      </c>
      <c r="D226" s="2">
        <v>2</v>
      </c>
    </row>
    <row r="227" spans="1:4" x14ac:dyDescent="0.25">
      <c r="A227" s="1" t="s">
        <v>248</v>
      </c>
      <c r="B227" s="2">
        <v>283536</v>
      </c>
      <c r="C227" s="1" t="s">
        <v>217</v>
      </c>
      <c r="D227" s="2">
        <v>0</v>
      </c>
    </row>
    <row r="228" spans="1:4" x14ac:dyDescent="0.25">
      <c r="A228" s="1" t="s">
        <v>249</v>
      </c>
      <c r="B228" s="2">
        <v>1018876</v>
      </c>
      <c r="C228" s="1" t="s">
        <v>182</v>
      </c>
      <c r="D228" s="2">
        <v>0</v>
      </c>
    </row>
    <row r="229" spans="1:4" x14ac:dyDescent="0.25">
      <c r="A229" s="1" t="s">
        <v>250</v>
      </c>
      <c r="B229" s="2">
        <v>453828</v>
      </c>
      <c r="C229" s="1" t="s">
        <v>220</v>
      </c>
      <c r="D229" s="2">
        <v>0</v>
      </c>
    </row>
    <row r="230" spans="1:4" x14ac:dyDescent="0.25">
      <c r="A230" s="1" t="s">
        <v>251</v>
      </c>
      <c r="B230" s="2">
        <v>924800</v>
      </c>
      <c r="C230" s="1" t="s">
        <v>1225</v>
      </c>
      <c r="D230" s="2">
        <v>0</v>
      </c>
    </row>
    <row r="231" spans="1:4" x14ac:dyDescent="0.25">
      <c r="A231" s="1" t="s">
        <v>252</v>
      </c>
      <c r="B231" s="2">
        <v>791507</v>
      </c>
      <c r="C231" s="1" t="s">
        <v>789</v>
      </c>
      <c r="D231" s="2">
        <v>0</v>
      </c>
    </row>
    <row r="232" spans="1:4" x14ac:dyDescent="0.25">
      <c r="A232" s="1" t="s">
        <v>253</v>
      </c>
      <c r="B232" s="2">
        <v>129605</v>
      </c>
      <c r="C232" s="1" t="s">
        <v>187</v>
      </c>
      <c r="D232" s="2">
        <v>0</v>
      </c>
    </row>
    <row r="233" spans="1:4" x14ac:dyDescent="0.25">
      <c r="A233" s="1" t="s">
        <v>254</v>
      </c>
      <c r="B233" s="2">
        <v>251917</v>
      </c>
      <c r="C233" s="1" t="s">
        <v>181</v>
      </c>
      <c r="D233" s="2">
        <v>0</v>
      </c>
    </row>
    <row r="234" spans="1:4" x14ac:dyDescent="0.25">
      <c r="A234" s="1" t="s">
        <v>255</v>
      </c>
      <c r="B234" s="2">
        <v>2175376</v>
      </c>
      <c r="C234" s="1" t="s">
        <v>227</v>
      </c>
      <c r="D234" s="2">
        <v>0</v>
      </c>
    </row>
    <row r="235" spans="1:4" x14ac:dyDescent="0.25">
      <c r="A235" s="1" t="s">
        <v>256</v>
      </c>
      <c r="B235" s="2">
        <v>786900</v>
      </c>
      <c r="C235" s="1" t="s">
        <v>201</v>
      </c>
      <c r="D235" s="2">
        <v>0</v>
      </c>
    </row>
    <row r="236" spans="1:4" x14ac:dyDescent="0.25">
      <c r="A236" s="1" t="s">
        <v>257</v>
      </c>
      <c r="B236" s="2">
        <v>242222</v>
      </c>
      <c r="C236" s="1" t="s">
        <v>219</v>
      </c>
      <c r="D236" s="2">
        <v>0</v>
      </c>
    </row>
    <row r="237" spans="1:4" x14ac:dyDescent="0.25">
      <c r="A237" s="1" t="s">
        <v>258</v>
      </c>
      <c r="B237" s="2">
        <v>1499370</v>
      </c>
      <c r="C237" s="1" t="s">
        <v>183</v>
      </c>
      <c r="D237" s="2">
        <v>0</v>
      </c>
    </row>
    <row r="238" spans="1:4" x14ac:dyDescent="0.25">
      <c r="A238" s="1" t="s">
        <v>259</v>
      </c>
      <c r="B238" s="2">
        <v>333</v>
      </c>
      <c r="C238" s="1" t="s">
        <v>230</v>
      </c>
      <c r="D238" s="2">
        <v>0</v>
      </c>
    </row>
    <row r="239" spans="1:4" x14ac:dyDescent="0.25">
      <c r="A239" s="1" t="s">
        <v>260</v>
      </c>
      <c r="B239" s="2">
        <v>90434</v>
      </c>
      <c r="C239" s="1" t="s">
        <v>218</v>
      </c>
      <c r="D239" s="2">
        <v>0</v>
      </c>
    </row>
    <row r="240" spans="1:4" x14ac:dyDescent="0.25">
      <c r="A240" s="1" t="s">
        <v>261</v>
      </c>
      <c r="B240" s="2">
        <v>541970</v>
      </c>
      <c r="C240" s="1" t="s">
        <v>816</v>
      </c>
      <c r="D240" s="2">
        <v>0</v>
      </c>
    </row>
    <row r="241" spans="1:4" x14ac:dyDescent="0.25">
      <c r="A241" s="1" t="s">
        <v>262</v>
      </c>
      <c r="B241" s="2">
        <v>346300</v>
      </c>
      <c r="C241" s="1" t="s">
        <v>234</v>
      </c>
      <c r="D241" s="2">
        <v>0</v>
      </c>
    </row>
    <row r="242" spans="1:4" x14ac:dyDescent="0.25">
      <c r="A242" s="1" t="s">
        <v>263</v>
      </c>
      <c r="B242" s="2">
        <v>208520</v>
      </c>
      <c r="C242" s="1" t="s">
        <v>185</v>
      </c>
      <c r="D242" s="2">
        <v>0</v>
      </c>
    </row>
    <row r="243" spans="1:4" x14ac:dyDescent="0.25">
      <c r="A243" s="1" t="s">
        <v>264</v>
      </c>
      <c r="B243" s="2">
        <v>1718269</v>
      </c>
      <c r="C243" s="1" t="s">
        <v>231</v>
      </c>
      <c r="D243" s="2">
        <v>0</v>
      </c>
    </row>
    <row r="244" spans="1:4" x14ac:dyDescent="0.25">
      <c r="A244" s="1" t="s">
        <v>265</v>
      </c>
      <c r="B244" s="2">
        <v>1437730</v>
      </c>
      <c r="C244" s="1" t="s">
        <v>1091</v>
      </c>
      <c r="D244" s="2">
        <v>0</v>
      </c>
    </row>
    <row r="245" spans="1:4" x14ac:dyDescent="0.25">
      <c r="A245" s="1" t="s">
        <v>266</v>
      </c>
      <c r="B245" s="2">
        <v>2417405</v>
      </c>
      <c r="C245" s="1" t="s">
        <v>1088</v>
      </c>
      <c r="D245" s="2">
        <v>0</v>
      </c>
    </row>
    <row r="246" spans="1:4" x14ac:dyDescent="0.25">
      <c r="A246" s="1" t="s">
        <v>267</v>
      </c>
      <c r="B246" s="2">
        <v>2604450</v>
      </c>
      <c r="C246" s="1" t="s">
        <v>766</v>
      </c>
      <c r="D246" s="2">
        <v>0</v>
      </c>
    </row>
    <row r="247" spans="1:4" x14ac:dyDescent="0.25">
      <c r="A247" s="1" t="s">
        <v>268</v>
      </c>
      <c r="B247" s="2">
        <v>210955</v>
      </c>
      <c r="C247" s="1" t="s">
        <v>78</v>
      </c>
      <c r="D247" s="2">
        <v>0</v>
      </c>
    </row>
    <row r="248" spans="1:4" x14ac:dyDescent="0.25">
      <c r="A248" s="1" t="s">
        <v>269</v>
      </c>
      <c r="B248" s="2">
        <v>3649576</v>
      </c>
      <c r="C248" s="1" t="s">
        <v>202</v>
      </c>
      <c r="D248" s="2">
        <v>0</v>
      </c>
    </row>
    <row r="249" spans="1:4" x14ac:dyDescent="0.25">
      <c r="A249" s="1" t="s">
        <v>270</v>
      </c>
      <c r="B249" s="2">
        <v>437013</v>
      </c>
      <c r="C249" s="1" t="s">
        <v>1093</v>
      </c>
      <c r="D249" s="2">
        <v>0</v>
      </c>
    </row>
    <row r="250" spans="1:4" x14ac:dyDescent="0.25">
      <c r="A250" s="1" t="s">
        <v>271</v>
      </c>
      <c r="B250" s="2">
        <v>1118589</v>
      </c>
      <c r="C250" s="1" t="s">
        <v>203</v>
      </c>
      <c r="D250" s="2">
        <v>0</v>
      </c>
    </row>
    <row r="251" spans="1:4" x14ac:dyDescent="0.25">
      <c r="A251" s="1" t="s">
        <v>272</v>
      </c>
      <c r="B251" s="2">
        <v>471790</v>
      </c>
      <c r="C251" s="1" t="s">
        <v>186</v>
      </c>
      <c r="D251" s="2">
        <v>0</v>
      </c>
    </row>
    <row r="252" spans="1:4" x14ac:dyDescent="0.25">
      <c r="A252" s="1" t="s">
        <v>273</v>
      </c>
      <c r="B252" s="2">
        <v>2667771</v>
      </c>
      <c r="C252" s="1" t="s">
        <v>146</v>
      </c>
      <c r="D252" s="2">
        <v>0</v>
      </c>
    </row>
    <row r="253" spans="1:4" x14ac:dyDescent="0.25">
      <c r="A253" s="1" t="s">
        <v>274</v>
      </c>
      <c r="B253" s="2">
        <v>316146</v>
      </c>
      <c r="C253" s="1" t="s">
        <v>984</v>
      </c>
      <c r="D253" s="2">
        <v>0</v>
      </c>
    </row>
    <row r="254" spans="1:4" x14ac:dyDescent="0.25">
      <c r="A254" s="1" t="s">
        <v>275</v>
      </c>
      <c r="B254" s="2">
        <v>917281</v>
      </c>
      <c r="C254" s="1" t="s">
        <v>327</v>
      </c>
      <c r="D254" s="2">
        <v>0</v>
      </c>
    </row>
    <row r="255" spans="1:4" x14ac:dyDescent="0.25">
      <c r="A255" s="1" t="s">
        <v>276</v>
      </c>
      <c r="B255" s="2">
        <v>260372</v>
      </c>
      <c r="C255" s="1" t="s">
        <v>222</v>
      </c>
      <c r="D255" s="2">
        <v>0</v>
      </c>
    </row>
    <row r="256" spans="1:4" x14ac:dyDescent="0.25">
      <c r="A256" s="1" t="s">
        <v>277</v>
      </c>
      <c r="B256" s="2">
        <v>205389</v>
      </c>
      <c r="C256" s="1" t="s">
        <v>223</v>
      </c>
      <c r="D256" s="2">
        <v>0</v>
      </c>
    </row>
    <row r="257" spans="1:4" x14ac:dyDescent="0.25">
      <c r="A257" s="1" t="s">
        <v>278</v>
      </c>
      <c r="B257" s="2">
        <v>1210910</v>
      </c>
      <c r="C257" s="1" t="s">
        <v>226</v>
      </c>
      <c r="D257" s="2">
        <v>1</v>
      </c>
    </row>
    <row r="258" spans="1:4" x14ac:dyDescent="0.25">
      <c r="A258" s="1" t="s">
        <v>279</v>
      </c>
      <c r="B258" s="2">
        <v>180438</v>
      </c>
      <c r="C258" s="1" t="s">
        <v>147</v>
      </c>
      <c r="D258" s="2">
        <v>0</v>
      </c>
    </row>
    <row r="259" spans="1:4" x14ac:dyDescent="0.25">
      <c r="A259" s="1" t="s">
        <v>280</v>
      </c>
      <c r="B259" s="2">
        <v>254950</v>
      </c>
      <c r="C259" s="1" t="s">
        <v>314</v>
      </c>
      <c r="D259" s="2">
        <v>0</v>
      </c>
    </row>
    <row r="260" spans="1:4" x14ac:dyDescent="0.25">
      <c r="A260" s="1" t="s">
        <v>281</v>
      </c>
      <c r="B260" s="2">
        <v>564519</v>
      </c>
      <c r="C260" s="1" t="s">
        <v>1089</v>
      </c>
      <c r="D260" s="2">
        <v>0</v>
      </c>
    </row>
    <row r="261" spans="1:4" x14ac:dyDescent="0.25">
      <c r="A261" s="1" t="s">
        <v>282</v>
      </c>
      <c r="B261" s="2">
        <v>593600</v>
      </c>
      <c r="C261" s="1" t="s">
        <v>189</v>
      </c>
      <c r="D261" s="2">
        <v>0</v>
      </c>
    </row>
    <row r="262" spans="1:4" x14ac:dyDescent="0.25">
      <c r="A262" s="1" t="s">
        <v>283</v>
      </c>
      <c r="B262" s="2">
        <v>123776</v>
      </c>
      <c r="C262" s="1" t="s">
        <v>81</v>
      </c>
      <c r="D262" s="2">
        <v>0</v>
      </c>
    </row>
    <row r="263" spans="1:4" x14ac:dyDescent="0.25">
      <c r="A263" s="1" t="s">
        <v>284</v>
      </c>
      <c r="B263" s="2">
        <v>1022912</v>
      </c>
      <c r="C263" s="1" t="s">
        <v>245</v>
      </c>
      <c r="D263" s="2">
        <v>0</v>
      </c>
    </row>
    <row r="264" spans="1:4" x14ac:dyDescent="0.25">
      <c r="A264" s="1" t="s">
        <v>285</v>
      </c>
      <c r="B264" s="2">
        <v>4526483</v>
      </c>
      <c r="C264" s="1" t="s">
        <v>80</v>
      </c>
      <c r="D264" s="2">
        <v>0</v>
      </c>
    </row>
    <row r="265" spans="1:4" x14ac:dyDescent="0.25">
      <c r="A265" s="1" t="s">
        <v>286</v>
      </c>
      <c r="B265" s="2">
        <v>865869</v>
      </c>
      <c r="C265" s="1" t="s">
        <v>1169</v>
      </c>
      <c r="D265" s="2">
        <v>0</v>
      </c>
    </row>
    <row r="266" spans="1:4" x14ac:dyDescent="0.25">
      <c r="A266" s="1" t="s">
        <v>287</v>
      </c>
      <c r="B266" s="2">
        <v>1621744</v>
      </c>
      <c r="C266" s="1" t="s">
        <v>79</v>
      </c>
      <c r="D266" s="2">
        <v>0</v>
      </c>
    </row>
    <row r="267" spans="1:4" x14ac:dyDescent="0.25">
      <c r="A267" s="1" t="s">
        <v>288</v>
      </c>
      <c r="B267" s="2">
        <v>390807</v>
      </c>
      <c r="C267" s="1" t="s">
        <v>225</v>
      </c>
      <c r="D267" s="2">
        <v>0</v>
      </c>
    </row>
    <row r="268" spans="1:4" x14ac:dyDescent="0.25">
      <c r="A268" s="1" t="s">
        <v>289</v>
      </c>
      <c r="B268" s="2">
        <v>1368201</v>
      </c>
      <c r="C268" s="1" t="s">
        <v>82</v>
      </c>
      <c r="D268" s="2">
        <v>0</v>
      </c>
    </row>
    <row r="269" spans="1:4" x14ac:dyDescent="0.25">
      <c r="A269" s="1" t="s">
        <v>290</v>
      </c>
      <c r="B269" s="2">
        <v>966248</v>
      </c>
      <c r="C269" s="1" t="s">
        <v>1431</v>
      </c>
      <c r="D269" s="2">
        <v>0</v>
      </c>
    </row>
    <row r="270" spans="1:4" x14ac:dyDescent="0.25">
      <c r="A270" s="1" t="s">
        <v>291</v>
      </c>
      <c r="B270" s="2">
        <v>34715</v>
      </c>
      <c r="C270" s="1" t="s">
        <v>190</v>
      </c>
      <c r="D270" s="2">
        <v>0</v>
      </c>
    </row>
    <row r="271" spans="1:4" x14ac:dyDescent="0.25">
      <c r="A271" s="1" t="s">
        <v>292</v>
      </c>
      <c r="B271" s="2">
        <v>445067</v>
      </c>
      <c r="C271" s="1" t="s">
        <v>188</v>
      </c>
      <c r="D271" s="2">
        <v>0</v>
      </c>
    </row>
    <row r="272" spans="1:4" x14ac:dyDescent="0.25">
      <c r="A272" s="1" t="s">
        <v>293</v>
      </c>
      <c r="B272" s="2">
        <v>531000</v>
      </c>
      <c r="C272" s="1" t="s">
        <v>148</v>
      </c>
      <c r="D272" s="2">
        <v>0</v>
      </c>
    </row>
    <row r="273" spans="1:4" x14ac:dyDescent="0.25">
      <c r="A273" s="1" t="s">
        <v>294</v>
      </c>
      <c r="B273" s="2">
        <v>690725</v>
      </c>
      <c r="C273" s="1" t="s">
        <v>229</v>
      </c>
      <c r="D273" s="2">
        <v>0</v>
      </c>
    </row>
    <row r="274" spans="1:4" x14ac:dyDescent="0.25">
      <c r="A274" s="1" t="s">
        <v>295</v>
      </c>
      <c r="B274" s="2">
        <v>10590271</v>
      </c>
      <c r="C274" s="1" t="s">
        <v>584</v>
      </c>
      <c r="D274" s="2">
        <v>0</v>
      </c>
    </row>
    <row r="275" spans="1:4" x14ac:dyDescent="0.25">
      <c r="A275" s="1" t="s">
        <v>296</v>
      </c>
      <c r="B275" s="2">
        <v>83832</v>
      </c>
      <c r="C275" s="1" t="s">
        <v>204</v>
      </c>
      <c r="D275" s="2">
        <v>0</v>
      </c>
    </row>
    <row r="276" spans="1:4" x14ac:dyDescent="0.25">
      <c r="A276" s="1" t="s">
        <v>297</v>
      </c>
      <c r="B276" s="2">
        <v>177432</v>
      </c>
      <c r="C276" s="1" t="s">
        <v>248</v>
      </c>
      <c r="D276" s="2">
        <v>0</v>
      </c>
    </row>
    <row r="277" spans="1:4" x14ac:dyDescent="0.25">
      <c r="A277" s="1" t="s">
        <v>298</v>
      </c>
      <c r="B277" s="2">
        <v>230763</v>
      </c>
      <c r="C277" s="1" t="s">
        <v>208</v>
      </c>
      <c r="D277" s="2">
        <v>0</v>
      </c>
    </row>
    <row r="278" spans="1:4" x14ac:dyDescent="0.25">
      <c r="A278" s="1" t="s">
        <v>299</v>
      </c>
      <c r="B278" s="2">
        <v>5177658</v>
      </c>
      <c r="C278" s="1" t="s">
        <v>205</v>
      </c>
      <c r="D278" s="2">
        <v>0</v>
      </c>
    </row>
    <row r="279" spans="1:4" x14ac:dyDescent="0.25">
      <c r="A279" s="1" t="s">
        <v>300</v>
      </c>
      <c r="B279" s="2">
        <v>423483</v>
      </c>
      <c r="C279" s="1" t="s">
        <v>83</v>
      </c>
      <c r="D279" s="2">
        <v>2842</v>
      </c>
    </row>
    <row r="280" spans="1:4" x14ac:dyDescent="0.25">
      <c r="A280" s="1" t="s">
        <v>301</v>
      </c>
      <c r="B280" s="2">
        <v>787256</v>
      </c>
      <c r="C280" s="1" t="s">
        <v>247</v>
      </c>
      <c r="D280" s="2">
        <v>0</v>
      </c>
    </row>
    <row r="281" spans="1:4" x14ac:dyDescent="0.25">
      <c r="A281" s="1" t="s">
        <v>302</v>
      </c>
      <c r="B281" s="2">
        <v>128753</v>
      </c>
      <c r="C281" s="1" t="s">
        <v>206</v>
      </c>
      <c r="D281" s="2">
        <v>0</v>
      </c>
    </row>
    <row r="282" spans="1:4" x14ac:dyDescent="0.25">
      <c r="A282" s="1" t="s">
        <v>303</v>
      </c>
      <c r="B282" s="2">
        <v>188290</v>
      </c>
      <c r="C282" s="1" t="s">
        <v>224</v>
      </c>
      <c r="D282" s="2">
        <v>0</v>
      </c>
    </row>
    <row r="283" spans="1:4" x14ac:dyDescent="0.25">
      <c r="A283" s="1" t="s">
        <v>304</v>
      </c>
      <c r="B283" s="2">
        <v>1433700</v>
      </c>
      <c r="C283" s="1" t="s">
        <v>1090</v>
      </c>
      <c r="D283" s="2">
        <v>0</v>
      </c>
    </row>
    <row r="284" spans="1:4" x14ac:dyDescent="0.25">
      <c r="A284" s="1" t="s">
        <v>305</v>
      </c>
      <c r="B284" s="2">
        <v>1443874</v>
      </c>
      <c r="C284" s="1" t="s">
        <v>790</v>
      </c>
      <c r="D284" s="2">
        <v>0</v>
      </c>
    </row>
    <row r="285" spans="1:4" x14ac:dyDescent="0.25">
      <c r="A285" s="1" t="s">
        <v>306</v>
      </c>
      <c r="B285" s="2">
        <v>306236</v>
      </c>
      <c r="C285" s="1" t="s">
        <v>252</v>
      </c>
      <c r="D285" s="2">
        <v>0</v>
      </c>
    </row>
    <row r="286" spans="1:4" x14ac:dyDescent="0.25">
      <c r="A286" s="1" t="s">
        <v>307</v>
      </c>
      <c r="B286" s="2">
        <v>200369</v>
      </c>
      <c r="C286" s="1" t="s">
        <v>1566</v>
      </c>
      <c r="D286" s="2">
        <v>0</v>
      </c>
    </row>
    <row r="287" spans="1:4" x14ac:dyDescent="0.25">
      <c r="A287" s="1" t="s">
        <v>308</v>
      </c>
      <c r="B287" s="2">
        <v>832816</v>
      </c>
      <c r="C287" s="1" t="s">
        <v>254</v>
      </c>
      <c r="D287" s="2">
        <v>0</v>
      </c>
    </row>
    <row r="288" spans="1:4" x14ac:dyDescent="0.25">
      <c r="A288" s="1" t="s">
        <v>309</v>
      </c>
      <c r="B288" s="2">
        <v>892390</v>
      </c>
      <c r="C288" s="1" t="s">
        <v>1226</v>
      </c>
      <c r="D288" s="2">
        <v>9197</v>
      </c>
    </row>
    <row r="289" spans="1:4" x14ac:dyDescent="0.25">
      <c r="A289" s="1" t="s">
        <v>310</v>
      </c>
      <c r="B289" s="2">
        <v>100323</v>
      </c>
      <c r="C289" s="1" t="s">
        <v>329</v>
      </c>
      <c r="D289" s="2">
        <v>1</v>
      </c>
    </row>
    <row r="290" spans="1:4" x14ac:dyDescent="0.25">
      <c r="A290" s="1" t="s">
        <v>311</v>
      </c>
      <c r="B290" s="2">
        <v>920449</v>
      </c>
      <c r="C290" s="1" t="s">
        <v>342</v>
      </c>
      <c r="D290" s="2">
        <v>0</v>
      </c>
    </row>
    <row r="291" spans="1:4" x14ac:dyDescent="0.25">
      <c r="A291" s="1" t="s">
        <v>312</v>
      </c>
      <c r="B291" s="2">
        <v>4180835</v>
      </c>
      <c r="C291" s="1" t="s">
        <v>250</v>
      </c>
      <c r="D291" s="2">
        <v>0</v>
      </c>
    </row>
    <row r="292" spans="1:4" x14ac:dyDescent="0.25">
      <c r="A292" s="1" t="s">
        <v>313</v>
      </c>
      <c r="B292" s="2">
        <v>702771</v>
      </c>
      <c r="C292" s="1" t="s">
        <v>1092</v>
      </c>
      <c r="D292" s="2">
        <v>0</v>
      </c>
    </row>
    <row r="293" spans="1:4" x14ac:dyDescent="0.25">
      <c r="A293" s="1" t="s">
        <v>314</v>
      </c>
      <c r="B293" s="2">
        <v>542633</v>
      </c>
      <c r="C293" s="1" t="s">
        <v>251</v>
      </c>
      <c r="D293" s="2">
        <v>0</v>
      </c>
    </row>
    <row r="294" spans="1:4" x14ac:dyDescent="0.25">
      <c r="A294" s="1" t="s">
        <v>315</v>
      </c>
      <c r="B294" s="2">
        <v>144694</v>
      </c>
      <c r="C294" s="1" t="s">
        <v>255</v>
      </c>
      <c r="D294" s="2">
        <v>0</v>
      </c>
    </row>
    <row r="295" spans="1:4" x14ac:dyDescent="0.25">
      <c r="A295" s="1" t="s">
        <v>316</v>
      </c>
      <c r="B295" s="2">
        <v>781787</v>
      </c>
      <c r="C295" s="1" t="s">
        <v>249</v>
      </c>
      <c r="D295" s="2">
        <v>0</v>
      </c>
    </row>
    <row r="296" spans="1:4" x14ac:dyDescent="0.25">
      <c r="A296" s="1" t="s">
        <v>317</v>
      </c>
      <c r="B296" s="2">
        <v>794241</v>
      </c>
      <c r="C296" s="1" t="s">
        <v>256</v>
      </c>
      <c r="D296" s="2">
        <v>0</v>
      </c>
    </row>
    <row r="297" spans="1:4" x14ac:dyDescent="0.25">
      <c r="A297" s="1" t="s">
        <v>318</v>
      </c>
      <c r="B297" s="2">
        <v>1294559</v>
      </c>
      <c r="C297" s="1" t="s">
        <v>257</v>
      </c>
      <c r="D297" s="2">
        <v>0</v>
      </c>
    </row>
    <row r="298" spans="1:4" x14ac:dyDescent="0.25">
      <c r="A298" s="1" t="s">
        <v>319</v>
      </c>
      <c r="B298" s="2">
        <v>1062000</v>
      </c>
      <c r="C298" s="1" t="s">
        <v>369</v>
      </c>
      <c r="D298" s="2">
        <v>0</v>
      </c>
    </row>
    <row r="299" spans="1:4" x14ac:dyDescent="0.25">
      <c r="A299" s="1" t="s">
        <v>320</v>
      </c>
      <c r="B299" s="2">
        <v>335441</v>
      </c>
      <c r="C299" s="1" t="s">
        <v>1429</v>
      </c>
      <c r="D299" s="2">
        <v>0</v>
      </c>
    </row>
    <row r="300" spans="1:4" x14ac:dyDescent="0.25">
      <c r="A300" s="1" t="s">
        <v>321</v>
      </c>
      <c r="B300" s="2">
        <v>1144328</v>
      </c>
      <c r="C300" s="1" t="s">
        <v>360</v>
      </c>
      <c r="D300" s="2">
        <v>0</v>
      </c>
    </row>
    <row r="301" spans="1:4" x14ac:dyDescent="0.25">
      <c r="A301" s="1" t="s">
        <v>322</v>
      </c>
      <c r="B301" s="2">
        <v>881526</v>
      </c>
      <c r="C301" s="1" t="s">
        <v>1471</v>
      </c>
      <c r="D301" s="2">
        <v>0</v>
      </c>
    </row>
    <row r="302" spans="1:4" x14ac:dyDescent="0.25">
      <c r="A302" s="1" t="s">
        <v>323</v>
      </c>
      <c r="B302" s="2">
        <v>1630447</v>
      </c>
      <c r="C302" s="1" t="s">
        <v>259</v>
      </c>
      <c r="D302" s="2">
        <v>1</v>
      </c>
    </row>
    <row r="303" spans="1:4" x14ac:dyDescent="0.25">
      <c r="A303" s="1" t="s">
        <v>324</v>
      </c>
      <c r="B303" s="2">
        <v>971730</v>
      </c>
      <c r="C303" s="1" t="s">
        <v>590</v>
      </c>
      <c r="D303" s="2">
        <v>0</v>
      </c>
    </row>
    <row r="304" spans="1:4" x14ac:dyDescent="0.25">
      <c r="A304" s="1" t="s">
        <v>325</v>
      </c>
      <c r="B304" s="2">
        <v>107287</v>
      </c>
      <c r="C304" s="1" t="s">
        <v>1430</v>
      </c>
      <c r="D304" s="2">
        <v>0</v>
      </c>
    </row>
    <row r="305" spans="1:4" x14ac:dyDescent="0.25">
      <c r="A305" s="1" t="s">
        <v>326</v>
      </c>
      <c r="B305" s="2">
        <v>229870</v>
      </c>
      <c r="C305" s="1" t="s">
        <v>378</v>
      </c>
      <c r="D305" s="2">
        <v>0</v>
      </c>
    </row>
    <row r="306" spans="1:4" x14ac:dyDescent="0.25">
      <c r="A306" s="1" t="s">
        <v>327</v>
      </c>
      <c r="B306" s="2">
        <v>628534</v>
      </c>
      <c r="C306" s="1" t="s">
        <v>1228</v>
      </c>
      <c r="D306" s="2">
        <v>0</v>
      </c>
    </row>
    <row r="307" spans="1:4" x14ac:dyDescent="0.25">
      <c r="A307" s="1" t="s">
        <v>328</v>
      </c>
      <c r="B307" s="2">
        <v>677944</v>
      </c>
      <c r="C307" s="1" t="s">
        <v>258</v>
      </c>
      <c r="D307" s="2">
        <v>0</v>
      </c>
    </row>
    <row r="308" spans="1:4" x14ac:dyDescent="0.25">
      <c r="A308" s="1" t="s">
        <v>329</v>
      </c>
      <c r="B308" s="2">
        <v>1449630</v>
      </c>
      <c r="C308" s="1" t="s">
        <v>1434</v>
      </c>
      <c r="D308" s="2">
        <v>0</v>
      </c>
    </row>
    <row r="309" spans="1:4" x14ac:dyDescent="0.25">
      <c r="A309" s="1" t="s">
        <v>330</v>
      </c>
      <c r="B309" s="2">
        <v>1326482</v>
      </c>
      <c r="C309" s="1" t="s">
        <v>992</v>
      </c>
      <c r="D309" s="2">
        <v>0</v>
      </c>
    </row>
    <row r="310" spans="1:4" x14ac:dyDescent="0.25">
      <c r="A310" s="1" t="s">
        <v>331</v>
      </c>
      <c r="B310" s="2">
        <v>477900</v>
      </c>
      <c r="C310" s="1" t="s">
        <v>163</v>
      </c>
      <c r="D310" s="2">
        <v>1</v>
      </c>
    </row>
    <row r="311" spans="1:4" x14ac:dyDescent="0.25">
      <c r="A311" s="1" t="s">
        <v>332</v>
      </c>
      <c r="B311" s="2">
        <v>169716</v>
      </c>
      <c r="C311" s="1" t="s">
        <v>408</v>
      </c>
      <c r="D311" s="2">
        <v>0</v>
      </c>
    </row>
    <row r="312" spans="1:4" x14ac:dyDescent="0.25">
      <c r="A312" s="1" t="s">
        <v>333</v>
      </c>
      <c r="B312" s="2">
        <v>1061571</v>
      </c>
      <c r="C312" s="1" t="s">
        <v>420</v>
      </c>
      <c r="D312" s="2">
        <v>0</v>
      </c>
    </row>
    <row r="313" spans="1:4" x14ac:dyDescent="0.25">
      <c r="A313" s="1" t="s">
        <v>334</v>
      </c>
      <c r="B313" s="2">
        <v>1136475</v>
      </c>
      <c r="C313" s="1" t="s">
        <v>1317</v>
      </c>
      <c r="D313" s="2">
        <v>0</v>
      </c>
    </row>
    <row r="314" spans="1:4" x14ac:dyDescent="0.25">
      <c r="A314" s="1" t="s">
        <v>335</v>
      </c>
      <c r="B314" s="2">
        <v>1168200</v>
      </c>
      <c r="C314" s="1" t="s">
        <v>794</v>
      </c>
      <c r="D314" s="2">
        <v>0</v>
      </c>
    </row>
    <row r="315" spans="1:4" x14ac:dyDescent="0.25">
      <c r="A315" s="1" t="s">
        <v>336</v>
      </c>
      <c r="B315" s="2">
        <v>1161485</v>
      </c>
      <c r="C315" s="1" t="s">
        <v>419</v>
      </c>
      <c r="D315" s="2">
        <v>0</v>
      </c>
    </row>
    <row r="316" spans="1:4" x14ac:dyDescent="0.25">
      <c r="A316" s="1" t="s">
        <v>337</v>
      </c>
      <c r="B316" s="2">
        <v>2690371</v>
      </c>
      <c r="C316" s="1" t="s">
        <v>815</v>
      </c>
      <c r="D316" s="2">
        <v>0</v>
      </c>
    </row>
    <row r="317" spans="1:4" x14ac:dyDescent="0.25">
      <c r="A317" s="1" t="s">
        <v>338</v>
      </c>
      <c r="B317" s="2">
        <v>677649</v>
      </c>
      <c r="C317" s="1" t="s">
        <v>370</v>
      </c>
      <c r="D317" s="2">
        <v>0</v>
      </c>
    </row>
    <row r="318" spans="1:4" x14ac:dyDescent="0.25">
      <c r="A318" s="1" t="s">
        <v>339</v>
      </c>
      <c r="B318" s="2">
        <v>176201</v>
      </c>
      <c r="C318" s="1" t="s">
        <v>261</v>
      </c>
      <c r="D318" s="2">
        <v>0</v>
      </c>
    </row>
    <row r="319" spans="1:4" x14ac:dyDescent="0.25">
      <c r="A319" s="1" t="s">
        <v>340</v>
      </c>
      <c r="B319" s="2">
        <v>344166</v>
      </c>
      <c r="C319" s="1" t="s">
        <v>1037</v>
      </c>
      <c r="D319" s="2">
        <v>0</v>
      </c>
    </row>
    <row r="320" spans="1:4" x14ac:dyDescent="0.25">
      <c r="A320" s="1" t="s">
        <v>341</v>
      </c>
      <c r="B320" s="2">
        <v>1140121</v>
      </c>
      <c r="C320" s="1" t="s">
        <v>437</v>
      </c>
      <c r="D320" s="2">
        <v>0</v>
      </c>
    </row>
    <row r="321" spans="1:4" x14ac:dyDescent="0.25">
      <c r="A321" s="1" t="s">
        <v>342</v>
      </c>
      <c r="B321" s="2">
        <v>633325</v>
      </c>
      <c r="C321" s="1" t="s">
        <v>371</v>
      </c>
      <c r="D321" s="2">
        <v>9</v>
      </c>
    </row>
    <row r="322" spans="1:4" x14ac:dyDescent="0.25">
      <c r="A322" s="1" t="s">
        <v>343</v>
      </c>
      <c r="B322" s="2">
        <v>537230</v>
      </c>
      <c r="C322" s="1" t="s">
        <v>262</v>
      </c>
      <c r="D322" s="2">
        <v>0</v>
      </c>
    </row>
    <row r="323" spans="1:4" x14ac:dyDescent="0.25">
      <c r="A323" s="1" t="s">
        <v>344</v>
      </c>
      <c r="B323" s="2">
        <v>218734</v>
      </c>
      <c r="C323" s="1" t="s">
        <v>260</v>
      </c>
      <c r="D323" s="2">
        <v>0</v>
      </c>
    </row>
    <row r="324" spans="1:4" x14ac:dyDescent="0.25">
      <c r="A324" s="1" t="s">
        <v>345</v>
      </c>
      <c r="B324" s="2">
        <v>487458</v>
      </c>
      <c r="C324" s="1" t="s">
        <v>263</v>
      </c>
      <c r="D324" s="2">
        <v>0</v>
      </c>
    </row>
    <row r="325" spans="1:4" x14ac:dyDescent="0.25">
      <c r="A325" s="1" t="s">
        <v>346</v>
      </c>
      <c r="B325" s="2">
        <v>1062000</v>
      </c>
      <c r="C325" s="1" t="s">
        <v>1318</v>
      </c>
      <c r="D325" s="2">
        <v>0</v>
      </c>
    </row>
    <row r="326" spans="1:4" x14ac:dyDescent="0.25">
      <c r="A326" s="1" t="s">
        <v>347</v>
      </c>
      <c r="B326" s="2">
        <v>226205</v>
      </c>
      <c r="C326" s="1" t="s">
        <v>491</v>
      </c>
      <c r="D326" s="2">
        <v>0</v>
      </c>
    </row>
    <row r="327" spans="1:4" x14ac:dyDescent="0.25">
      <c r="A327" s="1" t="s">
        <v>348</v>
      </c>
      <c r="B327" s="2">
        <v>243342</v>
      </c>
      <c r="C327" s="1" t="s">
        <v>1062</v>
      </c>
      <c r="D327" s="2">
        <v>0</v>
      </c>
    </row>
    <row r="328" spans="1:4" x14ac:dyDescent="0.25">
      <c r="A328" s="1" t="s">
        <v>349</v>
      </c>
      <c r="B328" s="2">
        <v>1633770</v>
      </c>
      <c r="C328" s="1" t="s">
        <v>330</v>
      </c>
      <c r="D328" s="2">
        <v>0</v>
      </c>
    </row>
    <row r="329" spans="1:4" x14ac:dyDescent="0.25">
      <c r="A329" s="1" t="s">
        <v>350</v>
      </c>
      <c r="B329" s="2">
        <v>606000</v>
      </c>
      <c r="C329" s="1" t="s">
        <v>1435</v>
      </c>
      <c r="D329" s="2">
        <v>0</v>
      </c>
    </row>
    <row r="330" spans="1:4" x14ac:dyDescent="0.25">
      <c r="A330" s="1" t="s">
        <v>351</v>
      </c>
      <c r="B330" s="2">
        <v>7300417</v>
      </c>
      <c r="C330" s="1" t="s">
        <v>121</v>
      </c>
      <c r="D330" s="2">
        <v>0</v>
      </c>
    </row>
    <row r="331" spans="1:4" x14ac:dyDescent="0.25">
      <c r="A331" s="1" t="s">
        <v>352</v>
      </c>
      <c r="B331" s="2">
        <v>402750</v>
      </c>
      <c r="C331" s="1" t="s">
        <v>423</v>
      </c>
      <c r="D331" s="2">
        <v>10644</v>
      </c>
    </row>
    <row r="332" spans="1:4" x14ac:dyDescent="0.25">
      <c r="A332" s="1" t="s">
        <v>353</v>
      </c>
      <c r="B332" s="2">
        <v>356903</v>
      </c>
      <c r="C332" s="1" t="s">
        <v>380</v>
      </c>
      <c r="D332" s="2">
        <v>0</v>
      </c>
    </row>
    <row r="333" spans="1:4" x14ac:dyDescent="0.25">
      <c r="A333" s="1" t="s">
        <v>354</v>
      </c>
      <c r="B333" s="2">
        <v>122668</v>
      </c>
      <c r="C333" s="1" t="s">
        <v>400</v>
      </c>
      <c r="D333" s="2">
        <v>0</v>
      </c>
    </row>
    <row r="334" spans="1:4" x14ac:dyDescent="0.25">
      <c r="A334" s="1" t="s">
        <v>355</v>
      </c>
      <c r="B334" s="2">
        <v>973234</v>
      </c>
      <c r="C334" s="1" t="s">
        <v>264</v>
      </c>
      <c r="D334" s="2">
        <v>0</v>
      </c>
    </row>
    <row r="335" spans="1:4" x14ac:dyDescent="0.25">
      <c r="A335" s="1" t="s">
        <v>356</v>
      </c>
      <c r="B335" s="2">
        <v>2132781</v>
      </c>
      <c r="C335" s="1" t="s">
        <v>410</v>
      </c>
      <c r="D335" s="2">
        <v>0</v>
      </c>
    </row>
    <row r="336" spans="1:4" x14ac:dyDescent="0.25">
      <c r="A336" s="1" t="s">
        <v>357</v>
      </c>
      <c r="B336" s="2">
        <v>322247</v>
      </c>
      <c r="C336" s="1" t="s">
        <v>489</v>
      </c>
      <c r="D336" s="2">
        <v>0</v>
      </c>
    </row>
    <row r="337" spans="1:4" x14ac:dyDescent="0.25">
      <c r="A337" s="1" t="s">
        <v>358</v>
      </c>
      <c r="B337" s="2">
        <v>137523</v>
      </c>
      <c r="C337" s="1" t="s">
        <v>345</v>
      </c>
      <c r="D337" s="2">
        <v>0</v>
      </c>
    </row>
    <row r="338" spans="1:4" x14ac:dyDescent="0.25">
      <c r="A338" s="1" t="s">
        <v>359</v>
      </c>
      <c r="B338" s="2">
        <v>710021</v>
      </c>
      <c r="C338" s="1" t="s">
        <v>1097</v>
      </c>
      <c r="D338" s="2">
        <v>0</v>
      </c>
    </row>
    <row r="339" spans="1:4" x14ac:dyDescent="0.25">
      <c r="A339" s="1" t="s">
        <v>360</v>
      </c>
      <c r="B339" s="2">
        <v>331085</v>
      </c>
      <c r="C339" s="1" t="s">
        <v>267</v>
      </c>
      <c r="D339" s="2">
        <v>0</v>
      </c>
    </row>
    <row r="340" spans="1:4" x14ac:dyDescent="0.25">
      <c r="A340" s="1" t="s">
        <v>361</v>
      </c>
      <c r="B340" s="2">
        <v>4028378</v>
      </c>
      <c r="C340" s="1" t="s">
        <v>151</v>
      </c>
      <c r="D340" s="2">
        <v>0</v>
      </c>
    </row>
    <row r="341" spans="1:4" x14ac:dyDescent="0.25">
      <c r="A341" s="1" t="s">
        <v>362</v>
      </c>
      <c r="B341" s="2">
        <v>499731</v>
      </c>
      <c r="C341" s="1" t="s">
        <v>1432</v>
      </c>
      <c r="D341" s="2">
        <v>0</v>
      </c>
    </row>
    <row r="342" spans="1:4" x14ac:dyDescent="0.25">
      <c r="A342" s="1" t="s">
        <v>363</v>
      </c>
      <c r="B342" s="2">
        <v>1095123</v>
      </c>
      <c r="C342" s="1" t="s">
        <v>1227</v>
      </c>
      <c r="D342" s="2">
        <v>0</v>
      </c>
    </row>
    <row r="343" spans="1:4" x14ac:dyDescent="0.25">
      <c r="A343" s="1" t="s">
        <v>364</v>
      </c>
      <c r="B343" s="2">
        <v>492396</v>
      </c>
      <c r="C343" s="1" t="s">
        <v>1095</v>
      </c>
      <c r="D343" s="2">
        <v>0</v>
      </c>
    </row>
    <row r="344" spans="1:4" x14ac:dyDescent="0.25">
      <c r="A344" s="1" t="s">
        <v>365</v>
      </c>
      <c r="B344" s="2">
        <v>768376</v>
      </c>
      <c r="C344" s="1" t="s">
        <v>1094</v>
      </c>
      <c r="D344" s="2">
        <v>0</v>
      </c>
    </row>
    <row r="345" spans="1:4" x14ac:dyDescent="0.25">
      <c r="A345" s="1" t="s">
        <v>366</v>
      </c>
      <c r="B345" s="2">
        <v>135632</v>
      </c>
      <c r="C345" s="1" t="s">
        <v>332</v>
      </c>
      <c r="D345" s="2">
        <v>0</v>
      </c>
    </row>
    <row r="346" spans="1:4" x14ac:dyDescent="0.25">
      <c r="A346" s="1" t="s">
        <v>367</v>
      </c>
      <c r="B346" s="2">
        <v>256128</v>
      </c>
      <c r="C346" s="1" t="s">
        <v>274</v>
      </c>
      <c r="D346" s="2">
        <v>0</v>
      </c>
    </row>
    <row r="347" spans="1:4" x14ac:dyDescent="0.25">
      <c r="A347" s="1" t="s">
        <v>368</v>
      </c>
      <c r="B347" s="2">
        <v>979320</v>
      </c>
      <c r="C347" s="1" t="s">
        <v>331</v>
      </c>
      <c r="D347" s="2">
        <v>0</v>
      </c>
    </row>
    <row r="348" spans="1:4" x14ac:dyDescent="0.25">
      <c r="A348" s="1" t="s">
        <v>369</v>
      </c>
      <c r="B348" s="2">
        <v>14195754</v>
      </c>
      <c r="C348" s="1" t="s">
        <v>406</v>
      </c>
      <c r="D348" s="2">
        <v>0</v>
      </c>
    </row>
    <row r="349" spans="1:4" x14ac:dyDescent="0.25">
      <c r="A349" s="1" t="s">
        <v>370</v>
      </c>
      <c r="B349" s="2">
        <v>96114</v>
      </c>
      <c r="C349" s="1" t="s">
        <v>996</v>
      </c>
      <c r="D349" s="2">
        <v>0</v>
      </c>
    </row>
    <row r="350" spans="1:4" x14ac:dyDescent="0.25">
      <c r="A350" s="1" t="s">
        <v>371</v>
      </c>
      <c r="B350" s="2">
        <v>231838</v>
      </c>
      <c r="C350" s="1" t="s">
        <v>379</v>
      </c>
      <c r="D350" s="2">
        <v>0</v>
      </c>
    </row>
    <row r="351" spans="1:4" x14ac:dyDescent="0.25">
      <c r="A351" s="1" t="s">
        <v>372</v>
      </c>
      <c r="B351" s="2">
        <v>178932</v>
      </c>
      <c r="C351" s="1" t="s">
        <v>412</v>
      </c>
      <c r="D351" s="2">
        <v>1</v>
      </c>
    </row>
    <row r="352" spans="1:4" x14ac:dyDescent="0.25">
      <c r="A352" s="1" t="s">
        <v>373</v>
      </c>
      <c r="B352" s="2">
        <v>314767</v>
      </c>
      <c r="C352" s="1" t="s">
        <v>649</v>
      </c>
      <c r="D352" s="2">
        <v>0</v>
      </c>
    </row>
    <row r="353" spans="1:4" x14ac:dyDescent="0.25">
      <c r="A353" s="1" t="s">
        <v>374</v>
      </c>
      <c r="B353" s="2">
        <v>272261</v>
      </c>
      <c r="C353" s="1" t="s">
        <v>316</v>
      </c>
      <c r="D353" s="2">
        <v>0</v>
      </c>
    </row>
    <row r="354" spans="1:4" x14ac:dyDescent="0.25">
      <c r="A354" s="1" t="s">
        <v>375</v>
      </c>
      <c r="B354" s="2">
        <v>1870800</v>
      </c>
      <c r="C354" s="1" t="s">
        <v>272</v>
      </c>
      <c r="D354" s="2">
        <v>2</v>
      </c>
    </row>
    <row r="355" spans="1:4" x14ac:dyDescent="0.25">
      <c r="A355" s="1" t="s">
        <v>376</v>
      </c>
      <c r="B355" s="2">
        <v>2960926</v>
      </c>
      <c r="C355" s="1" t="s">
        <v>315</v>
      </c>
      <c r="D355" s="2">
        <v>0</v>
      </c>
    </row>
    <row r="356" spans="1:4" x14ac:dyDescent="0.25">
      <c r="A356" s="1" t="s">
        <v>377</v>
      </c>
      <c r="B356" s="2">
        <v>261766</v>
      </c>
      <c r="C356" s="1" t="s">
        <v>269</v>
      </c>
      <c r="D356" s="2">
        <v>0</v>
      </c>
    </row>
    <row r="357" spans="1:4" x14ac:dyDescent="0.25">
      <c r="A357" s="1" t="s">
        <v>378</v>
      </c>
      <c r="B357" s="2">
        <v>1303391</v>
      </c>
      <c r="C357" s="1" t="s">
        <v>317</v>
      </c>
      <c r="D357" s="2">
        <v>0</v>
      </c>
    </row>
    <row r="358" spans="1:4" x14ac:dyDescent="0.25">
      <c r="A358" s="1" t="s">
        <v>379</v>
      </c>
      <c r="B358" s="2">
        <v>608088</v>
      </c>
      <c r="C358" s="1" t="s">
        <v>270</v>
      </c>
      <c r="D358" s="2">
        <v>24030</v>
      </c>
    </row>
    <row r="359" spans="1:4" x14ac:dyDescent="0.25">
      <c r="A359" s="1" t="s">
        <v>380</v>
      </c>
      <c r="B359" s="2">
        <v>246883</v>
      </c>
      <c r="C359" s="1" t="s">
        <v>995</v>
      </c>
      <c r="D359" s="2">
        <v>0</v>
      </c>
    </row>
    <row r="360" spans="1:4" x14ac:dyDescent="0.25">
      <c r="A360" s="1" t="s">
        <v>381</v>
      </c>
      <c r="B360" s="2">
        <v>1109604</v>
      </c>
      <c r="C360" s="1" t="s">
        <v>271</v>
      </c>
      <c r="D360" s="2">
        <v>1</v>
      </c>
    </row>
    <row r="361" spans="1:4" x14ac:dyDescent="0.25">
      <c r="A361" s="1" t="s">
        <v>382</v>
      </c>
      <c r="B361" s="2">
        <v>148588</v>
      </c>
      <c r="C361" s="1" t="s">
        <v>273</v>
      </c>
      <c r="D361" s="2">
        <v>0</v>
      </c>
    </row>
    <row r="362" spans="1:4" x14ac:dyDescent="0.25">
      <c r="A362" s="1" t="s">
        <v>383</v>
      </c>
      <c r="B362" s="2">
        <v>1664750</v>
      </c>
      <c r="C362" s="1" t="s">
        <v>768</v>
      </c>
      <c r="D362" s="2">
        <v>868583</v>
      </c>
    </row>
    <row r="363" spans="1:4" x14ac:dyDescent="0.25">
      <c r="A363" s="1" t="s">
        <v>384</v>
      </c>
      <c r="B363" s="2">
        <v>6774602</v>
      </c>
      <c r="C363" s="1" t="s">
        <v>411</v>
      </c>
      <c r="D363" s="2">
        <v>0</v>
      </c>
    </row>
    <row r="364" spans="1:4" x14ac:dyDescent="0.25">
      <c r="A364" s="1" t="s">
        <v>385</v>
      </c>
      <c r="B364" s="2">
        <v>374133</v>
      </c>
      <c r="C364" s="1" t="s">
        <v>275</v>
      </c>
      <c r="D364" s="2">
        <v>0</v>
      </c>
    </row>
    <row r="365" spans="1:4" x14ac:dyDescent="0.25">
      <c r="A365" s="1" t="s">
        <v>386</v>
      </c>
      <c r="B365" s="2">
        <v>208503</v>
      </c>
      <c r="C365" s="1" t="s">
        <v>364</v>
      </c>
      <c r="D365" s="2">
        <v>0</v>
      </c>
    </row>
    <row r="366" spans="1:4" x14ac:dyDescent="0.25">
      <c r="A366" s="1" t="s">
        <v>387</v>
      </c>
      <c r="B366" s="2">
        <v>169708</v>
      </c>
      <c r="C366" s="1" t="s">
        <v>318</v>
      </c>
      <c r="D366" s="2">
        <v>0</v>
      </c>
    </row>
    <row r="367" spans="1:4" x14ac:dyDescent="0.25">
      <c r="A367" s="1" t="s">
        <v>388</v>
      </c>
      <c r="B367" s="2">
        <v>1312633</v>
      </c>
      <c r="C367" s="1" t="s">
        <v>817</v>
      </c>
      <c r="D367" s="2">
        <v>0</v>
      </c>
    </row>
    <row r="368" spans="1:4" x14ac:dyDescent="0.25">
      <c r="A368" s="1" t="s">
        <v>389</v>
      </c>
      <c r="B368" s="2">
        <v>528420</v>
      </c>
      <c r="C368" s="1" t="s">
        <v>1098</v>
      </c>
      <c r="D368" s="2">
        <v>0</v>
      </c>
    </row>
    <row r="369" spans="1:4" x14ac:dyDescent="0.25">
      <c r="A369" s="1" t="s">
        <v>390</v>
      </c>
      <c r="B369" s="2">
        <v>1644873</v>
      </c>
      <c r="C369" s="1" t="s">
        <v>278</v>
      </c>
      <c r="D369" s="2">
        <v>0</v>
      </c>
    </row>
    <row r="370" spans="1:4" x14ac:dyDescent="0.25">
      <c r="A370" s="1" t="s">
        <v>391</v>
      </c>
      <c r="B370" s="2">
        <v>363272</v>
      </c>
      <c r="C370" s="1" t="s">
        <v>962</v>
      </c>
      <c r="D370" s="2">
        <v>0</v>
      </c>
    </row>
    <row r="371" spans="1:4" x14ac:dyDescent="0.25">
      <c r="A371" s="1" t="s">
        <v>392</v>
      </c>
      <c r="B371" s="2">
        <v>892084</v>
      </c>
      <c r="C371" s="1" t="s">
        <v>276</v>
      </c>
      <c r="D371" s="2">
        <v>0</v>
      </c>
    </row>
    <row r="372" spans="1:4" x14ac:dyDescent="0.25">
      <c r="A372" s="1" t="s">
        <v>393</v>
      </c>
      <c r="B372" s="2">
        <v>1315270</v>
      </c>
      <c r="C372" s="1" t="s">
        <v>1170</v>
      </c>
      <c r="D372" s="2">
        <v>0</v>
      </c>
    </row>
    <row r="373" spans="1:4" x14ac:dyDescent="0.25">
      <c r="A373" s="1" t="s">
        <v>394</v>
      </c>
      <c r="B373" s="2">
        <v>397534</v>
      </c>
      <c r="C373" s="1" t="s">
        <v>1433</v>
      </c>
      <c r="D373" s="2">
        <v>0</v>
      </c>
    </row>
    <row r="374" spans="1:4" x14ac:dyDescent="0.25">
      <c r="A374" s="1" t="s">
        <v>395</v>
      </c>
      <c r="B374" s="2">
        <v>1476067</v>
      </c>
      <c r="C374" s="1" t="s">
        <v>381</v>
      </c>
      <c r="D374" s="2">
        <v>0</v>
      </c>
    </row>
    <row r="375" spans="1:4" x14ac:dyDescent="0.25">
      <c r="A375" s="1" t="s">
        <v>396</v>
      </c>
      <c r="B375" s="2">
        <v>1593000</v>
      </c>
      <c r="C375" s="1" t="s">
        <v>333</v>
      </c>
      <c r="D375" s="2">
        <v>0</v>
      </c>
    </row>
    <row r="376" spans="1:4" x14ac:dyDescent="0.25">
      <c r="A376" s="1" t="s">
        <v>397</v>
      </c>
      <c r="B376" s="2">
        <v>134126</v>
      </c>
      <c r="C376" s="1" t="s">
        <v>367</v>
      </c>
      <c r="D376" s="2">
        <v>0</v>
      </c>
    </row>
    <row r="377" spans="1:4" x14ac:dyDescent="0.25">
      <c r="A377" s="1" t="s">
        <v>398</v>
      </c>
      <c r="B377" s="2">
        <v>294015</v>
      </c>
      <c r="C377" s="1" t="s">
        <v>421</v>
      </c>
      <c r="D377" s="2">
        <v>0</v>
      </c>
    </row>
    <row r="378" spans="1:4" x14ac:dyDescent="0.25">
      <c r="A378" s="1" t="s">
        <v>399</v>
      </c>
      <c r="B378" s="2">
        <v>521957</v>
      </c>
      <c r="C378" s="1" t="s">
        <v>583</v>
      </c>
      <c r="D378" s="2">
        <v>0</v>
      </c>
    </row>
    <row r="379" spans="1:4" x14ac:dyDescent="0.25">
      <c r="A379" s="1" t="s">
        <v>400</v>
      </c>
      <c r="B379" s="2">
        <v>2138491</v>
      </c>
      <c r="C379" s="1" t="s">
        <v>432</v>
      </c>
      <c r="D379" s="2">
        <v>0</v>
      </c>
    </row>
    <row r="380" spans="1:4" x14ac:dyDescent="0.25">
      <c r="A380" s="1" t="s">
        <v>401</v>
      </c>
      <c r="B380" s="2">
        <v>1579976</v>
      </c>
      <c r="C380" s="1" t="s">
        <v>422</v>
      </c>
      <c r="D380" s="2">
        <v>0</v>
      </c>
    </row>
    <row r="381" spans="1:4" x14ac:dyDescent="0.25">
      <c r="A381" s="1" t="s">
        <v>402</v>
      </c>
      <c r="B381" s="2">
        <v>297257</v>
      </c>
      <c r="C381" s="1" t="s">
        <v>401</v>
      </c>
      <c r="D381" s="2">
        <v>0</v>
      </c>
    </row>
    <row r="382" spans="1:4" x14ac:dyDescent="0.25">
      <c r="A382" s="1" t="s">
        <v>403</v>
      </c>
      <c r="B382" s="2">
        <v>323127</v>
      </c>
      <c r="C382" s="1" t="s">
        <v>366</v>
      </c>
      <c r="D382" s="2">
        <v>0</v>
      </c>
    </row>
    <row r="383" spans="1:4" x14ac:dyDescent="0.25">
      <c r="A383" s="1" t="s">
        <v>404</v>
      </c>
      <c r="B383" s="2">
        <v>1433700</v>
      </c>
      <c r="C383" s="1" t="s">
        <v>365</v>
      </c>
      <c r="D383" s="2">
        <v>0</v>
      </c>
    </row>
    <row r="384" spans="1:4" x14ac:dyDescent="0.25">
      <c r="A384" s="1" t="s">
        <v>405</v>
      </c>
      <c r="B384" s="2">
        <v>256654</v>
      </c>
      <c r="C384" s="1" t="s">
        <v>562</v>
      </c>
      <c r="D384" s="2">
        <v>0</v>
      </c>
    </row>
    <row r="385" spans="1:4" x14ac:dyDescent="0.25">
      <c r="A385" s="1" t="s">
        <v>406</v>
      </c>
      <c r="B385" s="2">
        <v>337693</v>
      </c>
      <c r="C385" s="1" t="s">
        <v>865</v>
      </c>
      <c r="D385" s="2">
        <v>0</v>
      </c>
    </row>
    <row r="386" spans="1:4" x14ac:dyDescent="0.25">
      <c r="A386" s="1" t="s">
        <v>407</v>
      </c>
      <c r="B386" s="2">
        <v>492841</v>
      </c>
      <c r="C386" s="1" t="s">
        <v>319</v>
      </c>
      <c r="D386" s="2">
        <v>2</v>
      </c>
    </row>
    <row r="387" spans="1:4" x14ac:dyDescent="0.25">
      <c r="A387" s="1" t="s">
        <v>408</v>
      </c>
      <c r="B387" s="2">
        <v>255348</v>
      </c>
      <c r="C387" s="1" t="s">
        <v>346</v>
      </c>
      <c r="D387" s="2">
        <v>0</v>
      </c>
    </row>
    <row r="388" spans="1:4" x14ac:dyDescent="0.25">
      <c r="A388" s="1" t="s">
        <v>409</v>
      </c>
      <c r="B388" s="2">
        <v>651314</v>
      </c>
      <c r="C388" s="1" t="s">
        <v>823</v>
      </c>
      <c r="D388" s="2">
        <v>0</v>
      </c>
    </row>
    <row r="389" spans="1:4" x14ac:dyDescent="0.25">
      <c r="A389" s="1" t="s">
        <v>410</v>
      </c>
      <c r="B389" s="2">
        <v>132288</v>
      </c>
      <c r="C389" s="1" t="s">
        <v>1064</v>
      </c>
      <c r="D389" s="2">
        <v>0</v>
      </c>
    </row>
    <row r="390" spans="1:4" x14ac:dyDescent="0.25">
      <c r="A390" s="1" t="s">
        <v>411</v>
      </c>
      <c r="B390" s="2">
        <v>107284</v>
      </c>
      <c r="C390" s="1" t="s">
        <v>320</v>
      </c>
      <c r="D390" s="2">
        <v>1</v>
      </c>
    </row>
    <row r="391" spans="1:4" x14ac:dyDescent="0.25">
      <c r="A391" s="1" t="s">
        <v>412</v>
      </c>
      <c r="B391" s="2">
        <v>222367</v>
      </c>
      <c r="C391" s="1" t="s">
        <v>1171</v>
      </c>
      <c r="D391" s="2">
        <v>0</v>
      </c>
    </row>
    <row r="392" spans="1:4" x14ac:dyDescent="0.25">
      <c r="A392" s="1" t="s">
        <v>413</v>
      </c>
      <c r="B392" s="2">
        <v>191359</v>
      </c>
      <c r="C392" s="1" t="s">
        <v>434</v>
      </c>
      <c r="D392" s="2">
        <v>0</v>
      </c>
    </row>
    <row r="393" spans="1:4" x14ac:dyDescent="0.25">
      <c r="A393" s="1" t="s">
        <v>414</v>
      </c>
      <c r="B393" s="2">
        <v>1553161</v>
      </c>
      <c r="C393" s="1" t="s">
        <v>383</v>
      </c>
      <c r="D393" s="2">
        <v>0</v>
      </c>
    </row>
    <row r="394" spans="1:4" x14ac:dyDescent="0.25">
      <c r="A394" s="1" t="s">
        <v>415</v>
      </c>
      <c r="B394" s="2">
        <v>634014</v>
      </c>
      <c r="C394" s="1" t="s">
        <v>197</v>
      </c>
      <c r="D394" s="2">
        <v>2</v>
      </c>
    </row>
    <row r="395" spans="1:4" x14ac:dyDescent="0.25">
      <c r="A395" s="1" t="s">
        <v>416</v>
      </c>
      <c r="B395" s="2">
        <v>97534</v>
      </c>
      <c r="C395" s="1" t="s">
        <v>436</v>
      </c>
      <c r="D395" s="2">
        <v>0</v>
      </c>
    </row>
    <row r="396" spans="1:4" x14ac:dyDescent="0.25">
      <c r="A396" s="1" t="s">
        <v>417</v>
      </c>
      <c r="B396" s="2">
        <v>1859408</v>
      </c>
      <c r="C396" s="1" t="s">
        <v>321</v>
      </c>
      <c r="D396" s="2">
        <v>0</v>
      </c>
    </row>
    <row r="397" spans="1:4" x14ac:dyDescent="0.25">
      <c r="A397" s="1" t="s">
        <v>418</v>
      </c>
      <c r="B397" s="2">
        <v>167702</v>
      </c>
      <c r="C397" s="1" t="s">
        <v>277</v>
      </c>
      <c r="D397" s="2">
        <v>0</v>
      </c>
    </row>
    <row r="398" spans="1:4" x14ac:dyDescent="0.25">
      <c r="A398" s="1" t="s">
        <v>419</v>
      </c>
      <c r="B398" s="2">
        <v>1370072</v>
      </c>
      <c r="C398" s="1" t="s">
        <v>866</v>
      </c>
      <c r="D398" s="2">
        <v>0</v>
      </c>
    </row>
    <row r="399" spans="1:4" x14ac:dyDescent="0.25">
      <c r="A399" s="1" t="s">
        <v>420</v>
      </c>
      <c r="B399" s="2">
        <v>437982</v>
      </c>
      <c r="C399" s="1" t="s">
        <v>1436</v>
      </c>
      <c r="D399" s="2">
        <v>0</v>
      </c>
    </row>
    <row r="400" spans="1:4" x14ac:dyDescent="0.25">
      <c r="A400" s="1" t="s">
        <v>421</v>
      </c>
      <c r="B400" s="2">
        <v>1062000</v>
      </c>
      <c r="C400" s="1" t="s">
        <v>428</v>
      </c>
      <c r="D400" s="2">
        <v>0</v>
      </c>
    </row>
    <row r="401" spans="1:4" x14ac:dyDescent="0.25">
      <c r="A401" s="1" t="s">
        <v>422</v>
      </c>
      <c r="B401" s="2">
        <v>1475334</v>
      </c>
      <c r="C401" s="1" t="s">
        <v>100</v>
      </c>
      <c r="D401" s="2">
        <v>1</v>
      </c>
    </row>
    <row r="402" spans="1:4" x14ac:dyDescent="0.25">
      <c r="A402" s="1" t="s">
        <v>423</v>
      </c>
      <c r="B402" s="2">
        <v>681120</v>
      </c>
      <c r="C402" s="1" t="s">
        <v>280</v>
      </c>
      <c r="D402" s="2">
        <v>0</v>
      </c>
    </row>
    <row r="403" spans="1:4" x14ac:dyDescent="0.25">
      <c r="A403" s="1" t="s">
        <v>424</v>
      </c>
      <c r="B403" s="2">
        <v>1433700</v>
      </c>
      <c r="C403" s="1" t="s">
        <v>691</v>
      </c>
      <c r="D403" s="2">
        <v>30650</v>
      </c>
    </row>
    <row r="404" spans="1:4" x14ac:dyDescent="0.25">
      <c r="A404" s="1" t="s">
        <v>425</v>
      </c>
      <c r="B404" s="2">
        <v>295279</v>
      </c>
      <c r="C404" s="1" t="s">
        <v>698</v>
      </c>
      <c r="D404" s="2">
        <v>0</v>
      </c>
    </row>
    <row r="405" spans="1:4" x14ac:dyDescent="0.25">
      <c r="A405" s="1" t="s">
        <v>426</v>
      </c>
      <c r="B405" s="2">
        <v>382777</v>
      </c>
      <c r="C405" s="1" t="s">
        <v>382</v>
      </c>
      <c r="D405" s="2">
        <v>0</v>
      </c>
    </row>
    <row r="406" spans="1:4" x14ac:dyDescent="0.25">
      <c r="A406" s="1" t="s">
        <v>427</v>
      </c>
      <c r="B406" s="2">
        <v>1632736</v>
      </c>
      <c r="C406" s="1" t="s">
        <v>279</v>
      </c>
      <c r="D406" s="2">
        <v>0</v>
      </c>
    </row>
    <row r="407" spans="1:4" x14ac:dyDescent="0.25">
      <c r="A407" s="1" t="s">
        <v>428</v>
      </c>
      <c r="B407" s="2">
        <v>375324</v>
      </c>
      <c r="C407" s="1" t="s">
        <v>282</v>
      </c>
      <c r="D407" s="2">
        <v>0</v>
      </c>
    </row>
    <row r="408" spans="1:4" x14ac:dyDescent="0.25">
      <c r="A408" s="1" t="s">
        <v>429</v>
      </c>
      <c r="B408" s="2">
        <v>725094</v>
      </c>
      <c r="C408" s="1" t="s">
        <v>289</v>
      </c>
      <c r="D408" s="2">
        <v>0</v>
      </c>
    </row>
    <row r="409" spans="1:4" x14ac:dyDescent="0.25">
      <c r="A409" s="1" t="s">
        <v>430</v>
      </c>
      <c r="B409" s="2">
        <v>487806</v>
      </c>
      <c r="C409" s="1" t="s">
        <v>322</v>
      </c>
      <c r="D409" s="2">
        <v>0</v>
      </c>
    </row>
    <row r="410" spans="1:4" x14ac:dyDescent="0.25">
      <c r="A410" s="1" t="s">
        <v>431</v>
      </c>
      <c r="B410" s="2">
        <v>1895738</v>
      </c>
      <c r="C410" s="1" t="s">
        <v>281</v>
      </c>
      <c r="D410" s="2">
        <v>0</v>
      </c>
    </row>
    <row r="411" spans="1:4" x14ac:dyDescent="0.25">
      <c r="A411" s="1" t="s">
        <v>432</v>
      </c>
      <c r="B411" s="2">
        <v>453862</v>
      </c>
      <c r="C411" s="1" t="s">
        <v>1229</v>
      </c>
      <c r="D411" s="2">
        <v>0</v>
      </c>
    </row>
    <row r="412" spans="1:4" x14ac:dyDescent="0.25">
      <c r="A412" s="1" t="s">
        <v>433</v>
      </c>
      <c r="B412" s="2">
        <v>200762</v>
      </c>
      <c r="C412" s="1" t="s">
        <v>286</v>
      </c>
      <c r="D412" s="2">
        <v>0</v>
      </c>
    </row>
    <row r="413" spans="1:4" x14ac:dyDescent="0.25">
      <c r="A413" s="1" t="s">
        <v>434</v>
      </c>
      <c r="B413" s="2">
        <v>211708</v>
      </c>
      <c r="C413" s="1" t="s">
        <v>284</v>
      </c>
      <c r="D413" s="2">
        <v>0</v>
      </c>
    </row>
    <row r="414" spans="1:4" x14ac:dyDescent="0.25">
      <c r="A414" s="1" t="s">
        <v>435</v>
      </c>
      <c r="B414" s="2">
        <v>583233</v>
      </c>
      <c r="C414" s="1" t="s">
        <v>288</v>
      </c>
      <c r="D414" s="2">
        <v>0</v>
      </c>
    </row>
    <row r="415" spans="1:4" x14ac:dyDescent="0.25">
      <c r="A415" s="1" t="s">
        <v>436</v>
      </c>
      <c r="B415" s="2">
        <v>189194</v>
      </c>
      <c r="C415" s="1" t="s">
        <v>1172</v>
      </c>
      <c r="D415" s="2">
        <v>0</v>
      </c>
    </row>
    <row r="416" spans="1:4" x14ac:dyDescent="0.25">
      <c r="A416" s="1" t="s">
        <v>437</v>
      </c>
      <c r="B416" s="2">
        <v>333254</v>
      </c>
      <c r="C416" s="1" t="s">
        <v>384</v>
      </c>
      <c r="D416" s="2">
        <v>0</v>
      </c>
    </row>
    <row r="417" spans="1:4" x14ac:dyDescent="0.25">
      <c r="A417" s="1" t="s">
        <v>438</v>
      </c>
      <c r="B417" s="2">
        <v>989076</v>
      </c>
      <c r="C417" s="1" t="s">
        <v>285</v>
      </c>
      <c r="D417" s="2">
        <v>0</v>
      </c>
    </row>
    <row r="418" spans="1:4" x14ac:dyDescent="0.25">
      <c r="A418" s="1" t="s">
        <v>439</v>
      </c>
      <c r="B418" s="2">
        <v>868014</v>
      </c>
      <c r="C418" s="1" t="s">
        <v>351</v>
      </c>
      <c r="D418" s="2">
        <v>0</v>
      </c>
    </row>
    <row r="419" spans="1:4" x14ac:dyDescent="0.25">
      <c r="A419" s="1" t="s">
        <v>440</v>
      </c>
      <c r="B419" s="2">
        <v>173767</v>
      </c>
      <c r="C419" s="1" t="s">
        <v>348</v>
      </c>
      <c r="D419" s="2">
        <v>0</v>
      </c>
    </row>
    <row r="420" spans="1:4" x14ac:dyDescent="0.25">
      <c r="A420" s="1" t="s">
        <v>441</v>
      </c>
      <c r="B420" s="2">
        <v>1267277</v>
      </c>
      <c r="C420" s="1" t="s">
        <v>1442</v>
      </c>
      <c r="D420" s="2">
        <v>0</v>
      </c>
    </row>
    <row r="421" spans="1:4" x14ac:dyDescent="0.25">
      <c r="A421" s="1" t="s">
        <v>442</v>
      </c>
      <c r="B421" s="2">
        <v>329450</v>
      </c>
      <c r="C421" s="1" t="s">
        <v>349</v>
      </c>
      <c r="D421" s="2">
        <v>0</v>
      </c>
    </row>
    <row r="422" spans="1:4" x14ac:dyDescent="0.25">
      <c r="A422" s="1" t="s">
        <v>443</v>
      </c>
      <c r="B422" s="2">
        <v>374247</v>
      </c>
      <c r="C422" s="1" t="s">
        <v>1173</v>
      </c>
      <c r="D422" s="2">
        <v>0</v>
      </c>
    </row>
    <row r="423" spans="1:4" x14ac:dyDescent="0.25">
      <c r="A423" s="1" t="s">
        <v>444</v>
      </c>
      <c r="B423" s="2">
        <v>9157943</v>
      </c>
      <c r="C423" s="1" t="s">
        <v>350</v>
      </c>
      <c r="D423" s="2">
        <v>0</v>
      </c>
    </row>
    <row r="424" spans="1:4" x14ac:dyDescent="0.25">
      <c r="A424" s="1" t="s">
        <v>445</v>
      </c>
      <c r="B424" s="2">
        <v>694066</v>
      </c>
      <c r="C424" s="1" t="s">
        <v>387</v>
      </c>
      <c r="D424" s="2">
        <v>0</v>
      </c>
    </row>
    <row r="425" spans="1:4" x14ac:dyDescent="0.25">
      <c r="A425" s="1" t="s">
        <v>446</v>
      </c>
      <c r="B425" s="2">
        <v>699282</v>
      </c>
      <c r="C425" s="1" t="s">
        <v>325</v>
      </c>
      <c r="D425" s="2">
        <v>0</v>
      </c>
    </row>
    <row r="426" spans="1:4" x14ac:dyDescent="0.25">
      <c r="A426" s="1" t="s">
        <v>447</v>
      </c>
      <c r="B426" s="2">
        <v>125690</v>
      </c>
      <c r="C426" s="1" t="s">
        <v>324</v>
      </c>
      <c r="D426" s="2">
        <v>0</v>
      </c>
    </row>
    <row r="427" spans="1:4" x14ac:dyDescent="0.25">
      <c r="A427" s="1" t="s">
        <v>448</v>
      </c>
      <c r="B427" s="2">
        <v>1938457</v>
      </c>
      <c r="C427" s="1" t="s">
        <v>353</v>
      </c>
      <c r="D427" s="2">
        <v>3</v>
      </c>
    </row>
    <row r="428" spans="1:4" x14ac:dyDescent="0.25">
      <c r="A428" s="1" t="s">
        <v>449</v>
      </c>
      <c r="B428" s="2">
        <v>1161277</v>
      </c>
      <c r="C428" s="1" t="s">
        <v>1382</v>
      </c>
      <c r="D428" s="2">
        <v>0</v>
      </c>
    </row>
    <row r="429" spans="1:4" x14ac:dyDescent="0.25">
      <c r="A429" s="1" t="s">
        <v>450</v>
      </c>
      <c r="B429" s="2">
        <v>347198</v>
      </c>
      <c r="C429" s="1" t="s">
        <v>291</v>
      </c>
      <c r="D429" s="2">
        <v>0</v>
      </c>
    </row>
    <row r="430" spans="1:4" x14ac:dyDescent="0.25">
      <c r="A430" s="1" t="s">
        <v>451</v>
      </c>
      <c r="B430" s="2">
        <v>439458</v>
      </c>
      <c r="C430" s="1" t="s">
        <v>405</v>
      </c>
      <c r="D430" s="2">
        <v>0</v>
      </c>
    </row>
    <row r="431" spans="1:4" x14ac:dyDescent="0.25">
      <c r="A431" s="1" t="s">
        <v>452</v>
      </c>
      <c r="B431" s="2">
        <v>180866</v>
      </c>
      <c r="C431" s="1" t="s">
        <v>402</v>
      </c>
      <c r="D431" s="2">
        <v>0</v>
      </c>
    </row>
    <row r="432" spans="1:4" x14ac:dyDescent="0.25">
      <c r="A432" s="1" t="s">
        <v>453</v>
      </c>
      <c r="B432" s="2">
        <v>253214</v>
      </c>
      <c r="C432" s="1" t="s">
        <v>338</v>
      </c>
      <c r="D432" s="2">
        <v>0</v>
      </c>
    </row>
    <row r="433" spans="1:4" x14ac:dyDescent="0.25">
      <c r="A433" s="1" t="s">
        <v>454</v>
      </c>
      <c r="B433" s="2">
        <v>865672</v>
      </c>
      <c r="C433" s="1" t="s">
        <v>352</v>
      </c>
      <c r="D433" s="2">
        <v>0</v>
      </c>
    </row>
    <row r="434" spans="1:4" x14ac:dyDescent="0.25">
      <c r="A434" s="1" t="s">
        <v>455</v>
      </c>
      <c r="B434" s="2">
        <v>890252</v>
      </c>
      <c r="C434" s="1" t="s">
        <v>386</v>
      </c>
      <c r="D434" s="2">
        <v>0</v>
      </c>
    </row>
    <row r="435" spans="1:4" x14ac:dyDescent="0.25">
      <c r="A435" s="1" t="s">
        <v>456</v>
      </c>
      <c r="B435" s="2">
        <v>1826488</v>
      </c>
      <c r="C435" s="1" t="s">
        <v>326</v>
      </c>
      <c r="D435" s="2">
        <v>0</v>
      </c>
    </row>
    <row r="436" spans="1:4" x14ac:dyDescent="0.25">
      <c r="A436" s="1" t="s">
        <v>457</v>
      </c>
      <c r="B436" s="2">
        <v>198000</v>
      </c>
      <c r="C436" s="1" t="s">
        <v>681</v>
      </c>
      <c r="D436" s="2">
        <v>0</v>
      </c>
    </row>
    <row r="437" spans="1:4" x14ac:dyDescent="0.25">
      <c r="A437" s="1" t="s">
        <v>458</v>
      </c>
      <c r="B437" s="2">
        <v>29260</v>
      </c>
      <c r="C437" s="1" t="s">
        <v>919</v>
      </c>
      <c r="D437" s="2">
        <v>0</v>
      </c>
    </row>
    <row r="438" spans="1:4" x14ac:dyDescent="0.25">
      <c r="A438" s="1" t="s">
        <v>459</v>
      </c>
      <c r="B438" s="2">
        <v>278027</v>
      </c>
      <c r="C438" s="1" t="s">
        <v>293</v>
      </c>
      <c r="D438" s="2">
        <v>0</v>
      </c>
    </row>
    <row r="439" spans="1:4" x14ac:dyDescent="0.25">
      <c r="A439" s="1" t="s">
        <v>460</v>
      </c>
      <c r="B439" s="2">
        <v>3782510</v>
      </c>
      <c r="C439" s="1" t="s">
        <v>339</v>
      </c>
      <c r="D439" s="2">
        <v>0</v>
      </c>
    </row>
    <row r="440" spans="1:4" x14ac:dyDescent="0.25">
      <c r="A440" s="1" t="s">
        <v>461</v>
      </c>
      <c r="B440" s="2">
        <v>515034</v>
      </c>
      <c r="C440" s="1" t="s">
        <v>429</v>
      </c>
      <c r="D440" s="2">
        <v>0</v>
      </c>
    </row>
    <row r="441" spans="1:4" x14ac:dyDescent="0.25">
      <c r="A441" s="1" t="s">
        <v>462</v>
      </c>
      <c r="B441" s="2">
        <v>428863</v>
      </c>
      <c r="C441" s="1" t="s">
        <v>699</v>
      </c>
      <c r="D441" s="2">
        <v>3836</v>
      </c>
    </row>
    <row r="442" spans="1:4" x14ac:dyDescent="0.25">
      <c r="A442" s="1" t="s">
        <v>463</v>
      </c>
      <c r="B442" s="2">
        <v>138806</v>
      </c>
      <c r="C442" s="1" t="s">
        <v>413</v>
      </c>
      <c r="D442" s="2">
        <v>0</v>
      </c>
    </row>
    <row r="443" spans="1:4" x14ac:dyDescent="0.25">
      <c r="A443" s="1" t="s">
        <v>464</v>
      </c>
      <c r="B443" s="2">
        <v>216265</v>
      </c>
      <c r="C443" s="1" t="s">
        <v>335</v>
      </c>
      <c r="D443" s="2">
        <v>0</v>
      </c>
    </row>
    <row r="444" spans="1:4" x14ac:dyDescent="0.25">
      <c r="A444" s="1" t="s">
        <v>465</v>
      </c>
      <c r="B444" s="2">
        <v>971730</v>
      </c>
      <c r="C444" s="1" t="s">
        <v>921</v>
      </c>
      <c r="D444" s="2">
        <v>0</v>
      </c>
    </row>
    <row r="445" spans="1:4" x14ac:dyDescent="0.25">
      <c r="A445" s="1" t="s">
        <v>466</v>
      </c>
      <c r="B445" s="2">
        <v>178801</v>
      </c>
      <c r="C445" s="1" t="s">
        <v>294</v>
      </c>
      <c r="D445" s="2">
        <v>0</v>
      </c>
    </row>
    <row r="446" spans="1:4" x14ac:dyDescent="0.25">
      <c r="A446" s="1" t="s">
        <v>467</v>
      </c>
      <c r="B446" s="2">
        <v>557190</v>
      </c>
      <c r="C446" s="1" t="s">
        <v>418</v>
      </c>
      <c r="D446" s="2">
        <v>0</v>
      </c>
    </row>
    <row r="447" spans="1:4" x14ac:dyDescent="0.25">
      <c r="A447" s="1" t="s">
        <v>468</v>
      </c>
      <c r="B447" s="2">
        <v>955800</v>
      </c>
      <c r="C447" s="1" t="s">
        <v>1230</v>
      </c>
      <c r="D447" s="2">
        <v>0</v>
      </c>
    </row>
    <row r="448" spans="1:4" x14ac:dyDescent="0.25">
      <c r="A448" s="1" t="s">
        <v>469</v>
      </c>
      <c r="B448" s="2">
        <v>498458</v>
      </c>
      <c r="C448" s="1" t="s">
        <v>334</v>
      </c>
      <c r="D448" s="2">
        <v>0</v>
      </c>
    </row>
    <row r="449" spans="1:4" x14ac:dyDescent="0.25">
      <c r="A449" s="1" t="s">
        <v>470</v>
      </c>
      <c r="B449" s="2">
        <v>795555</v>
      </c>
      <c r="C449" s="1" t="s">
        <v>490</v>
      </c>
      <c r="D449" s="2">
        <v>0</v>
      </c>
    </row>
    <row r="450" spans="1:4" x14ac:dyDescent="0.25">
      <c r="A450" s="1" t="s">
        <v>471</v>
      </c>
      <c r="B450" s="2">
        <v>464951</v>
      </c>
      <c r="C450" s="1" t="s">
        <v>115</v>
      </c>
      <c r="D450" s="2">
        <v>1</v>
      </c>
    </row>
    <row r="451" spans="1:4" x14ac:dyDescent="0.25">
      <c r="A451" s="1" t="s">
        <v>472</v>
      </c>
      <c r="B451" s="2">
        <v>1168200</v>
      </c>
      <c r="C451" s="1" t="s">
        <v>388</v>
      </c>
      <c r="D451" s="2">
        <v>0</v>
      </c>
    </row>
    <row r="452" spans="1:4" x14ac:dyDescent="0.25">
      <c r="A452" s="1" t="s">
        <v>473</v>
      </c>
      <c r="B452" s="2">
        <v>1949630</v>
      </c>
      <c r="C452" s="1" t="s">
        <v>507</v>
      </c>
      <c r="D452" s="2">
        <v>0</v>
      </c>
    </row>
    <row r="453" spans="1:4" x14ac:dyDescent="0.25">
      <c r="A453" s="1" t="s">
        <v>474</v>
      </c>
      <c r="B453" s="2">
        <v>1008900</v>
      </c>
      <c r="C453" s="1" t="s">
        <v>1174</v>
      </c>
      <c r="D453" s="2">
        <v>0</v>
      </c>
    </row>
    <row r="454" spans="1:4" x14ac:dyDescent="0.25">
      <c r="A454" s="1" t="s">
        <v>475</v>
      </c>
      <c r="B454" s="2">
        <v>874162</v>
      </c>
      <c r="C454" s="1" t="s">
        <v>337</v>
      </c>
      <c r="D454" s="2">
        <v>0</v>
      </c>
    </row>
    <row r="455" spans="1:4" x14ac:dyDescent="0.25">
      <c r="A455" s="1" t="s">
        <v>476</v>
      </c>
      <c r="B455" s="2">
        <v>708178</v>
      </c>
      <c r="C455" s="1" t="s">
        <v>1023</v>
      </c>
      <c r="D455" s="2">
        <v>0</v>
      </c>
    </row>
    <row r="456" spans="1:4" x14ac:dyDescent="0.25">
      <c r="A456" s="1" t="s">
        <v>477</v>
      </c>
      <c r="B456" s="2">
        <v>264066</v>
      </c>
      <c r="C456" s="1" t="s">
        <v>426</v>
      </c>
      <c r="D456" s="2">
        <v>0</v>
      </c>
    </row>
    <row r="457" spans="1:4" x14ac:dyDescent="0.25">
      <c r="A457" s="1" t="s">
        <v>478</v>
      </c>
      <c r="B457" s="2">
        <v>1778549</v>
      </c>
      <c r="C457" s="1" t="s">
        <v>795</v>
      </c>
      <c r="D457" s="2">
        <v>0</v>
      </c>
    </row>
    <row r="458" spans="1:4" x14ac:dyDescent="0.25">
      <c r="A458" s="1" t="s">
        <v>479</v>
      </c>
      <c r="B458" s="2">
        <v>117434</v>
      </c>
      <c r="C458" s="1" t="s">
        <v>356</v>
      </c>
      <c r="D458" s="2">
        <v>0</v>
      </c>
    </row>
    <row r="459" spans="1:4" x14ac:dyDescent="0.25">
      <c r="A459" s="1" t="s">
        <v>480</v>
      </c>
      <c r="B459" s="2">
        <v>1452124</v>
      </c>
      <c r="C459" s="1" t="s">
        <v>296</v>
      </c>
      <c r="D459" s="2">
        <v>0</v>
      </c>
    </row>
    <row r="460" spans="1:4" x14ac:dyDescent="0.25">
      <c r="A460" s="1" t="s">
        <v>481</v>
      </c>
      <c r="B460" s="2">
        <v>251565</v>
      </c>
      <c r="C460" s="1" t="s">
        <v>1568</v>
      </c>
      <c r="D460" s="2">
        <v>0</v>
      </c>
    </row>
    <row r="461" spans="1:4" x14ac:dyDescent="0.25">
      <c r="A461" s="1" t="s">
        <v>482</v>
      </c>
      <c r="B461" s="2">
        <v>850860</v>
      </c>
      <c r="C461" s="1" t="s">
        <v>26</v>
      </c>
      <c r="D461" s="2">
        <v>0</v>
      </c>
    </row>
    <row r="462" spans="1:4" x14ac:dyDescent="0.25">
      <c r="A462" s="1" t="s">
        <v>483</v>
      </c>
      <c r="B462" s="2">
        <v>580961</v>
      </c>
      <c r="C462" s="1" t="s">
        <v>391</v>
      </c>
      <c r="D462" s="2">
        <v>0</v>
      </c>
    </row>
    <row r="463" spans="1:4" x14ac:dyDescent="0.25">
      <c r="A463" s="1" t="s">
        <v>484</v>
      </c>
      <c r="B463" s="2">
        <v>1062000</v>
      </c>
      <c r="C463" s="1" t="s">
        <v>981</v>
      </c>
      <c r="D463" s="2">
        <v>0</v>
      </c>
    </row>
    <row r="464" spans="1:4" x14ac:dyDescent="0.25">
      <c r="A464" s="1" t="s">
        <v>485</v>
      </c>
      <c r="B464" s="2">
        <v>378564</v>
      </c>
      <c r="C464" s="1" t="s">
        <v>298</v>
      </c>
      <c r="D464" s="2">
        <v>0</v>
      </c>
    </row>
    <row r="465" spans="1:4" x14ac:dyDescent="0.25">
      <c r="A465" s="1" t="s">
        <v>486</v>
      </c>
      <c r="B465" s="2">
        <v>295404</v>
      </c>
      <c r="C465" s="1" t="s">
        <v>1582</v>
      </c>
      <c r="D465" s="2">
        <v>0</v>
      </c>
    </row>
    <row r="466" spans="1:4" x14ac:dyDescent="0.25">
      <c r="A466" s="1" t="s">
        <v>487</v>
      </c>
      <c r="B466" s="2">
        <v>737970</v>
      </c>
      <c r="C466" s="1" t="s">
        <v>734</v>
      </c>
      <c r="D466" s="2">
        <v>0</v>
      </c>
    </row>
    <row r="467" spans="1:4" x14ac:dyDescent="0.25">
      <c r="A467" s="1" t="s">
        <v>488</v>
      </c>
      <c r="B467" s="2">
        <v>843898</v>
      </c>
      <c r="C467" s="1" t="s">
        <v>414</v>
      </c>
      <c r="D467" s="2">
        <v>0</v>
      </c>
    </row>
    <row r="468" spans="1:4" x14ac:dyDescent="0.25">
      <c r="A468" s="1" t="s">
        <v>489</v>
      </c>
      <c r="B468" s="2">
        <v>90434</v>
      </c>
      <c r="C468" s="1" t="s">
        <v>297</v>
      </c>
      <c r="D468" s="2">
        <v>0</v>
      </c>
    </row>
    <row r="469" spans="1:4" x14ac:dyDescent="0.25">
      <c r="A469" s="1" t="s">
        <v>490</v>
      </c>
      <c r="B469" s="2">
        <v>424800</v>
      </c>
      <c r="C469" s="1" t="s">
        <v>302</v>
      </c>
      <c r="D469" s="2">
        <v>0</v>
      </c>
    </row>
    <row r="470" spans="1:4" x14ac:dyDescent="0.25">
      <c r="A470" s="1" t="s">
        <v>491</v>
      </c>
      <c r="B470" s="2">
        <v>363743</v>
      </c>
      <c r="C470" s="1" t="s">
        <v>340</v>
      </c>
      <c r="D470" s="2">
        <v>0</v>
      </c>
    </row>
    <row r="471" spans="1:4" x14ac:dyDescent="0.25">
      <c r="A471" s="1" t="s">
        <v>492</v>
      </c>
      <c r="B471" s="2">
        <v>1201494</v>
      </c>
      <c r="C471" s="1" t="s">
        <v>300</v>
      </c>
      <c r="D471" s="2">
        <v>0</v>
      </c>
    </row>
    <row r="472" spans="1:4" x14ac:dyDescent="0.25">
      <c r="A472" s="1" t="s">
        <v>493</v>
      </c>
      <c r="B472" s="2">
        <v>306054</v>
      </c>
      <c r="C472" s="1" t="s">
        <v>920</v>
      </c>
      <c r="D472" s="2">
        <v>0</v>
      </c>
    </row>
    <row r="473" spans="1:4" x14ac:dyDescent="0.25">
      <c r="A473" s="1" t="s">
        <v>494</v>
      </c>
      <c r="B473" s="2">
        <v>839805</v>
      </c>
      <c r="C473" s="1" t="s">
        <v>621</v>
      </c>
      <c r="D473" s="2">
        <v>0</v>
      </c>
    </row>
    <row r="474" spans="1:4" x14ac:dyDescent="0.25">
      <c r="A474" s="1" t="s">
        <v>495</v>
      </c>
      <c r="B474" s="2">
        <v>262091</v>
      </c>
      <c r="C474" s="1" t="s">
        <v>1175</v>
      </c>
      <c r="D474" s="2">
        <v>0</v>
      </c>
    </row>
    <row r="475" spans="1:4" x14ac:dyDescent="0.25">
      <c r="A475" s="1" t="s">
        <v>496</v>
      </c>
      <c r="B475" s="2">
        <v>268793</v>
      </c>
      <c r="C475" s="1" t="s">
        <v>441</v>
      </c>
      <c r="D475" s="2">
        <v>0</v>
      </c>
    </row>
    <row r="476" spans="1:4" x14ac:dyDescent="0.25">
      <c r="A476" s="1" t="s">
        <v>497</v>
      </c>
      <c r="B476" s="2">
        <v>2607967</v>
      </c>
      <c r="C476" s="1" t="s">
        <v>403</v>
      </c>
      <c r="D476" s="2">
        <v>0</v>
      </c>
    </row>
    <row r="477" spans="1:4" x14ac:dyDescent="0.25">
      <c r="A477" s="1" t="s">
        <v>498</v>
      </c>
      <c r="B477" s="2">
        <v>323600</v>
      </c>
      <c r="C477" s="1" t="s">
        <v>404</v>
      </c>
      <c r="D477" s="2">
        <v>0</v>
      </c>
    </row>
    <row r="478" spans="1:4" x14ac:dyDescent="0.25">
      <c r="A478" s="1" t="s">
        <v>499</v>
      </c>
      <c r="B478" s="2">
        <v>218298</v>
      </c>
      <c r="C478" s="1" t="s">
        <v>301</v>
      </c>
      <c r="D478" s="2">
        <v>0</v>
      </c>
    </row>
    <row r="479" spans="1:4" x14ac:dyDescent="0.25">
      <c r="A479" s="1" t="s">
        <v>500</v>
      </c>
      <c r="B479" s="2">
        <v>244906</v>
      </c>
      <c r="C479" s="1" t="s">
        <v>430</v>
      </c>
      <c r="D479" s="2">
        <v>0</v>
      </c>
    </row>
    <row r="480" spans="1:4" x14ac:dyDescent="0.25">
      <c r="A480" s="1" t="s">
        <v>501</v>
      </c>
      <c r="B480" s="2">
        <v>604675</v>
      </c>
      <c r="C480" s="1" t="s">
        <v>1231</v>
      </c>
      <c r="D480" s="2">
        <v>0</v>
      </c>
    </row>
    <row r="481" spans="1:4" x14ac:dyDescent="0.25">
      <c r="A481" s="1" t="s">
        <v>502</v>
      </c>
      <c r="B481" s="2">
        <v>1326712</v>
      </c>
      <c r="C481" s="1" t="s">
        <v>433</v>
      </c>
      <c r="D481" s="2">
        <v>0</v>
      </c>
    </row>
    <row r="482" spans="1:4" x14ac:dyDescent="0.25">
      <c r="A482" s="1" t="s">
        <v>503</v>
      </c>
      <c r="B482" s="2">
        <v>316538</v>
      </c>
      <c r="C482" s="1" t="s">
        <v>389</v>
      </c>
      <c r="D482" s="2">
        <v>0</v>
      </c>
    </row>
    <row r="483" spans="1:4" x14ac:dyDescent="0.25">
      <c r="A483" s="1" t="s">
        <v>504</v>
      </c>
      <c r="B483" s="2">
        <v>451794</v>
      </c>
      <c r="C483" s="1" t="s">
        <v>304</v>
      </c>
      <c r="D483" s="2">
        <v>0</v>
      </c>
    </row>
    <row r="484" spans="1:4" x14ac:dyDescent="0.25">
      <c r="A484" s="1" t="s">
        <v>505</v>
      </c>
      <c r="B484" s="2">
        <v>1593000</v>
      </c>
      <c r="C484" s="1" t="s">
        <v>103</v>
      </c>
      <c r="D484" s="2">
        <v>0</v>
      </c>
    </row>
    <row r="485" spans="1:4" x14ac:dyDescent="0.25">
      <c r="A485" s="1" t="s">
        <v>506</v>
      </c>
      <c r="B485" s="2">
        <v>487033</v>
      </c>
      <c r="C485" s="1" t="s">
        <v>305</v>
      </c>
      <c r="D485" s="2">
        <v>0</v>
      </c>
    </row>
    <row r="486" spans="1:4" x14ac:dyDescent="0.25">
      <c r="A486" s="1" t="s">
        <v>507</v>
      </c>
      <c r="B486" s="2">
        <v>215000</v>
      </c>
      <c r="C486" s="1" t="s">
        <v>303</v>
      </c>
      <c r="D486" s="2">
        <v>0</v>
      </c>
    </row>
    <row r="487" spans="1:4" x14ac:dyDescent="0.25">
      <c r="A487" s="1" t="s">
        <v>508</v>
      </c>
      <c r="B487" s="2">
        <v>369387</v>
      </c>
      <c r="C487" s="1" t="s">
        <v>416</v>
      </c>
      <c r="D487" s="2">
        <v>0</v>
      </c>
    </row>
    <row r="488" spans="1:4" x14ac:dyDescent="0.25">
      <c r="A488" s="1" t="s">
        <v>509</v>
      </c>
      <c r="B488" s="2">
        <v>905200</v>
      </c>
      <c r="C488" s="1" t="s">
        <v>435</v>
      </c>
      <c r="D488" s="2">
        <v>0</v>
      </c>
    </row>
    <row r="489" spans="1:4" x14ac:dyDescent="0.25">
      <c r="A489" s="1" t="s">
        <v>510</v>
      </c>
      <c r="B489" s="2">
        <v>1516703</v>
      </c>
      <c r="C489" s="1" t="s">
        <v>440</v>
      </c>
      <c r="D489" s="2">
        <v>0</v>
      </c>
    </row>
    <row r="490" spans="1:4" x14ac:dyDescent="0.25">
      <c r="A490" s="1" t="s">
        <v>511</v>
      </c>
      <c r="B490" s="2">
        <v>1777475</v>
      </c>
      <c r="C490" s="1" t="s">
        <v>358</v>
      </c>
      <c r="D490" s="2">
        <v>0</v>
      </c>
    </row>
    <row r="491" spans="1:4" x14ac:dyDescent="0.25">
      <c r="A491" s="1" t="s">
        <v>512</v>
      </c>
      <c r="B491" s="2">
        <v>3140050</v>
      </c>
      <c r="C491" s="1" t="s">
        <v>392</v>
      </c>
      <c r="D491" s="2">
        <v>0</v>
      </c>
    </row>
    <row r="492" spans="1:4" x14ac:dyDescent="0.25">
      <c r="A492" s="1" t="s">
        <v>513</v>
      </c>
      <c r="B492" s="2">
        <v>199690</v>
      </c>
      <c r="C492" s="1" t="s">
        <v>431</v>
      </c>
      <c r="D492" s="2">
        <v>0</v>
      </c>
    </row>
    <row r="493" spans="1:4" x14ac:dyDescent="0.25">
      <c r="A493" s="1" t="s">
        <v>514</v>
      </c>
      <c r="B493" s="2">
        <v>351936</v>
      </c>
      <c r="C493" s="1" t="s">
        <v>439</v>
      </c>
      <c r="D493" s="2">
        <v>0</v>
      </c>
    </row>
    <row r="494" spans="1:4" x14ac:dyDescent="0.25">
      <c r="A494" s="1" t="s">
        <v>515</v>
      </c>
      <c r="B494" s="2">
        <v>1916374</v>
      </c>
      <c r="C494" s="1" t="s">
        <v>424</v>
      </c>
      <c r="D494" s="2">
        <v>0</v>
      </c>
    </row>
    <row r="495" spans="1:4" x14ac:dyDescent="0.25">
      <c r="A495" s="1" t="s">
        <v>516</v>
      </c>
      <c r="B495" s="2">
        <v>975012</v>
      </c>
      <c r="C495" s="1" t="s">
        <v>425</v>
      </c>
      <c r="D495" s="2">
        <v>0</v>
      </c>
    </row>
    <row r="496" spans="1:4" x14ac:dyDescent="0.25">
      <c r="A496" s="1" t="s">
        <v>517</v>
      </c>
      <c r="B496" s="2">
        <v>661671</v>
      </c>
      <c r="C496" s="1" t="s">
        <v>1039</v>
      </c>
      <c r="D496" s="2">
        <v>0</v>
      </c>
    </row>
    <row r="497" spans="1:4" x14ac:dyDescent="0.25">
      <c r="A497" s="1" t="s">
        <v>518</v>
      </c>
      <c r="B497" s="2">
        <v>325469</v>
      </c>
      <c r="C497" s="1" t="s">
        <v>1067</v>
      </c>
      <c r="D497" s="2">
        <v>0</v>
      </c>
    </row>
    <row r="498" spans="1:4" x14ac:dyDescent="0.25">
      <c r="A498" s="1" t="s">
        <v>519</v>
      </c>
      <c r="B498" s="2">
        <v>587701</v>
      </c>
      <c r="C498" s="1" t="s">
        <v>1233</v>
      </c>
      <c r="D498" s="2">
        <v>0</v>
      </c>
    </row>
    <row r="499" spans="1:4" x14ac:dyDescent="0.25">
      <c r="A499" s="1" t="s">
        <v>520</v>
      </c>
      <c r="B499" s="2">
        <v>746157</v>
      </c>
      <c r="C499" s="1" t="s">
        <v>1464</v>
      </c>
      <c r="D499" s="2">
        <v>0</v>
      </c>
    </row>
    <row r="500" spans="1:4" x14ac:dyDescent="0.25">
      <c r="A500" s="1" t="s">
        <v>521</v>
      </c>
      <c r="B500" s="2">
        <v>1201736</v>
      </c>
      <c r="C500" s="1" t="s">
        <v>341</v>
      </c>
      <c r="D500" s="2">
        <v>0</v>
      </c>
    </row>
    <row r="501" spans="1:4" x14ac:dyDescent="0.25">
      <c r="A501" s="1" t="s">
        <v>522</v>
      </c>
      <c r="B501" s="2">
        <v>531000</v>
      </c>
      <c r="C501" s="1" t="s">
        <v>1232</v>
      </c>
      <c r="D501" s="2">
        <v>0</v>
      </c>
    </row>
    <row r="502" spans="1:4" x14ac:dyDescent="0.25">
      <c r="A502" s="1" t="s">
        <v>523</v>
      </c>
      <c r="B502" s="2">
        <v>3305326</v>
      </c>
      <c r="C502" s="1" t="s">
        <v>361</v>
      </c>
      <c r="D502" s="2">
        <v>0</v>
      </c>
    </row>
    <row r="503" spans="1:4" x14ac:dyDescent="0.25">
      <c r="A503" s="1" t="s">
        <v>524</v>
      </c>
      <c r="B503" s="2">
        <v>104260</v>
      </c>
      <c r="C503" s="1" t="s">
        <v>1234</v>
      </c>
      <c r="D503" s="2">
        <v>0</v>
      </c>
    </row>
    <row r="504" spans="1:4" x14ac:dyDescent="0.25">
      <c r="A504" s="1" t="s">
        <v>525</v>
      </c>
      <c r="B504" s="2">
        <v>691994</v>
      </c>
      <c r="C504" s="1" t="s">
        <v>393</v>
      </c>
      <c r="D504" s="2">
        <v>0</v>
      </c>
    </row>
    <row r="505" spans="1:4" x14ac:dyDescent="0.25">
      <c r="A505" s="1" t="s">
        <v>526</v>
      </c>
      <c r="B505" s="2">
        <v>232557</v>
      </c>
      <c r="C505" s="1" t="s">
        <v>362</v>
      </c>
      <c r="D505" s="2">
        <v>0</v>
      </c>
    </row>
    <row r="506" spans="1:4" x14ac:dyDescent="0.25">
      <c r="A506" s="1" t="s">
        <v>527</v>
      </c>
      <c r="B506" s="2">
        <v>518626</v>
      </c>
      <c r="C506" s="1" t="s">
        <v>427</v>
      </c>
      <c r="D506" s="2">
        <v>0</v>
      </c>
    </row>
    <row r="507" spans="1:4" x14ac:dyDescent="0.25">
      <c r="A507" s="1" t="s">
        <v>528</v>
      </c>
      <c r="B507" s="2">
        <v>2780890</v>
      </c>
      <c r="C507" s="1" t="s">
        <v>1024</v>
      </c>
      <c r="D507" s="2">
        <v>0</v>
      </c>
    </row>
    <row r="508" spans="1:4" x14ac:dyDescent="0.25">
      <c r="A508" s="1" t="s">
        <v>529</v>
      </c>
      <c r="B508" s="2">
        <v>194691</v>
      </c>
      <c r="C508" s="1" t="s">
        <v>394</v>
      </c>
      <c r="D508" s="2">
        <v>0</v>
      </c>
    </row>
    <row r="509" spans="1:4" x14ac:dyDescent="0.25">
      <c r="A509" s="1" t="s">
        <v>530</v>
      </c>
      <c r="B509" s="2">
        <v>1880821</v>
      </c>
      <c r="C509" s="1" t="s">
        <v>922</v>
      </c>
      <c r="D509" s="2">
        <v>0</v>
      </c>
    </row>
    <row r="510" spans="1:4" x14ac:dyDescent="0.25">
      <c r="A510" s="1" t="s">
        <v>531</v>
      </c>
      <c r="B510" s="2">
        <v>272817</v>
      </c>
      <c r="C510" s="1" t="s">
        <v>359</v>
      </c>
      <c r="D510" s="2">
        <v>0</v>
      </c>
    </row>
    <row r="511" spans="1:4" x14ac:dyDescent="0.25">
      <c r="A511" s="1" t="s">
        <v>532</v>
      </c>
      <c r="B511" s="2">
        <v>628534</v>
      </c>
      <c r="C511" s="1" t="s">
        <v>442</v>
      </c>
      <c r="D511" s="2">
        <v>0</v>
      </c>
    </row>
    <row r="512" spans="1:4" x14ac:dyDescent="0.25">
      <c r="A512" s="1" t="s">
        <v>533</v>
      </c>
      <c r="B512" s="2">
        <v>755747</v>
      </c>
      <c r="C512" s="1" t="s">
        <v>635</v>
      </c>
      <c r="D512" s="2">
        <v>0</v>
      </c>
    </row>
    <row r="513" spans="1:4" x14ac:dyDescent="0.25">
      <c r="A513" s="1" t="s">
        <v>534</v>
      </c>
      <c r="B513" s="2">
        <v>213538</v>
      </c>
      <c r="C513" s="1" t="s">
        <v>1043</v>
      </c>
      <c r="D513" s="2">
        <v>0</v>
      </c>
    </row>
    <row r="514" spans="1:4" x14ac:dyDescent="0.25">
      <c r="A514" s="1" t="s">
        <v>535</v>
      </c>
      <c r="B514" s="2">
        <v>247183</v>
      </c>
      <c r="C514" s="1" t="s">
        <v>1042</v>
      </c>
      <c r="D514" s="2">
        <v>0</v>
      </c>
    </row>
    <row r="515" spans="1:4" x14ac:dyDescent="0.25">
      <c r="A515" s="1" t="s">
        <v>536</v>
      </c>
      <c r="B515" s="2">
        <v>127287</v>
      </c>
      <c r="C515" s="1" t="s">
        <v>451</v>
      </c>
      <c r="D515" s="2">
        <v>1</v>
      </c>
    </row>
    <row r="516" spans="1:4" x14ac:dyDescent="0.25">
      <c r="A516" s="1" t="s">
        <v>537</v>
      </c>
      <c r="B516" s="2">
        <v>363649</v>
      </c>
      <c r="C516" s="1" t="s">
        <v>469</v>
      </c>
      <c r="D516" s="2">
        <v>0</v>
      </c>
    </row>
    <row r="517" spans="1:4" x14ac:dyDescent="0.25">
      <c r="A517" s="1" t="s">
        <v>538</v>
      </c>
      <c r="B517" s="2">
        <v>2100156</v>
      </c>
      <c r="C517" s="1" t="s">
        <v>444</v>
      </c>
      <c r="D517" s="2">
        <v>0</v>
      </c>
    </row>
    <row r="518" spans="1:4" x14ac:dyDescent="0.25">
      <c r="A518" s="1" t="s">
        <v>539</v>
      </c>
      <c r="B518" s="2">
        <v>971730</v>
      </c>
      <c r="C518" s="1" t="s">
        <v>1044</v>
      </c>
      <c r="D518" s="2">
        <v>0</v>
      </c>
    </row>
    <row r="519" spans="1:4" x14ac:dyDescent="0.25">
      <c r="A519" s="1" t="s">
        <v>540</v>
      </c>
      <c r="B519" s="2">
        <v>13592228</v>
      </c>
      <c r="C519" s="1" t="s">
        <v>585</v>
      </c>
      <c r="D519" s="2">
        <v>0</v>
      </c>
    </row>
    <row r="520" spans="1:4" x14ac:dyDescent="0.25">
      <c r="A520" s="1" t="s">
        <v>541</v>
      </c>
      <c r="B520" s="2">
        <v>2635600</v>
      </c>
      <c r="C520" s="1" t="s">
        <v>452</v>
      </c>
      <c r="D520" s="2">
        <v>0</v>
      </c>
    </row>
    <row r="521" spans="1:4" x14ac:dyDescent="0.25">
      <c r="A521" s="1" t="s">
        <v>542</v>
      </c>
      <c r="B521" s="2">
        <v>612842</v>
      </c>
      <c r="C521" s="1" t="s">
        <v>533</v>
      </c>
      <c r="D521" s="2">
        <v>0</v>
      </c>
    </row>
    <row r="522" spans="1:4" x14ac:dyDescent="0.25">
      <c r="A522" s="1" t="s">
        <v>543</v>
      </c>
      <c r="B522" s="2">
        <v>149565</v>
      </c>
      <c r="C522" s="1" t="s">
        <v>67</v>
      </c>
      <c r="D522" s="2">
        <v>0</v>
      </c>
    </row>
    <row r="523" spans="1:4" x14ac:dyDescent="0.25">
      <c r="A523" s="1" t="s">
        <v>544</v>
      </c>
      <c r="B523" s="2">
        <v>3456013</v>
      </c>
      <c r="C523" s="1" t="s">
        <v>636</v>
      </c>
      <c r="D523" s="2">
        <v>0</v>
      </c>
    </row>
    <row r="524" spans="1:4" x14ac:dyDescent="0.25">
      <c r="A524" s="1" t="s">
        <v>545</v>
      </c>
      <c r="B524" s="2">
        <v>1587533</v>
      </c>
      <c r="C524" s="1" t="s">
        <v>445</v>
      </c>
      <c r="D524" s="2">
        <v>0</v>
      </c>
    </row>
    <row r="525" spans="1:4" x14ac:dyDescent="0.25">
      <c r="A525" s="1" t="s">
        <v>546</v>
      </c>
      <c r="B525" s="2">
        <v>210256</v>
      </c>
      <c r="C525" s="1" t="s">
        <v>1325</v>
      </c>
      <c r="D525" s="2">
        <v>0</v>
      </c>
    </row>
    <row r="526" spans="1:4" x14ac:dyDescent="0.25">
      <c r="A526" s="1" t="s">
        <v>547</v>
      </c>
      <c r="B526" s="2">
        <v>273202</v>
      </c>
      <c r="C526" s="1" t="s">
        <v>461</v>
      </c>
      <c r="D526" s="2">
        <v>0</v>
      </c>
    </row>
    <row r="527" spans="1:4" x14ac:dyDescent="0.25">
      <c r="A527" s="1" t="s">
        <v>548</v>
      </c>
      <c r="B527" s="2">
        <v>753637</v>
      </c>
      <c r="C527" s="1" t="s">
        <v>776</v>
      </c>
      <c r="D527" s="2">
        <v>587885</v>
      </c>
    </row>
    <row r="528" spans="1:4" x14ac:dyDescent="0.25">
      <c r="A528" s="1" t="s">
        <v>549</v>
      </c>
      <c r="B528" s="2">
        <v>688895</v>
      </c>
      <c r="C528" s="1" t="s">
        <v>1040</v>
      </c>
      <c r="D528" s="2">
        <v>0</v>
      </c>
    </row>
    <row r="529" spans="1:4" x14ac:dyDescent="0.25">
      <c r="A529" s="1" t="s">
        <v>550</v>
      </c>
      <c r="B529" s="2">
        <v>240874</v>
      </c>
      <c r="C529" s="1" t="s">
        <v>456</v>
      </c>
      <c r="D529" s="2">
        <v>0</v>
      </c>
    </row>
    <row r="530" spans="1:4" x14ac:dyDescent="0.25">
      <c r="A530" s="1" t="s">
        <v>551</v>
      </c>
      <c r="B530" s="2">
        <v>474383</v>
      </c>
      <c r="C530" s="1" t="s">
        <v>465</v>
      </c>
      <c r="D530" s="2">
        <v>0</v>
      </c>
    </row>
    <row r="531" spans="1:4" x14ac:dyDescent="0.25">
      <c r="A531" s="1" t="s">
        <v>552</v>
      </c>
      <c r="B531" s="2">
        <v>495185</v>
      </c>
      <c r="C531" s="1" t="s">
        <v>464</v>
      </c>
      <c r="D531" s="2">
        <v>0</v>
      </c>
    </row>
    <row r="532" spans="1:4" x14ac:dyDescent="0.25">
      <c r="A532" s="1" t="s">
        <v>553</v>
      </c>
      <c r="B532" s="2">
        <v>320710</v>
      </c>
      <c r="C532" s="1" t="s">
        <v>470</v>
      </c>
      <c r="D532" s="2">
        <v>0</v>
      </c>
    </row>
    <row r="533" spans="1:4" x14ac:dyDescent="0.25">
      <c r="A533" s="1" t="s">
        <v>554</v>
      </c>
      <c r="B533" s="2">
        <v>1178820</v>
      </c>
      <c r="C533" s="1" t="s">
        <v>1466</v>
      </c>
      <c r="D533" s="2">
        <v>0</v>
      </c>
    </row>
    <row r="534" spans="1:4" x14ac:dyDescent="0.25">
      <c r="A534" s="1" t="s">
        <v>555</v>
      </c>
      <c r="B534" s="2">
        <v>2154855</v>
      </c>
      <c r="C534" s="1" t="s">
        <v>1237</v>
      </c>
      <c r="D534" s="2">
        <v>0</v>
      </c>
    </row>
    <row r="535" spans="1:4" x14ac:dyDescent="0.25">
      <c r="A535" s="1" t="s">
        <v>556</v>
      </c>
      <c r="B535" s="2">
        <v>328318</v>
      </c>
      <c r="C535" s="1" t="s">
        <v>455</v>
      </c>
      <c r="D535" s="2">
        <v>0</v>
      </c>
    </row>
    <row r="536" spans="1:4" x14ac:dyDescent="0.25">
      <c r="A536" s="1" t="s">
        <v>557</v>
      </c>
      <c r="B536" s="2">
        <v>303308</v>
      </c>
      <c r="C536" s="1" t="s">
        <v>492</v>
      </c>
      <c r="D536" s="2">
        <v>0</v>
      </c>
    </row>
    <row r="537" spans="1:4" x14ac:dyDescent="0.25">
      <c r="A537" s="1" t="s">
        <v>558</v>
      </c>
      <c r="B537" s="2">
        <v>402608</v>
      </c>
      <c r="C537" s="1" t="s">
        <v>65</v>
      </c>
      <c r="D537" s="2">
        <v>0</v>
      </c>
    </row>
    <row r="538" spans="1:4" x14ac:dyDescent="0.25">
      <c r="A538" s="1" t="s">
        <v>559</v>
      </c>
      <c r="B538" s="2">
        <v>139270</v>
      </c>
      <c r="C538" s="1" t="s">
        <v>450</v>
      </c>
      <c r="D538" s="2">
        <v>0</v>
      </c>
    </row>
    <row r="539" spans="1:4" x14ac:dyDescent="0.25">
      <c r="A539" s="1" t="s">
        <v>560</v>
      </c>
      <c r="B539" s="2">
        <v>2604230</v>
      </c>
      <c r="C539" s="1" t="s">
        <v>565</v>
      </c>
      <c r="D539" s="2">
        <v>0</v>
      </c>
    </row>
    <row r="540" spans="1:4" x14ac:dyDescent="0.25">
      <c r="A540" s="1" t="s">
        <v>561</v>
      </c>
      <c r="B540" s="2">
        <v>512614</v>
      </c>
      <c r="C540" s="1" t="s">
        <v>717</v>
      </c>
      <c r="D540" s="2">
        <v>0</v>
      </c>
    </row>
    <row r="541" spans="1:4" x14ac:dyDescent="0.25">
      <c r="A541" s="1" t="s">
        <v>562</v>
      </c>
      <c r="B541" s="2">
        <v>1453652</v>
      </c>
      <c r="C541" s="1" t="s">
        <v>104</v>
      </c>
      <c r="D541" s="2">
        <v>35</v>
      </c>
    </row>
    <row r="542" spans="1:4" x14ac:dyDescent="0.25">
      <c r="A542" s="1" t="s">
        <v>563</v>
      </c>
      <c r="B542" s="2">
        <v>3139678</v>
      </c>
      <c r="C542" s="1" t="s">
        <v>449</v>
      </c>
      <c r="D542" s="2">
        <v>0</v>
      </c>
    </row>
    <row r="543" spans="1:4" x14ac:dyDescent="0.25">
      <c r="A543" s="1" t="s">
        <v>564</v>
      </c>
      <c r="B543" s="2">
        <v>662246</v>
      </c>
      <c r="C543" s="1" t="s">
        <v>458</v>
      </c>
      <c r="D543" s="2">
        <v>0</v>
      </c>
    </row>
    <row r="544" spans="1:4" x14ac:dyDescent="0.25">
      <c r="A544" s="1" t="s">
        <v>565</v>
      </c>
      <c r="B544" s="2">
        <v>528079</v>
      </c>
      <c r="C544" s="1" t="s">
        <v>1176</v>
      </c>
      <c r="D544" s="2">
        <v>0</v>
      </c>
    </row>
    <row r="545" spans="1:4" x14ac:dyDescent="0.25">
      <c r="A545" s="1" t="s">
        <v>566</v>
      </c>
      <c r="B545" s="2">
        <v>2276165</v>
      </c>
      <c r="C545" s="1" t="s">
        <v>1444</v>
      </c>
      <c r="D545" s="2">
        <v>0</v>
      </c>
    </row>
    <row r="546" spans="1:4" x14ac:dyDescent="0.25">
      <c r="A546" s="1" t="s">
        <v>567</v>
      </c>
      <c r="B546" s="2">
        <v>449128</v>
      </c>
      <c r="C546" s="1" t="s">
        <v>460</v>
      </c>
      <c r="D546" s="2">
        <v>2</v>
      </c>
    </row>
    <row r="547" spans="1:4" x14ac:dyDescent="0.25">
      <c r="A547" s="1" t="s">
        <v>568</v>
      </c>
      <c r="B547" s="2">
        <v>455400</v>
      </c>
      <c r="C547" s="1" t="s">
        <v>459</v>
      </c>
      <c r="D547" s="2">
        <v>0</v>
      </c>
    </row>
    <row r="548" spans="1:4" x14ac:dyDescent="0.25">
      <c r="A548" s="1" t="s">
        <v>569</v>
      </c>
      <c r="B548" s="2">
        <v>662548</v>
      </c>
      <c r="C548" s="1" t="s">
        <v>1236</v>
      </c>
      <c r="D548" s="2">
        <v>0</v>
      </c>
    </row>
    <row r="549" spans="1:4" x14ac:dyDescent="0.25">
      <c r="A549" s="1" t="s">
        <v>570</v>
      </c>
      <c r="B549" s="2">
        <v>107997</v>
      </c>
      <c r="C549" s="1" t="s">
        <v>453</v>
      </c>
      <c r="D549" s="2">
        <v>0</v>
      </c>
    </row>
    <row r="550" spans="1:4" x14ac:dyDescent="0.25">
      <c r="A550" s="1" t="s">
        <v>571</v>
      </c>
      <c r="B550" s="2">
        <v>697884</v>
      </c>
      <c r="C550" s="1" t="s">
        <v>463</v>
      </c>
      <c r="D550" s="2">
        <v>0</v>
      </c>
    </row>
    <row r="551" spans="1:4" x14ac:dyDescent="0.25">
      <c r="A551" s="1" t="s">
        <v>572</v>
      </c>
      <c r="B551" s="2">
        <v>374387</v>
      </c>
      <c r="C551" s="1" t="s">
        <v>454</v>
      </c>
      <c r="D551" s="2">
        <v>0</v>
      </c>
    </row>
    <row r="552" spans="1:4" x14ac:dyDescent="0.25">
      <c r="A552" s="1" t="s">
        <v>573</v>
      </c>
      <c r="B552" s="2">
        <v>1793164</v>
      </c>
      <c r="C552" s="1" t="s">
        <v>466</v>
      </c>
      <c r="D552" s="2">
        <v>0</v>
      </c>
    </row>
    <row r="553" spans="1:4" x14ac:dyDescent="0.25">
      <c r="A553" s="1" t="s">
        <v>574</v>
      </c>
      <c r="B553" s="2">
        <v>93462</v>
      </c>
      <c r="C553" s="1" t="s">
        <v>508</v>
      </c>
      <c r="D553" s="2">
        <v>0</v>
      </c>
    </row>
    <row r="554" spans="1:4" x14ac:dyDescent="0.25">
      <c r="A554" s="1" t="s">
        <v>575</v>
      </c>
      <c r="B554" s="2">
        <v>134993</v>
      </c>
      <c r="C554" s="1" t="s">
        <v>468</v>
      </c>
      <c r="D554" s="2">
        <v>0</v>
      </c>
    </row>
    <row r="555" spans="1:4" x14ac:dyDescent="0.25">
      <c r="A555" s="1" t="s">
        <v>576</v>
      </c>
      <c r="B555" s="2">
        <v>1035210</v>
      </c>
      <c r="C555" s="1" t="s">
        <v>1045</v>
      </c>
      <c r="D555" s="2">
        <v>0</v>
      </c>
    </row>
    <row r="556" spans="1:4" x14ac:dyDescent="0.25">
      <c r="A556" s="1" t="s">
        <v>577</v>
      </c>
      <c r="B556" s="2">
        <v>1232993</v>
      </c>
      <c r="C556" s="1" t="s">
        <v>446</v>
      </c>
      <c r="D556" s="2">
        <v>92917</v>
      </c>
    </row>
    <row r="557" spans="1:4" x14ac:dyDescent="0.25">
      <c r="A557" s="1" t="s">
        <v>578</v>
      </c>
      <c r="B557" s="2">
        <v>270669</v>
      </c>
      <c r="C557" s="1" t="s">
        <v>467</v>
      </c>
      <c r="D557" s="2">
        <v>0</v>
      </c>
    </row>
    <row r="558" spans="1:4" x14ac:dyDescent="0.25">
      <c r="A558" s="1" t="s">
        <v>579</v>
      </c>
      <c r="B558" s="2">
        <v>758400</v>
      </c>
      <c r="C558" s="1" t="s">
        <v>1274</v>
      </c>
      <c r="D558" s="2">
        <v>0</v>
      </c>
    </row>
    <row r="559" spans="1:4" x14ac:dyDescent="0.25">
      <c r="A559" s="1" t="s">
        <v>580</v>
      </c>
      <c r="B559" s="2">
        <v>1321354</v>
      </c>
      <c r="C559" s="1" t="s">
        <v>525</v>
      </c>
      <c r="D559" s="2">
        <v>0</v>
      </c>
    </row>
    <row r="560" spans="1:4" x14ac:dyDescent="0.25">
      <c r="A560" s="1" t="s">
        <v>581</v>
      </c>
      <c r="B560" s="2">
        <v>1062000</v>
      </c>
      <c r="C560" s="1" t="s">
        <v>1437</v>
      </c>
      <c r="D560" s="2">
        <v>0</v>
      </c>
    </row>
    <row r="561" spans="1:4" x14ac:dyDescent="0.25">
      <c r="A561" s="1" t="s">
        <v>582</v>
      </c>
      <c r="B561" s="2">
        <v>537469</v>
      </c>
      <c r="C561" s="1" t="s">
        <v>549</v>
      </c>
      <c r="D561" s="2">
        <v>0</v>
      </c>
    </row>
    <row r="562" spans="1:4" x14ac:dyDescent="0.25">
      <c r="A562" s="1" t="s">
        <v>583</v>
      </c>
      <c r="B562" s="2">
        <v>1115100</v>
      </c>
      <c r="C562" s="1" t="s">
        <v>537</v>
      </c>
      <c r="D562" s="2">
        <v>264972</v>
      </c>
    </row>
    <row r="563" spans="1:4" x14ac:dyDescent="0.25">
      <c r="A563" s="1" t="s">
        <v>584</v>
      </c>
      <c r="B563" s="2">
        <v>246883</v>
      </c>
      <c r="C563" s="1" t="s">
        <v>509</v>
      </c>
      <c r="D563" s="2">
        <v>0</v>
      </c>
    </row>
    <row r="564" spans="1:4" x14ac:dyDescent="0.25">
      <c r="A564" s="1" t="s">
        <v>585</v>
      </c>
      <c r="B564" s="2">
        <v>7602776</v>
      </c>
      <c r="C564" s="1" t="s">
        <v>566</v>
      </c>
      <c r="D564" s="2">
        <v>0</v>
      </c>
    </row>
    <row r="565" spans="1:4" x14ac:dyDescent="0.25">
      <c r="A565" s="1" t="s">
        <v>586</v>
      </c>
      <c r="B565" s="2">
        <v>222400</v>
      </c>
      <c r="C565" s="1" t="s">
        <v>1182</v>
      </c>
      <c r="D565" s="2">
        <v>0</v>
      </c>
    </row>
    <row r="566" spans="1:4" x14ac:dyDescent="0.25">
      <c r="A566" s="1" t="s">
        <v>587</v>
      </c>
      <c r="B566" s="2">
        <v>418778</v>
      </c>
      <c r="C566" s="1" t="s">
        <v>557</v>
      </c>
      <c r="D566" s="2">
        <v>0</v>
      </c>
    </row>
    <row r="567" spans="1:4" x14ac:dyDescent="0.25">
      <c r="A567" s="1" t="s">
        <v>588</v>
      </c>
      <c r="B567" s="2">
        <v>506712</v>
      </c>
      <c r="C567" s="1" t="s">
        <v>1235</v>
      </c>
      <c r="D567" s="2">
        <v>0</v>
      </c>
    </row>
    <row r="568" spans="1:4" x14ac:dyDescent="0.25">
      <c r="A568" s="1" t="s">
        <v>589</v>
      </c>
      <c r="B568" s="2">
        <v>801694</v>
      </c>
      <c r="C568" s="1" t="s">
        <v>550</v>
      </c>
      <c r="D568" s="2">
        <v>0</v>
      </c>
    </row>
    <row r="569" spans="1:4" x14ac:dyDescent="0.25">
      <c r="A569" s="1" t="s">
        <v>590</v>
      </c>
      <c r="B569" s="2">
        <v>1593000</v>
      </c>
      <c r="C569" s="1" t="s">
        <v>1238</v>
      </c>
      <c r="D569" s="2">
        <v>0</v>
      </c>
    </row>
    <row r="570" spans="1:4" x14ac:dyDescent="0.25">
      <c r="A570" s="1" t="s">
        <v>591</v>
      </c>
      <c r="B570" s="2">
        <v>206283</v>
      </c>
      <c r="C570" s="1" t="s">
        <v>1240</v>
      </c>
      <c r="D570" s="2">
        <v>0</v>
      </c>
    </row>
    <row r="571" spans="1:4" x14ac:dyDescent="0.25">
      <c r="A571" s="1" t="s">
        <v>592</v>
      </c>
      <c r="B571" s="2">
        <v>616031</v>
      </c>
      <c r="C571" s="1" t="s">
        <v>1242</v>
      </c>
      <c r="D571" s="2">
        <v>0</v>
      </c>
    </row>
    <row r="572" spans="1:4" x14ac:dyDescent="0.25">
      <c r="A572" s="1" t="s">
        <v>593</v>
      </c>
      <c r="B572" s="2">
        <v>739489</v>
      </c>
      <c r="C572" s="1" t="s">
        <v>538</v>
      </c>
      <c r="D572" s="2">
        <v>0</v>
      </c>
    </row>
    <row r="573" spans="1:4" x14ac:dyDescent="0.25">
      <c r="A573" s="1" t="s">
        <v>594</v>
      </c>
      <c r="B573" s="2">
        <v>63666</v>
      </c>
      <c r="C573" s="1" t="s">
        <v>553</v>
      </c>
      <c r="D573" s="2">
        <v>0</v>
      </c>
    </row>
    <row r="574" spans="1:4" x14ac:dyDescent="0.25">
      <c r="A574" s="1" t="s">
        <v>595</v>
      </c>
      <c r="B574" s="2">
        <v>350963</v>
      </c>
      <c r="C574" s="1" t="s">
        <v>618</v>
      </c>
      <c r="D574" s="2">
        <v>0</v>
      </c>
    </row>
    <row r="575" spans="1:4" x14ac:dyDescent="0.25">
      <c r="A575" s="1" t="s">
        <v>596</v>
      </c>
      <c r="B575" s="2">
        <v>691235</v>
      </c>
      <c r="C575" s="1" t="s">
        <v>551</v>
      </c>
      <c r="D575" s="2">
        <v>0</v>
      </c>
    </row>
    <row r="576" spans="1:4" x14ac:dyDescent="0.25">
      <c r="A576" s="1" t="s">
        <v>597</v>
      </c>
      <c r="B576" s="2">
        <v>706415</v>
      </c>
      <c r="C576" s="1" t="s">
        <v>558</v>
      </c>
      <c r="D576" s="2">
        <v>0</v>
      </c>
    </row>
    <row r="577" spans="1:4" x14ac:dyDescent="0.25">
      <c r="A577" s="1" t="s">
        <v>598</v>
      </c>
      <c r="B577" s="2">
        <v>68274</v>
      </c>
      <c r="C577" s="1" t="s">
        <v>527</v>
      </c>
      <c r="D577" s="2">
        <v>0</v>
      </c>
    </row>
    <row r="578" spans="1:4" x14ac:dyDescent="0.25">
      <c r="A578" s="1" t="s">
        <v>599</v>
      </c>
      <c r="B578" s="2">
        <v>229691</v>
      </c>
      <c r="C578" s="1" t="s">
        <v>535</v>
      </c>
      <c r="D578" s="2">
        <v>0</v>
      </c>
    </row>
    <row r="579" spans="1:4" x14ac:dyDescent="0.25">
      <c r="A579" s="1" t="s">
        <v>600</v>
      </c>
      <c r="B579" s="2">
        <v>3031731</v>
      </c>
      <c r="C579" s="1" t="s">
        <v>1239</v>
      </c>
      <c r="D579" s="2">
        <v>0</v>
      </c>
    </row>
    <row r="580" spans="1:4" x14ac:dyDescent="0.25">
      <c r="A580" s="1" t="s">
        <v>601</v>
      </c>
      <c r="B580" s="2">
        <v>524514</v>
      </c>
      <c r="C580" s="1" t="s">
        <v>654</v>
      </c>
      <c r="D580" s="2">
        <v>0</v>
      </c>
    </row>
    <row r="581" spans="1:4" x14ac:dyDescent="0.25">
      <c r="A581" s="1" t="s">
        <v>602</v>
      </c>
      <c r="B581" s="2">
        <v>218461</v>
      </c>
      <c r="C581" s="1" t="s">
        <v>493</v>
      </c>
      <c r="D581" s="2">
        <v>0</v>
      </c>
    </row>
    <row r="582" spans="1:4" x14ac:dyDescent="0.25">
      <c r="A582" s="1" t="s">
        <v>603</v>
      </c>
      <c r="B582" s="2">
        <v>1176586</v>
      </c>
      <c r="C582" s="1" t="s">
        <v>528</v>
      </c>
      <c r="D582" s="2">
        <v>0</v>
      </c>
    </row>
    <row r="583" spans="1:4" x14ac:dyDescent="0.25">
      <c r="A583" s="1" t="s">
        <v>604</v>
      </c>
      <c r="B583" s="2">
        <v>1082505</v>
      </c>
      <c r="C583" s="1" t="s">
        <v>1241</v>
      </c>
      <c r="D583" s="2">
        <v>0</v>
      </c>
    </row>
    <row r="584" spans="1:4" x14ac:dyDescent="0.25">
      <c r="A584" s="1" t="s">
        <v>605</v>
      </c>
      <c r="B584" s="2">
        <v>61482</v>
      </c>
      <c r="C584" s="1" t="s">
        <v>648</v>
      </c>
      <c r="D584" s="2">
        <v>0</v>
      </c>
    </row>
    <row r="585" spans="1:4" x14ac:dyDescent="0.25">
      <c r="A585" s="1" t="s">
        <v>606</v>
      </c>
      <c r="B585" s="2">
        <v>1274317</v>
      </c>
      <c r="C585" s="1" t="s">
        <v>1569</v>
      </c>
      <c r="D585" s="2">
        <v>0</v>
      </c>
    </row>
    <row r="586" spans="1:4" x14ac:dyDescent="0.25">
      <c r="A586" s="1" t="s">
        <v>607</v>
      </c>
      <c r="B586" s="2">
        <v>1280277</v>
      </c>
      <c r="C586" s="1" t="s">
        <v>552</v>
      </c>
      <c r="D586" s="2">
        <v>0</v>
      </c>
    </row>
    <row r="587" spans="1:4" x14ac:dyDescent="0.25">
      <c r="A587" s="1" t="s">
        <v>608</v>
      </c>
      <c r="B587" s="2">
        <v>661477</v>
      </c>
      <c r="C587" s="1" t="s">
        <v>471</v>
      </c>
      <c r="D587" s="2">
        <v>0</v>
      </c>
    </row>
    <row r="588" spans="1:4" x14ac:dyDescent="0.25">
      <c r="A588" s="1" t="s">
        <v>609</v>
      </c>
      <c r="B588" s="2">
        <v>475648</v>
      </c>
      <c r="C588" s="1" t="s">
        <v>564</v>
      </c>
      <c r="D588" s="2">
        <v>0</v>
      </c>
    </row>
    <row r="589" spans="1:4" x14ac:dyDescent="0.25">
      <c r="A589" s="1" t="s">
        <v>610</v>
      </c>
      <c r="B589" s="2">
        <v>407557</v>
      </c>
      <c r="C589" s="1" t="s">
        <v>559</v>
      </c>
      <c r="D589" s="2">
        <v>0</v>
      </c>
    </row>
    <row r="590" spans="1:4" x14ac:dyDescent="0.25">
      <c r="A590" s="1" t="s">
        <v>611</v>
      </c>
      <c r="B590" s="2">
        <v>1375091</v>
      </c>
      <c r="C590" s="1" t="s">
        <v>923</v>
      </c>
      <c r="D590" s="2">
        <v>0</v>
      </c>
    </row>
    <row r="591" spans="1:4" x14ac:dyDescent="0.25">
      <c r="A591" s="1" t="s">
        <v>612</v>
      </c>
      <c r="B591" s="2">
        <v>558213</v>
      </c>
      <c r="C591" s="1" t="s">
        <v>539</v>
      </c>
      <c r="D591" s="2">
        <v>0</v>
      </c>
    </row>
    <row r="592" spans="1:4" x14ac:dyDescent="0.25">
      <c r="A592" s="1" t="s">
        <v>613</v>
      </c>
      <c r="B592" s="2">
        <v>213565</v>
      </c>
      <c r="C592" s="1" t="s">
        <v>526</v>
      </c>
      <c r="D592" s="2">
        <v>0</v>
      </c>
    </row>
    <row r="593" spans="1:4" x14ac:dyDescent="0.25">
      <c r="A593" s="1" t="s">
        <v>614</v>
      </c>
      <c r="B593" s="2">
        <v>560268</v>
      </c>
      <c r="C593" s="1" t="s">
        <v>472</v>
      </c>
      <c r="D593" s="2">
        <v>0</v>
      </c>
    </row>
    <row r="594" spans="1:4" x14ac:dyDescent="0.25">
      <c r="A594" s="1" t="s">
        <v>615</v>
      </c>
      <c r="B594" s="2">
        <v>419398</v>
      </c>
      <c r="C594" s="1" t="s">
        <v>980</v>
      </c>
      <c r="D594" s="2">
        <v>0</v>
      </c>
    </row>
    <row r="595" spans="1:4" x14ac:dyDescent="0.25">
      <c r="A595" s="1" t="s">
        <v>616</v>
      </c>
      <c r="B595" s="2">
        <v>1554016</v>
      </c>
      <c r="C595" s="1" t="s">
        <v>554</v>
      </c>
      <c r="D595" s="2">
        <v>0</v>
      </c>
    </row>
    <row r="596" spans="1:4" x14ac:dyDescent="0.25">
      <c r="A596" s="1" t="s">
        <v>617</v>
      </c>
      <c r="B596" s="2">
        <v>401117</v>
      </c>
      <c r="C596" s="1" t="s">
        <v>1584</v>
      </c>
      <c r="D596" s="2">
        <v>0</v>
      </c>
    </row>
    <row r="597" spans="1:4" x14ac:dyDescent="0.25">
      <c r="A597" s="1" t="s">
        <v>618</v>
      </c>
      <c r="B597" s="2">
        <v>525802</v>
      </c>
      <c r="C597" s="1" t="s">
        <v>500</v>
      </c>
      <c r="D597" s="2">
        <v>0</v>
      </c>
    </row>
    <row r="598" spans="1:4" x14ac:dyDescent="0.25">
      <c r="A598" s="1" t="s">
        <v>619</v>
      </c>
      <c r="B598" s="2">
        <v>1757121</v>
      </c>
      <c r="C598" s="1" t="s">
        <v>517</v>
      </c>
      <c r="D598" s="2">
        <v>0</v>
      </c>
    </row>
    <row r="599" spans="1:4" x14ac:dyDescent="0.25">
      <c r="A599" s="1" t="s">
        <v>620</v>
      </c>
      <c r="B599" s="2">
        <v>125360</v>
      </c>
      <c r="C599" s="1" t="s">
        <v>474</v>
      </c>
      <c r="D599" s="2">
        <v>0</v>
      </c>
    </row>
    <row r="600" spans="1:4" x14ac:dyDescent="0.25">
      <c r="A600" s="1" t="s">
        <v>621</v>
      </c>
      <c r="B600" s="2">
        <v>184538</v>
      </c>
      <c r="C600" s="1" t="s">
        <v>495</v>
      </c>
      <c r="D600" s="2">
        <v>2</v>
      </c>
    </row>
    <row r="601" spans="1:4" x14ac:dyDescent="0.25">
      <c r="A601" s="1" t="s">
        <v>622</v>
      </c>
      <c r="B601" s="2">
        <v>434254</v>
      </c>
      <c r="C601" s="1" t="s">
        <v>473</v>
      </c>
      <c r="D601" s="2">
        <v>2</v>
      </c>
    </row>
    <row r="602" spans="1:4" x14ac:dyDescent="0.25">
      <c r="A602" s="1" t="s">
        <v>623</v>
      </c>
      <c r="B602" s="2">
        <v>6382000</v>
      </c>
      <c r="C602" s="1" t="s">
        <v>540</v>
      </c>
      <c r="D602" s="2">
        <v>0</v>
      </c>
    </row>
    <row r="603" spans="1:4" x14ac:dyDescent="0.25">
      <c r="A603" s="1" t="s">
        <v>624</v>
      </c>
      <c r="B603" s="2">
        <v>392053</v>
      </c>
      <c r="C603" s="1" t="s">
        <v>513</v>
      </c>
      <c r="D603" s="2">
        <v>0</v>
      </c>
    </row>
    <row r="604" spans="1:4" x14ac:dyDescent="0.25">
      <c r="A604" s="1" t="s">
        <v>625</v>
      </c>
      <c r="B604" s="2">
        <v>198069</v>
      </c>
      <c r="C604" s="1" t="s">
        <v>475</v>
      </c>
      <c r="D604" s="2">
        <v>0</v>
      </c>
    </row>
    <row r="605" spans="1:4" x14ac:dyDescent="0.25">
      <c r="A605" s="1" t="s">
        <v>626</v>
      </c>
      <c r="B605" s="2">
        <v>339324</v>
      </c>
      <c r="C605" s="1" t="s">
        <v>344</v>
      </c>
      <c r="D605" s="2">
        <v>0</v>
      </c>
    </row>
    <row r="606" spans="1:4" x14ac:dyDescent="0.25">
      <c r="A606" s="1" t="s">
        <v>627</v>
      </c>
      <c r="B606" s="2">
        <v>2258923</v>
      </c>
      <c r="C606" s="1" t="s">
        <v>494</v>
      </c>
      <c r="D606" s="2">
        <v>0</v>
      </c>
    </row>
    <row r="607" spans="1:4" x14ac:dyDescent="0.25">
      <c r="A607" s="1" t="s">
        <v>628</v>
      </c>
      <c r="B607" s="2">
        <v>347533</v>
      </c>
      <c r="C607" s="1" t="s">
        <v>1243</v>
      </c>
      <c r="D607" s="2">
        <v>0</v>
      </c>
    </row>
    <row r="608" spans="1:4" x14ac:dyDescent="0.25">
      <c r="A608" s="1" t="s">
        <v>629</v>
      </c>
      <c r="B608" s="2">
        <v>1306059</v>
      </c>
      <c r="C608" s="1" t="s">
        <v>515</v>
      </c>
      <c r="D608" s="2">
        <v>0</v>
      </c>
    </row>
    <row r="609" spans="1:4" x14ac:dyDescent="0.25">
      <c r="A609" s="1" t="s">
        <v>630</v>
      </c>
      <c r="B609" s="2">
        <v>1205647</v>
      </c>
      <c r="C609" s="1" t="s">
        <v>498</v>
      </c>
      <c r="D609" s="2">
        <v>0</v>
      </c>
    </row>
    <row r="610" spans="1:4" x14ac:dyDescent="0.25">
      <c r="A610" s="1" t="s">
        <v>631</v>
      </c>
      <c r="B610" s="2">
        <v>121200</v>
      </c>
      <c r="C610" s="1" t="s">
        <v>573</v>
      </c>
      <c r="D610" s="2">
        <v>0</v>
      </c>
    </row>
    <row r="611" spans="1:4" x14ac:dyDescent="0.25">
      <c r="A611" s="1" t="s">
        <v>632</v>
      </c>
      <c r="B611" s="2">
        <v>794717</v>
      </c>
      <c r="C611" s="1" t="s">
        <v>1030</v>
      </c>
      <c r="D611" s="2">
        <v>1</v>
      </c>
    </row>
    <row r="612" spans="1:4" x14ac:dyDescent="0.25">
      <c r="A612" s="1" t="s">
        <v>633</v>
      </c>
      <c r="B612" s="2">
        <v>1031227</v>
      </c>
      <c r="C612" s="1" t="s">
        <v>476</v>
      </c>
      <c r="D612" s="2">
        <v>0</v>
      </c>
    </row>
    <row r="613" spans="1:4" x14ac:dyDescent="0.25">
      <c r="A613" s="1" t="s">
        <v>634</v>
      </c>
      <c r="B613" s="2">
        <v>118488</v>
      </c>
      <c r="C613" s="1" t="s">
        <v>1438</v>
      </c>
      <c r="D613" s="2">
        <v>0</v>
      </c>
    </row>
    <row r="614" spans="1:4" x14ac:dyDescent="0.25">
      <c r="A614" s="1" t="s">
        <v>635</v>
      </c>
      <c r="B614" s="2">
        <v>14640</v>
      </c>
      <c r="C614" s="1" t="s">
        <v>1244</v>
      </c>
      <c r="D614" s="2">
        <v>0</v>
      </c>
    </row>
    <row r="615" spans="1:4" x14ac:dyDescent="0.25">
      <c r="A615" s="1" t="s">
        <v>636</v>
      </c>
      <c r="B615" s="2">
        <v>1446715</v>
      </c>
      <c r="C615" s="1" t="s">
        <v>516</v>
      </c>
      <c r="D615" s="2">
        <v>0</v>
      </c>
    </row>
    <row r="616" spans="1:4" x14ac:dyDescent="0.25">
      <c r="A616" s="1" t="s">
        <v>637</v>
      </c>
      <c r="B616" s="2">
        <v>540606</v>
      </c>
      <c r="C616" s="1" t="s">
        <v>478</v>
      </c>
      <c r="D616" s="2">
        <v>0</v>
      </c>
    </row>
    <row r="617" spans="1:4" x14ac:dyDescent="0.25">
      <c r="A617" s="1" t="s">
        <v>638</v>
      </c>
      <c r="B617" s="2">
        <v>853362</v>
      </c>
      <c r="C617" s="1" t="s">
        <v>477</v>
      </c>
      <c r="D617" s="2">
        <v>0</v>
      </c>
    </row>
    <row r="618" spans="1:4" x14ac:dyDescent="0.25">
      <c r="A618" s="1" t="s">
        <v>639</v>
      </c>
      <c r="B618" s="2">
        <v>449646</v>
      </c>
      <c r="C618" s="1" t="s">
        <v>511</v>
      </c>
      <c r="D618" s="2">
        <v>0</v>
      </c>
    </row>
    <row r="619" spans="1:4" x14ac:dyDescent="0.25">
      <c r="A619" s="1" t="s">
        <v>640</v>
      </c>
      <c r="B619" s="2">
        <v>1595305</v>
      </c>
      <c r="C619" s="1" t="s">
        <v>1178</v>
      </c>
      <c r="D619" s="2">
        <v>0</v>
      </c>
    </row>
    <row r="620" spans="1:4" x14ac:dyDescent="0.25">
      <c r="A620" s="1" t="s">
        <v>641</v>
      </c>
      <c r="B620" s="2">
        <v>934538</v>
      </c>
      <c r="C620" s="1" t="s">
        <v>1439</v>
      </c>
      <c r="D620" s="2">
        <v>0</v>
      </c>
    </row>
    <row r="621" spans="1:4" x14ac:dyDescent="0.25">
      <c r="A621" s="1" t="s">
        <v>642</v>
      </c>
      <c r="B621" s="2">
        <v>576686</v>
      </c>
      <c r="C621" s="1" t="s">
        <v>523</v>
      </c>
      <c r="D621" s="2">
        <v>2</v>
      </c>
    </row>
    <row r="622" spans="1:4" x14ac:dyDescent="0.25">
      <c r="A622" s="1" t="s">
        <v>643</v>
      </c>
      <c r="B622" s="2">
        <v>728847</v>
      </c>
      <c r="C622" s="1" t="s">
        <v>390</v>
      </c>
      <c r="D622" s="2">
        <v>0</v>
      </c>
    </row>
    <row r="623" spans="1:4" x14ac:dyDescent="0.25">
      <c r="A623" s="1" t="s">
        <v>644</v>
      </c>
      <c r="B623" s="2">
        <v>1237154</v>
      </c>
      <c r="C623" s="1" t="s">
        <v>512</v>
      </c>
      <c r="D623" s="2">
        <v>0</v>
      </c>
    </row>
    <row r="624" spans="1:4" x14ac:dyDescent="0.25">
      <c r="A624" s="1" t="s">
        <v>645</v>
      </c>
      <c r="B624" s="2">
        <v>382287</v>
      </c>
      <c r="C624" s="1" t="s">
        <v>1440</v>
      </c>
      <c r="D624" s="2">
        <v>0</v>
      </c>
    </row>
    <row r="625" spans="1:4" x14ac:dyDescent="0.25">
      <c r="A625" s="1" t="s">
        <v>646</v>
      </c>
      <c r="B625" s="2">
        <v>1230663</v>
      </c>
      <c r="C625" s="1" t="s">
        <v>660</v>
      </c>
      <c r="D625" s="2">
        <v>0</v>
      </c>
    </row>
    <row r="626" spans="1:4" x14ac:dyDescent="0.25">
      <c r="A626" s="1" t="s">
        <v>647</v>
      </c>
      <c r="B626" s="2">
        <v>2303153</v>
      </c>
      <c r="C626" s="1" t="s">
        <v>415</v>
      </c>
      <c r="D626" s="2">
        <v>12993</v>
      </c>
    </row>
    <row r="627" spans="1:4" x14ac:dyDescent="0.25">
      <c r="A627" s="1" t="s">
        <v>648</v>
      </c>
      <c r="B627" s="2">
        <v>622642</v>
      </c>
      <c r="C627" s="1" t="s">
        <v>1287</v>
      </c>
      <c r="D627" s="2">
        <v>0</v>
      </c>
    </row>
    <row r="628" spans="1:4" x14ac:dyDescent="0.25">
      <c r="A628" s="1" t="s">
        <v>649</v>
      </c>
      <c r="B628" s="2">
        <v>921940</v>
      </c>
      <c r="C628" s="1" t="s">
        <v>24</v>
      </c>
      <c r="D628" s="2">
        <v>0</v>
      </c>
    </row>
    <row r="629" spans="1:4" x14ac:dyDescent="0.25">
      <c r="A629" s="1" t="s">
        <v>650</v>
      </c>
      <c r="B629" s="2">
        <v>382287</v>
      </c>
      <c r="C629" s="1" t="s">
        <v>504</v>
      </c>
      <c r="D629" s="2">
        <v>0</v>
      </c>
    </row>
    <row r="630" spans="1:4" x14ac:dyDescent="0.25">
      <c r="A630" s="1" t="s">
        <v>651</v>
      </c>
      <c r="B630" s="2">
        <v>302544</v>
      </c>
      <c r="C630" s="1" t="s">
        <v>541</v>
      </c>
      <c r="D630" s="2">
        <v>0</v>
      </c>
    </row>
    <row r="631" spans="1:4" x14ac:dyDescent="0.25">
      <c r="A631" s="1" t="s">
        <v>652</v>
      </c>
      <c r="B631" s="2">
        <v>3698493</v>
      </c>
      <c r="C631" s="1" t="s">
        <v>497</v>
      </c>
      <c r="D631" s="2">
        <v>0</v>
      </c>
    </row>
    <row r="632" spans="1:4" x14ac:dyDescent="0.25">
      <c r="A632" s="1" t="s">
        <v>653</v>
      </c>
      <c r="B632" s="2">
        <v>1479608</v>
      </c>
      <c r="C632" s="1" t="s">
        <v>522</v>
      </c>
      <c r="D632" s="2">
        <v>0</v>
      </c>
    </row>
    <row r="633" spans="1:4" x14ac:dyDescent="0.25">
      <c r="A633" s="1" t="s">
        <v>654</v>
      </c>
      <c r="B633" s="2">
        <v>1397678</v>
      </c>
      <c r="C633" s="1" t="s">
        <v>568</v>
      </c>
      <c r="D633" s="2">
        <v>0</v>
      </c>
    </row>
    <row r="634" spans="1:4" x14ac:dyDescent="0.25">
      <c r="A634" s="1" t="s">
        <v>655</v>
      </c>
      <c r="B634" s="2">
        <v>2716445</v>
      </c>
      <c r="C634" s="1" t="s">
        <v>524</v>
      </c>
      <c r="D634" s="2">
        <v>0</v>
      </c>
    </row>
    <row r="635" spans="1:4" x14ac:dyDescent="0.25">
      <c r="A635" s="1" t="s">
        <v>656</v>
      </c>
      <c r="B635" s="2">
        <v>146300</v>
      </c>
      <c r="C635" s="1" t="s">
        <v>501</v>
      </c>
      <c r="D635" s="2">
        <v>0</v>
      </c>
    </row>
    <row r="636" spans="1:4" x14ac:dyDescent="0.25">
      <c r="A636" s="1" t="s">
        <v>657</v>
      </c>
      <c r="B636" s="2">
        <v>638021</v>
      </c>
      <c r="C636" s="1" t="s">
        <v>1245</v>
      </c>
      <c r="D636" s="2">
        <v>0</v>
      </c>
    </row>
    <row r="637" spans="1:4" x14ac:dyDescent="0.25">
      <c r="A637" s="1" t="s">
        <v>658</v>
      </c>
      <c r="B637" s="2">
        <v>112780</v>
      </c>
      <c r="C637" s="1" t="s">
        <v>1177</v>
      </c>
      <c r="D637" s="2">
        <v>0</v>
      </c>
    </row>
    <row r="638" spans="1:4" x14ac:dyDescent="0.25">
      <c r="A638" s="1" t="s">
        <v>659</v>
      </c>
      <c r="B638" s="2">
        <v>203307</v>
      </c>
      <c r="C638" s="1" t="s">
        <v>505</v>
      </c>
      <c r="D638" s="2">
        <v>0</v>
      </c>
    </row>
    <row r="639" spans="1:4" x14ac:dyDescent="0.25">
      <c r="A639" s="1" t="s">
        <v>660</v>
      </c>
      <c r="B639" s="2">
        <v>487148</v>
      </c>
      <c r="C639" s="1" t="s">
        <v>496</v>
      </c>
      <c r="D639" s="2">
        <v>0</v>
      </c>
    </row>
    <row r="640" spans="1:4" x14ac:dyDescent="0.25">
      <c r="A640" s="1" t="s">
        <v>661</v>
      </c>
      <c r="B640" s="2">
        <v>1097754</v>
      </c>
      <c r="C640" s="1" t="s">
        <v>521</v>
      </c>
      <c r="D640" s="2">
        <v>0</v>
      </c>
    </row>
    <row r="641" spans="1:4" x14ac:dyDescent="0.25">
      <c r="A641" s="1" t="s">
        <v>662</v>
      </c>
      <c r="B641" s="2">
        <v>1323290</v>
      </c>
      <c r="C641" s="1" t="s">
        <v>1046</v>
      </c>
      <c r="D641" s="2">
        <v>0</v>
      </c>
    </row>
    <row r="642" spans="1:4" x14ac:dyDescent="0.25">
      <c r="A642" s="1" t="s">
        <v>663</v>
      </c>
      <c r="B642" s="2">
        <v>1569499</v>
      </c>
      <c r="C642" s="1" t="s">
        <v>1246</v>
      </c>
      <c r="D642" s="2">
        <v>0</v>
      </c>
    </row>
    <row r="643" spans="1:4" x14ac:dyDescent="0.25">
      <c r="A643" s="1" t="s">
        <v>664</v>
      </c>
      <c r="B643" s="2">
        <v>967900</v>
      </c>
      <c r="C643" s="1" t="s">
        <v>529</v>
      </c>
      <c r="D643" s="2">
        <v>0</v>
      </c>
    </row>
    <row r="644" spans="1:4" x14ac:dyDescent="0.25">
      <c r="A644" s="1" t="s">
        <v>665</v>
      </c>
      <c r="B644" s="2">
        <v>345039</v>
      </c>
      <c r="C644" s="1" t="s">
        <v>212</v>
      </c>
      <c r="D644" s="2">
        <v>0</v>
      </c>
    </row>
    <row r="645" spans="1:4" x14ac:dyDescent="0.25">
      <c r="A645" s="1" t="s">
        <v>666</v>
      </c>
      <c r="B645" s="2">
        <v>4702614</v>
      </c>
      <c r="C645" s="1" t="s">
        <v>532</v>
      </c>
      <c r="D645" s="2">
        <v>0</v>
      </c>
    </row>
    <row r="646" spans="1:4" x14ac:dyDescent="0.25">
      <c r="A646" s="1" t="s">
        <v>667</v>
      </c>
      <c r="B646" s="2">
        <v>114034</v>
      </c>
      <c r="C646" s="1" t="s">
        <v>735</v>
      </c>
      <c r="D646" s="2">
        <v>0</v>
      </c>
    </row>
    <row r="647" spans="1:4" x14ac:dyDescent="0.25">
      <c r="A647" s="1" t="s">
        <v>668</v>
      </c>
      <c r="B647" s="2">
        <v>298682</v>
      </c>
      <c r="C647" s="1" t="s">
        <v>355</v>
      </c>
      <c r="D647" s="2">
        <v>200</v>
      </c>
    </row>
    <row r="648" spans="1:4" x14ac:dyDescent="0.25">
      <c r="A648" s="1" t="s">
        <v>669</v>
      </c>
      <c r="B648" s="2">
        <v>395288</v>
      </c>
      <c r="C648" s="1" t="s">
        <v>544</v>
      </c>
      <c r="D648" s="2">
        <v>0</v>
      </c>
    </row>
    <row r="649" spans="1:4" x14ac:dyDescent="0.25">
      <c r="A649" s="1" t="s">
        <v>670</v>
      </c>
      <c r="B649" s="2">
        <v>2505745</v>
      </c>
      <c r="C649" s="1" t="s">
        <v>502</v>
      </c>
      <c r="D649" s="2">
        <v>0</v>
      </c>
    </row>
    <row r="650" spans="1:4" x14ac:dyDescent="0.25">
      <c r="A650" s="1" t="s">
        <v>671</v>
      </c>
      <c r="B650" s="2">
        <v>1247877</v>
      </c>
      <c r="C650" s="1" t="s">
        <v>545</v>
      </c>
      <c r="D650" s="2">
        <v>137903</v>
      </c>
    </row>
    <row r="651" spans="1:4" x14ac:dyDescent="0.25">
      <c r="A651" s="1" t="s">
        <v>672</v>
      </c>
      <c r="B651" s="2">
        <v>2135728</v>
      </c>
      <c r="C651" s="1" t="s">
        <v>1467</v>
      </c>
      <c r="D651" s="2">
        <v>0</v>
      </c>
    </row>
    <row r="652" spans="1:4" x14ac:dyDescent="0.25">
      <c r="A652" s="1" t="s">
        <v>673</v>
      </c>
      <c r="B652" s="2">
        <v>811783</v>
      </c>
      <c r="C652" s="1" t="s">
        <v>180</v>
      </c>
      <c r="D652" s="2">
        <v>1</v>
      </c>
    </row>
    <row r="653" spans="1:4" x14ac:dyDescent="0.25">
      <c r="A653" s="1" t="s">
        <v>674</v>
      </c>
      <c r="B653" s="2">
        <v>190574</v>
      </c>
      <c r="C653" s="1" t="s">
        <v>530</v>
      </c>
      <c r="D653" s="2">
        <v>322605</v>
      </c>
    </row>
    <row r="654" spans="1:4" x14ac:dyDescent="0.25">
      <c r="A654" s="1" t="s">
        <v>675</v>
      </c>
      <c r="B654" s="2">
        <v>154596</v>
      </c>
      <c r="C654" s="1" t="s">
        <v>506</v>
      </c>
      <c r="D654" s="2">
        <v>0</v>
      </c>
    </row>
    <row r="655" spans="1:4" x14ac:dyDescent="0.25">
      <c r="A655" s="1" t="s">
        <v>676</v>
      </c>
      <c r="B655" s="2">
        <v>562057</v>
      </c>
      <c r="C655" s="1" t="s">
        <v>570</v>
      </c>
      <c r="D655" s="2">
        <v>0</v>
      </c>
    </row>
    <row r="656" spans="1:4" x14ac:dyDescent="0.25">
      <c r="A656" s="1" t="s">
        <v>677</v>
      </c>
      <c r="B656" s="2">
        <v>1937355</v>
      </c>
      <c r="C656" s="1" t="s">
        <v>520</v>
      </c>
      <c r="D656" s="2">
        <v>0</v>
      </c>
    </row>
    <row r="657" spans="1:4" x14ac:dyDescent="0.25">
      <c r="A657" s="1" t="s">
        <v>678</v>
      </c>
      <c r="B657" s="2">
        <v>3797235</v>
      </c>
      <c r="C657" s="1" t="s">
        <v>518</v>
      </c>
      <c r="D657" s="2">
        <v>0</v>
      </c>
    </row>
    <row r="658" spans="1:4" x14ac:dyDescent="0.25">
      <c r="A658" s="1" t="s">
        <v>679</v>
      </c>
      <c r="B658" s="2">
        <v>355318</v>
      </c>
      <c r="C658" s="1" t="s">
        <v>480</v>
      </c>
      <c r="D658" s="2">
        <v>0</v>
      </c>
    </row>
    <row r="659" spans="1:4" x14ac:dyDescent="0.25">
      <c r="A659" s="1" t="s">
        <v>680</v>
      </c>
      <c r="B659" s="2">
        <v>864708</v>
      </c>
      <c r="C659" s="1" t="s">
        <v>483</v>
      </c>
      <c r="D659" s="2">
        <v>0</v>
      </c>
    </row>
    <row r="660" spans="1:4" x14ac:dyDescent="0.25">
      <c r="A660" s="1" t="s">
        <v>681</v>
      </c>
      <c r="B660" s="2">
        <v>2850514</v>
      </c>
      <c r="C660" s="1" t="s">
        <v>1320</v>
      </c>
      <c r="D660" s="2">
        <v>0</v>
      </c>
    </row>
    <row r="661" spans="1:4" x14ac:dyDescent="0.25">
      <c r="A661" s="1" t="s">
        <v>682</v>
      </c>
      <c r="B661" s="2">
        <v>1086063</v>
      </c>
      <c r="C661" s="1" t="s">
        <v>481</v>
      </c>
      <c r="D661" s="2">
        <v>0</v>
      </c>
    </row>
    <row r="662" spans="1:4" x14ac:dyDescent="0.25">
      <c r="A662" s="1" t="s">
        <v>683</v>
      </c>
      <c r="B662" s="2">
        <v>2261425</v>
      </c>
      <c r="C662" s="1" t="s">
        <v>1468</v>
      </c>
      <c r="D662" s="2">
        <v>0</v>
      </c>
    </row>
    <row r="663" spans="1:4" x14ac:dyDescent="0.25">
      <c r="A663" s="1" t="s">
        <v>684</v>
      </c>
      <c r="B663" s="2">
        <v>277040</v>
      </c>
      <c r="C663" s="1" t="s">
        <v>1322</v>
      </c>
      <c r="D663" s="2">
        <v>0</v>
      </c>
    </row>
    <row r="664" spans="1:4" x14ac:dyDescent="0.25">
      <c r="A664" s="1" t="s">
        <v>685</v>
      </c>
      <c r="B664" s="2">
        <v>100216</v>
      </c>
      <c r="C664" s="1" t="s">
        <v>399</v>
      </c>
      <c r="D664" s="2">
        <v>0</v>
      </c>
    </row>
    <row r="665" spans="1:4" x14ac:dyDescent="0.25">
      <c r="A665" s="1" t="s">
        <v>686</v>
      </c>
      <c r="B665" s="2">
        <v>760161</v>
      </c>
      <c r="C665" s="1" t="s">
        <v>1319</v>
      </c>
      <c r="D665" s="2">
        <v>0</v>
      </c>
    </row>
    <row r="666" spans="1:4" x14ac:dyDescent="0.25">
      <c r="A666" s="1" t="s">
        <v>687</v>
      </c>
      <c r="B666" s="2">
        <v>382287</v>
      </c>
      <c r="C666" s="1" t="s">
        <v>567</v>
      </c>
      <c r="D666" s="2">
        <v>0</v>
      </c>
    </row>
    <row r="667" spans="1:4" x14ac:dyDescent="0.25">
      <c r="A667" s="1" t="s">
        <v>688</v>
      </c>
      <c r="B667" s="2">
        <v>483726</v>
      </c>
      <c r="C667" s="1" t="s">
        <v>738</v>
      </c>
      <c r="D667" s="2">
        <v>0</v>
      </c>
    </row>
    <row r="668" spans="1:4" x14ac:dyDescent="0.25">
      <c r="A668" s="1" t="s">
        <v>689</v>
      </c>
      <c r="B668" s="2">
        <v>1062000</v>
      </c>
      <c r="C668" s="1" t="s">
        <v>542</v>
      </c>
      <c r="D668" s="2">
        <v>0</v>
      </c>
    </row>
    <row r="669" spans="1:4" x14ac:dyDescent="0.25">
      <c r="A669" s="1" t="s">
        <v>690</v>
      </c>
      <c r="B669" s="2">
        <v>359278</v>
      </c>
      <c r="C669" s="1" t="s">
        <v>556</v>
      </c>
      <c r="D669" s="2">
        <v>0</v>
      </c>
    </row>
    <row r="670" spans="1:4" x14ac:dyDescent="0.25">
      <c r="A670" s="1" t="s">
        <v>691</v>
      </c>
      <c r="B670" s="2">
        <v>327503</v>
      </c>
      <c r="C670" s="1" t="s">
        <v>547</v>
      </c>
      <c r="D670" s="2">
        <v>1</v>
      </c>
    </row>
    <row r="671" spans="1:4" x14ac:dyDescent="0.25">
      <c r="A671" s="1" t="s">
        <v>692</v>
      </c>
      <c r="B671" s="2">
        <v>642010</v>
      </c>
      <c r="C671" s="1" t="s">
        <v>486</v>
      </c>
      <c r="D671" s="2">
        <v>0</v>
      </c>
    </row>
    <row r="672" spans="1:4" x14ac:dyDescent="0.25">
      <c r="A672" s="1" t="s">
        <v>693</v>
      </c>
      <c r="B672" s="2">
        <v>1594738</v>
      </c>
      <c r="C672" s="1" t="s">
        <v>482</v>
      </c>
      <c r="D672" s="2">
        <v>0</v>
      </c>
    </row>
    <row r="673" spans="1:4" x14ac:dyDescent="0.25">
      <c r="A673" s="1" t="s">
        <v>694</v>
      </c>
      <c r="B673" s="2">
        <v>369639</v>
      </c>
      <c r="C673" s="1" t="s">
        <v>1321</v>
      </c>
      <c r="D673" s="2">
        <v>0</v>
      </c>
    </row>
    <row r="674" spans="1:4" x14ac:dyDescent="0.25">
      <c r="A674" s="1" t="s">
        <v>695</v>
      </c>
      <c r="B674" s="2">
        <v>1526004</v>
      </c>
      <c r="C674" s="1" t="s">
        <v>548</v>
      </c>
      <c r="D674" s="2">
        <v>0</v>
      </c>
    </row>
    <row r="675" spans="1:4" x14ac:dyDescent="0.25">
      <c r="A675" s="1" t="s">
        <v>696</v>
      </c>
      <c r="B675" s="2">
        <v>367477</v>
      </c>
      <c r="C675" s="1" t="s">
        <v>484</v>
      </c>
      <c r="D675" s="2">
        <v>0</v>
      </c>
    </row>
    <row r="676" spans="1:4" x14ac:dyDescent="0.25">
      <c r="A676" s="1" t="s">
        <v>697</v>
      </c>
      <c r="B676" s="2">
        <v>73150</v>
      </c>
      <c r="C676" s="1" t="s">
        <v>613</v>
      </c>
      <c r="D676" s="2">
        <v>0</v>
      </c>
    </row>
    <row r="677" spans="1:4" x14ac:dyDescent="0.25">
      <c r="A677" s="1" t="s">
        <v>698</v>
      </c>
      <c r="B677" s="2">
        <v>1128986</v>
      </c>
      <c r="C677" s="1" t="s">
        <v>1326</v>
      </c>
      <c r="D677" s="2">
        <v>0</v>
      </c>
    </row>
    <row r="678" spans="1:4" x14ac:dyDescent="0.25">
      <c r="A678" s="1" t="s">
        <v>699</v>
      </c>
      <c r="B678" s="2">
        <v>143373</v>
      </c>
      <c r="C678" s="1" t="s">
        <v>639</v>
      </c>
      <c r="D678" s="2">
        <v>0</v>
      </c>
    </row>
    <row r="679" spans="1:4" x14ac:dyDescent="0.25">
      <c r="A679" s="1" t="s">
        <v>700</v>
      </c>
      <c r="B679" s="2">
        <v>923711</v>
      </c>
      <c r="C679" s="1" t="s">
        <v>700</v>
      </c>
      <c r="D679" s="2">
        <v>0</v>
      </c>
    </row>
    <row r="680" spans="1:4" x14ac:dyDescent="0.25">
      <c r="A680" s="1" t="s">
        <v>701</v>
      </c>
      <c r="B680" s="2">
        <v>235127</v>
      </c>
      <c r="C680" s="1" t="s">
        <v>650</v>
      </c>
      <c r="D680" s="2">
        <v>0</v>
      </c>
    </row>
    <row r="681" spans="1:4" x14ac:dyDescent="0.25">
      <c r="A681" s="1" t="s">
        <v>702</v>
      </c>
      <c r="B681" s="2">
        <v>252332</v>
      </c>
      <c r="C681" s="1" t="s">
        <v>588</v>
      </c>
      <c r="D681" s="2">
        <v>0</v>
      </c>
    </row>
    <row r="682" spans="1:4" x14ac:dyDescent="0.25">
      <c r="A682" s="1" t="s">
        <v>703</v>
      </c>
      <c r="B682" s="2">
        <v>6027059</v>
      </c>
      <c r="C682" s="1" t="s">
        <v>640</v>
      </c>
      <c r="D682" s="2">
        <v>0</v>
      </c>
    </row>
    <row r="683" spans="1:4" x14ac:dyDescent="0.25">
      <c r="A683" s="1" t="s">
        <v>704</v>
      </c>
      <c r="B683" s="2">
        <v>948429</v>
      </c>
      <c r="C683" s="1" t="s">
        <v>385</v>
      </c>
      <c r="D683" s="2">
        <v>0</v>
      </c>
    </row>
    <row r="684" spans="1:4" x14ac:dyDescent="0.25">
      <c r="A684" s="1" t="s">
        <v>705</v>
      </c>
      <c r="B684" s="2">
        <v>197659</v>
      </c>
      <c r="C684" s="1" t="s">
        <v>610</v>
      </c>
      <c r="D684" s="2">
        <v>0</v>
      </c>
    </row>
    <row r="685" spans="1:4" x14ac:dyDescent="0.25">
      <c r="A685" s="1" t="s">
        <v>706</v>
      </c>
      <c r="B685" s="2">
        <v>496671</v>
      </c>
      <c r="C685" s="1" t="s">
        <v>656</v>
      </c>
      <c r="D685" s="2">
        <v>0</v>
      </c>
    </row>
    <row r="686" spans="1:4" x14ac:dyDescent="0.25">
      <c r="A686" s="1" t="s">
        <v>707</v>
      </c>
      <c r="B686" s="2">
        <v>1481661</v>
      </c>
      <c r="C686" s="1" t="s">
        <v>663</v>
      </c>
      <c r="D686" s="2">
        <v>0</v>
      </c>
    </row>
    <row r="687" spans="1:4" x14ac:dyDescent="0.25">
      <c r="A687" s="1" t="s">
        <v>708</v>
      </c>
      <c r="B687" s="2">
        <v>1449630</v>
      </c>
      <c r="C687" s="1" t="s">
        <v>736</v>
      </c>
      <c r="D687" s="2">
        <v>0</v>
      </c>
    </row>
    <row r="688" spans="1:4" x14ac:dyDescent="0.25">
      <c r="A688" s="1" t="s">
        <v>709</v>
      </c>
      <c r="B688" s="2">
        <v>388565</v>
      </c>
      <c r="C688" s="1" t="s">
        <v>614</v>
      </c>
      <c r="D688" s="2">
        <v>0</v>
      </c>
    </row>
    <row r="689" spans="1:4" x14ac:dyDescent="0.25">
      <c r="A689" s="1" t="s">
        <v>710</v>
      </c>
      <c r="B689" s="2">
        <v>12368</v>
      </c>
      <c r="C689" s="1" t="s">
        <v>638</v>
      </c>
      <c r="D689" s="2">
        <v>0</v>
      </c>
    </row>
    <row r="690" spans="1:4" x14ac:dyDescent="0.25">
      <c r="A690" s="1" t="s">
        <v>711</v>
      </c>
      <c r="B690" s="2">
        <v>1793510</v>
      </c>
      <c r="C690" s="1" t="s">
        <v>653</v>
      </c>
      <c r="D690" s="2">
        <v>0</v>
      </c>
    </row>
    <row r="691" spans="1:4" x14ac:dyDescent="0.25">
      <c r="A691" s="1" t="s">
        <v>712</v>
      </c>
      <c r="B691" s="2">
        <v>1417062</v>
      </c>
      <c r="C691" s="1" t="s">
        <v>664</v>
      </c>
      <c r="D691" s="2">
        <v>1</v>
      </c>
    </row>
    <row r="692" spans="1:4" x14ac:dyDescent="0.25">
      <c r="A692" s="1" t="s">
        <v>713</v>
      </c>
      <c r="B692" s="2">
        <v>1178820</v>
      </c>
      <c r="C692" s="1" t="s">
        <v>642</v>
      </c>
      <c r="D692" s="2">
        <v>0</v>
      </c>
    </row>
    <row r="693" spans="1:4" x14ac:dyDescent="0.25">
      <c r="A693" s="1" t="s">
        <v>714</v>
      </c>
      <c r="B693" s="2">
        <v>637899</v>
      </c>
      <c r="C693" s="1" t="s">
        <v>1248</v>
      </c>
      <c r="D693" s="2">
        <v>0</v>
      </c>
    </row>
    <row r="694" spans="1:4" x14ac:dyDescent="0.25">
      <c r="A694" s="1" t="s">
        <v>715</v>
      </c>
      <c r="B694" s="2">
        <v>165494</v>
      </c>
      <c r="C694" s="1" t="s">
        <v>1383</v>
      </c>
      <c r="D694" s="2">
        <v>0</v>
      </c>
    </row>
    <row r="695" spans="1:4" x14ac:dyDescent="0.25">
      <c r="A695" s="1" t="s">
        <v>716</v>
      </c>
      <c r="B695" s="2">
        <v>35275</v>
      </c>
      <c r="C695" s="1" t="s">
        <v>1283</v>
      </c>
      <c r="D695" s="2">
        <v>0</v>
      </c>
    </row>
    <row r="696" spans="1:4" x14ac:dyDescent="0.25">
      <c r="A696" s="1" t="s">
        <v>717</v>
      </c>
      <c r="B696" s="2">
        <v>1274400</v>
      </c>
      <c r="C696" s="1" t="s">
        <v>589</v>
      </c>
      <c r="D696" s="2">
        <v>1</v>
      </c>
    </row>
    <row r="697" spans="1:4" x14ac:dyDescent="0.25">
      <c r="A697" s="1" t="s">
        <v>718</v>
      </c>
      <c r="B697" s="2">
        <v>347534</v>
      </c>
      <c r="C697" s="1" t="s">
        <v>612</v>
      </c>
      <c r="D697" s="2">
        <v>0</v>
      </c>
    </row>
    <row r="698" spans="1:4" x14ac:dyDescent="0.25">
      <c r="A698" s="1" t="s">
        <v>719</v>
      </c>
      <c r="B698" s="2">
        <v>354780</v>
      </c>
      <c r="C698" s="1" t="s">
        <v>1126</v>
      </c>
      <c r="D698" s="2">
        <v>0</v>
      </c>
    </row>
    <row r="699" spans="1:4" x14ac:dyDescent="0.25">
      <c r="A699" s="1" t="s">
        <v>720</v>
      </c>
      <c r="B699" s="2">
        <v>696700</v>
      </c>
      <c r="C699" s="1" t="s">
        <v>266</v>
      </c>
      <c r="D699" s="2">
        <v>0</v>
      </c>
    </row>
    <row r="700" spans="1:4" x14ac:dyDescent="0.25">
      <c r="A700" s="1" t="s">
        <v>721</v>
      </c>
      <c r="B700" s="2">
        <v>553439</v>
      </c>
      <c r="C700" s="1" t="s">
        <v>1275</v>
      </c>
      <c r="D700" s="2">
        <v>0</v>
      </c>
    </row>
    <row r="701" spans="1:4" x14ac:dyDescent="0.25">
      <c r="A701" s="1" t="s">
        <v>722</v>
      </c>
      <c r="B701" s="2">
        <v>282351</v>
      </c>
      <c r="C701" s="1" t="s">
        <v>1441</v>
      </c>
      <c r="D701" s="2">
        <v>0</v>
      </c>
    </row>
    <row r="702" spans="1:4" x14ac:dyDescent="0.25">
      <c r="A702" s="1" t="s">
        <v>723</v>
      </c>
      <c r="B702" s="2">
        <v>1400889</v>
      </c>
      <c r="C702" s="1" t="s">
        <v>603</v>
      </c>
      <c r="D702" s="2">
        <v>0</v>
      </c>
    </row>
    <row r="703" spans="1:4" x14ac:dyDescent="0.25">
      <c r="A703" s="1" t="s">
        <v>724</v>
      </c>
      <c r="B703" s="2">
        <v>2374950</v>
      </c>
      <c r="C703" s="1" t="s">
        <v>244</v>
      </c>
      <c r="D703" s="2">
        <v>1</v>
      </c>
    </row>
    <row r="704" spans="1:4" x14ac:dyDescent="0.25">
      <c r="A704" s="1" t="s">
        <v>725</v>
      </c>
      <c r="B704" s="2">
        <v>985800</v>
      </c>
      <c r="C704" s="1" t="s">
        <v>622</v>
      </c>
      <c r="D704" s="2">
        <v>0</v>
      </c>
    </row>
    <row r="705" spans="1:4" x14ac:dyDescent="0.25">
      <c r="A705" s="1" t="s">
        <v>726</v>
      </c>
      <c r="B705" s="2">
        <v>731362</v>
      </c>
      <c r="C705" s="1" t="s">
        <v>1469</v>
      </c>
      <c r="D705" s="2">
        <v>0</v>
      </c>
    </row>
    <row r="706" spans="1:4" x14ac:dyDescent="0.25">
      <c r="A706" s="1" t="s">
        <v>727</v>
      </c>
      <c r="B706" s="2">
        <v>184417</v>
      </c>
      <c r="C706" s="1" t="s">
        <v>643</v>
      </c>
      <c r="D706" s="2">
        <v>0</v>
      </c>
    </row>
    <row r="707" spans="1:4" x14ac:dyDescent="0.25">
      <c r="A707" s="1" t="s">
        <v>728</v>
      </c>
      <c r="B707" s="2">
        <v>1389876</v>
      </c>
      <c r="C707" s="1" t="s">
        <v>1276</v>
      </c>
      <c r="D707" s="2">
        <v>0</v>
      </c>
    </row>
    <row r="708" spans="1:4" x14ac:dyDescent="0.25">
      <c r="A708" s="1" t="s">
        <v>729</v>
      </c>
      <c r="B708" s="2">
        <v>1878467</v>
      </c>
      <c r="C708" s="1" t="s">
        <v>600</v>
      </c>
      <c r="D708" s="2">
        <v>0</v>
      </c>
    </row>
    <row r="709" spans="1:4" x14ac:dyDescent="0.25">
      <c r="A709" s="1" t="s">
        <v>730</v>
      </c>
      <c r="B709" s="2">
        <v>265034</v>
      </c>
      <c r="C709" s="1" t="s">
        <v>598</v>
      </c>
      <c r="D709" s="2">
        <v>0</v>
      </c>
    </row>
    <row r="710" spans="1:4" x14ac:dyDescent="0.25">
      <c r="A710" s="1" t="s">
        <v>731</v>
      </c>
      <c r="B710" s="2">
        <v>404267</v>
      </c>
      <c r="C710" s="1" t="s">
        <v>1443</v>
      </c>
      <c r="D710" s="2">
        <v>0</v>
      </c>
    </row>
    <row r="711" spans="1:4" x14ac:dyDescent="0.25">
      <c r="A711" s="1" t="s">
        <v>732</v>
      </c>
      <c r="B711" s="2">
        <v>601807</v>
      </c>
      <c r="C711" s="1" t="s">
        <v>616</v>
      </c>
      <c r="D711" s="2">
        <v>0</v>
      </c>
    </row>
    <row r="712" spans="1:4" x14ac:dyDescent="0.25">
      <c r="A712" s="1" t="s">
        <v>733</v>
      </c>
      <c r="B712" s="2">
        <v>487534</v>
      </c>
      <c r="C712" s="1" t="s">
        <v>592</v>
      </c>
      <c r="D712" s="2">
        <v>1</v>
      </c>
    </row>
    <row r="713" spans="1:4" x14ac:dyDescent="0.25">
      <c r="A713" s="1" t="s">
        <v>734</v>
      </c>
      <c r="B713" s="2">
        <v>531000</v>
      </c>
      <c r="C713" s="1" t="s">
        <v>611</v>
      </c>
      <c r="D713" s="2">
        <v>0</v>
      </c>
    </row>
    <row r="714" spans="1:4" x14ac:dyDescent="0.25">
      <c r="A714" s="1" t="s">
        <v>735</v>
      </c>
      <c r="B714" s="2">
        <v>980968</v>
      </c>
      <c r="C714" s="1" t="s">
        <v>574</v>
      </c>
      <c r="D714" s="2">
        <v>0</v>
      </c>
    </row>
    <row r="715" spans="1:4" x14ac:dyDescent="0.25">
      <c r="A715" s="1" t="s">
        <v>736</v>
      </c>
      <c r="B715" s="2">
        <v>604695</v>
      </c>
      <c r="C715" s="1" t="s">
        <v>575</v>
      </c>
      <c r="D715" s="2">
        <v>0</v>
      </c>
    </row>
    <row r="716" spans="1:4" x14ac:dyDescent="0.25">
      <c r="A716" s="1" t="s">
        <v>737</v>
      </c>
      <c r="B716" s="2">
        <v>316992</v>
      </c>
      <c r="C716" s="1" t="s">
        <v>599</v>
      </c>
      <c r="D716" s="2">
        <v>0</v>
      </c>
    </row>
    <row r="717" spans="1:4" x14ac:dyDescent="0.25">
      <c r="A717" s="1" t="s">
        <v>738</v>
      </c>
      <c r="B717" s="2">
        <v>105120</v>
      </c>
      <c r="C717" s="1" t="s">
        <v>597</v>
      </c>
      <c r="D717" s="2">
        <v>0</v>
      </c>
    </row>
    <row r="718" spans="1:4" x14ac:dyDescent="0.25">
      <c r="A718" s="1" t="s">
        <v>739</v>
      </c>
      <c r="B718" s="2">
        <v>409780</v>
      </c>
      <c r="C718" s="1" t="s">
        <v>607</v>
      </c>
      <c r="D718" s="2">
        <v>0</v>
      </c>
    </row>
    <row r="719" spans="1:4" x14ac:dyDescent="0.25">
      <c r="A719" s="1" t="s">
        <v>740</v>
      </c>
      <c r="B719" s="2">
        <v>568444</v>
      </c>
      <c r="C719" s="1" t="s">
        <v>1567</v>
      </c>
      <c r="D719" s="2">
        <v>0</v>
      </c>
    </row>
    <row r="720" spans="1:4" x14ac:dyDescent="0.25">
      <c r="A720" s="1" t="s">
        <v>741</v>
      </c>
      <c r="B720" s="2">
        <v>441300</v>
      </c>
      <c r="C720" s="1" t="s">
        <v>617</v>
      </c>
      <c r="D720" s="2">
        <v>0</v>
      </c>
    </row>
    <row r="721" spans="1:4" x14ac:dyDescent="0.25">
      <c r="A721" s="1" t="s">
        <v>742</v>
      </c>
      <c r="B721" s="2">
        <v>348567</v>
      </c>
      <c r="C721" s="1" t="s">
        <v>652</v>
      </c>
      <c r="D721" s="2">
        <v>0</v>
      </c>
    </row>
    <row r="722" spans="1:4" x14ac:dyDescent="0.25">
      <c r="A722" s="1" t="s">
        <v>743</v>
      </c>
      <c r="B722" s="2">
        <v>417152</v>
      </c>
      <c r="C722" s="1" t="s">
        <v>604</v>
      </c>
      <c r="D722" s="2">
        <v>0</v>
      </c>
    </row>
    <row r="723" spans="1:4" x14ac:dyDescent="0.25">
      <c r="A723" s="1" t="s">
        <v>744</v>
      </c>
      <c r="B723" s="2">
        <v>118991</v>
      </c>
      <c r="C723" s="1" t="s">
        <v>615</v>
      </c>
      <c r="D723" s="2">
        <v>0</v>
      </c>
    </row>
    <row r="724" spans="1:4" x14ac:dyDescent="0.25">
      <c r="A724" s="1" t="s">
        <v>745</v>
      </c>
      <c r="B724" s="2">
        <v>126474</v>
      </c>
      <c r="C724" s="1" t="s">
        <v>576</v>
      </c>
      <c r="D724" s="2">
        <v>0</v>
      </c>
    </row>
    <row r="725" spans="1:4" x14ac:dyDescent="0.25">
      <c r="A725" s="1" t="s">
        <v>746</v>
      </c>
      <c r="B725" s="2">
        <v>820032</v>
      </c>
      <c r="C725" s="1" t="s">
        <v>1445</v>
      </c>
      <c r="D725" s="2">
        <v>0</v>
      </c>
    </row>
    <row r="726" spans="1:4" x14ac:dyDescent="0.25">
      <c r="A726" s="1" t="s">
        <v>747</v>
      </c>
      <c r="B726" s="2">
        <v>660881</v>
      </c>
      <c r="C726" s="1" t="s">
        <v>1277</v>
      </c>
      <c r="D726" s="2">
        <v>0</v>
      </c>
    </row>
    <row r="727" spans="1:4" x14ac:dyDescent="0.25">
      <c r="A727" s="1" t="s">
        <v>748</v>
      </c>
      <c r="B727" s="2">
        <v>559470</v>
      </c>
      <c r="C727" s="1" t="s">
        <v>91</v>
      </c>
      <c r="D727" s="2">
        <v>0</v>
      </c>
    </row>
    <row r="728" spans="1:4" x14ac:dyDescent="0.25">
      <c r="A728" s="1" t="s">
        <v>749</v>
      </c>
      <c r="B728" s="2">
        <v>584513</v>
      </c>
      <c r="C728" s="1" t="s">
        <v>593</v>
      </c>
      <c r="D728" s="2">
        <v>0</v>
      </c>
    </row>
    <row r="729" spans="1:4" x14ac:dyDescent="0.25">
      <c r="A729" s="1" t="s">
        <v>750</v>
      </c>
      <c r="B729" s="2">
        <v>265794</v>
      </c>
      <c r="C729" s="1" t="s">
        <v>1278</v>
      </c>
      <c r="D729" s="2">
        <v>0</v>
      </c>
    </row>
    <row r="730" spans="1:4" x14ac:dyDescent="0.25">
      <c r="A730" s="1" t="s">
        <v>751</v>
      </c>
      <c r="B730" s="2">
        <v>115434</v>
      </c>
      <c r="C730" s="1" t="s">
        <v>577</v>
      </c>
      <c r="D730" s="2">
        <v>0</v>
      </c>
    </row>
    <row r="731" spans="1:4" x14ac:dyDescent="0.25">
      <c r="A731" s="1" t="s">
        <v>752</v>
      </c>
      <c r="B731" s="2">
        <v>850518</v>
      </c>
      <c r="C731" s="1" t="s">
        <v>641</v>
      </c>
      <c r="D731" s="2">
        <v>0</v>
      </c>
    </row>
    <row r="732" spans="1:4" x14ac:dyDescent="0.25">
      <c r="A732" s="1" t="s">
        <v>753</v>
      </c>
      <c r="B732" s="2">
        <v>858556</v>
      </c>
      <c r="C732" s="1" t="s">
        <v>626</v>
      </c>
      <c r="D732" s="2">
        <v>0</v>
      </c>
    </row>
    <row r="733" spans="1:4" x14ac:dyDescent="0.25">
      <c r="A733" s="1" t="s">
        <v>754</v>
      </c>
      <c r="B733" s="2">
        <v>267721</v>
      </c>
      <c r="C733" s="1" t="s">
        <v>718</v>
      </c>
      <c r="D733" s="2">
        <v>0</v>
      </c>
    </row>
    <row r="734" spans="1:4" x14ac:dyDescent="0.25">
      <c r="A734" s="1" t="s">
        <v>755</v>
      </c>
      <c r="B734" s="2">
        <v>162780</v>
      </c>
      <c r="C734" s="1" t="s">
        <v>578</v>
      </c>
      <c r="D734" s="2">
        <v>0</v>
      </c>
    </row>
    <row r="735" spans="1:4" x14ac:dyDescent="0.25">
      <c r="A735" s="1" t="s">
        <v>756</v>
      </c>
      <c r="B735" s="2">
        <v>775329</v>
      </c>
      <c r="C735" s="1" t="s">
        <v>1280</v>
      </c>
      <c r="D735" s="2">
        <v>0</v>
      </c>
    </row>
    <row r="736" spans="1:4" x14ac:dyDescent="0.25">
      <c r="A736" s="1" t="s">
        <v>757</v>
      </c>
      <c r="B736" s="2">
        <v>1458528</v>
      </c>
      <c r="C736" s="1" t="s">
        <v>563</v>
      </c>
      <c r="D736" s="2">
        <v>0</v>
      </c>
    </row>
    <row r="737" spans="1:4" x14ac:dyDescent="0.25">
      <c r="A737" s="1" t="s">
        <v>758</v>
      </c>
      <c r="B737" s="2">
        <v>1377846</v>
      </c>
      <c r="C737" s="1" t="s">
        <v>594</v>
      </c>
      <c r="D737" s="2">
        <v>0</v>
      </c>
    </row>
    <row r="738" spans="1:4" x14ac:dyDescent="0.25">
      <c r="A738" s="1" t="s">
        <v>759</v>
      </c>
      <c r="B738" s="2">
        <v>499294</v>
      </c>
      <c r="C738" s="1" t="s">
        <v>595</v>
      </c>
      <c r="D738" s="2">
        <v>0</v>
      </c>
    </row>
    <row r="739" spans="1:4" x14ac:dyDescent="0.25">
      <c r="A739" s="1" t="s">
        <v>760</v>
      </c>
      <c r="B739" s="2">
        <v>243273</v>
      </c>
      <c r="C739" s="1" t="s">
        <v>1323</v>
      </c>
      <c r="D739" s="2">
        <v>0</v>
      </c>
    </row>
    <row r="740" spans="1:4" x14ac:dyDescent="0.25">
      <c r="A740" s="1" t="s">
        <v>761</v>
      </c>
      <c r="B740" s="2">
        <v>505149</v>
      </c>
      <c r="C740" s="1" t="s">
        <v>1284</v>
      </c>
      <c r="D740" s="2">
        <v>0</v>
      </c>
    </row>
    <row r="741" spans="1:4" x14ac:dyDescent="0.25">
      <c r="A741" s="1" t="s">
        <v>762</v>
      </c>
      <c r="B741" s="2">
        <v>2110350</v>
      </c>
      <c r="C741" s="1" t="s">
        <v>33</v>
      </c>
      <c r="D741" s="2">
        <v>0</v>
      </c>
    </row>
    <row r="742" spans="1:4" x14ac:dyDescent="0.25">
      <c r="A742" s="1" t="s">
        <v>763</v>
      </c>
      <c r="B742" s="2">
        <v>594868</v>
      </c>
      <c r="C742" s="1" t="s">
        <v>602</v>
      </c>
      <c r="D742" s="2">
        <v>0</v>
      </c>
    </row>
    <row r="743" spans="1:4" x14ac:dyDescent="0.25">
      <c r="A743" s="1" t="s">
        <v>764</v>
      </c>
      <c r="B743" s="2">
        <v>356531</v>
      </c>
      <c r="C743" s="1" t="s">
        <v>644</v>
      </c>
      <c r="D743" s="2">
        <v>0</v>
      </c>
    </row>
    <row r="744" spans="1:4" x14ac:dyDescent="0.25">
      <c r="A744" s="1" t="s">
        <v>765</v>
      </c>
      <c r="B744" s="2">
        <v>681634</v>
      </c>
      <c r="C744" s="1" t="s">
        <v>601</v>
      </c>
      <c r="D744" s="2">
        <v>0</v>
      </c>
    </row>
    <row r="745" spans="1:4" x14ac:dyDescent="0.25">
      <c r="A745" s="1" t="s">
        <v>766</v>
      </c>
      <c r="B745" s="2">
        <v>1150600</v>
      </c>
      <c r="C745" s="1" t="s">
        <v>1179</v>
      </c>
      <c r="D745" s="2">
        <v>0</v>
      </c>
    </row>
    <row r="746" spans="1:4" x14ac:dyDescent="0.25">
      <c r="A746" s="1" t="s">
        <v>767</v>
      </c>
      <c r="B746" s="2">
        <v>653268</v>
      </c>
      <c r="C746" s="1" t="s">
        <v>609</v>
      </c>
      <c r="D746" s="2">
        <v>0</v>
      </c>
    </row>
    <row r="747" spans="1:4" x14ac:dyDescent="0.25">
      <c r="A747" s="1" t="s">
        <v>768</v>
      </c>
      <c r="B747" s="2">
        <v>929961</v>
      </c>
      <c r="C747" s="1" t="s">
        <v>1470</v>
      </c>
      <c r="D747" s="2">
        <v>0</v>
      </c>
    </row>
    <row r="748" spans="1:4" x14ac:dyDescent="0.25">
      <c r="A748" s="1" t="s">
        <v>769</v>
      </c>
      <c r="B748" s="2">
        <v>505924</v>
      </c>
      <c r="C748" s="1" t="s">
        <v>85</v>
      </c>
      <c r="D748" s="2">
        <v>0</v>
      </c>
    </row>
    <row r="749" spans="1:4" x14ac:dyDescent="0.25">
      <c r="A749" s="1" t="s">
        <v>770</v>
      </c>
      <c r="B749" s="2">
        <v>436142</v>
      </c>
      <c r="C749" s="1" t="s">
        <v>624</v>
      </c>
      <c r="D749" s="2">
        <v>0</v>
      </c>
    </row>
    <row r="750" spans="1:4" x14ac:dyDescent="0.25">
      <c r="A750" s="1" t="s">
        <v>771</v>
      </c>
      <c r="B750" s="2">
        <v>1168200</v>
      </c>
      <c r="C750" s="1" t="s">
        <v>627</v>
      </c>
      <c r="D750" s="2">
        <v>0</v>
      </c>
    </row>
    <row r="751" spans="1:4" x14ac:dyDescent="0.25">
      <c r="A751" s="1" t="s">
        <v>772</v>
      </c>
      <c r="B751" s="2">
        <v>1068301</v>
      </c>
      <c r="C751" s="1" t="s">
        <v>596</v>
      </c>
      <c r="D751" s="2">
        <v>0</v>
      </c>
    </row>
    <row r="752" spans="1:4" x14ac:dyDescent="0.25">
      <c r="A752" s="1" t="s">
        <v>773</v>
      </c>
      <c r="B752" s="2">
        <v>173767</v>
      </c>
      <c r="C752" s="1" t="s">
        <v>292</v>
      </c>
      <c r="D752" s="2">
        <v>43502</v>
      </c>
    </row>
    <row r="753" spans="1:4" x14ac:dyDescent="0.25">
      <c r="A753" s="1" t="s">
        <v>774</v>
      </c>
      <c r="B753" s="2">
        <v>2477167</v>
      </c>
      <c r="C753" s="1" t="s">
        <v>68</v>
      </c>
      <c r="D753" s="2">
        <v>1</v>
      </c>
    </row>
    <row r="754" spans="1:4" x14ac:dyDescent="0.25">
      <c r="A754" s="1" t="s">
        <v>775</v>
      </c>
      <c r="B754" s="2">
        <v>1130085</v>
      </c>
      <c r="C754" s="1" t="s">
        <v>625</v>
      </c>
      <c r="D754" s="2">
        <v>0</v>
      </c>
    </row>
    <row r="755" spans="1:4" x14ac:dyDescent="0.25">
      <c r="A755" s="1" t="s">
        <v>776</v>
      </c>
      <c r="B755" s="2">
        <v>347725</v>
      </c>
      <c r="C755" s="1" t="s">
        <v>587</v>
      </c>
      <c r="D755" s="2">
        <v>0</v>
      </c>
    </row>
    <row r="756" spans="1:4" x14ac:dyDescent="0.25">
      <c r="A756" s="1" t="s">
        <v>777</v>
      </c>
      <c r="B756" s="2">
        <v>1065952</v>
      </c>
      <c r="C756" s="1" t="s">
        <v>719</v>
      </c>
      <c r="D756" s="2">
        <v>0</v>
      </c>
    </row>
    <row r="757" spans="1:4" x14ac:dyDescent="0.25">
      <c r="A757" s="1" t="s">
        <v>778</v>
      </c>
      <c r="B757" s="2">
        <v>112648</v>
      </c>
      <c r="C757" s="1" t="s">
        <v>253</v>
      </c>
      <c r="D757" s="2">
        <v>1</v>
      </c>
    </row>
    <row r="758" spans="1:4" x14ac:dyDescent="0.25">
      <c r="A758" s="1" t="s">
        <v>779</v>
      </c>
      <c r="B758" s="2">
        <v>1062000</v>
      </c>
      <c r="C758" s="1" t="s">
        <v>328</v>
      </c>
      <c r="D758" s="2">
        <v>88093</v>
      </c>
    </row>
    <row r="759" spans="1:4" x14ac:dyDescent="0.25">
      <c r="A759" s="1" t="s">
        <v>780</v>
      </c>
      <c r="B759" s="2">
        <v>244474</v>
      </c>
      <c r="C759" s="1" t="s">
        <v>579</v>
      </c>
      <c r="D759" s="2">
        <v>7230</v>
      </c>
    </row>
    <row r="760" spans="1:4" x14ac:dyDescent="0.25">
      <c r="A760" s="1" t="s">
        <v>781</v>
      </c>
      <c r="B760" s="2">
        <v>571470</v>
      </c>
      <c r="C760" s="1" t="s">
        <v>623</v>
      </c>
      <c r="D760" s="2">
        <v>0</v>
      </c>
    </row>
    <row r="761" spans="1:4" x14ac:dyDescent="0.25">
      <c r="A761" s="1" t="s">
        <v>782</v>
      </c>
      <c r="B761" s="2">
        <v>1238017</v>
      </c>
      <c r="C761" s="1" t="s">
        <v>586</v>
      </c>
      <c r="D761" s="2">
        <v>950000</v>
      </c>
    </row>
    <row r="762" spans="1:4" x14ac:dyDescent="0.25">
      <c r="A762" s="1" t="s">
        <v>783</v>
      </c>
      <c r="B762" s="2">
        <v>538674</v>
      </c>
      <c r="C762" s="1" t="s">
        <v>658</v>
      </c>
      <c r="D762" s="2">
        <v>0</v>
      </c>
    </row>
    <row r="763" spans="1:4" x14ac:dyDescent="0.25">
      <c r="A763" s="1" t="s">
        <v>784</v>
      </c>
      <c r="B763" s="2">
        <v>927848</v>
      </c>
      <c r="C763" s="1" t="s">
        <v>372</v>
      </c>
      <c r="D763" s="2">
        <v>172157</v>
      </c>
    </row>
    <row r="764" spans="1:4" x14ac:dyDescent="0.25">
      <c r="A764" s="1" t="s">
        <v>785</v>
      </c>
      <c r="B764" s="2">
        <v>1593000</v>
      </c>
      <c r="C764" s="1" t="s">
        <v>580</v>
      </c>
      <c r="D764" s="2">
        <v>0</v>
      </c>
    </row>
    <row r="765" spans="1:4" x14ac:dyDescent="0.25">
      <c r="A765" s="1" t="s">
        <v>786</v>
      </c>
      <c r="B765" s="2">
        <v>1449630</v>
      </c>
      <c r="C765" s="1" t="s">
        <v>606</v>
      </c>
      <c r="D765" s="2">
        <v>0</v>
      </c>
    </row>
    <row r="766" spans="1:4" x14ac:dyDescent="0.25">
      <c r="A766" s="1" t="s">
        <v>787</v>
      </c>
      <c r="B766" s="2">
        <v>844900</v>
      </c>
      <c r="C766" s="1" t="s">
        <v>96</v>
      </c>
      <c r="D766" s="2">
        <v>311988</v>
      </c>
    </row>
    <row r="767" spans="1:4" x14ac:dyDescent="0.25">
      <c r="A767" s="1" t="s">
        <v>788</v>
      </c>
      <c r="B767" s="2">
        <v>863866</v>
      </c>
      <c r="C767" s="1" t="s">
        <v>581</v>
      </c>
      <c r="D767" s="2">
        <v>0</v>
      </c>
    </row>
    <row r="768" spans="1:4" x14ac:dyDescent="0.25">
      <c r="A768" s="1" t="s">
        <v>789</v>
      </c>
      <c r="B768" s="2">
        <v>107918</v>
      </c>
      <c r="C768" s="1" t="s">
        <v>651</v>
      </c>
      <c r="D768" s="2">
        <v>0</v>
      </c>
    </row>
    <row r="769" spans="1:4" x14ac:dyDescent="0.25">
      <c r="A769" s="1" t="s">
        <v>790</v>
      </c>
      <c r="B769" s="2">
        <v>400974</v>
      </c>
      <c r="C769" s="1" t="s">
        <v>620</v>
      </c>
      <c r="D769" s="2">
        <v>0</v>
      </c>
    </row>
    <row r="770" spans="1:4" x14ac:dyDescent="0.25">
      <c r="A770" s="1" t="s">
        <v>791</v>
      </c>
      <c r="B770" s="2">
        <v>424800</v>
      </c>
      <c r="C770" s="1" t="s">
        <v>1446</v>
      </c>
      <c r="D770" s="2">
        <v>0</v>
      </c>
    </row>
    <row r="771" spans="1:4" x14ac:dyDescent="0.25">
      <c r="A771" s="1" t="s">
        <v>792</v>
      </c>
      <c r="B771" s="2">
        <v>165493</v>
      </c>
      <c r="C771" s="1" t="s">
        <v>531</v>
      </c>
      <c r="D771" s="2">
        <v>0</v>
      </c>
    </row>
    <row r="772" spans="1:4" x14ac:dyDescent="0.25">
      <c r="A772" s="1" t="s">
        <v>793</v>
      </c>
      <c r="B772" s="2">
        <v>870352</v>
      </c>
      <c r="C772" s="1" t="s">
        <v>657</v>
      </c>
      <c r="D772" s="2">
        <v>0</v>
      </c>
    </row>
    <row r="773" spans="1:4" x14ac:dyDescent="0.25">
      <c r="A773" s="1" t="s">
        <v>794</v>
      </c>
      <c r="B773" s="2">
        <v>679315</v>
      </c>
      <c r="C773" s="1" t="s">
        <v>503</v>
      </c>
      <c r="D773" s="2">
        <v>2070</v>
      </c>
    </row>
    <row r="774" spans="1:4" x14ac:dyDescent="0.25">
      <c r="A774" s="1" t="s">
        <v>795</v>
      </c>
      <c r="B774" s="2">
        <v>800985</v>
      </c>
      <c r="C774" s="1" t="s">
        <v>1249</v>
      </c>
      <c r="D774" s="2">
        <v>0</v>
      </c>
    </row>
    <row r="775" spans="1:4" x14ac:dyDescent="0.25">
      <c r="A775" s="1" t="s">
        <v>796</v>
      </c>
      <c r="B775" s="2">
        <v>1451963</v>
      </c>
      <c r="C775" s="1" t="s">
        <v>438</v>
      </c>
      <c r="D775" s="2">
        <v>22103</v>
      </c>
    </row>
    <row r="776" spans="1:4" x14ac:dyDescent="0.25">
      <c r="A776" s="1" t="s">
        <v>797</v>
      </c>
      <c r="B776" s="2">
        <v>434417</v>
      </c>
      <c r="C776" s="1" t="s">
        <v>655</v>
      </c>
      <c r="D776" s="2">
        <v>0</v>
      </c>
    </row>
    <row r="777" spans="1:4" x14ac:dyDescent="0.25">
      <c r="A777" s="1" t="s">
        <v>798</v>
      </c>
      <c r="B777" s="2">
        <v>1168200</v>
      </c>
      <c r="C777" s="1" t="s">
        <v>630</v>
      </c>
      <c r="D777" s="2">
        <v>0</v>
      </c>
    </row>
    <row r="778" spans="1:4" x14ac:dyDescent="0.25">
      <c r="A778" s="1" t="s">
        <v>799</v>
      </c>
      <c r="B778" s="2">
        <v>450396</v>
      </c>
      <c r="C778" s="1" t="s">
        <v>666</v>
      </c>
      <c r="D778" s="2">
        <v>0</v>
      </c>
    </row>
    <row r="779" spans="1:4" x14ac:dyDescent="0.25">
      <c r="A779" s="1" t="s">
        <v>800</v>
      </c>
      <c r="B779" s="2">
        <v>575002</v>
      </c>
      <c r="C779" s="1" t="s">
        <v>669</v>
      </c>
      <c r="D779" s="2">
        <v>0</v>
      </c>
    </row>
    <row r="780" spans="1:4" x14ac:dyDescent="0.25">
      <c r="A780" s="1" t="s">
        <v>801</v>
      </c>
      <c r="B780" s="2">
        <v>971730</v>
      </c>
      <c r="C780" s="1" t="s">
        <v>1324</v>
      </c>
      <c r="D780" s="2">
        <v>0</v>
      </c>
    </row>
    <row r="781" spans="1:4" x14ac:dyDescent="0.25">
      <c r="A781" s="1" t="s">
        <v>802</v>
      </c>
      <c r="B781" s="2">
        <v>1141433</v>
      </c>
      <c r="C781" s="1" t="s">
        <v>645</v>
      </c>
      <c r="D781" s="2">
        <v>0</v>
      </c>
    </row>
    <row r="782" spans="1:4" x14ac:dyDescent="0.25">
      <c r="A782" s="1" t="s">
        <v>803</v>
      </c>
      <c r="B782" s="2">
        <v>568767</v>
      </c>
      <c r="C782" s="1" t="s">
        <v>647</v>
      </c>
      <c r="D782" s="2">
        <v>0</v>
      </c>
    </row>
    <row r="783" spans="1:4" x14ac:dyDescent="0.25">
      <c r="A783" s="1" t="s">
        <v>804</v>
      </c>
      <c r="B783" s="2">
        <v>519334</v>
      </c>
      <c r="C783" s="1" t="s">
        <v>58</v>
      </c>
      <c r="D783" s="2">
        <v>1</v>
      </c>
    </row>
    <row r="784" spans="1:4" x14ac:dyDescent="0.25">
      <c r="A784" s="1" t="s">
        <v>805</v>
      </c>
      <c r="B784" s="2">
        <v>234013</v>
      </c>
      <c r="C784" s="1" t="s">
        <v>629</v>
      </c>
      <c r="D784" s="2">
        <v>627</v>
      </c>
    </row>
    <row r="785" spans="1:4" x14ac:dyDescent="0.25">
      <c r="A785" s="1" t="s">
        <v>806</v>
      </c>
      <c r="B785" s="2">
        <v>1266119</v>
      </c>
      <c r="C785" s="1" t="s">
        <v>628</v>
      </c>
      <c r="D785" s="2">
        <v>0</v>
      </c>
    </row>
    <row r="786" spans="1:4" x14ac:dyDescent="0.25">
      <c r="A786" s="1" t="s">
        <v>807</v>
      </c>
      <c r="B786" s="2">
        <v>644969</v>
      </c>
      <c r="C786" s="1" t="s">
        <v>571</v>
      </c>
      <c r="D786" s="2">
        <v>1</v>
      </c>
    </row>
    <row r="787" spans="1:4" x14ac:dyDescent="0.25">
      <c r="A787" s="1" t="s">
        <v>808</v>
      </c>
      <c r="B787" s="2">
        <v>124898</v>
      </c>
      <c r="C787" s="1" t="s">
        <v>661</v>
      </c>
      <c r="D787" s="2">
        <v>0</v>
      </c>
    </row>
    <row r="788" spans="1:4" x14ac:dyDescent="0.25">
      <c r="A788" s="1" t="s">
        <v>809</v>
      </c>
      <c r="B788" s="2">
        <v>2345361</v>
      </c>
      <c r="C788" s="1" t="s">
        <v>659</v>
      </c>
      <c r="D788" s="2">
        <v>0</v>
      </c>
    </row>
    <row r="789" spans="1:4" x14ac:dyDescent="0.25">
      <c r="A789" s="1" t="s">
        <v>810</v>
      </c>
      <c r="B789" s="2">
        <v>293110</v>
      </c>
      <c r="C789" s="1" t="s">
        <v>646</v>
      </c>
      <c r="D789" s="2">
        <v>0</v>
      </c>
    </row>
    <row r="790" spans="1:4" x14ac:dyDescent="0.25">
      <c r="A790" s="1" t="s">
        <v>811</v>
      </c>
      <c r="B790" s="2">
        <v>1282908</v>
      </c>
      <c r="C790" s="1" t="s">
        <v>662</v>
      </c>
      <c r="D790" s="2">
        <v>0</v>
      </c>
    </row>
    <row r="791" spans="1:4" x14ac:dyDescent="0.25">
      <c r="A791" s="1" t="s">
        <v>812</v>
      </c>
      <c r="B791" s="2">
        <v>105800</v>
      </c>
      <c r="C791" s="1" t="s">
        <v>665</v>
      </c>
      <c r="D791" s="2">
        <v>0</v>
      </c>
    </row>
    <row r="792" spans="1:4" x14ac:dyDescent="0.25">
      <c r="A792" s="1" t="s">
        <v>813</v>
      </c>
      <c r="B792" s="2">
        <v>1407918</v>
      </c>
      <c r="C792" s="1" t="s">
        <v>722</v>
      </c>
      <c r="D792" s="2">
        <v>0</v>
      </c>
    </row>
    <row r="793" spans="1:4" x14ac:dyDescent="0.25">
      <c r="A793" s="1" t="s">
        <v>814</v>
      </c>
      <c r="B793" s="2">
        <v>1449630</v>
      </c>
      <c r="C793" s="1" t="s">
        <v>667</v>
      </c>
      <c r="D793" s="2">
        <v>0</v>
      </c>
    </row>
    <row r="794" spans="1:4" x14ac:dyDescent="0.25">
      <c r="A794" s="1" t="s">
        <v>815</v>
      </c>
      <c r="B794" s="2">
        <v>1197821</v>
      </c>
      <c r="C794" s="1" t="s">
        <v>701</v>
      </c>
      <c r="D794" s="2">
        <v>0</v>
      </c>
    </row>
    <row r="795" spans="1:4" x14ac:dyDescent="0.25">
      <c r="A795" s="1" t="s">
        <v>816</v>
      </c>
      <c r="B795" s="2">
        <v>137287</v>
      </c>
      <c r="C795" s="1" t="s">
        <v>770</v>
      </c>
      <c r="D795" s="2">
        <v>0</v>
      </c>
    </row>
    <row r="796" spans="1:4" x14ac:dyDescent="0.25">
      <c r="A796" s="1" t="s">
        <v>817</v>
      </c>
      <c r="B796" s="2">
        <v>1464450</v>
      </c>
      <c r="C796" s="1" t="s">
        <v>818</v>
      </c>
      <c r="D796" s="2">
        <v>0</v>
      </c>
    </row>
    <row r="797" spans="1:4" x14ac:dyDescent="0.25">
      <c r="A797" s="1" t="s">
        <v>818</v>
      </c>
      <c r="B797" s="2">
        <v>586988</v>
      </c>
      <c r="C797" s="1" t="s">
        <v>1279</v>
      </c>
      <c r="D797" s="2">
        <v>0</v>
      </c>
    </row>
    <row r="798" spans="1:4" x14ac:dyDescent="0.25">
      <c r="A798" s="1" t="s">
        <v>819</v>
      </c>
      <c r="B798" s="2">
        <v>797114</v>
      </c>
      <c r="C798" s="1" t="s">
        <v>510</v>
      </c>
      <c r="D798" s="2">
        <v>103512</v>
      </c>
    </row>
    <row r="799" spans="1:4" x14ac:dyDescent="0.25">
      <c r="A799" s="1" t="s">
        <v>820</v>
      </c>
      <c r="B799" s="2">
        <v>734967</v>
      </c>
      <c r="C799" s="1" t="s">
        <v>725</v>
      </c>
      <c r="D799" s="2">
        <v>0</v>
      </c>
    </row>
    <row r="800" spans="1:4" x14ac:dyDescent="0.25">
      <c r="A800" s="1" t="s">
        <v>821</v>
      </c>
      <c r="B800" s="2">
        <v>180867</v>
      </c>
      <c r="C800" s="1" t="s">
        <v>591</v>
      </c>
      <c r="D800" s="2">
        <v>1889</v>
      </c>
    </row>
    <row r="801" spans="1:4" x14ac:dyDescent="0.25">
      <c r="A801" s="1" t="s">
        <v>822</v>
      </c>
      <c r="B801" s="2">
        <v>720418</v>
      </c>
      <c r="C801" s="1" t="s">
        <v>1250</v>
      </c>
      <c r="D801" s="2">
        <v>0</v>
      </c>
    </row>
    <row r="802" spans="1:4" x14ac:dyDescent="0.25">
      <c r="A802" s="1" t="s">
        <v>823</v>
      </c>
      <c r="B802" s="2">
        <v>1011120</v>
      </c>
      <c r="C802" s="1" t="s">
        <v>720</v>
      </c>
      <c r="D802" s="2">
        <v>0</v>
      </c>
    </row>
    <row r="803" spans="1:4" x14ac:dyDescent="0.25">
      <c r="A803" s="1" t="s">
        <v>824</v>
      </c>
      <c r="B803" s="2">
        <v>312780</v>
      </c>
      <c r="C803" s="1" t="s">
        <v>740</v>
      </c>
      <c r="D803" s="2">
        <v>0</v>
      </c>
    </row>
    <row r="804" spans="1:4" x14ac:dyDescent="0.25">
      <c r="A804" s="1" t="s">
        <v>825</v>
      </c>
      <c r="B804" s="2">
        <v>334708</v>
      </c>
      <c r="C804" s="1" t="s">
        <v>724</v>
      </c>
      <c r="D804" s="2">
        <v>0</v>
      </c>
    </row>
    <row r="805" spans="1:4" x14ac:dyDescent="0.25">
      <c r="A805" s="1" t="s">
        <v>826</v>
      </c>
      <c r="B805" s="2">
        <v>379817</v>
      </c>
      <c r="C805" s="1" t="s">
        <v>799</v>
      </c>
      <c r="D805" s="2">
        <v>0</v>
      </c>
    </row>
    <row r="806" spans="1:4" x14ac:dyDescent="0.25">
      <c r="A806" s="1" t="s">
        <v>827</v>
      </c>
      <c r="B806" s="2">
        <v>1992558</v>
      </c>
      <c r="C806" s="1" t="s">
        <v>462</v>
      </c>
      <c r="D806" s="2">
        <v>15196</v>
      </c>
    </row>
    <row r="807" spans="1:4" x14ac:dyDescent="0.25">
      <c r="A807" s="1" t="s">
        <v>828</v>
      </c>
      <c r="B807" s="2">
        <v>1178820</v>
      </c>
      <c r="C807" s="1" t="s">
        <v>741</v>
      </c>
      <c r="D807" s="2">
        <v>0</v>
      </c>
    </row>
    <row r="808" spans="1:4" x14ac:dyDescent="0.25">
      <c r="A808" s="1" t="s">
        <v>829</v>
      </c>
      <c r="B808" s="2">
        <v>1544612</v>
      </c>
      <c r="C808" s="1" t="s">
        <v>726</v>
      </c>
      <c r="D808" s="2">
        <v>0</v>
      </c>
    </row>
    <row r="809" spans="1:4" x14ac:dyDescent="0.25">
      <c r="A809" s="1" t="s">
        <v>830</v>
      </c>
      <c r="B809" s="2">
        <v>253954</v>
      </c>
      <c r="C809" s="1" t="s">
        <v>707</v>
      </c>
      <c r="D809" s="2">
        <v>0</v>
      </c>
    </row>
    <row r="810" spans="1:4" x14ac:dyDescent="0.25">
      <c r="A810" s="1" t="s">
        <v>831</v>
      </c>
      <c r="B810" s="2">
        <v>107287</v>
      </c>
      <c r="C810" s="1" t="s">
        <v>869</v>
      </c>
      <c r="D810" s="2">
        <v>0</v>
      </c>
    </row>
    <row r="811" spans="1:4" x14ac:dyDescent="0.25">
      <c r="A811" s="1" t="s">
        <v>832</v>
      </c>
      <c r="B811" s="2">
        <v>491717</v>
      </c>
      <c r="C811" s="1" t="s">
        <v>60</v>
      </c>
      <c r="D811" s="2">
        <v>0</v>
      </c>
    </row>
    <row r="812" spans="1:4" x14ac:dyDescent="0.25">
      <c r="A812" s="1" t="s">
        <v>833</v>
      </c>
      <c r="B812" s="2">
        <v>261734</v>
      </c>
      <c r="C812" s="1" t="s">
        <v>46</v>
      </c>
      <c r="D812" s="2">
        <v>1</v>
      </c>
    </row>
    <row r="813" spans="1:4" x14ac:dyDescent="0.25">
      <c r="A813" s="1" t="s">
        <v>834</v>
      </c>
      <c r="B813" s="2">
        <v>308767</v>
      </c>
      <c r="C813" s="1" t="s">
        <v>1180</v>
      </c>
      <c r="D813" s="2">
        <v>0</v>
      </c>
    </row>
    <row r="814" spans="1:4" x14ac:dyDescent="0.25">
      <c r="A814" s="1" t="s">
        <v>835</v>
      </c>
      <c r="B814" s="2">
        <v>1102430</v>
      </c>
      <c r="C814" s="1" t="s">
        <v>805</v>
      </c>
      <c r="D814" s="2">
        <v>0</v>
      </c>
    </row>
    <row r="815" spans="1:4" x14ac:dyDescent="0.25">
      <c r="A815" s="1" t="s">
        <v>836</v>
      </c>
      <c r="B815" s="2">
        <v>1194441</v>
      </c>
      <c r="C815" s="1" t="s">
        <v>723</v>
      </c>
      <c r="D815" s="2">
        <v>0</v>
      </c>
    </row>
    <row r="816" spans="1:4" x14ac:dyDescent="0.25">
      <c r="A816" s="1" t="s">
        <v>837</v>
      </c>
      <c r="B816" s="2">
        <v>497407</v>
      </c>
      <c r="C816" s="1" t="s">
        <v>1450</v>
      </c>
      <c r="D816" s="2">
        <v>0</v>
      </c>
    </row>
    <row r="817" spans="1:4" x14ac:dyDescent="0.25">
      <c r="A817" s="1" t="s">
        <v>838</v>
      </c>
      <c r="B817" s="2">
        <v>207780</v>
      </c>
      <c r="C817" s="1" t="s">
        <v>806</v>
      </c>
      <c r="D817" s="2">
        <v>0</v>
      </c>
    </row>
    <row r="818" spans="1:4" x14ac:dyDescent="0.25">
      <c r="A818" s="1" t="s">
        <v>839</v>
      </c>
      <c r="B818" s="2">
        <v>765826</v>
      </c>
      <c r="C818" s="1" t="s">
        <v>742</v>
      </c>
      <c r="D818" s="2">
        <v>0</v>
      </c>
    </row>
    <row r="819" spans="1:4" x14ac:dyDescent="0.25">
      <c r="A819" s="1" t="s">
        <v>840</v>
      </c>
      <c r="B819" s="2">
        <v>686338</v>
      </c>
      <c r="C819" s="1" t="s">
        <v>703</v>
      </c>
      <c r="D819" s="2">
        <v>0</v>
      </c>
    </row>
    <row r="820" spans="1:4" x14ac:dyDescent="0.25">
      <c r="A820" s="1" t="s">
        <v>841</v>
      </c>
      <c r="B820" s="2">
        <v>167040</v>
      </c>
      <c r="C820" s="1" t="s">
        <v>142</v>
      </c>
      <c r="D820" s="2">
        <v>66094</v>
      </c>
    </row>
    <row r="821" spans="1:4" x14ac:dyDescent="0.25">
      <c r="A821" s="1" t="s">
        <v>842</v>
      </c>
      <c r="B821" s="2">
        <v>2073417</v>
      </c>
      <c r="C821" s="1" t="s">
        <v>702</v>
      </c>
      <c r="D821" s="2">
        <v>0</v>
      </c>
    </row>
    <row r="822" spans="1:4" x14ac:dyDescent="0.25">
      <c r="A822" s="1" t="s">
        <v>843</v>
      </c>
      <c r="B822" s="2">
        <v>707528</v>
      </c>
      <c r="C822" s="1" t="s">
        <v>705</v>
      </c>
      <c r="D822" s="2">
        <v>0</v>
      </c>
    </row>
    <row r="823" spans="1:4" x14ac:dyDescent="0.25">
      <c r="A823" s="1" t="s">
        <v>844</v>
      </c>
      <c r="B823" s="2">
        <v>343149</v>
      </c>
      <c r="C823" s="1" t="s">
        <v>807</v>
      </c>
      <c r="D823" s="2">
        <v>0</v>
      </c>
    </row>
    <row r="824" spans="1:4" x14ac:dyDescent="0.25">
      <c r="A824" s="1" t="s">
        <v>845</v>
      </c>
      <c r="B824" s="2">
        <v>681594</v>
      </c>
      <c r="C824" s="1" t="s">
        <v>134</v>
      </c>
      <c r="D824" s="2">
        <v>2</v>
      </c>
    </row>
    <row r="825" spans="1:4" x14ac:dyDescent="0.25">
      <c r="A825" s="1" t="s">
        <v>846</v>
      </c>
      <c r="B825" s="2">
        <v>544993</v>
      </c>
      <c r="C825" s="1" t="s">
        <v>1181</v>
      </c>
      <c r="D825" s="2">
        <v>0</v>
      </c>
    </row>
    <row r="826" spans="1:4" x14ac:dyDescent="0.25">
      <c r="A826" s="1" t="s">
        <v>847</v>
      </c>
      <c r="B826" s="2">
        <v>9282</v>
      </c>
      <c r="C826" s="1" t="s">
        <v>706</v>
      </c>
      <c r="D826" s="2">
        <v>0</v>
      </c>
    </row>
    <row r="827" spans="1:4" x14ac:dyDescent="0.25">
      <c r="A827" s="1" t="s">
        <v>848</v>
      </c>
      <c r="B827" s="2">
        <v>3734956</v>
      </c>
      <c r="C827" s="1" t="s">
        <v>739</v>
      </c>
      <c r="D827" s="2">
        <v>0</v>
      </c>
    </row>
    <row r="828" spans="1:4" x14ac:dyDescent="0.25">
      <c r="A828" s="1" t="s">
        <v>849</v>
      </c>
      <c r="B828" s="2">
        <v>165493</v>
      </c>
      <c r="C828" s="1" t="s">
        <v>265</v>
      </c>
      <c r="D828" s="2">
        <v>1435</v>
      </c>
    </row>
    <row r="829" spans="1:4" x14ac:dyDescent="0.25">
      <c r="A829" s="1" t="s">
        <v>850</v>
      </c>
      <c r="B829" s="2">
        <v>238499</v>
      </c>
      <c r="C829" s="1" t="s">
        <v>1281</v>
      </c>
      <c r="D829" s="2">
        <v>0</v>
      </c>
    </row>
    <row r="830" spans="1:4" x14ac:dyDescent="0.25">
      <c r="A830" s="1" t="s">
        <v>851</v>
      </c>
      <c r="B830" s="2">
        <v>31000</v>
      </c>
      <c r="C830" s="1" t="s">
        <v>709</v>
      </c>
      <c r="D830" s="2">
        <v>0</v>
      </c>
    </row>
    <row r="831" spans="1:4" x14ac:dyDescent="0.25">
      <c r="A831" s="1" t="s">
        <v>852</v>
      </c>
      <c r="B831" s="2">
        <v>198954</v>
      </c>
      <c r="C831" s="1" t="s">
        <v>708</v>
      </c>
      <c r="D831" s="2">
        <v>0</v>
      </c>
    </row>
    <row r="832" spans="1:4" x14ac:dyDescent="0.25">
      <c r="A832" s="1" t="s">
        <v>853</v>
      </c>
      <c r="B832" s="2">
        <v>1398617</v>
      </c>
      <c r="C832" s="1" t="s">
        <v>1282</v>
      </c>
      <c r="D832" s="2">
        <v>0</v>
      </c>
    </row>
    <row r="833" spans="1:4" x14ac:dyDescent="0.25">
      <c r="A833" s="1" t="s">
        <v>854</v>
      </c>
      <c r="B833" s="2">
        <v>451794</v>
      </c>
      <c r="C833" s="1" t="s">
        <v>198</v>
      </c>
      <c r="D833" s="2">
        <v>0</v>
      </c>
    </row>
    <row r="834" spans="1:4" x14ac:dyDescent="0.25">
      <c r="A834" s="1" t="s">
        <v>855</v>
      </c>
      <c r="B834" s="2">
        <v>617742</v>
      </c>
      <c r="C834" s="1" t="s">
        <v>801</v>
      </c>
      <c r="D834" s="2">
        <v>0</v>
      </c>
    </row>
    <row r="835" spans="1:4" x14ac:dyDescent="0.25">
      <c r="A835" s="1" t="s">
        <v>856</v>
      </c>
      <c r="B835" s="2">
        <v>275017</v>
      </c>
      <c r="C835" s="1" t="s">
        <v>283</v>
      </c>
      <c r="D835" s="2">
        <v>0</v>
      </c>
    </row>
    <row r="836" spans="1:4" x14ac:dyDescent="0.25">
      <c r="A836" s="1" t="s">
        <v>857</v>
      </c>
      <c r="B836" s="2">
        <v>2088345</v>
      </c>
      <c r="C836" s="1" t="s">
        <v>820</v>
      </c>
      <c r="D836" s="2">
        <v>1</v>
      </c>
    </row>
    <row r="837" spans="1:4" x14ac:dyDescent="0.25">
      <c r="A837" s="1" t="s">
        <v>858</v>
      </c>
      <c r="B837" s="2">
        <v>445642</v>
      </c>
      <c r="C837" s="1" t="s">
        <v>1447</v>
      </c>
      <c r="D837" s="2">
        <v>0</v>
      </c>
    </row>
    <row r="838" spans="1:4" x14ac:dyDescent="0.25">
      <c r="A838" s="1" t="s">
        <v>859</v>
      </c>
      <c r="B838" s="2">
        <v>201383</v>
      </c>
      <c r="C838" s="1" t="s">
        <v>149</v>
      </c>
      <c r="D838" s="2">
        <v>0</v>
      </c>
    </row>
    <row r="839" spans="1:4" x14ac:dyDescent="0.25">
      <c r="A839" s="1" t="s">
        <v>860</v>
      </c>
      <c r="B839" s="2">
        <v>2253961</v>
      </c>
      <c r="C839" s="1" t="s">
        <v>1048</v>
      </c>
      <c r="D839" s="2">
        <v>0</v>
      </c>
    </row>
    <row r="840" spans="1:4" x14ac:dyDescent="0.25">
      <c r="A840" s="1" t="s">
        <v>861</v>
      </c>
      <c r="B840" s="2">
        <v>771543</v>
      </c>
      <c r="C840" s="1" t="s">
        <v>713</v>
      </c>
      <c r="D840" s="2">
        <v>0</v>
      </c>
    </row>
    <row r="841" spans="1:4" x14ac:dyDescent="0.25">
      <c r="A841" s="1" t="s">
        <v>862</v>
      </c>
      <c r="B841" s="2">
        <v>395808</v>
      </c>
      <c r="C841" s="1" t="s">
        <v>1448</v>
      </c>
      <c r="D841" s="2">
        <v>0</v>
      </c>
    </row>
    <row r="842" spans="1:4" x14ac:dyDescent="0.25">
      <c r="A842" s="1" t="s">
        <v>863</v>
      </c>
      <c r="B842" s="2">
        <v>406237</v>
      </c>
      <c r="C842" s="1" t="s">
        <v>810</v>
      </c>
      <c r="D842" s="2">
        <v>0</v>
      </c>
    </row>
    <row r="843" spans="1:4" x14ac:dyDescent="0.25">
      <c r="A843" s="1" t="s">
        <v>864</v>
      </c>
      <c r="B843" s="2">
        <v>200867</v>
      </c>
      <c r="C843" s="1" t="s">
        <v>727</v>
      </c>
      <c r="D843" s="2">
        <v>0</v>
      </c>
    </row>
    <row r="844" spans="1:4" x14ac:dyDescent="0.25">
      <c r="A844" s="1" t="s">
        <v>865</v>
      </c>
      <c r="B844" s="2">
        <v>361839</v>
      </c>
      <c r="C844" s="1" t="s">
        <v>796</v>
      </c>
      <c r="D844" s="2">
        <v>0</v>
      </c>
    </row>
    <row r="845" spans="1:4" x14ac:dyDescent="0.25">
      <c r="A845" s="1" t="s">
        <v>866</v>
      </c>
      <c r="B845" s="2">
        <v>316376</v>
      </c>
      <c r="C845" s="1" t="s">
        <v>704</v>
      </c>
      <c r="D845" s="2">
        <v>0</v>
      </c>
    </row>
    <row r="846" spans="1:4" x14ac:dyDescent="0.25">
      <c r="A846" s="1" t="s">
        <v>867</v>
      </c>
      <c r="B846" s="2">
        <v>474210</v>
      </c>
      <c r="C846" s="1" t="s">
        <v>671</v>
      </c>
      <c r="D846" s="2">
        <v>0</v>
      </c>
    </row>
    <row r="847" spans="1:4" x14ac:dyDescent="0.25">
      <c r="A847" s="1" t="s">
        <v>868</v>
      </c>
      <c r="B847" s="2">
        <v>742428</v>
      </c>
      <c r="C847" s="1" t="s">
        <v>819</v>
      </c>
      <c r="D847" s="2">
        <v>0</v>
      </c>
    </row>
    <row r="848" spans="1:4" x14ac:dyDescent="0.25">
      <c r="A848" s="1" t="s">
        <v>869</v>
      </c>
      <c r="B848" s="2">
        <v>750069</v>
      </c>
      <c r="C848" s="1" t="s">
        <v>743</v>
      </c>
      <c r="D848" s="2">
        <v>0</v>
      </c>
    </row>
    <row r="849" spans="1:4" x14ac:dyDescent="0.25">
      <c r="A849" s="1" t="s">
        <v>870</v>
      </c>
      <c r="B849" s="2">
        <v>120963</v>
      </c>
      <c r="C849" s="1" t="s">
        <v>791</v>
      </c>
      <c r="D849" s="2">
        <v>0</v>
      </c>
    </row>
    <row r="850" spans="1:4" x14ac:dyDescent="0.25">
      <c r="A850" s="1" t="s">
        <v>871</v>
      </c>
      <c r="B850" s="2">
        <v>526792</v>
      </c>
      <c r="C850" s="1" t="s">
        <v>670</v>
      </c>
      <c r="D850" s="2">
        <v>1</v>
      </c>
    </row>
    <row r="851" spans="1:4" x14ac:dyDescent="0.25">
      <c r="A851" s="1" t="s">
        <v>872</v>
      </c>
      <c r="B851" s="2">
        <v>485972</v>
      </c>
      <c r="C851" s="1" t="s">
        <v>668</v>
      </c>
      <c r="D851" s="2">
        <v>5396</v>
      </c>
    </row>
    <row r="852" spans="1:4" x14ac:dyDescent="0.25">
      <c r="A852" s="1" t="s">
        <v>873</v>
      </c>
      <c r="B852" s="2">
        <v>637200</v>
      </c>
      <c r="C852" s="1" t="s">
        <v>982</v>
      </c>
      <c r="D852" s="2">
        <v>0</v>
      </c>
    </row>
    <row r="853" spans="1:4" x14ac:dyDescent="0.25">
      <c r="A853" s="1" t="s">
        <v>874</v>
      </c>
      <c r="B853" s="2">
        <v>456048</v>
      </c>
      <c r="C853" s="1" t="s">
        <v>714</v>
      </c>
      <c r="D853" s="2">
        <v>0</v>
      </c>
    </row>
    <row r="854" spans="1:4" x14ac:dyDescent="0.25">
      <c r="A854" s="1" t="s">
        <v>875</v>
      </c>
      <c r="B854" s="2">
        <v>2018428</v>
      </c>
      <c r="C854" s="1" t="s">
        <v>672</v>
      </c>
      <c r="D854" s="2">
        <v>1</v>
      </c>
    </row>
    <row r="855" spans="1:4" x14ac:dyDescent="0.25">
      <c r="A855" s="1" t="s">
        <v>876</v>
      </c>
      <c r="B855" s="2">
        <v>160410</v>
      </c>
      <c r="C855" s="1" t="s">
        <v>824</v>
      </c>
      <c r="D855" s="2">
        <v>0</v>
      </c>
    </row>
    <row r="856" spans="1:4" x14ac:dyDescent="0.25">
      <c r="A856" s="1" t="s">
        <v>877</v>
      </c>
      <c r="B856" s="2">
        <v>2176096</v>
      </c>
      <c r="C856" s="1" t="s">
        <v>745</v>
      </c>
      <c r="D856" s="2">
        <v>0</v>
      </c>
    </row>
    <row r="857" spans="1:4" x14ac:dyDescent="0.25">
      <c r="A857" s="1" t="s">
        <v>878</v>
      </c>
      <c r="B857" s="2">
        <v>668541</v>
      </c>
      <c r="C857" s="1" t="s">
        <v>221</v>
      </c>
      <c r="D857" s="2">
        <v>0</v>
      </c>
    </row>
    <row r="858" spans="1:4" x14ac:dyDescent="0.25">
      <c r="A858" s="1" t="s">
        <v>879</v>
      </c>
      <c r="B858" s="2">
        <v>443215</v>
      </c>
      <c r="C858" s="1" t="s">
        <v>673</v>
      </c>
      <c r="D858" s="2">
        <v>0</v>
      </c>
    </row>
    <row r="859" spans="1:4" x14ac:dyDescent="0.25">
      <c r="A859" s="1" t="s">
        <v>880</v>
      </c>
      <c r="B859" s="2">
        <v>620438</v>
      </c>
      <c r="C859" s="1" t="s">
        <v>101</v>
      </c>
      <c r="D859" s="2">
        <v>0</v>
      </c>
    </row>
    <row r="860" spans="1:4" x14ac:dyDescent="0.25">
      <c r="A860" s="1" t="s">
        <v>881</v>
      </c>
      <c r="B860" s="2">
        <v>2644896</v>
      </c>
      <c r="C860" s="1" t="s">
        <v>989</v>
      </c>
      <c r="D860" s="2">
        <v>0</v>
      </c>
    </row>
    <row r="861" spans="1:4" x14ac:dyDescent="0.25">
      <c r="A861" s="1" t="s">
        <v>882</v>
      </c>
      <c r="B861" s="2">
        <v>346300</v>
      </c>
      <c r="C861" s="1" t="s">
        <v>1189</v>
      </c>
      <c r="D861" s="2">
        <v>0</v>
      </c>
    </row>
    <row r="862" spans="1:4" x14ac:dyDescent="0.25">
      <c r="A862" s="1" t="s">
        <v>883</v>
      </c>
      <c r="B862" s="2">
        <v>1263501</v>
      </c>
      <c r="C862" s="1" t="s">
        <v>798</v>
      </c>
      <c r="D862" s="2">
        <v>0</v>
      </c>
    </row>
    <row r="863" spans="1:4" x14ac:dyDescent="0.25">
      <c r="A863" s="1" t="s">
        <v>884</v>
      </c>
      <c r="B863" s="2">
        <v>1852426</v>
      </c>
      <c r="C863" s="1" t="s">
        <v>674</v>
      </c>
      <c r="D863" s="2">
        <v>0</v>
      </c>
    </row>
    <row r="864" spans="1:4" x14ac:dyDescent="0.25">
      <c r="A864" s="1" t="s">
        <v>885</v>
      </c>
      <c r="B864" s="2">
        <v>148954</v>
      </c>
      <c r="C864" s="1" t="s">
        <v>675</v>
      </c>
      <c r="D864" s="2">
        <v>0</v>
      </c>
    </row>
    <row r="865" spans="1:4" x14ac:dyDescent="0.25">
      <c r="A865" s="1" t="s">
        <v>886</v>
      </c>
      <c r="B865" s="2">
        <v>412461</v>
      </c>
      <c r="C865" s="1" t="s">
        <v>712</v>
      </c>
      <c r="D865" s="2">
        <v>0</v>
      </c>
    </row>
    <row r="866" spans="1:4" x14ac:dyDescent="0.25">
      <c r="A866" s="1" t="s">
        <v>887</v>
      </c>
      <c r="B866" s="2">
        <v>1362176</v>
      </c>
      <c r="C866" s="1" t="s">
        <v>744</v>
      </c>
      <c r="D866" s="2">
        <v>0</v>
      </c>
    </row>
    <row r="867" spans="1:4" x14ac:dyDescent="0.25">
      <c r="A867" s="1" t="s">
        <v>888</v>
      </c>
      <c r="B867" s="2">
        <v>672589</v>
      </c>
      <c r="C867" s="1" t="s">
        <v>677</v>
      </c>
      <c r="D867" s="2">
        <v>0</v>
      </c>
    </row>
    <row r="868" spans="1:4" x14ac:dyDescent="0.25">
      <c r="A868" s="1" t="s">
        <v>889</v>
      </c>
      <c r="B868" s="2">
        <v>2181229</v>
      </c>
      <c r="C868" s="1" t="s">
        <v>747</v>
      </c>
      <c r="D868" s="2">
        <v>0</v>
      </c>
    </row>
    <row r="869" spans="1:4" x14ac:dyDescent="0.25">
      <c r="A869" s="1" t="s">
        <v>890</v>
      </c>
      <c r="B869" s="2">
        <v>550739</v>
      </c>
      <c r="C869" s="1" t="s">
        <v>710</v>
      </c>
      <c r="D869" s="2">
        <v>0</v>
      </c>
    </row>
    <row r="870" spans="1:4" x14ac:dyDescent="0.25">
      <c r="A870" s="1" t="s">
        <v>891</v>
      </c>
      <c r="B870" s="2">
        <v>1145494</v>
      </c>
      <c r="C870" s="1" t="s">
        <v>711</v>
      </c>
      <c r="D870" s="2">
        <v>0</v>
      </c>
    </row>
    <row r="871" spans="1:4" x14ac:dyDescent="0.25">
      <c r="A871" s="1" t="s">
        <v>892</v>
      </c>
      <c r="B871" s="2">
        <v>141936</v>
      </c>
      <c r="C871" s="1" t="s">
        <v>678</v>
      </c>
      <c r="D871" s="2">
        <v>0</v>
      </c>
    </row>
    <row r="872" spans="1:4" x14ac:dyDescent="0.25">
      <c r="A872" s="1" t="s">
        <v>893</v>
      </c>
      <c r="B872" s="2">
        <v>1424970</v>
      </c>
      <c r="C872" s="1" t="s">
        <v>797</v>
      </c>
      <c r="D872" s="2">
        <v>0</v>
      </c>
    </row>
    <row r="873" spans="1:4" x14ac:dyDescent="0.25">
      <c r="A873" s="1" t="s">
        <v>894</v>
      </c>
      <c r="B873" s="2">
        <v>1212780</v>
      </c>
      <c r="C873" s="1" t="s">
        <v>1449</v>
      </c>
      <c r="D873" s="2">
        <v>0</v>
      </c>
    </row>
    <row r="874" spans="1:4" x14ac:dyDescent="0.25">
      <c r="A874" s="1" t="s">
        <v>895</v>
      </c>
      <c r="B874" s="2">
        <v>180867</v>
      </c>
      <c r="C874" s="1" t="s">
        <v>485</v>
      </c>
      <c r="D874" s="2">
        <v>347534</v>
      </c>
    </row>
    <row r="875" spans="1:4" x14ac:dyDescent="0.25">
      <c r="A875" s="1" t="s">
        <v>896</v>
      </c>
      <c r="B875" s="2">
        <v>529941</v>
      </c>
      <c r="C875" s="1" t="s">
        <v>730</v>
      </c>
      <c r="D875" s="2">
        <v>0</v>
      </c>
    </row>
    <row r="876" spans="1:4" x14ac:dyDescent="0.25">
      <c r="A876" s="1" t="s">
        <v>897</v>
      </c>
      <c r="B876" s="2">
        <v>39507</v>
      </c>
      <c r="C876" s="1" t="s">
        <v>780</v>
      </c>
      <c r="D876" s="2">
        <v>0</v>
      </c>
    </row>
    <row r="877" spans="1:4" x14ac:dyDescent="0.25">
      <c r="A877" s="1" t="s">
        <v>898</v>
      </c>
      <c r="B877" s="2">
        <v>675102</v>
      </c>
      <c r="C877" s="1" t="s">
        <v>993</v>
      </c>
      <c r="D877" s="2">
        <v>0</v>
      </c>
    </row>
    <row r="878" spans="1:4" x14ac:dyDescent="0.25">
      <c r="A878" s="1" t="s">
        <v>899</v>
      </c>
      <c r="B878" s="2">
        <v>323600</v>
      </c>
      <c r="C878" s="1" t="s">
        <v>729</v>
      </c>
      <c r="D878" s="2">
        <v>0</v>
      </c>
    </row>
    <row r="879" spans="1:4" x14ac:dyDescent="0.25">
      <c r="A879" s="1" t="s">
        <v>900</v>
      </c>
      <c r="B879" s="2">
        <v>108262</v>
      </c>
      <c r="C879" s="1" t="s">
        <v>751</v>
      </c>
      <c r="D879" s="2">
        <v>0</v>
      </c>
    </row>
    <row r="880" spans="1:4" x14ac:dyDescent="0.25">
      <c r="A880" s="1" t="s">
        <v>901</v>
      </c>
      <c r="B880" s="2">
        <v>1093932</v>
      </c>
      <c r="C880" s="1" t="s">
        <v>1183</v>
      </c>
      <c r="D880" s="2">
        <v>0</v>
      </c>
    </row>
    <row r="881" spans="1:4" x14ac:dyDescent="0.25">
      <c r="A881" s="1" t="s">
        <v>902</v>
      </c>
      <c r="B881" s="2">
        <v>312780</v>
      </c>
      <c r="C881" s="1" t="s">
        <v>746</v>
      </c>
      <c r="D881" s="2">
        <v>0</v>
      </c>
    </row>
    <row r="882" spans="1:4" x14ac:dyDescent="0.25">
      <c r="A882" s="1" t="s">
        <v>903</v>
      </c>
      <c r="B882" s="2">
        <v>541790</v>
      </c>
      <c r="C882" s="1" t="s">
        <v>728</v>
      </c>
      <c r="D882" s="2">
        <v>0</v>
      </c>
    </row>
    <row r="883" spans="1:4" x14ac:dyDescent="0.25">
      <c r="A883" s="1" t="s">
        <v>904</v>
      </c>
      <c r="B883" s="2">
        <v>165493</v>
      </c>
      <c r="C883" s="1" t="s">
        <v>679</v>
      </c>
      <c r="D883" s="2">
        <v>0</v>
      </c>
    </row>
    <row r="884" spans="1:4" x14ac:dyDescent="0.25">
      <c r="A884" s="1" t="s">
        <v>905</v>
      </c>
      <c r="B884" s="2">
        <v>1264350</v>
      </c>
      <c r="C884" s="1" t="s">
        <v>693</v>
      </c>
      <c r="D884" s="2">
        <v>0</v>
      </c>
    </row>
    <row r="885" spans="1:4" x14ac:dyDescent="0.25">
      <c r="A885" s="1" t="s">
        <v>906</v>
      </c>
      <c r="B885" s="2">
        <v>52788</v>
      </c>
      <c r="C885" s="1" t="s">
        <v>748</v>
      </c>
      <c r="D885" s="2">
        <v>0</v>
      </c>
    </row>
    <row r="886" spans="1:4" x14ac:dyDescent="0.25">
      <c r="A886" s="1" t="s">
        <v>907</v>
      </c>
      <c r="B886" s="2">
        <v>1171953</v>
      </c>
      <c r="C886" s="1" t="s">
        <v>680</v>
      </c>
      <c r="D886" s="2">
        <v>0</v>
      </c>
    </row>
    <row r="887" spans="1:4" x14ac:dyDescent="0.25">
      <c r="A887" s="1" t="s">
        <v>908</v>
      </c>
      <c r="B887" s="2">
        <v>1004666</v>
      </c>
      <c r="C887" s="1" t="s">
        <v>1451</v>
      </c>
      <c r="D887" s="2">
        <v>0</v>
      </c>
    </row>
    <row r="888" spans="1:4" x14ac:dyDescent="0.25">
      <c r="A888" s="1" t="s">
        <v>909</v>
      </c>
      <c r="B888" s="2">
        <v>364911</v>
      </c>
      <c r="C888" s="1" t="s">
        <v>825</v>
      </c>
      <c r="D888" s="2">
        <v>0</v>
      </c>
    </row>
    <row r="889" spans="1:4" x14ac:dyDescent="0.25">
      <c r="A889" s="1" t="s">
        <v>910</v>
      </c>
      <c r="B889" s="2">
        <v>108262</v>
      </c>
      <c r="C889" s="1" t="s">
        <v>771</v>
      </c>
      <c r="D889" s="2">
        <v>0</v>
      </c>
    </row>
    <row r="890" spans="1:4" x14ac:dyDescent="0.25">
      <c r="A890" s="1" t="s">
        <v>911</v>
      </c>
      <c r="B890" s="2">
        <v>366787</v>
      </c>
      <c r="C890" s="1" t="s">
        <v>753</v>
      </c>
      <c r="D890" s="2">
        <v>0</v>
      </c>
    </row>
    <row r="891" spans="1:4" x14ac:dyDescent="0.25">
      <c r="A891" s="1" t="s">
        <v>912</v>
      </c>
      <c r="B891" s="2">
        <v>511333</v>
      </c>
      <c r="C891" s="1" t="s">
        <v>1327</v>
      </c>
      <c r="D891" s="2">
        <v>0</v>
      </c>
    </row>
    <row r="892" spans="1:4" x14ac:dyDescent="0.25">
      <c r="A892" s="1" t="s">
        <v>913</v>
      </c>
      <c r="B892" s="2">
        <v>415934</v>
      </c>
      <c r="C892" s="1" t="s">
        <v>749</v>
      </c>
      <c r="D892" s="2">
        <v>0</v>
      </c>
    </row>
    <row r="893" spans="1:4" x14ac:dyDescent="0.25">
      <c r="A893" s="1" t="s">
        <v>914</v>
      </c>
      <c r="B893" s="2">
        <v>244170</v>
      </c>
      <c r="C893" s="1" t="s">
        <v>763</v>
      </c>
      <c r="D893" s="2">
        <v>1</v>
      </c>
    </row>
    <row r="894" spans="1:4" x14ac:dyDescent="0.25">
      <c r="A894" s="1" t="s">
        <v>915</v>
      </c>
      <c r="B894" s="2">
        <v>562650</v>
      </c>
      <c r="C894" s="1" t="s">
        <v>692</v>
      </c>
      <c r="D894" s="2">
        <v>0</v>
      </c>
    </row>
    <row r="895" spans="1:4" x14ac:dyDescent="0.25">
      <c r="A895" s="1" t="s">
        <v>916</v>
      </c>
      <c r="B895" s="2">
        <v>48767</v>
      </c>
      <c r="C895" s="1" t="s">
        <v>682</v>
      </c>
      <c r="D895" s="2">
        <v>0</v>
      </c>
    </row>
    <row r="896" spans="1:4" x14ac:dyDescent="0.25">
      <c r="A896" s="1" t="s">
        <v>917</v>
      </c>
      <c r="B896" s="2">
        <v>536481</v>
      </c>
      <c r="C896" s="1" t="s">
        <v>792</v>
      </c>
      <c r="D896" s="2">
        <v>0</v>
      </c>
    </row>
    <row r="897" spans="1:4" x14ac:dyDescent="0.25">
      <c r="A897" s="1" t="s">
        <v>918</v>
      </c>
      <c r="B897" s="2">
        <v>1071714</v>
      </c>
      <c r="C897" s="1" t="s">
        <v>396</v>
      </c>
      <c r="D897" s="2">
        <v>0</v>
      </c>
    </row>
    <row r="898" spans="1:4" x14ac:dyDescent="0.25">
      <c r="A898" s="1" t="s">
        <v>919</v>
      </c>
      <c r="B898" s="2">
        <v>2329770</v>
      </c>
      <c r="C898" s="1" t="s">
        <v>750</v>
      </c>
      <c r="D898" s="2">
        <v>0</v>
      </c>
    </row>
    <row r="899" spans="1:4" x14ac:dyDescent="0.25">
      <c r="A899" s="1" t="s">
        <v>920</v>
      </c>
      <c r="B899" s="2">
        <v>144436</v>
      </c>
      <c r="C899" s="1" t="s">
        <v>683</v>
      </c>
      <c r="D899" s="2">
        <v>0</v>
      </c>
    </row>
    <row r="900" spans="1:4" x14ac:dyDescent="0.25">
      <c r="A900" s="1" t="s">
        <v>921</v>
      </c>
      <c r="B900" s="2">
        <v>350621</v>
      </c>
      <c r="C900" s="1" t="s">
        <v>690</v>
      </c>
      <c r="D900" s="2">
        <v>0</v>
      </c>
    </row>
    <row r="901" spans="1:4" x14ac:dyDescent="0.25">
      <c r="A901" s="1" t="s">
        <v>922</v>
      </c>
      <c r="B901" s="2">
        <v>437287</v>
      </c>
      <c r="C901" s="1" t="s">
        <v>821</v>
      </c>
      <c r="D901" s="2">
        <v>0</v>
      </c>
    </row>
    <row r="902" spans="1:4" x14ac:dyDescent="0.25">
      <c r="A902" s="1" t="s">
        <v>923</v>
      </c>
      <c r="B902" s="2">
        <v>309039</v>
      </c>
      <c r="C902" s="1" t="s">
        <v>762</v>
      </c>
      <c r="D902" s="2">
        <v>0</v>
      </c>
    </row>
    <row r="903" spans="1:4" x14ac:dyDescent="0.25">
      <c r="A903" s="1" t="s">
        <v>924</v>
      </c>
      <c r="B903" s="2">
        <v>209528</v>
      </c>
      <c r="C903" s="1" t="s">
        <v>760</v>
      </c>
      <c r="D903" s="2">
        <v>287</v>
      </c>
    </row>
    <row r="904" spans="1:4" x14ac:dyDescent="0.25">
      <c r="A904" s="1" t="s">
        <v>925</v>
      </c>
      <c r="B904" s="2">
        <v>1449630</v>
      </c>
      <c r="C904" s="1" t="s">
        <v>782</v>
      </c>
      <c r="D904" s="2">
        <v>0</v>
      </c>
    </row>
    <row r="905" spans="1:4" x14ac:dyDescent="0.25">
      <c r="A905" s="1" t="s">
        <v>926</v>
      </c>
      <c r="B905" s="2">
        <v>534198</v>
      </c>
      <c r="C905" s="1" t="s">
        <v>368</v>
      </c>
      <c r="D905" s="2">
        <v>20141</v>
      </c>
    </row>
    <row r="906" spans="1:4" x14ac:dyDescent="0.25">
      <c r="A906" s="1" t="s">
        <v>927</v>
      </c>
      <c r="B906" s="2">
        <v>49120</v>
      </c>
      <c r="C906" s="1" t="s">
        <v>36</v>
      </c>
      <c r="D906" s="2">
        <v>0</v>
      </c>
    </row>
    <row r="907" spans="1:4" x14ac:dyDescent="0.25">
      <c r="A907" s="1" t="s">
        <v>928</v>
      </c>
      <c r="B907" s="2">
        <v>385837</v>
      </c>
      <c r="C907" s="1" t="s">
        <v>715</v>
      </c>
      <c r="D907" s="2">
        <v>0</v>
      </c>
    </row>
    <row r="908" spans="1:4" x14ac:dyDescent="0.25">
      <c r="A908" s="1" t="s">
        <v>929</v>
      </c>
      <c r="B908" s="2">
        <v>586844</v>
      </c>
      <c r="C908" s="1" t="s">
        <v>752</v>
      </c>
      <c r="D908" s="2">
        <v>0</v>
      </c>
    </row>
    <row r="909" spans="1:4" x14ac:dyDescent="0.25">
      <c r="A909" s="1" t="s">
        <v>930</v>
      </c>
      <c r="B909" s="2">
        <v>81784</v>
      </c>
      <c r="C909" s="1" t="s">
        <v>754</v>
      </c>
      <c r="D909" s="2">
        <v>0</v>
      </c>
    </row>
    <row r="910" spans="1:4" x14ac:dyDescent="0.25">
      <c r="A910" s="1" t="s">
        <v>931</v>
      </c>
      <c r="B910" s="2">
        <v>165493</v>
      </c>
      <c r="C910" s="1" t="s">
        <v>684</v>
      </c>
      <c r="D910" s="2">
        <v>0</v>
      </c>
    </row>
    <row r="911" spans="1:4" x14ac:dyDescent="0.25">
      <c r="A911" s="1" t="s">
        <v>932</v>
      </c>
      <c r="B911" s="2">
        <v>14630</v>
      </c>
      <c r="C911" s="1" t="s">
        <v>685</v>
      </c>
      <c r="D911" s="2">
        <v>0</v>
      </c>
    </row>
    <row r="912" spans="1:4" x14ac:dyDescent="0.25">
      <c r="A912" s="1" t="s">
        <v>933</v>
      </c>
      <c r="B912" s="2">
        <v>1005259</v>
      </c>
      <c r="C912" s="1" t="s">
        <v>755</v>
      </c>
      <c r="D912" s="2">
        <v>0</v>
      </c>
    </row>
    <row r="913" spans="1:4" x14ac:dyDescent="0.25">
      <c r="A913" s="1" t="s">
        <v>934</v>
      </c>
      <c r="B913" s="2">
        <v>585422</v>
      </c>
      <c r="C913" s="1" t="s">
        <v>1074</v>
      </c>
      <c r="D913" s="2">
        <v>0</v>
      </c>
    </row>
    <row r="914" spans="1:4" x14ac:dyDescent="0.25">
      <c r="A914" s="1" t="s">
        <v>935</v>
      </c>
      <c r="B914" s="2">
        <v>1003772</v>
      </c>
      <c r="C914" s="1" t="s">
        <v>757</v>
      </c>
      <c r="D914" s="2">
        <v>0</v>
      </c>
    </row>
    <row r="915" spans="1:4" x14ac:dyDescent="0.25">
      <c r="A915" s="1" t="s">
        <v>936</v>
      </c>
      <c r="B915" s="2">
        <v>641647</v>
      </c>
      <c r="C915" s="1" t="s">
        <v>769</v>
      </c>
      <c r="D915" s="2">
        <v>0</v>
      </c>
    </row>
    <row r="916" spans="1:4" x14ac:dyDescent="0.25">
      <c r="A916" s="1" t="s">
        <v>937</v>
      </c>
      <c r="B916" s="2">
        <v>136546</v>
      </c>
      <c r="C916" s="1" t="s">
        <v>687</v>
      </c>
      <c r="D916" s="2">
        <v>0</v>
      </c>
    </row>
    <row r="917" spans="1:4" x14ac:dyDescent="0.25">
      <c r="A917" s="1" t="s">
        <v>938</v>
      </c>
      <c r="B917" s="2">
        <v>840165</v>
      </c>
      <c r="C917" s="1" t="s">
        <v>688</v>
      </c>
      <c r="D917" s="2">
        <v>0</v>
      </c>
    </row>
    <row r="918" spans="1:4" x14ac:dyDescent="0.25">
      <c r="A918" s="1" t="s">
        <v>939</v>
      </c>
      <c r="B918" s="2">
        <v>4971891</v>
      </c>
      <c r="C918" s="1" t="s">
        <v>689</v>
      </c>
      <c r="D918" s="2">
        <v>0</v>
      </c>
    </row>
    <row r="919" spans="1:4" x14ac:dyDescent="0.25">
      <c r="A919" s="1" t="s">
        <v>940</v>
      </c>
      <c r="B919" s="2">
        <v>971730</v>
      </c>
      <c r="C919" s="1" t="s">
        <v>793</v>
      </c>
      <c r="D919" s="2">
        <v>0</v>
      </c>
    </row>
    <row r="920" spans="1:4" x14ac:dyDescent="0.25">
      <c r="A920" s="1" t="s">
        <v>941</v>
      </c>
      <c r="B920" s="2">
        <v>6382000</v>
      </c>
      <c r="C920" s="1" t="s">
        <v>716</v>
      </c>
      <c r="D920" s="2">
        <v>0</v>
      </c>
    </row>
    <row r="921" spans="1:4" x14ac:dyDescent="0.25">
      <c r="A921" s="1" t="s">
        <v>942</v>
      </c>
      <c r="B921" s="2">
        <v>9776836</v>
      </c>
      <c r="C921" s="1" t="s">
        <v>779</v>
      </c>
      <c r="D921" s="2">
        <v>0</v>
      </c>
    </row>
    <row r="922" spans="1:4" x14ac:dyDescent="0.25">
      <c r="A922" s="1" t="s">
        <v>943</v>
      </c>
      <c r="B922" s="2">
        <v>335334</v>
      </c>
      <c r="C922" s="1" t="s">
        <v>894</v>
      </c>
      <c r="D922" s="2">
        <v>0</v>
      </c>
    </row>
    <row r="923" spans="1:4" x14ac:dyDescent="0.25">
      <c r="A923" s="1" t="s">
        <v>944</v>
      </c>
      <c r="B923" s="2">
        <v>189910</v>
      </c>
      <c r="C923" s="1" t="s">
        <v>758</v>
      </c>
      <c r="D923" s="2">
        <v>0</v>
      </c>
    </row>
    <row r="924" spans="1:4" x14ac:dyDescent="0.25">
      <c r="A924" s="1" t="s">
        <v>945</v>
      </c>
      <c r="B924" s="2">
        <v>959233</v>
      </c>
      <c r="C924" s="1" t="s">
        <v>773</v>
      </c>
      <c r="D924" s="2">
        <v>0</v>
      </c>
    </row>
    <row r="925" spans="1:4" x14ac:dyDescent="0.25">
      <c r="A925" s="1" t="s">
        <v>946</v>
      </c>
      <c r="B925" s="2">
        <v>319880</v>
      </c>
      <c r="C925" s="1" t="s">
        <v>774</v>
      </c>
      <c r="D925" s="2">
        <v>0</v>
      </c>
    </row>
    <row r="926" spans="1:4" x14ac:dyDescent="0.25">
      <c r="A926" s="1" t="s">
        <v>947</v>
      </c>
      <c r="B926" s="2">
        <v>317993</v>
      </c>
      <c r="C926" s="1" t="s">
        <v>778</v>
      </c>
      <c r="D926" s="2">
        <v>110306</v>
      </c>
    </row>
    <row r="927" spans="1:4" x14ac:dyDescent="0.25">
      <c r="A927" s="1" t="s">
        <v>948</v>
      </c>
      <c r="B927" s="2">
        <v>3076379</v>
      </c>
      <c r="C927" s="1" t="s">
        <v>775</v>
      </c>
      <c r="D927" s="2">
        <v>0</v>
      </c>
    </row>
    <row r="928" spans="1:4" x14ac:dyDescent="0.25">
      <c r="A928" s="1" t="s">
        <v>949</v>
      </c>
      <c r="B928" s="2">
        <v>162905</v>
      </c>
      <c r="C928" s="1" t="s">
        <v>777</v>
      </c>
      <c r="D928" s="2">
        <v>0</v>
      </c>
    </row>
    <row r="929" spans="1:4" x14ac:dyDescent="0.25">
      <c r="A929" s="1" t="s">
        <v>950</v>
      </c>
      <c r="B929" s="2">
        <v>1062000</v>
      </c>
      <c r="C929" s="1" t="s">
        <v>569</v>
      </c>
      <c r="D929" s="2">
        <v>0</v>
      </c>
    </row>
    <row r="930" spans="1:4" x14ac:dyDescent="0.25">
      <c r="A930" s="1" t="s">
        <v>951</v>
      </c>
      <c r="B930" s="2">
        <v>198767</v>
      </c>
      <c r="C930" s="1" t="s">
        <v>765</v>
      </c>
      <c r="D930" s="2">
        <v>0</v>
      </c>
    </row>
    <row r="931" spans="1:4" x14ac:dyDescent="0.25">
      <c r="A931" s="1" t="s">
        <v>952</v>
      </c>
      <c r="B931" s="2">
        <v>598431</v>
      </c>
      <c r="C931" s="1" t="s">
        <v>126</v>
      </c>
      <c r="D931" s="2">
        <v>0</v>
      </c>
    </row>
    <row r="932" spans="1:4" x14ac:dyDescent="0.25">
      <c r="A932" s="1" t="s">
        <v>953</v>
      </c>
      <c r="B932" s="2">
        <v>369312</v>
      </c>
      <c r="C932" s="1" t="s">
        <v>759</v>
      </c>
      <c r="D932" s="2">
        <v>0</v>
      </c>
    </row>
    <row r="933" spans="1:4" x14ac:dyDescent="0.25">
      <c r="A933" s="1" t="s">
        <v>954</v>
      </c>
      <c r="B933" s="2">
        <v>58576</v>
      </c>
      <c r="C933" s="1" t="s">
        <v>721</v>
      </c>
      <c r="D933" s="2">
        <v>1918464</v>
      </c>
    </row>
    <row r="934" spans="1:4" x14ac:dyDescent="0.25">
      <c r="A934" s="1" t="s">
        <v>955</v>
      </c>
      <c r="B934" s="2">
        <v>1398321</v>
      </c>
      <c r="C934" s="1" t="s">
        <v>694</v>
      </c>
      <c r="D934" s="2">
        <v>0</v>
      </c>
    </row>
    <row r="935" spans="1:4" x14ac:dyDescent="0.25">
      <c r="A935" s="1" t="s">
        <v>956</v>
      </c>
      <c r="B935" s="2">
        <v>220067</v>
      </c>
      <c r="C935" s="1" t="s">
        <v>756</v>
      </c>
      <c r="D935" s="2">
        <v>0</v>
      </c>
    </row>
    <row r="936" spans="1:4" x14ac:dyDescent="0.25">
      <c r="A936" s="1" t="s">
        <v>957</v>
      </c>
      <c r="B936" s="2">
        <v>328322</v>
      </c>
      <c r="C936" s="1" t="s">
        <v>1072</v>
      </c>
      <c r="D936" s="2">
        <v>0</v>
      </c>
    </row>
    <row r="937" spans="1:4" x14ac:dyDescent="0.25">
      <c r="A937" s="1" t="s">
        <v>958</v>
      </c>
      <c r="B937" s="2">
        <v>573198</v>
      </c>
      <c r="C937" s="1" t="s">
        <v>802</v>
      </c>
      <c r="D937" s="2">
        <v>0</v>
      </c>
    </row>
    <row r="938" spans="1:4" x14ac:dyDescent="0.25">
      <c r="A938" s="1" t="s">
        <v>959</v>
      </c>
      <c r="B938" s="2">
        <v>877726</v>
      </c>
      <c r="C938" s="1" t="s">
        <v>781</v>
      </c>
      <c r="D938" s="2">
        <v>0</v>
      </c>
    </row>
    <row r="939" spans="1:4" x14ac:dyDescent="0.25">
      <c r="A939" s="1" t="s">
        <v>960</v>
      </c>
      <c r="B939" s="2">
        <v>137843</v>
      </c>
      <c r="C939" s="1" t="s">
        <v>534</v>
      </c>
      <c r="D939" s="2">
        <v>0</v>
      </c>
    </row>
    <row r="940" spans="1:4" x14ac:dyDescent="0.25">
      <c r="A940" s="1" t="s">
        <v>961</v>
      </c>
      <c r="B940" s="2">
        <v>297141</v>
      </c>
      <c r="C940" s="1" t="s">
        <v>822</v>
      </c>
      <c r="D940" s="2">
        <v>0</v>
      </c>
    </row>
    <row r="941" spans="1:4" x14ac:dyDescent="0.25">
      <c r="A941" s="1" t="s">
        <v>962</v>
      </c>
      <c r="B941" s="2">
        <v>1097897</v>
      </c>
      <c r="C941" s="1" t="s">
        <v>1186</v>
      </c>
      <c r="D941" s="2">
        <v>0</v>
      </c>
    </row>
    <row r="942" spans="1:4" x14ac:dyDescent="0.25">
      <c r="A942" s="1" t="s">
        <v>963</v>
      </c>
      <c r="B942" s="2">
        <v>217083</v>
      </c>
      <c r="C942" s="1" t="s">
        <v>804</v>
      </c>
      <c r="D942" s="2">
        <v>0</v>
      </c>
    </row>
    <row r="943" spans="1:4" x14ac:dyDescent="0.25">
      <c r="A943" s="1" t="s">
        <v>964</v>
      </c>
      <c r="B943" s="2">
        <v>385971</v>
      </c>
      <c r="C943" s="1" t="s">
        <v>1185</v>
      </c>
      <c r="D943" s="2">
        <v>0</v>
      </c>
    </row>
    <row r="944" spans="1:4" x14ac:dyDescent="0.25">
      <c r="A944" s="1" t="s">
        <v>965</v>
      </c>
      <c r="B944" s="2">
        <v>165493</v>
      </c>
      <c r="C944" s="1" t="s">
        <v>783</v>
      </c>
      <c r="D944" s="2">
        <v>0</v>
      </c>
    </row>
    <row r="945" spans="1:4" x14ac:dyDescent="0.25">
      <c r="A945" s="1" t="s">
        <v>966</v>
      </c>
      <c r="B945" s="2">
        <v>1846783</v>
      </c>
      <c r="C945" s="1" t="s">
        <v>785</v>
      </c>
      <c r="D945" s="2">
        <v>0</v>
      </c>
    </row>
    <row r="946" spans="1:4" x14ac:dyDescent="0.25">
      <c r="A946" s="1" t="s">
        <v>967</v>
      </c>
      <c r="B946" s="2">
        <v>881101</v>
      </c>
      <c r="C946" s="1" t="s">
        <v>826</v>
      </c>
      <c r="D946" s="2">
        <v>0</v>
      </c>
    </row>
    <row r="947" spans="1:4" x14ac:dyDescent="0.25">
      <c r="A947" s="1" t="s">
        <v>968</v>
      </c>
      <c r="B947" s="2">
        <v>578400</v>
      </c>
      <c r="C947" s="1" t="s">
        <v>536</v>
      </c>
      <c r="D947" s="2">
        <v>1</v>
      </c>
    </row>
    <row r="948" spans="1:4" x14ac:dyDescent="0.25">
      <c r="A948" s="1" t="s">
        <v>969</v>
      </c>
      <c r="B948" s="2">
        <v>198954</v>
      </c>
      <c r="C948" s="1" t="s">
        <v>803</v>
      </c>
      <c r="D948" s="2">
        <v>0</v>
      </c>
    </row>
    <row r="949" spans="1:4" x14ac:dyDescent="0.25">
      <c r="A949" s="1" t="s">
        <v>970</v>
      </c>
      <c r="B949" s="2">
        <v>211243</v>
      </c>
      <c r="C949" s="1" t="s">
        <v>1184</v>
      </c>
      <c r="D949" s="2">
        <v>0</v>
      </c>
    </row>
    <row r="950" spans="1:4" x14ac:dyDescent="0.25">
      <c r="A950" s="1" t="s">
        <v>971</v>
      </c>
      <c r="B950" s="2">
        <v>1130690</v>
      </c>
      <c r="C950" s="1" t="s">
        <v>983</v>
      </c>
      <c r="D950" s="2">
        <v>0</v>
      </c>
    </row>
    <row r="951" spans="1:4" x14ac:dyDescent="0.25">
      <c r="A951" s="1" t="s">
        <v>972</v>
      </c>
      <c r="B951" s="2">
        <v>244170</v>
      </c>
      <c r="C951" s="1" t="s">
        <v>1000</v>
      </c>
      <c r="D951" s="2">
        <v>0</v>
      </c>
    </row>
    <row r="952" spans="1:4" x14ac:dyDescent="0.25">
      <c r="A952" s="1" t="s">
        <v>973</v>
      </c>
      <c r="B952" s="2">
        <v>571409</v>
      </c>
      <c r="C952" s="1" t="s">
        <v>786</v>
      </c>
      <c r="D952" s="2">
        <v>0</v>
      </c>
    </row>
    <row r="953" spans="1:4" x14ac:dyDescent="0.25">
      <c r="A953" s="1" t="s">
        <v>974</v>
      </c>
      <c r="B953" s="2">
        <v>121200</v>
      </c>
      <c r="C953" s="1" t="s">
        <v>1025</v>
      </c>
      <c r="D953" s="2">
        <v>0</v>
      </c>
    </row>
    <row r="954" spans="1:4" x14ac:dyDescent="0.25">
      <c r="A954" s="1" t="s">
        <v>975</v>
      </c>
      <c r="B954" s="2">
        <v>1934095</v>
      </c>
      <c r="C954" s="1" t="s">
        <v>809</v>
      </c>
      <c r="D954" s="2">
        <v>0</v>
      </c>
    </row>
    <row r="955" spans="1:4" x14ac:dyDescent="0.25">
      <c r="A955" s="1" t="s">
        <v>976</v>
      </c>
      <c r="B955" s="2">
        <v>1319731</v>
      </c>
      <c r="C955" s="1" t="s">
        <v>949</v>
      </c>
      <c r="D955" s="2">
        <v>285</v>
      </c>
    </row>
    <row r="956" spans="1:4" x14ac:dyDescent="0.25">
      <c r="A956" s="1" t="s">
        <v>977</v>
      </c>
      <c r="B956" s="2">
        <v>599325</v>
      </c>
      <c r="C956" s="1" t="s">
        <v>939</v>
      </c>
      <c r="D956" s="2">
        <v>0</v>
      </c>
    </row>
    <row r="957" spans="1:4" x14ac:dyDescent="0.25">
      <c r="A957" s="1" t="s">
        <v>978</v>
      </c>
      <c r="B957" s="2">
        <v>627556</v>
      </c>
      <c r="C957" s="1" t="s">
        <v>787</v>
      </c>
      <c r="D957" s="2">
        <v>0</v>
      </c>
    </row>
    <row r="958" spans="1:4" x14ac:dyDescent="0.25">
      <c r="A958" s="1" t="s">
        <v>979</v>
      </c>
      <c r="B958" s="2">
        <v>593175</v>
      </c>
      <c r="C958" s="1" t="s">
        <v>1103</v>
      </c>
      <c r="D958" s="2">
        <v>0</v>
      </c>
    </row>
    <row r="959" spans="1:4" x14ac:dyDescent="0.25">
      <c r="A959" s="1" t="s">
        <v>980</v>
      </c>
      <c r="B959" s="2">
        <v>570664</v>
      </c>
      <c r="C959" s="1" t="s">
        <v>1188</v>
      </c>
      <c r="D959" s="2">
        <v>354977</v>
      </c>
    </row>
    <row r="960" spans="1:4" x14ac:dyDescent="0.25">
      <c r="A960" s="1" t="s">
        <v>981</v>
      </c>
      <c r="B960" s="2">
        <v>428406</v>
      </c>
      <c r="C960" s="1" t="s">
        <v>895</v>
      </c>
      <c r="D960" s="2">
        <v>0</v>
      </c>
    </row>
    <row r="961" spans="1:4" x14ac:dyDescent="0.25">
      <c r="A961" s="1" t="s">
        <v>982</v>
      </c>
      <c r="B961" s="2">
        <v>580475</v>
      </c>
      <c r="C961" s="1" t="s">
        <v>948</v>
      </c>
      <c r="D961" s="2">
        <v>0</v>
      </c>
    </row>
    <row r="962" spans="1:4" x14ac:dyDescent="0.25">
      <c r="A962" s="1" t="s">
        <v>983</v>
      </c>
      <c r="B962" s="2">
        <v>550401</v>
      </c>
      <c r="C962" s="1" t="s">
        <v>1329</v>
      </c>
      <c r="D962" s="2">
        <v>0</v>
      </c>
    </row>
    <row r="963" spans="1:4" x14ac:dyDescent="0.25">
      <c r="A963" s="1" t="s">
        <v>984</v>
      </c>
      <c r="B963" s="2">
        <v>1168200</v>
      </c>
      <c r="C963" s="1" t="s">
        <v>1101</v>
      </c>
      <c r="D963" s="2">
        <v>0</v>
      </c>
    </row>
    <row r="964" spans="1:4" x14ac:dyDescent="0.25">
      <c r="A964" s="1" t="s">
        <v>985</v>
      </c>
      <c r="B964" s="2">
        <v>690230</v>
      </c>
      <c r="C964" s="1" t="s">
        <v>800</v>
      </c>
      <c r="D964" s="2">
        <v>100182</v>
      </c>
    </row>
    <row r="965" spans="1:4" x14ac:dyDescent="0.25">
      <c r="A965" s="1" t="s">
        <v>986</v>
      </c>
      <c r="B965" s="2">
        <v>381496</v>
      </c>
      <c r="C965" s="1" t="s">
        <v>880</v>
      </c>
      <c r="D965" s="2">
        <v>0</v>
      </c>
    </row>
    <row r="966" spans="1:4" x14ac:dyDescent="0.25">
      <c r="A966" s="1" t="s">
        <v>987</v>
      </c>
      <c r="B966" s="2">
        <v>1242457</v>
      </c>
      <c r="C966" s="1" t="s">
        <v>963</v>
      </c>
      <c r="D966" s="2">
        <v>0</v>
      </c>
    </row>
    <row r="967" spans="1:4" x14ac:dyDescent="0.25">
      <c r="A967" s="1" t="s">
        <v>988</v>
      </c>
      <c r="B967" s="2">
        <v>273214</v>
      </c>
      <c r="C967" s="1" t="s">
        <v>927</v>
      </c>
      <c r="D967" s="2">
        <v>0</v>
      </c>
    </row>
    <row r="968" spans="1:4" x14ac:dyDescent="0.25">
      <c r="A968" s="1" t="s">
        <v>989</v>
      </c>
      <c r="B968" s="2">
        <v>84630</v>
      </c>
      <c r="C968" s="1" t="s">
        <v>788</v>
      </c>
      <c r="D968" s="2">
        <v>0</v>
      </c>
    </row>
    <row r="969" spans="1:4" x14ac:dyDescent="0.25">
      <c r="A969" s="1" t="s">
        <v>990</v>
      </c>
      <c r="B969" s="2">
        <v>2321591</v>
      </c>
      <c r="C969" s="1" t="s">
        <v>605</v>
      </c>
      <c r="D969" s="2">
        <v>2</v>
      </c>
    </row>
    <row r="970" spans="1:4" x14ac:dyDescent="0.25">
      <c r="A970" s="1" t="s">
        <v>991</v>
      </c>
      <c r="B970" s="2">
        <v>446216</v>
      </c>
      <c r="C970" s="1" t="s">
        <v>84</v>
      </c>
      <c r="D970" s="2">
        <v>648790</v>
      </c>
    </row>
    <row r="971" spans="1:4" x14ac:dyDescent="0.25">
      <c r="A971" s="1" t="s">
        <v>992</v>
      </c>
      <c r="B971" s="2">
        <v>497949</v>
      </c>
      <c r="C971" s="1" t="s">
        <v>1328</v>
      </c>
      <c r="D971" s="2">
        <v>0</v>
      </c>
    </row>
    <row r="972" spans="1:4" x14ac:dyDescent="0.25">
      <c r="A972" s="1" t="s">
        <v>993</v>
      </c>
      <c r="B972" s="2">
        <v>203708</v>
      </c>
      <c r="C972" s="1" t="s">
        <v>827</v>
      </c>
      <c r="D972" s="2">
        <v>1</v>
      </c>
    </row>
    <row r="973" spans="1:4" x14ac:dyDescent="0.25">
      <c r="A973" s="1" t="s">
        <v>994</v>
      </c>
      <c r="B973" s="2">
        <v>527759</v>
      </c>
      <c r="C973" s="1" t="s">
        <v>1330</v>
      </c>
      <c r="D973" s="2">
        <v>0</v>
      </c>
    </row>
    <row r="974" spans="1:4" x14ac:dyDescent="0.25">
      <c r="A974" s="1" t="s">
        <v>995</v>
      </c>
      <c r="B974" s="2">
        <v>452357</v>
      </c>
      <c r="C974" s="1" t="s">
        <v>867</v>
      </c>
      <c r="D974" s="2">
        <v>0</v>
      </c>
    </row>
    <row r="975" spans="1:4" x14ac:dyDescent="0.25">
      <c r="A975" s="1" t="s">
        <v>996</v>
      </c>
      <c r="B975" s="2">
        <v>1351354</v>
      </c>
      <c r="C975" s="1" t="s">
        <v>903</v>
      </c>
      <c r="D975" s="2">
        <v>0</v>
      </c>
    </row>
    <row r="976" spans="1:4" x14ac:dyDescent="0.25">
      <c r="A976" s="1" t="s">
        <v>997</v>
      </c>
      <c r="B976" s="2">
        <v>300217</v>
      </c>
      <c r="C976" s="1" t="s">
        <v>938</v>
      </c>
      <c r="D976" s="2">
        <v>0</v>
      </c>
    </row>
    <row r="977" spans="1:4" x14ac:dyDescent="0.25">
      <c r="A977" s="1" t="s">
        <v>998</v>
      </c>
      <c r="B977" s="2">
        <v>107287</v>
      </c>
      <c r="C977" s="1" t="s">
        <v>925</v>
      </c>
      <c r="D977" s="2">
        <v>0</v>
      </c>
    </row>
    <row r="978" spans="1:4" x14ac:dyDescent="0.25">
      <c r="A978" s="1" t="s">
        <v>999</v>
      </c>
      <c r="B978" s="2">
        <v>722383</v>
      </c>
      <c r="C978" s="1" t="s">
        <v>905</v>
      </c>
      <c r="D978" s="2">
        <v>0</v>
      </c>
    </row>
    <row r="979" spans="1:4" x14ac:dyDescent="0.25">
      <c r="A979" s="1" t="s">
        <v>1000</v>
      </c>
      <c r="B979" s="2">
        <v>864600</v>
      </c>
      <c r="C979" s="1" t="s">
        <v>1049</v>
      </c>
      <c r="D979" s="2">
        <v>0</v>
      </c>
    </row>
    <row r="980" spans="1:4" x14ac:dyDescent="0.25">
      <c r="A980" s="1" t="s">
        <v>1001</v>
      </c>
      <c r="B980" s="2">
        <v>1062000</v>
      </c>
      <c r="C980" s="1" t="s">
        <v>309</v>
      </c>
      <c r="D980" s="2">
        <v>0</v>
      </c>
    </row>
    <row r="981" spans="1:4" x14ac:dyDescent="0.25">
      <c r="A981" s="1" t="s">
        <v>1002</v>
      </c>
      <c r="B981" s="2">
        <v>596054</v>
      </c>
      <c r="C981" s="1" t="s">
        <v>926</v>
      </c>
      <c r="D981" s="2">
        <v>0</v>
      </c>
    </row>
    <row r="982" spans="1:4" x14ac:dyDescent="0.25">
      <c r="A982" s="1" t="s">
        <v>1003</v>
      </c>
      <c r="B982" s="2">
        <v>852722</v>
      </c>
      <c r="C982" s="1" t="s">
        <v>1053</v>
      </c>
      <c r="D982" s="2">
        <v>0</v>
      </c>
    </row>
    <row r="983" spans="1:4" x14ac:dyDescent="0.25">
      <c r="A983" s="1" t="s">
        <v>1004</v>
      </c>
      <c r="B983" s="2">
        <v>714059</v>
      </c>
      <c r="C983" s="1" t="s">
        <v>940</v>
      </c>
      <c r="D983" s="2">
        <v>0</v>
      </c>
    </row>
    <row r="984" spans="1:4" x14ac:dyDescent="0.25">
      <c r="A984" s="1" t="s">
        <v>1005</v>
      </c>
      <c r="B984" s="2">
        <v>790735</v>
      </c>
      <c r="C984" s="1" t="s">
        <v>985</v>
      </c>
      <c r="D984" s="2">
        <v>0</v>
      </c>
    </row>
    <row r="985" spans="1:4" x14ac:dyDescent="0.25">
      <c r="A985" s="1" t="s">
        <v>1006</v>
      </c>
      <c r="B985" s="2">
        <v>407857</v>
      </c>
      <c r="C985" s="1" t="s">
        <v>1100</v>
      </c>
      <c r="D985" s="2">
        <v>0</v>
      </c>
    </row>
    <row r="986" spans="1:4" x14ac:dyDescent="0.25">
      <c r="A986" s="1" t="s">
        <v>1007</v>
      </c>
      <c r="B986" s="2">
        <v>290775</v>
      </c>
      <c r="C986" s="1" t="s">
        <v>1050</v>
      </c>
      <c r="D986" s="2">
        <v>0</v>
      </c>
    </row>
    <row r="987" spans="1:4" x14ac:dyDescent="0.25">
      <c r="A987" s="1" t="s">
        <v>1008</v>
      </c>
      <c r="B987" s="2">
        <v>421393</v>
      </c>
      <c r="C987" s="1" t="s">
        <v>1099</v>
      </c>
      <c r="D987" s="2">
        <v>0</v>
      </c>
    </row>
    <row r="988" spans="1:4" x14ac:dyDescent="0.25">
      <c r="A988" s="1" t="s">
        <v>1009</v>
      </c>
      <c r="B988" s="2">
        <v>1015241</v>
      </c>
      <c r="C988" s="1" t="s">
        <v>941</v>
      </c>
      <c r="D988" s="2">
        <v>0</v>
      </c>
    </row>
    <row r="989" spans="1:4" x14ac:dyDescent="0.25">
      <c r="A989" s="1" t="s">
        <v>1010</v>
      </c>
      <c r="B989" s="2">
        <v>159014</v>
      </c>
      <c r="C989" s="1" t="s">
        <v>881</v>
      </c>
      <c r="D989" s="2">
        <v>0</v>
      </c>
    </row>
    <row r="990" spans="1:4" x14ac:dyDescent="0.25">
      <c r="A990" s="1" t="s">
        <v>1011</v>
      </c>
      <c r="B990" s="2">
        <v>1134022</v>
      </c>
      <c r="C990" s="1" t="s">
        <v>928</v>
      </c>
      <c r="D990" s="2">
        <v>0</v>
      </c>
    </row>
    <row r="991" spans="1:4" x14ac:dyDescent="0.25">
      <c r="A991" s="1" t="s">
        <v>1012</v>
      </c>
      <c r="B991" s="2">
        <v>457049</v>
      </c>
      <c r="C991" s="1" t="s">
        <v>1106</v>
      </c>
      <c r="D991" s="2">
        <v>0</v>
      </c>
    </row>
    <row r="992" spans="1:4" x14ac:dyDescent="0.25">
      <c r="A992" s="1" t="s">
        <v>1013</v>
      </c>
      <c r="B992" s="2">
        <v>255782</v>
      </c>
      <c r="C992" s="1" t="s">
        <v>868</v>
      </c>
      <c r="D992" s="2">
        <v>0</v>
      </c>
    </row>
    <row r="993" spans="1:4" x14ac:dyDescent="0.25">
      <c r="A993" s="1" t="s">
        <v>1014</v>
      </c>
      <c r="B993" s="2">
        <v>531000</v>
      </c>
      <c r="C993" s="1" t="s">
        <v>1051</v>
      </c>
      <c r="D993" s="2">
        <v>0</v>
      </c>
    </row>
    <row r="994" spans="1:4" x14ac:dyDescent="0.25">
      <c r="A994" s="1" t="s">
        <v>1015</v>
      </c>
      <c r="B994" s="2">
        <v>250363</v>
      </c>
      <c r="C994" s="1" t="s">
        <v>987</v>
      </c>
      <c r="D994" s="2">
        <v>0</v>
      </c>
    </row>
    <row r="995" spans="1:4" x14ac:dyDescent="0.25">
      <c r="A995" s="1" t="s">
        <v>1016</v>
      </c>
      <c r="B995" s="2">
        <v>2093601</v>
      </c>
      <c r="C995" s="1" t="s">
        <v>1108</v>
      </c>
      <c r="D995" s="2">
        <v>0</v>
      </c>
    </row>
    <row r="996" spans="1:4" x14ac:dyDescent="0.25">
      <c r="A996" s="1" t="s">
        <v>1017</v>
      </c>
      <c r="B996" s="2">
        <v>499545</v>
      </c>
      <c r="C996" s="1" t="s">
        <v>964</v>
      </c>
      <c r="D996" s="2">
        <v>0</v>
      </c>
    </row>
    <row r="997" spans="1:4" x14ac:dyDescent="0.25">
      <c r="A997" s="1" t="s">
        <v>1018</v>
      </c>
      <c r="B997" s="2">
        <v>1062000</v>
      </c>
      <c r="C997" s="1" t="s">
        <v>1066</v>
      </c>
      <c r="D997" s="2">
        <v>0</v>
      </c>
    </row>
    <row r="998" spans="1:4" x14ac:dyDescent="0.25">
      <c r="A998" s="1" t="s">
        <v>1019</v>
      </c>
      <c r="B998" s="2">
        <v>854116</v>
      </c>
      <c r="C998" s="1" t="s">
        <v>608</v>
      </c>
      <c r="D998" s="2">
        <v>0</v>
      </c>
    </row>
    <row r="999" spans="1:4" x14ac:dyDescent="0.25">
      <c r="A999" s="1" t="s">
        <v>1020</v>
      </c>
      <c r="B999" s="2">
        <v>65744</v>
      </c>
      <c r="C999" s="1" t="s">
        <v>1071</v>
      </c>
      <c r="D999" s="2">
        <v>0</v>
      </c>
    </row>
    <row r="1000" spans="1:4" x14ac:dyDescent="0.25">
      <c r="A1000" s="1" t="s">
        <v>1021</v>
      </c>
      <c r="B1000" s="2">
        <v>1109675</v>
      </c>
      <c r="C1000" s="1" t="s">
        <v>828</v>
      </c>
      <c r="D1000" s="2">
        <v>0</v>
      </c>
    </row>
    <row r="1001" spans="1:4" x14ac:dyDescent="0.25">
      <c r="A1001" s="1" t="s">
        <v>1022</v>
      </c>
      <c r="B1001" s="2">
        <v>279784</v>
      </c>
      <c r="C1001" s="1" t="s">
        <v>902</v>
      </c>
      <c r="D1001" s="2">
        <v>0</v>
      </c>
    </row>
    <row r="1002" spans="1:4" x14ac:dyDescent="0.25">
      <c r="A1002" s="1" t="s">
        <v>1023</v>
      </c>
      <c r="B1002" s="2">
        <v>463636</v>
      </c>
      <c r="C1002" s="1" t="s">
        <v>873</v>
      </c>
      <c r="D1002" s="2">
        <v>0</v>
      </c>
    </row>
    <row r="1003" spans="1:4" x14ac:dyDescent="0.25">
      <c r="A1003" s="1" t="s">
        <v>1024</v>
      </c>
      <c r="B1003" s="2">
        <v>1380600</v>
      </c>
      <c r="C1003" s="1" t="s">
        <v>1068</v>
      </c>
      <c r="D1003" s="2">
        <v>0</v>
      </c>
    </row>
    <row r="1004" spans="1:4" x14ac:dyDescent="0.25">
      <c r="A1004" s="1" t="s">
        <v>1025</v>
      </c>
      <c r="B1004" s="2">
        <v>427860</v>
      </c>
      <c r="C1004" s="1" t="s">
        <v>986</v>
      </c>
      <c r="D1004" s="2">
        <v>0</v>
      </c>
    </row>
    <row r="1005" spans="1:4" x14ac:dyDescent="0.25">
      <c r="A1005" s="1" t="s">
        <v>1026</v>
      </c>
      <c r="B1005" s="2">
        <v>1092928</v>
      </c>
      <c r="C1005" s="1" t="s">
        <v>1285</v>
      </c>
      <c r="D1005" s="2">
        <v>0</v>
      </c>
    </row>
    <row r="1006" spans="1:4" x14ac:dyDescent="0.25">
      <c r="A1006" s="1" t="s">
        <v>1027</v>
      </c>
      <c r="B1006" s="2">
        <v>311670</v>
      </c>
      <c r="C1006" s="1" t="s">
        <v>929</v>
      </c>
      <c r="D1006" s="2">
        <v>0</v>
      </c>
    </row>
    <row r="1007" spans="1:4" x14ac:dyDescent="0.25">
      <c r="A1007" s="1" t="s">
        <v>1028</v>
      </c>
      <c r="B1007" s="2">
        <v>290173</v>
      </c>
      <c r="C1007" s="1" t="s">
        <v>1289</v>
      </c>
      <c r="D1007" s="2">
        <v>0</v>
      </c>
    </row>
    <row r="1008" spans="1:4" x14ac:dyDescent="0.25">
      <c r="A1008" s="1" t="s">
        <v>1029</v>
      </c>
      <c r="B1008" s="2">
        <v>507255</v>
      </c>
      <c r="C1008" s="1" t="s">
        <v>1105</v>
      </c>
      <c r="D1008" s="2">
        <v>0</v>
      </c>
    </row>
    <row r="1009" spans="1:4" x14ac:dyDescent="0.25">
      <c r="A1009" s="1" t="s">
        <v>1030</v>
      </c>
      <c r="B1009" s="2">
        <v>915840</v>
      </c>
      <c r="C1009" s="1" t="s">
        <v>1102</v>
      </c>
      <c r="D1009" s="2">
        <v>0</v>
      </c>
    </row>
    <row r="1010" spans="1:4" x14ac:dyDescent="0.25">
      <c r="A1010" s="1" t="s">
        <v>1031</v>
      </c>
      <c r="B1010" s="2">
        <v>471488</v>
      </c>
      <c r="C1010" s="1" t="s">
        <v>631</v>
      </c>
      <c r="D1010" s="2">
        <v>0</v>
      </c>
    </row>
    <row r="1011" spans="1:4" x14ac:dyDescent="0.25">
      <c r="A1011" s="1" t="s">
        <v>1032</v>
      </c>
      <c r="B1011" s="2">
        <v>104260</v>
      </c>
      <c r="C1011" s="1" t="s">
        <v>830</v>
      </c>
      <c r="D1011" s="2">
        <v>0</v>
      </c>
    </row>
    <row r="1012" spans="1:4" x14ac:dyDescent="0.25">
      <c r="A1012" s="1" t="s">
        <v>1033</v>
      </c>
      <c r="B1012" s="2">
        <v>583472</v>
      </c>
      <c r="C1012" s="1" t="s">
        <v>832</v>
      </c>
      <c r="D1012" s="2">
        <v>0</v>
      </c>
    </row>
    <row r="1013" spans="1:4" x14ac:dyDescent="0.25">
      <c r="A1013" s="1" t="s">
        <v>1034</v>
      </c>
      <c r="B1013" s="2">
        <v>271300</v>
      </c>
      <c r="C1013" s="1" t="s">
        <v>1251</v>
      </c>
      <c r="D1013" s="2">
        <v>0</v>
      </c>
    </row>
    <row r="1014" spans="1:4" x14ac:dyDescent="0.25">
      <c r="A1014" s="1" t="s">
        <v>1035</v>
      </c>
      <c r="B1014" s="2">
        <v>133133</v>
      </c>
      <c r="C1014" s="1" t="s">
        <v>1104</v>
      </c>
      <c r="D1014" s="2">
        <v>0</v>
      </c>
    </row>
    <row r="1015" spans="1:4" x14ac:dyDescent="0.25">
      <c r="A1015" s="1" t="s">
        <v>1036</v>
      </c>
      <c r="B1015" s="2">
        <v>1293094</v>
      </c>
      <c r="C1015" s="1" t="s">
        <v>829</v>
      </c>
      <c r="D1015" s="2">
        <v>0</v>
      </c>
    </row>
    <row r="1016" spans="1:4" x14ac:dyDescent="0.25">
      <c r="A1016" s="1" t="s">
        <v>1037</v>
      </c>
      <c r="B1016" s="2">
        <v>1167542</v>
      </c>
      <c r="C1016" s="1" t="s">
        <v>831</v>
      </c>
      <c r="D1016" s="2">
        <v>0</v>
      </c>
    </row>
    <row r="1017" spans="1:4" x14ac:dyDescent="0.25">
      <c r="A1017" s="1" t="s">
        <v>1038</v>
      </c>
      <c r="B1017" s="2">
        <v>748122</v>
      </c>
      <c r="C1017" s="1" t="s">
        <v>965</v>
      </c>
      <c r="D1017" s="2">
        <v>0</v>
      </c>
    </row>
    <row r="1018" spans="1:4" x14ac:dyDescent="0.25">
      <c r="A1018" s="1" t="s">
        <v>1039</v>
      </c>
      <c r="B1018" s="2">
        <v>818102</v>
      </c>
      <c r="C1018" s="1" t="s">
        <v>994</v>
      </c>
      <c r="D1018" s="2">
        <v>0</v>
      </c>
    </row>
    <row r="1019" spans="1:4" x14ac:dyDescent="0.25">
      <c r="A1019" s="1" t="s">
        <v>1040</v>
      </c>
      <c r="B1019" s="2">
        <v>1762703</v>
      </c>
      <c r="C1019" s="1" t="s">
        <v>904</v>
      </c>
      <c r="D1019" s="2">
        <v>0</v>
      </c>
    </row>
    <row r="1020" spans="1:4" x14ac:dyDescent="0.25">
      <c r="A1020" s="1" t="s">
        <v>1041</v>
      </c>
      <c r="B1020" s="2">
        <v>58229</v>
      </c>
      <c r="C1020" s="1" t="s">
        <v>836</v>
      </c>
      <c r="D1020" s="2">
        <v>0</v>
      </c>
    </row>
    <row r="1021" spans="1:4" x14ac:dyDescent="0.25">
      <c r="A1021" s="1" t="s">
        <v>1042</v>
      </c>
      <c r="B1021" s="2">
        <v>164596</v>
      </c>
      <c r="C1021" s="1" t="s">
        <v>839</v>
      </c>
      <c r="D1021" s="2">
        <v>0</v>
      </c>
    </row>
    <row r="1022" spans="1:4" x14ac:dyDescent="0.25">
      <c r="A1022" s="1" t="s">
        <v>1043</v>
      </c>
      <c r="B1022" s="2">
        <v>1007370</v>
      </c>
      <c r="C1022" s="1" t="s">
        <v>951</v>
      </c>
      <c r="D1022" s="2">
        <v>0</v>
      </c>
    </row>
    <row r="1023" spans="1:4" x14ac:dyDescent="0.25">
      <c r="A1023" s="1" t="s">
        <v>1044</v>
      </c>
      <c r="B1023" s="2">
        <v>558730</v>
      </c>
      <c r="C1023" s="1" t="s">
        <v>882</v>
      </c>
      <c r="D1023" s="2">
        <v>0</v>
      </c>
    </row>
    <row r="1024" spans="1:4" x14ac:dyDescent="0.25">
      <c r="A1024" s="1" t="s">
        <v>1045</v>
      </c>
      <c r="B1024" s="2">
        <v>493600</v>
      </c>
      <c r="C1024" s="1" t="s">
        <v>906</v>
      </c>
      <c r="D1024" s="2">
        <v>1</v>
      </c>
    </row>
    <row r="1025" spans="1:4" x14ac:dyDescent="0.25">
      <c r="A1025" s="1" t="s">
        <v>1046</v>
      </c>
      <c r="B1025" s="2">
        <v>510337</v>
      </c>
      <c r="C1025" s="1" t="s">
        <v>907</v>
      </c>
      <c r="D1025" s="2">
        <v>0</v>
      </c>
    </row>
    <row r="1026" spans="1:4" x14ac:dyDescent="0.25">
      <c r="A1026" s="1" t="s">
        <v>1047</v>
      </c>
      <c r="B1026" s="2">
        <v>315133</v>
      </c>
      <c r="C1026" s="1" t="s">
        <v>1252</v>
      </c>
      <c r="D1026" s="2">
        <v>0</v>
      </c>
    </row>
    <row r="1027" spans="1:4" x14ac:dyDescent="0.25">
      <c r="A1027" s="1" t="s">
        <v>1048</v>
      </c>
      <c r="B1027" s="2">
        <v>97534</v>
      </c>
      <c r="C1027" s="1" t="s">
        <v>1187</v>
      </c>
      <c r="D1027" s="2">
        <v>0</v>
      </c>
    </row>
    <row r="1028" spans="1:4" x14ac:dyDescent="0.25">
      <c r="A1028" s="1" t="s">
        <v>1049</v>
      </c>
      <c r="B1028" s="2">
        <v>641311</v>
      </c>
      <c r="C1028" s="1" t="s">
        <v>105</v>
      </c>
      <c r="D1028" s="2">
        <v>0</v>
      </c>
    </row>
    <row r="1029" spans="1:4" x14ac:dyDescent="0.25">
      <c r="A1029" s="1" t="s">
        <v>1050</v>
      </c>
      <c r="B1029" s="2">
        <v>709735</v>
      </c>
      <c r="C1029" s="1" t="s">
        <v>1253</v>
      </c>
      <c r="D1029" s="2">
        <v>0</v>
      </c>
    </row>
    <row r="1030" spans="1:4" x14ac:dyDescent="0.25">
      <c r="A1030" s="1" t="s">
        <v>1051</v>
      </c>
      <c r="B1030" s="2">
        <v>343600</v>
      </c>
      <c r="C1030" s="1" t="s">
        <v>1109</v>
      </c>
      <c r="D1030" s="2">
        <v>0</v>
      </c>
    </row>
    <row r="1031" spans="1:4" x14ac:dyDescent="0.25">
      <c r="A1031" s="1" t="s">
        <v>1052</v>
      </c>
      <c r="B1031" s="2">
        <v>397534</v>
      </c>
      <c r="C1031" s="1" t="s">
        <v>838</v>
      </c>
      <c r="D1031" s="2">
        <v>0</v>
      </c>
    </row>
    <row r="1032" spans="1:4" x14ac:dyDescent="0.25">
      <c r="A1032" s="1" t="s">
        <v>1053</v>
      </c>
      <c r="B1032" s="2">
        <v>210566</v>
      </c>
      <c r="C1032" s="1" t="s">
        <v>942</v>
      </c>
      <c r="D1032" s="2">
        <v>0</v>
      </c>
    </row>
    <row r="1033" spans="1:4" x14ac:dyDescent="0.25">
      <c r="A1033" s="1" t="s">
        <v>1054</v>
      </c>
      <c r="B1033" s="2">
        <v>3304620</v>
      </c>
      <c r="C1033" s="1" t="s">
        <v>967</v>
      </c>
      <c r="D1033" s="2">
        <v>0</v>
      </c>
    </row>
    <row r="1034" spans="1:4" x14ac:dyDescent="0.25">
      <c r="A1034" s="1" t="s">
        <v>1055</v>
      </c>
      <c r="B1034" s="2">
        <v>347533</v>
      </c>
      <c r="C1034" s="1" t="s">
        <v>833</v>
      </c>
      <c r="D1034" s="2">
        <v>0</v>
      </c>
    </row>
    <row r="1035" spans="1:4" x14ac:dyDescent="0.25">
      <c r="A1035" s="1" t="s">
        <v>1056</v>
      </c>
      <c r="B1035" s="2">
        <v>574239</v>
      </c>
      <c r="C1035" s="1" t="s">
        <v>299</v>
      </c>
      <c r="D1035" s="2">
        <v>0</v>
      </c>
    </row>
    <row r="1036" spans="1:4" x14ac:dyDescent="0.25">
      <c r="A1036" s="1" t="s">
        <v>1057</v>
      </c>
      <c r="B1036" s="2">
        <v>818067</v>
      </c>
      <c r="C1036" s="1" t="s">
        <v>950</v>
      </c>
      <c r="D1036" s="2">
        <v>0</v>
      </c>
    </row>
    <row r="1037" spans="1:4" x14ac:dyDescent="0.25">
      <c r="A1037" s="1" t="s">
        <v>1058</v>
      </c>
      <c r="B1037" s="2">
        <v>1919420</v>
      </c>
      <c r="C1037" s="1" t="s">
        <v>834</v>
      </c>
      <c r="D1037" s="2">
        <v>0</v>
      </c>
    </row>
    <row r="1038" spans="1:4" x14ac:dyDescent="0.25">
      <c r="A1038" s="1" t="s">
        <v>1059</v>
      </c>
      <c r="B1038" s="2">
        <v>1062000</v>
      </c>
      <c r="C1038" s="1" t="s">
        <v>835</v>
      </c>
      <c r="D1038" s="2">
        <v>0</v>
      </c>
    </row>
    <row r="1039" spans="1:4" x14ac:dyDescent="0.25">
      <c r="A1039" s="1" t="s">
        <v>1060</v>
      </c>
      <c r="B1039" s="2">
        <v>1119914</v>
      </c>
      <c r="C1039" s="1" t="s">
        <v>932</v>
      </c>
      <c r="D1039" s="2">
        <v>0</v>
      </c>
    </row>
    <row r="1040" spans="1:4" x14ac:dyDescent="0.25">
      <c r="A1040" s="1" t="s">
        <v>1061</v>
      </c>
      <c r="B1040" s="2">
        <v>1380600</v>
      </c>
      <c r="C1040" s="1" t="s">
        <v>897</v>
      </c>
      <c r="D1040" s="2">
        <v>0</v>
      </c>
    </row>
    <row r="1041" spans="1:4" x14ac:dyDescent="0.25">
      <c r="A1041" s="1" t="s">
        <v>1062</v>
      </c>
      <c r="B1041" s="2">
        <v>1479896</v>
      </c>
      <c r="C1041" s="1" t="s">
        <v>966</v>
      </c>
      <c r="D1041" s="2">
        <v>0</v>
      </c>
    </row>
    <row r="1042" spans="1:4" x14ac:dyDescent="0.25">
      <c r="A1042" s="1" t="s">
        <v>1063</v>
      </c>
      <c r="B1042" s="2">
        <v>1370419</v>
      </c>
      <c r="C1042" s="1" t="s">
        <v>837</v>
      </c>
      <c r="D1042" s="2">
        <v>0</v>
      </c>
    </row>
    <row r="1043" spans="1:4" x14ac:dyDescent="0.25">
      <c r="A1043" s="1" t="s">
        <v>1064</v>
      </c>
      <c r="B1043" s="2">
        <v>1168200</v>
      </c>
      <c r="C1043" s="1" t="s">
        <v>935</v>
      </c>
      <c r="D1043" s="2">
        <v>0</v>
      </c>
    </row>
    <row r="1044" spans="1:4" x14ac:dyDescent="0.25">
      <c r="A1044" s="1" t="s">
        <v>1065</v>
      </c>
      <c r="B1044" s="2">
        <v>3668665</v>
      </c>
      <c r="C1044" s="1" t="s">
        <v>936</v>
      </c>
      <c r="D1044" s="2">
        <v>0</v>
      </c>
    </row>
    <row r="1045" spans="1:4" x14ac:dyDescent="0.25">
      <c r="A1045" s="1" t="s">
        <v>1066</v>
      </c>
      <c r="B1045" s="2">
        <v>5420458</v>
      </c>
      <c r="C1045" s="1" t="s">
        <v>944</v>
      </c>
      <c r="D1045" s="2">
        <v>0</v>
      </c>
    </row>
    <row r="1046" spans="1:4" x14ac:dyDescent="0.25">
      <c r="A1046" s="1" t="s">
        <v>1067</v>
      </c>
      <c r="B1046" s="2">
        <v>247242</v>
      </c>
      <c r="C1046" s="1" t="s">
        <v>908</v>
      </c>
      <c r="D1046" s="2">
        <v>0</v>
      </c>
    </row>
    <row r="1047" spans="1:4" x14ac:dyDescent="0.25">
      <c r="A1047" s="1" t="s">
        <v>1068</v>
      </c>
      <c r="B1047" s="2">
        <v>910200</v>
      </c>
      <c r="C1047" s="1" t="s">
        <v>898</v>
      </c>
      <c r="D1047" s="2">
        <v>0</v>
      </c>
    </row>
    <row r="1048" spans="1:4" x14ac:dyDescent="0.25">
      <c r="A1048" s="1" t="s">
        <v>1069</v>
      </c>
      <c r="B1048" s="2">
        <v>131837</v>
      </c>
      <c r="C1048" s="1" t="s">
        <v>931</v>
      </c>
      <c r="D1048" s="2">
        <v>0</v>
      </c>
    </row>
    <row r="1049" spans="1:4" x14ac:dyDescent="0.25">
      <c r="A1049" s="1" t="s">
        <v>1070</v>
      </c>
      <c r="B1049" s="2">
        <v>450340</v>
      </c>
      <c r="C1049" s="1" t="s">
        <v>840</v>
      </c>
      <c r="D1049" s="2">
        <v>0</v>
      </c>
    </row>
    <row r="1050" spans="1:4" x14ac:dyDescent="0.25">
      <c r="A1050" s="1" t="s">
        <v>1071</v>
      </c>
      <c r="B1050" s="2">
        <v>1594455</v>
      </c>
      <c r="C1050" s="1" t="s">
        <v>1247</v>
      </c>
      <c r="D1050" s="2">
        <v>200000</v>
      </c>
    </row>
    <row r="1051" spans="1:4" x14ac:dyDescent="0.25">
      <c r="A1051" s="1" t="s">
        <v>1072</v>
      </c>
      <c r="B1051" s="2">
        <v>291955</v>
      </c>
      <c r="C1051" s="1" t="s">
        <v>841</v>
      </c>
      <c r="D1051" s="2">
        <v>0</v>
      </c>
    </row>
    <row r="1052" spans="1:4" x14ac:dyDescent="0.25">
      <c r="A1052" s="1" t="s">
        <v>1073</v>
      </c>
      <c r="B1052" s="2">
        <v>7601484</v>
      </c>
      <c r="C1052" s="1" t="s">
        <v>1254</v>
      </c>
      <c r="D1052" s="2">
        <v>0</v>
      </c>
    </row>
    <row r="1053" spans="1:4" x14ac:dyDescent="0.25">
      <c r="A1053" s="1" t="s">
        <v>1074</v>
      </c>
      <c r="B1053" s="2">
        <v>496656</v>
      </c>
      <c r="C1053" s="1" t="s">
        <v>930</v>
      </c>
      <c r="D1053" s="2">
        <v>0</v>
      </c>
    </row>
    <row r="1054" spans="1:4" x14ac:dyDescent="0.25">
      <c r="A1054" s="1" t="s">
        <v>1075</v>
      </c>
      <c r="B1054" s="2">
        <v>171800</v>
      </c>
      <c r="C1054" s="1" t="s">
        <v>1452</v>
      </c>
      <c r="D1054" s="2">
        <v>0</v>
      </c>
    </row>
    <row r="1055" spans="1:4" x14ac:dyDescent="0.25">
      <c r="A1055" s="1" t="s">
        <v>1076</v>
      </c>
      <c r="B1055" s="2">
        <v>768840</v>
      </c>
      <c r="C1055" s="1" t="s">
        <v>990</v>
      </c>
      <c r="D1055" s="2">
        <v>0</v>
      </c>
    </row>
    <row r="1056" spans="1:4" x14ac:dyDescent="0.25">
      <c r="A1056" s="1" t="s">
        <v>1077</v>
      </c>
      <c r="B1056" s="2">
        <v>354877</v>
      </c>
      <c r="C1056" s="1" t="s">
        <v>844</v>
      </c>
      <c r="D1056" s="2">
        <v>0</v>
      </c>
    </row>
    <row r="1057" spans="1:4" x14ac:dyDescent="0.25">
      <c r="A1057" s="1" t="s">
        <v>1078</v>
      </c>
      <c r="B1057" s="2">
        <v>235127</v>
      </c>
      <c r="C1057" s="1" t="s">
        <v>874</v>
      </c>
      <c r="D1057" s="2">
        <v>0</v>
      </c>
    </row>
    <row r="1058" spans="1:4" x14ac:dyDescent="0.25">
      <c r="A1058" s="1" t="s">
        <v>1079</v>
      </c>
      <c r="B1058" s="2">
        <v>146300</v>
      </c>
      <c r="C1058" s="1" t="s">
        <v>946</v>
      </c>
      <c r="D1058" s="2">
        <v>0</v>
      </c>
    </row>
    <row r="1059" spans="1:4" x14ac:dyDescent="0.25">
      <c r="A1059" s="1" t="s">
        <v>1080</v>
      </c>
      <c r="B1059" s="2">
        <v>328893</v>
      </c>
      <c r="C1059" s="1" t="s">
        <v>842</v>
      </c>
      <c r="D1059" s="2">
        <v>0</v>
      </c>
    </row>
    <row r="1060" spans="1:4" x14ac:dyDescent="0.25">
      <c r="A1060" s="1" t="s">
        <v>1081</v>
      </c>
      <c r="B1060" s="2">
        <v>433246</v>
      </c>
      <c r="C1060" s="1" t="s">
        <v>1453</v>
      </c>
      <c r="D1060" s="2">
        <v>0</v>
      </c>
    </row>
    <row r="1061" spans="1:4" x14ac:dyDescent="0.25">
      <c r="A1061" s="1" t="s">
        <v>1082</v>
      </c>
      <c r="B1061" s="2">
        <v>620604</v>
      </c>
      <c r="C1061" s="1" t="s">
        <v>878</v>
      </c>
      <c r="D1061" s="2">
        <v>0</v>
      </c>
    </row>
    <row r="1062" spans="1:4" x14ac:dyDescent="0.25">
      <c r="A1062" s="1" t="s">
        <v>1083</v>
      </c>
      <c r="B1062" s="2">
        <v>133133</v>
      </c>
      <c r="C1062" s="1" t="s">
        <v>843</v>
      </c>
      <c r="D1062" s="2">
        <v>0</v>
      </c>
    </row>
    <row r="1063" spans="1:4" x14ac:dyDescent="0.25">
      <c r="A1063" s="1" t="s">
        <v>1084</v>
      </c>
      <c r="B1063" s="2">
        <v>235127</v>
      </c>
      <c r="C1063" s="1" t="s">
        <v>959</v>
      </c>
      <c r="D1063" s="2">
        <v>0</v>
      </c>
    </row>
    <row r="1064" spans="1:4" x14ac:dyDescent="0.25">
      <c r="A1064" s="1" t="s">
        <v>1085</v>
      </c>
      <c r="B1064" s="2">
        <v>206795</v>
      </c>
      <c r="C1064" s="1" t="s">
        <v>968</v>
      </c>
      <c r="D1064" s="2">
        <v>0</v>
      </c>
    </row>
    <row r="1065" spans="1:4" x14ac:dyDescent="0.25">
      <c r="A1065" s="1" t="s">
        <v>1086</v>
      </c>
      <c r="B1065" s="2">
        <v>455566</v>
      </c>
      <c r="C1065" s="1" t="s">
        <v>988</v>
      </c>
      <c r="D1065" s="2">
        <v>0</v>
      </c>
    </row>
    <row r="1066" spans="1:4" x14ac:dyDescent="0.25">
      <c r="A1066" s="1" t="s">
        <v>1087</v>
      </c>
      <c r="B1066" s="2">
        <v>107288</v>
      </c>
      <c r="C1066" s="1" t="s">
        <v>885</v>
      </c>
      <c r="D1066" s="2">
        <v>0</v>
      </c>
    </row>
    <row r="1067" spans="1:4" x14ac:dyDescent="0.25">
      <c r="A1067" s="1" t="s">
        <v>1088</v>
      </c>
      <c r="B1067" s="2">
        <v>1178820</v>
      </c>
      <c r="C1067" s="1" t="s">
        <v>970</v>
      </c>
      <c r="D1067" s="2">
        <v>0</v>
      </c>
    </row>
    <row r="1068" spans="1:4" x14ac:dyDescent="0.25">
      <c r="A1068" s="1" t="s">
        <v>1089</v>
      </c>
      <c r="B1068" s="2">
        <v>573154</v>
      </c>
      <c r="C1068" s="1" t="s">
        <v>886</v>
      </c>
      <c r="D1068" s="2">
        <v>0</v>
      </c>
    </row>
    <row r="1069" spans="1:4" x14ac:dyDescent="0.25">
      <c r="A1069" s="1" t="s">
        <v>1090</v>
      </c>
      <c r="B1069" s="2">
        <v>766607</v>
      </c>
      <c r="C1069" s="1" t="s">
        <v>1257</v>
      </c>
      <c r="D1069" s="2">
        <v>0</v>
      </c>
    </row>
    <row r="1070" spans="1:4" x14ac:dyDescent="0.25">
      <c r="A1070" s="1" t="s">
        <v>1091</v>
      </c>
      <c r="B1070" s="2">
        <v>1392174</v>
      </c>
      <c r="C1070" s="1" t="s">
        <v>1255</v>
      </c>
      <c r="D1070" s="2">
        <v>0</v>
      </c>
    </row>
    <row r="1071" spans="1:4" x14ac:dyDescent="0.25">
      <c r="A1071" s="1" t="s">
        <v>1092</v>
      </c>
      <c r="B1071" s="2">
        <v>1672932</v>
      </c>
      <c r="C1071" s="1" t="s">
        <v>969</v>
      </c>
      <c r="D1071" s="2">
        <v>0</v>
      </c>
    </row>
    <row r="1072" spans="1:4" x14ac:dyDescent="0.25">
      <c r="A1072" s="1" t="s">
        <v>1093</v>
      </c>
      <c r="B1072" s="2">
        <v>2526435</v>
      </c>
      <c r="C1072" s="1" t="s">
        <v>954</v>
      </c>
      <c r="D1072" s="2">
        <v>0</v>
      </c>
    </row>
    <row r="1073" spans="1:4" x14ac:dyDescent="0.25">
      <c r="A1073" s="1" t="s">
        <v>1094</v>
      </c>
      <c r="B1073" s="2">
        <v>423497</v>
      </c>
      <c r="C1073" s="1" t="s">
        <v>953</v>
      </c>
      <c r="D1073" s="2">
        <v>0</v>
      </c>
    </row>
    <row r="1074" spans="1:4" x14ac:dyDescent="0.25">
      <c r="A1074" s="1" t="s">
        <v>1095</v>
      </c>
      <c r="B1074" s="2">
        <v>764640</v>
      </c>
      <c r="C1074" s="1" t="s">
        <v>1256</v>
      </c>
      <c r="D1074" s="2">
        <v>0</v>
      </c>
    </row>
    <row r="1075" spans="1:4" x14ac:dyDescent="0.25">
      <c r="A1075" s="1" t="s">
        <v>1096</v>
      </c>
      <c r="B1075" s="2">
        <v>878533</v>
      </c>
      <c r="C1075" s="1" t="s">
        <v>845</v>
      </c>
      <c r="D1075" s="2">
        <v>0</v>
      </c>
    </row>
    <row r="1076" spans="1:4" x14ac:dyDescent="0.25">
      <c r="A1076" s="1" t="s">
        <v>1097</v>
      </c>
      <c r="B1076" s="2">
        <v>361414</v>
      </c>
      <c r="C1076" s="1" t="s">
        <v>1052</v>
      </c>
      <c r="D1076" s="2">
        <v>1</v>
      </c>
    </row>
    <row r="1077" spans="1:4" x14ac:dyDescent="0.25">
      <c r="A1077" s="1" t="s">
        <v>1098</v>
      </c>
      <c r="B1077" s="2">
        <v>1188082</v>
      </c>
      <c r="C1077" s="1" t="s">
        <v>846</v>
      </c>
      <c r="D1077" s="2">
        <v>0</v>
      </c>
    </row>
    <row r="1078" spans="1:4" x14ac:dyDescent="0.25">
      <c r="A1078" s="1" t="s">
        <v>1099</v>
      </c>
      <c r="B1078" s="2">
        <v>311060</v>
      </c>
      <c r="C1078" s="1" t="s">
        <v>909</v>
      </c>
      <c r="D1078" s="2">
        <v>0</v>
      </c>
    </row>
    <row r="1079" spans="1:4" x14ac:dyDescent="0.25">
      <c r="A1079" s="1" t="s">
        <v>1100</v>
      </c>
      <c r="B1079" s="2">
        <v>1092370</v>
      </c>
      <c r="C1079" s="1" t="s">
        <v>883</v>
      </c>
      <c r="D1079" s="2">
        <v>0</v>
      </c>
    </row>
    <row r="1080" spans="1:4" x14ac:dyDescent="0.25">
      <c r="A1080" s="1" t="s">
        <v>1101</v>
      </c>
      <c r="B1080" s="2">
        <v>559690</v>
      </c>
      <c r="C1080" s="1" t="s">
        <v>910</v>
      </c>
      <c r="D1080" s="2">
        <v>0</v>
      </c>
    </row>
    <row r="1081" spans="1:4" x14ac:dyDescent="0.25">
      <c r="A1081" s="1" t="s">
        <v>1102</v>
      </c>
      <c r="B1081" s="2">
        <v>1062000</v>
      </c>
      <c r="C1081" s="1" t="s">
        <v>952</v>
      </c>
      <c r="D1081" s="2">
        <v>0</v>
      </c>
    </row>
    <row r="1082" spans="1:4" x14ac:dyDescent="0.25">
      <c r="A1082" s="1" t="s">
        <v>1103</v>
      </c>
      <c r="B1082" s="2">
        <v>1044970</v>
      </c>
      <c r="C1082" s="1" t="s">
        <v>971</v>
      </c>
      <c r="D1082" s="2">
        <v>0</v>
      </c>
    </row>
    <row r="1083" spans="1:4" x14ac:dyDescent="0.25">
      <c r="A1083" s="1" t="s">
        <v>1104</v>
      </c>
      <c r="B1083" s="2">
        <v>500009</v>
      </c>
      <c r="C1083" s="1" t="s">
        <v>847</v>
      </c>
      <c r="D1083" s="2">
        <v>0</v>
      </c>
    </row>
    <row r="1084" spans="1:4" x14ac:dyDescent="0.25">
      <c r="A1084" s="1" t="s">
        <v>1105</v>
      </c>
      <c r="B1084" s="2">
        <v>181486</v>
      </c>
      <c r="C1084" s="1" t="s">
        <v>407</v>
      </c>
      <c r="D1084" s="2">
        <v>0</v>
      </c>
    </row>
    <row r="1085" spans="1:4" x14ac:dyDescent="0.25">
      <c r="A1085" s="1" t="s">
        <v>1106</v>
      </c>
      <c r="B1085" s="2">
        <v>253954</v>
      </c>
      <c r="C1085" s="1" t="s">
        <v>887</v>
      </c>
      <c r="D1085" s="2">
        <v>0</v>
      </c>
    </row>
    <row r="1086" spans="1:4" x14ac:dyDescent="0.25">
      <c r="A1086" s="1" t="s">
        <v>1107</v>
      </c>
      <c r="B1086" s="2">
        <v>1062000</v>
      </c>
      <c r="C1086" s="1" t="s">
        <v>1258</v>
      </c>
      <c r="D1086" s="2">
        <v>0</v>
      </c>
    </row>
    <row r="1087" spans="1:4" x14ac:dyDescent="0.25">
      <c r="A1087" s="1" t="s">
        <v>1108</v>
      </c>
      <c r="B1087" s="2">
        <v>470009</v>
      </c>
      <c r="C1087" s="1" t="s">
        <v>955</v>
      </c>
      <c r="D1087" s="2">
        <v>205741</v>
      </c>
    </row>
    <row r="1088" spans="1:4" x14ac:dyDescent="0.25">
      <c r="A1088" s="1" t="s">
        <v>1109</v>
      </c>
      <c r="B1088" s="2">
        <v>230867</v>
      </c>
      <c r="C1088" s="1" t="s">
        <v>945</v>
      </c>
      <c r="D1088" s="2">
        <v>0</v>
      </c>
    </row>
    <row r="1089" spans="1:4" x14ac:dyDescent="0.25">
      <c r="A1089" s="1" t="s">
        <v>1110</v>
      </c>
      <c r="B1089" s="2">
        <v>382287</v>
      </c>
      <c r="C1089" s="1" t="s">
        <v>676</v>
      </c>
      <c r="D1089" s="2">
        <v>1</v>
      </c>
    </row>
    <row r="1090" spans="1:4" x14ac:dyDescent="0.25">
      <c r="A1090" s="1" t="s">
        <v>1111</v>
      </c>
      <c r="B1090" s="2">
        <v>444800</v>
      </c>
      <c r="C1090" s="1" t="s">
        <v>916</v>
      </c>
      <c r="D1090" s="2">
        <v>0</v>
      </c>
    </row>
    <row r="1091" spans="1:4" x14ac:dyDescent="0.25">
      <c r="A1091" s="1" t="s">
        <v>1112</v>
      </c>
      <c r="B1091" s="2">
        <v>269062</v>
      </c>
      <c r="C1091" s="1" t="s">
        <v>1054</v>
      </c>
      <c r="D1091" s="2">
        <v>0</v>
      </c>
    </row>
    <row r="1092" spans="1:4" x14ac:dyDescent="0.25">
      <c r="A1092" s="1" t="s">
        <v>1113</v>
      </c>
      <c r="B1092" s="2">
        <v>447445</v>
      </c>
      <c r="C1092" s="1" t="s">
        <v>848</v>
      </c>
      <c r="D1092" s="2">
        <v>0</v>
      </c>
    </row>
    <row r="1093" spans="1:4" x14ac:dyDescent="0.25">
      <c r="A1093" s="1" t="s">
        <v>1114</v>
      </c>
      <c r="B1093" s="2">
        <v>477948</v>
      </c>
      <c r="C1093" s="1" t="s">
        <v>268</v>
      </c>
      <c r="D1093" s="2">
        <v>0</v>
      </c>
    </row>
    <row r="1094" spans="1:4" x14ac:dyDescent="0.25">
      <c r="A1094" s="1" t="s">
        <v>1115</v>
      </c>
      <c r="B1094" s="2">
        <v>708150</v>
      </c>
      <c r="C1094" s="1" t="s">
        <v>888</v>
      </c>
      <c r="D1094" s="2">
        <v>0</v>
      </c>
    </row>
    <row r="1095" spans="1:4" x14ac:dyDescent="0.25">
      <c r="A1095" s="1" t="s">
        <v>1116</v>
      </c>
      <c r="B1095" s="2">
        <v>448563</v>
      </c>
      <c r="C1095" s="1" t="s">
        <v>958</v>
      </c>
      <c r="D1095" s="2">
        <v>0</v>
      </c>
    </row>
    <row r="1096" spans="1:4" x14ac:dyDescent="0.25">
      <c r="A1096" s="1" t="s">
        <v>1117</v>
      </c>
      <c r="B1096" s="2">
        <v>293576</v>
      </c>
      <c r="C1096" s="1" t="s">
        <v>947</v>
      </c>
      <c r="D1096" s="2">
        <v>0</v>
      </c>
    </row>
    <row r="1097" spans="1:4" x14ac:dyDescent="0.25">
      <c r="A1097" s="1" t="s">
        <v>1118</v>
      </c>
      <c r="B1097" s="2">
        <v>327619</v>
      </c>
      <c r="C1097" s="1" t="s">
        <v>911</v>
      </c>
      <c r="D1097" s="2">
        <v>0</v>
      </c>
    </row>
    <row r="1098" spans="1:4" x14ac:dyDescent="0.25">
      <c r="A1098" s="1" t="s">
        <v>1119</v>
      </c>
      <c r="B1098" s="2">
        <v>937008</v>
      </c>
      <c r="C1098" s="1" t="s">
        <v>957</v>
      </c>
      <c r="D1098" s="2">
        <v>0</v>
      </c>
    </row>
    <row r="1099" spans="1:4" x14ac:dyDescent="0.25">
      <c r="A1099" s="1" t="s">
        <v>1120</v>
      </c>
      <c r="B1099" s="2">
        <v>2123696</v>
      </c>
      <c r="C1099" s="1" t="s">
        <v>1026</v>
      </c>
      <c r="D1099" s="2">
        <v>0</v>
      </c>
    </row>
    <row r="1100" spans="1:4" x14ac:dyDescent="0.25">
      <c r="A1100" s="1" t="s">
        <v>1121</v>
      </c>
      <c r="B1100" s="2">
        <v>280062</v>
      </c>
      <c r="C1100" s="1" t="s">
        <v>872</v>
      </c>
      <c r="D1100" s="2">
        <v>0</v>
      </c>
    </row>
    <row r="1101" spans="1:4" x14ac:dyDescent="0.25">
      <c r="A1101" s="1" t="s">
        <v>1122</v>
      </c>
      <c r="B1101" s="2">
        <v>146300</v>
      </c>
      <c r="C1101" s="1" t="s">
        <v>991</v>
      </c>
      <c r="D1101" s="2">
        <v>0</v>
      </c>
    </row>
    <row r="1102" spans="1:4" x14ac:dyDescent="0.25">
      <c r="A1102" s="1" t="s">
        <v>1123</v>
      </c>
      <c r="B1102" s="2">
        <v>745380</v>
      </c>
      <c r="C1102" s="1" t="s">
        <v>1063</v>
      </c>
      <c r="D1102" s="2">
        <v>0</v>
      </c>
    </row>
    <row r="1103" spans="1:4" x14ac:dyDescent="0.25">
      <c r="A1103" s="1" t="s">
        <v>1124</v>
      </c>
      <c r="B1103" s="2">
        <v>240727</v>
      </c>
      <c r="C1103" s="1" t="s">
        <v>1113</v>
      </c>
      <c r="D1103" s="2">
        <v>0</v>
      </c>
    </row>
    <row r="1104" spans="1:4" x14ac:dyDescent="0.25">
      <c r="A1104" s="1" t="s">
        <v>1125</v>
      </c>
      <c r="B1104" s="2">
        <v>126794</v>
      </c>
      <c r="C1104" s="1" t="s">
        <v>915</v>
      </c>
      <c r="D1104" s="2">
        <v>0</v>
      </c>
    </row>
    <row r="1105" spans="1:4" x14ac:dyDescent="0.25">
      <c r="A1105" s="1" t="s">
        <v>1126</v>
      </c>
      <c r="B1105" s="2">
        <v>385762</v>
      </c>
      <c r="C1105" s="1" t="s">
        <v>933</v>
      </c>
      <c r="D1105" s="2">
        <v>0</v>
      </c>
    </row>
    <row r="1106" spans="1:4" x14ac:dyDescent="0.25">
      <c r="A1106" s="1" t="s">
        <v>1127</v>
      </c>
      <c r="B1106" s="2">
        <v>275235</v>
      </c>
      <c r="C1106" s="1" t="s">
        <v>899</v>
      </c>
      <c r="D1106" s="2">
        <v>0</v>
      </c>
    </row>
    <row r="1107" spans="1:4" x14ac:dyDescent="0.25">
      <c r="A1107" s="1" t="s">
        <v>1128</v>
      </c>
      <c r="B1107" s="2">
        <v>1380600</v>
      </c>
      <c r="C1107" s="1" t="s">
        <v>1027</v>
      </c>
      <c r="D1107" s="2">
        <v>0</v>
      </c>
    </row>
    <row r="1108" spans="1:4" x14ac:dyDescent="0.25">
      <c r="A1108" s="1" t="s">
        <v>1129</v>
      </c>
      <c r="B1108" s="2">
        <v>1439453</v>
      </c>
      <c r="C1108" s="1" t="s">
        <v>1124</v>
      </c>
      <c r="D1108" s="2">
        <v>0</v>
      </c>
    </row>
    <row r="1109" spans="1:4" x14ac:dyDescent="0.25">
      <c r="A1109" s="1" t="s">
        <v>1130</v>
      </c>
      <c r="B1109" s="2">
        <v>133133</v>
      </c>
      <c r="C1109" s="1" t="s">
        <v>875</v>
      </c>
      <c r="D1109" s="2">
        <v>0</v>
      </c>
    </row>
    <row r="1110" spans="1:4" x14ac:dyDescent="0.25">
      <c r="A1110" s="1" t="s">
        <v>1131</v>
      </c>
      <c r="B1110" s="2">
        <v>210702</v>
      </c>
      <c r="C1110" s="1" t="s">
        <v>849</v>
      </c>
      <c r="D1110" s="2">
        <v>0</v>
      </c>
    </row>
    <row r="1111" spans="1:4" x14ac:dyDescent="0.25">
      <c r="A1111" s="1" t="s">
        <v>1132</v>
      </c>
      <c r="B1111" s="2">
        <v>918834</v>
      </c>
      <c r="C1111" s="1" t="s">
        <v>912</v>
      </c>
      <c r="D1111" s="2">
        <v>0</v>
      </c>
    </row>
    <row r="1112" spans="1:4" x14ac:dyDescent="0.25">
      <c r="A1112" s="1" t="s">
        <v>1133</v>
      </c>
      <c r="B1112" s="2">
        <v>1899985</v>
      </c>
      <c r="C1112" s="1" t="s">
        <v>1259</v>
      </c>
      <c r="D1112" s="2">
        <v>0</v>
      </c>
    </row>
    <row r="1113" spans="1:4" x14ac:dyDescent="0.25">
      <c r="A1113" s="1" t="s">
        <v>1134</v>
      </c>
      <c r="B1113" s="2">
        <v>287578</v>
      </c>
      <c r="C1113" s="1" t="s">
        <v>1110</v>
      </c>
      <c r="D1113" s="2">
        <v>0</v>
      </c>
    </row>
    <row r="1114" spans="1:4" x14ac:dyDescent="0.25">
      <c r="A1114" s="1" t="s">
        <v>1135</v>
      </c>
      <c r="B1114" s="2">
        <v>347533</v>
      </c>
      <c r="C1114" s="1" t="s">
        <v>1058</v>
      </c>
      <c r="D1114" s="2">
        <v>0</v>
      </c>
    </row>
    <row r="1115" spans="1:4" x14ac:dyDescent="0.25">
      <c r="A1115" s="1" t="s">
        <v>1136</v>
      </c>
      <c r="B1115" s="2">
        <v>560344</v>
      </c>
      <c r="C1115" s="1" t="s">
        <v>934</v>
      </c>
      <c r="D1115" s="2">
        <v>0</v>
      </c>
    </row>
    <row r="1116" spans="1:4" x14ac:dyDescent="0.25">
      <c r="A1116" s="1" t="s">
        <v>1137</v>
      </c>
      <c r="B1116" s="2">
        <v>1449630</v>
      </c>
      <c r="C1116" s="1" t="s">
        <v>1112</v>
      </c>
      <c r="D1116" s="2">
        <v>0</v>
      </c>
    </row>
    <row r="1117" spans="1:4" x14ac:dyDescent="0.25">
      <c r="A1117" s="1" t="s">
        <v>1138</v>
      </c>
      <c r="B1117" s="2">
        <v>180867</v>
      </c>
      <c r="C1117" s="1" t="s">
        <v>1055</v>
      </c>
      <c r="D1117" s="2">
        <v>0</v>
      </c>
    </row>
    <row r="1118" spans="1:4" x14ac:dyDescent="0.25">
      <c r="A1118" s="1" t="s">
        <v>1139</v>
      </c>
      <c r="B1118" s="2">
        <v>173128</v>
      </c>
      <c r="C1118" s="1" t="s">
        <v>913</v>
      </c>
      <c r="D1118" s="2">
        <v>0</v>
      </c>
    </row>
    <row r="1119" spans="1:4" x14ac:dyDescent="0.25">
      <c r="A1119" s="1" t="s">
        <v>1140</v>
      </c>
      <c r="B1119" s="2">
        <v>2234319</v>
      </c>
      <c r="C1119" s="1" t="s">
        <v>1001</v>
      </c>
      <c r="D1119" s="2">
        <v>0</v>
      </c>
    </row>
    <row r="1120" spans="1:4" x14ac:dyDescent="0.25">
      <c r="A1120" s="1" t="s">
        <v>1141</v>
      </c>
      <c r="B1120" s="2">
        <v>168461</v>
      </c>
      <c r="C1120" s="1" t="s">
        <v>850</v>
      </c>
      <c r="D1120" s="2">
        <v>0</v>
      </c>
    </row>
    <row r="1121" spans="1:4" x14ac:dyDescent="0.25">
      <c r="A1121" s="1" t="s">
        <v>1142</v>
      </c>
      <c r="B1121" s="2">
        <v>1062000</v>
      </c>
      <c r="C1121" s="1" t="s">
        <v>1034</v>
      </c>
      <c r="D1121" s="2">
        <v>0</v>
      </c>
    </row>
    <row r="1122" spans="1:4" x14ac:dyDescent="0.25">
      <c r="A1122" s="1" t="s">
        <v>1143</v>
      </c>
      <c r="B1122" s="2">
        <v>144694</v>
      </c>
      <c r="C1122" s="1" t="s">
        <v>870</v>
      </c>
      <c r="D1122" s="2">
        <v>0</v>
      </c>
    </row>
    <row r="1123" spans="1:4" x14ac:dyDescent="0.25">
      <c r="A1123" s="1" t="s">
        <v>1144</v>
      </c>
      <c r="B1123" s="2">
        <v>240233</v>
      </c>
      <c r="C1123" s="1" t="s">
        <v>1057</v>
      </c>
      <c r="D1123" s="2">
        <v>0</v>
      </c>
    </row>
    <row r="1124" spans="1:4" x14ac:dyDescent="0.25">
      <c r="A1124" s="1" t="s">
        <v>1145</v>
      </c>
      <c r="B1124" s="2">
        <v>207042</v>
      </c>
      <c r="C1124" s="1" t="s">
        <v>1262</v>
      </c>
      <c r="D1124" s="2">
        <v>0</v>
      </c>
    </row>
    <row r="1125" spans="1:4" x14ac:dyDescent="0.25">
      <c r="A1125" s="1" t="s">
        <v>1146</v>
      </c>
      <c r="B1125" s="2">
        <v>849600</v>
      </c>
      <c r="C1125" s="1" t="s">
        <v>1056</v>
      </c>
      <c r="D1125" s="2">
        <v>0</v>
      </c>
    </row>
    <row r="1126" spans="1:4" x14ac:dyDescent="0.25">
      <c r="A1126" s="1" t="s">
        <v>1147</v>
      </c>
      <c r="B1126" s="2">
        <v>521300</v>
      </c>
      <c r="C1126" s="1" t="s">
        <v>1260</v>
      </c>
      <c r="D1126" s="2">
        <v>0</v>
      </c>
    </row>
    <row r="1127" spans="1:4" x14ac:dyDescent="0.25">
      <c r="A1127" s="1" t="s">
        <v>1148</v>
      </c>
      <c r="B1127" s="2">
        <v>162393</v>
      </c>
      <c r="C1127" s="1" t="s">
        <v>1454</v>
      </c>
      <c r="D1127" s="2">
        <v>0</v>
      </c>
    </row>
    <row r="1128" spans="1:4" x14ac:dyDescent="0.25">
      <c r="A1128" s="1" t="s">
        <v>1149</v>
      </c>
      <c r="B1128" s="2">
        <v>140448</v>
      </c>
      <c r="C1128" s="1" t="s">
        <v>1111</v>
      </c>
      <c r="D1128" s="2">
        <v>0</v>
      </c>
    </row>
    <row r="1129" spans="1:4" x14ac:dyDescent="0.25">
      <c r="A1129" s="1" t="s">
        <v>1150</v>
      </c>
      <c r="B1129" s="2">
        <v>419300</v>
      </c>
      <c r="C1129" s="1" t="s">
        <v>1121</v>
      </c>
      <c r="D1129" s="2">
        <v>0</v>
      </c>
    </row>
    <row r="1130" spans="1:4" x14ac:dyDescent="0.25">
      <c r="A1130" s="1" t="s">
        <v>1151</v>
      </c>
      <c r="B1130" s="2">
        <v>1721553</v>
      </c>
      <c r="C1130" s="1" t="s">
        <v>1073</v>
      </c>
      <c r="D1130" s="2">
        <v>0</v>
      </c>
    </row>
    <row r="1131" spans="1:4" x14ac:dyDescent="0.25">
      <c r="A1131" s="1" t="s">
        <v>1152</v>
      </c>
      <c r="B1131" s="2">
        <v>1535858</v>
      </c>
      <c r="C1131" s="1" t="s">
        <v>1120</v>
      </c>
      <c r="D1131" s="2">
        <v>0</v>
      </c>
    </row>
    <row r="1132" spans="1:4" x14ac:dyDescent="0.25">
      <c r="A1132" s="1" t="s">
        <v>1153</v>
      </c>
      <c r="B1132" s="2">
        <v>872031</v>
      </c>
      <c r="C1132" s="1" t="s">
        <v>914</v>
      </c>
      <c r="D1132" s="2">
        <v>0</v>
      </c>
    </row>
    <row r="1133" spans="1:4" x14ac:dyDescent="0.25">
      <c r="A1133" s="1" t="s">
        <v>1154</v>
      </c>
      <c r="B1133" s="2">
        <v>22400</v>
      </c>
      <c r="C1133" s="1" t="s">
        <v>1059</v>
      </c>
      <c r="D1133" s="2">
        <v>0</v>
      </c>
    </row>
    <row r="1134" spans="1:4" x14ac:dyDescent="0.25">
      <c r="A1134" s="1" t="s">
        <v>1155</v>
      </c>
      <c r="B1134" s="2">
        <v>168073</v>
      </c>
      <c r="C1134" s="1" t="s">
        <v>1261</v>
      </c>
      <c r="D1134" s="2">
        <v>0</v>
      </c>
    </row>
    <row r="1135" spans="1:4" x14ac:dyDescent="0.25">
      <c r="A1135" s="1" t="s">
        <v>1156</v>
      </c>
      <c r="B1135" s="2">
        <v>606799</v>
      </c>
      <c r="C1135" s="1" t="s">
        <v>876</v>
      </c>
      <c r="D1135" s="2">
        <v>0</v>
      </c>
    </row>
    <row r="1136" spans="1:4" x14ac:dyDescent="0.25">
      <c r="A1136" s="1" t="s">
        <v>1157</v>
      </c>
      <c r="B1136" s="2">
        <v>623467</v>
      </c>
      <c r="C1136" s="1" t="s">
        <v>851</v>
      </c>
      <c r="D1136" s="2">
        <v>0</v>
      </c>
    </row>
    <row r="1137" spans="1:4" x14ac:dyDescent="0.25">
      <c r="A1137" s="1" t="s">
        <v>1158</v>
      </c>
      <c r="B1137" s="2">
        <v>146300</v>
      </c>
      <c r="C1137" s="1" t="s">
        <v>998</v>
      </c>
      <c r="D1137" s="2">
        <v>0</v>
      </c>
    </row>
    <row r="1138" spans="1:4" x14ac:dyDescent="0.25">
      <c r="A1138" s="1" t="s">
        <v>1159</v>
      </c>
      <c r="B1138" s="2">
        <v>1348102</v>
      </c>
      <c r="C1138" s="1" t="s">
        <v>1455</v>
      </c>
      <c r="D1138" s="2">
        <v>0</v>
      </c>
    </row>
    <row r="1139" spans="1:4" x14ac:dyDescent="0.25">
      <c r="A1139" s="1" t="s">
        <v>1160</v>
      </c>
      <c r="B1139" s="2">
        <v>110184</v>
      </c>
      <c r="C1139" s="1" t="s">
        <v>287</v>
      </c>
      <c r="D1139" s="2">
        <v>0</v>
      </c>
    </row>
    <row r="1140" spans="1:4" x14ac:dyDescent="0.25">
      <c r="A1140" s="1" t="s">
        <v>1161</v>
      </c>
      <c r="B1140" s="2">
        <v>299290</v>
      </c>
      <c r="C1140" s="1" t="s">
        <v>853</v>
      </c>
      <c r="D1140" s="2">
        <v>0</v>
      </c>
    </row>
    <row r="1141" spans="1:4" x14ac:dyDescent="0.25">
      <c r="A1141" s="1" t="s">
        <v>1162</v>
      </c>
      <c r="B1141" s="2">
        <v>941882</v>
      </c>
      <c r="C1141" s="1" t="s">
        <v>1032</v>
      </c>
      <c r="D1141" s="2">
        <v>0</v>
      </c>
    </row>
    <row r="1142" spans="1:4" x14ac:dyDescent="0.25">
      <c r="A1142" s="1" t="s">
        <v>1163</v>
      </c>
      <c r="B1142" s="2">
        <v>3252053</v>
      </c>
      <c r="C1142" s="1" t="s">
        <v>855</v>
      </c>
      <c r="D1142" s="2">
        <v>0</v>
      </c>
    </row>
    <row r="1143" spans="1:4" x14ac:dyDescent="0.25">
      <c r="A1143" s="1" t="s">
        <v>1164</v>
      </c>
      <c r="B1143" s="2">
        <v>546000</v>
      </c>
      <c r="C1143" s="1" t="s">
        <v>973</v>
      </c>
      <c r="D1143" s="2">
        <v>0</v>
      </c>
    </row>
    <row r="1144" spans="1:4" x14ac:dyDescent="0.25">
      <c r="A1144" s="1" t="s">
        <v>1165</v>
      </c>
      <c r="B1144" s="2">
        <v>97534</v>
      </c>
      <c r="C1144" s="1" t="s">
        <v>1115</v>
      </c>
      <c r="D1144" s="2">
        <v>0</v>
      </c>
    </row>
    <row r="1145" spans="1:4" x14ac:dyDescent="0.25">
      <c r="A1145" s="1" t="s">
        <v>1166</v>
      </c>
      <c r="B1145" s="2">
        <v>347533</v>
      </c>
      <c r="C1145" s="1" t="s">
        <v>854</v>
      </c>
      <c r="D1145" s="2">
        <v>0</v>
      </c>
    </row>
    <row r="1146" spans="1:4" x14ac:dyDescent="0.25">
      <c r="A1146" s="1" t="s">
        <v>1167</v>
      </c>
      <c r="B1146" s="2">
        <v>618757</v>
      </c>
      <c r="C1146" s="1" t="s">
        <v>852</v>
      </c>
      <c r="D1146" s="2">
        <v>0</v>
      </c>
    </row>
    <row r="1147" spans="1:4" x14ac:dyDescent="0.25">
      <c r="A1147" s="1" t="s">
        <v>1168</v>
      </c>
      <c r="B1147" s="2">
        <v>973525</v>
      </c>
      <c r="C1147" s="1" t="s">
        <v>972</v>
      </c>
      <c r="D1147" s="2">
        <v>0</v>
      </c>
    </row>
    <row r="1148" spans="1:4" x14ac:dyDescent="0.25">
      <c r="A1148" s="1" t="s">
        <v>1169</v>
      </c>
      <c r="B1148" s="2">
        <v>360098</v>
      </c>
      <c r="C1148" s="1" t="s">
        <v>974</v>
      </c>
      <c r="D1148" s="2">
        <v>0</v>
      </c>
    </row>
    <row r="1149" spans="1:4" x14ac:dyDescent="0.25">
      <c r="A1149" s="1" t="s">
        <v>1170</v>
      </c>
      <c r="B1149" s="2">
        <v>619825</v>
      </c>
      <c r="C1149" s="1" t="s">
        <v>890</v>
      </c>
      <c r="D1149" s="2">
        <v>0</v>
      </c>
    </row>
    <row r="1150" spans="1:4" x14ac:dyDescent="0.25">
      <c r="A1150" s="1" t="s">
        <v>1171</v>
      </c>
      <c r="B1150" s="2">
        <v>942600</v>
      </c>
      <c r="C1150" s="1" t="s">
        <v>1114</v>
      </c>
      <c r="D1150" s="2">
        <v>0</v>
      </c>
    </row>
    <row r="1151" spans="1:4" x14ac:dyDescent="0.25">
      <c r="A1151" s="1" t="s">
        <v>1172</v>
      </c>
      <c r="B1151" s="2">
        <v>347533</v>
      </c>
      <c r="C1151" s="1" t="s">
        <v>856</v>
      </c>
      <c r="D1151" s="2">
        <v>0</v>
      </c>
    </row>
    <row r="1152" spans="1:4" x14ac:dyDescent="0.25">
      <c r="A1152" s="1" t="s">
        <v>1173</v>
      </c>
      <c r="B1152" s="2">
        <v>482181</v>
      </c>
      <c r="C1152" s="1" t="s">
        <v>1263</v>
      </c>
      <c r="D1152" s="2">
        <v>0</v>
      </c>
    </row>
    <row r="1153" spans="1:4" x14ac:dyDescent="0.25">
      <c r="A1153" s="1" t="s">
        <v>1174</v>
      </c>
      <c r="B1153" s="2">
        <v>542633</v>
      </c>
      <c r="C1153" s="1" t="s">
        <v>891</v>
      </c>
      <c r="D1153" s="2">
        <v>0</v>
      </c>
    </row>
    <row r="1154" spans="1:4" x14ac:dyDescent="0.25">
      <c r="A1154" s="1" t="s">
        <v>1175</v>
      </c>
      <c r="B1154" s="2">
        <v>585200</v>
      </c>
      <c r="C1154" s="1" t="s">
        <v>892</v>
      </c>
      <c r="D1154" s="2">
        <v>0</v>
      </c>
    </row>
    <row r="1155" spans="1:4" x14ac:dyDescent="0.25">
      <c r="A1155" s="1" t="s">
        <v>1176</v>
      </c>
      <c r="B1155" s="2">
        <v>2147499</v>
      </c>
      <c r="C1155" s="1" t="s">
        <v>1264</v>
      </c>
      <c r="D1155" s="2">
        <v>0</v>
      </c>
    </row>
    <row r="1156" spans="1:4" x14ac:dyDescent="0.25">
      <c r="A1156" s="1" t="s">
        <v>1177</v>
      </c>
      <c r="B1156" s="2">
        <v>198954</v>
      </c>
      <c r="C1156" s="1" t="s">
        <v>900</v>
      </c>
      <c r="D1156" s="2">
        <v>0</v>
      </c>
    </row>
    <row r="1157" spans="1:4" x14ac:dyDescent="0.25">
      <c r="A1157" s="1" t="s">
        <v>1178</v>
      </c>
      <c r="B1157" s="2">
        <v>826067</v>
      </c>
      <c r="C1157" s="1" t="s">
        <v>1118</v>
      </c>
      <c r="D1157" s="2">
        <v>0</v>
      </c>
    </row>
    <row r="1158" spans="1:4" x14ac:dyDescent="0.25">
      <c r="A1158" s="1" t="s">
        <v>1179</v>
      </c>
      <c r="B1158" s="2">
        <v>663736</v>
      </c>
      <c r="C1158" s="1" t="s">
        <v>879</v>
      </c>
      <c r="D1158" s="2">
        <v>0</v>
      </c>
    </row>
    <row r="1159" spans="1:4" x14ac:dyDescent="0.25">
      <c r="A1159" s="1" t="s">
        <v>1180</v>
      </c>
      <c r="B1159" s="2">
        <v>531000</v>
      </c>
      <c r="C1159" s="1" t="s">
        <v>1075</v>
      </c>
      <c r="D1159" s="2">
        <v>0</v>
      </c>
    </row>
    <row r="1160" spans="1:4" x14ac:dyDescent="0.25">
      <c r="A1160" s="1" t="s">
        <v>1181</v>
      </c>
      <c r="B1160" s="2">
        <v>504635</v>
      </c>
      <c r="C1160" s="1" t="s">
        <v>857</v>
      </c>
      <c r="D1160" s="2">
        <v>0</v>
      </c>
    </row>
    <row r="1161" spans="1:4" x14ac:dyDescent="0.25">
      <c r="A1161" s="1" t="s">
        <v>1182</v>
      </c>
      <c r="B1161" s="2">
        <v>133133</v>
      </c>
      <c r="C1161" s="1" t="s">
        <v>1266</v>
      </c>
      <c r="D1161" s="2">
        <v>0</v>
      </c>
    </row>
    <row r="1162" spans="1:4" x14ac:dyDescent="0.25">
      <c r="A1162" s="1" t="s">
        <v>1183</v>
      </c>
      <c r="B1162" s="2">
        <v>133133</v>
      </c>
      <c r="C1162" s="1" t="s">
        <v>1028</v>
      </c>
      <c r="D1162" s="2">
        <v>1205</v>
      </c>
    </row>
    <row r="1163" spans="1:4" x14ac:dyDescent="0.25">
      <c r="A1163" s="1" t="s">
        <v>1184</v>
      </c>
      <c r="B1163" s="2">
        <v>908083</v>
      </c>
      <c r="C1163" s="1" t="s">
        <v>1456</v>
      </c>
      <c r="D1163" s="2">
        <v>0</v>
      </c>
    </row>
    <row r="1164" spans="1:4" x14ac:dyDescent="0.25">
      <c r="A1164" s="1" t="s">
        <v>1185</v>
      </c>
      <c r="B1164" s="2">
        <v>1682570</v>
      </c>
      <c r="C1164" s="1" t="s">
        <v>999</v>
      </c>
      <c r="D1164" s="2">
        <v>0</v>
      </c>
    </row>
    <row r="1165" spans="1:4" x14ac:dyDescent="0.25">
      <c r="A1165" s="1" t="s">
        <v>1186</v>
      </c>
      <c r="B1165" s="2">
        <v>1061986</v>
      </c>
      <c r="C1165" s="1" t="s">
        <v>871</v>
      </c>
      <c r="D1165" s="2">
        <v>0</v>
      </c>
    </row>
    <row r="1166" spans="1:4" x14ac:dyDescent="0.25">
      <c r="A1166" s="1" t="s">
        <v>1187</v>
      </c>
      <c r="B1166" s="2">
        <v>579010</v>
      </c>
      <c r="C1166" s="1" t="s">
        <v>1272</v>
      </c>
      <c r="D1166" s="2">
        <v>0</v>
      </c>
    </row>
    <row r="1167" spans="1:4" x14ac:dyDescent="0.25">
      <c r="A1167" s="1" t="s">
        <v>1188</v>
      </c>
      <c r="B1167" s="2">
        <v>575968</v>
      </c>
      <c r="C1167" s="1" t="s">
        <v>1265</v>
      </c>
      <c r="D1167" s="2">
        <v>0</v>
      </c>
    </row>
    <row r="1168" spans="1:4" x14ac:dyDescent="0.25">
      <c r="A1168" s="1" t="s">
        <v>1189</v>
      </c>
      <c r="B1168" s="2">
        <v>417287</v>
      </c>
      <c r="C1168" s="1" t="s">
        <v>1270</v>
      </c>
      <c r="D1168" s="2">
        <v>0</v>
      </c>
    </row>
    <row r="1169" spans="1:4" x14ac:dyDescent="0.25">
      <c r="A1169" s="1" t="s">
        <v>1190</v>
      </c>
      <c r="B1169" s="2">
        <v>230867</v>
      </c>
      <c r="C1169" s="1" t="s">
        <v>858</v>
      </c>
      <c r="D1169" s="2">
        <v>0</v>
      </c>
    </row>
    <row r="1170" spans="1:4" x14ac:dyDescent="0.25">
      <c r="A1170" s="1" t="s">
        <v>1191</v>
      </c>
      <c r="B1170" s="2">
        <v>787436</v>
      </c>
      <c r="C1170" s="1" t="s">
        <v>1461</v>
      </c>
      <c r="D1170" s="2">
        <v>0</v>
      </c>
    </row>
    <row r="1171" spans="1:4" x14ac:dyDescent="0.25">
      <c r="A1171" s="1" t="s">
        <v>1192</v>
      </c>
      <c r="B1171" s="2">
        <v>1168200</v>
      </c>
      <c r="C1171" s="1" t="s">
        <v>859</v>
      </c>
      <c r="D1171" s="2">
        <v>0</v>
      </c>
    </row>
    <row r="1172" spans="1:4" x14ac:dyDescent="0.25">
      <c r="A1172" s="1" t="s">
        <v>1193</v>
      </c>
      <c r="B1172" s="2">
        <v>1372535</v>
      </c>
      <c r="C1172" s="1" t="s">
        <v>960</v>
      </c>
      <c r="D1172" s="2">
        <v>0</v>
      </c>
    </row>
    <row r="1173" spans="1:4" x14ac:dyDescent="0.25">
      <c r="A1173" s="1" t="s">
        <v>1194</v>
      </c>
      <c r="B1173" s="2">
        <v>1055992</v>
      </c>
      <c r="C1173" s="1" t="s">
        <v>1116</v>
      </c>
      <c r="D1173" s="2">
        <v>0</v>
      </c>
    </row>
    <row r="1174" spans="1:4" x14ac:dyDescent="0.25">
      <c r="A1174" s="1" t="s">
        <v>1195</v>
      </c>
      <c r="B1174" s="2">
        <v>306577</v>
      </c>
      <c r="C1174" s="1" t="s">
        <v>893</v>
      </c>
      <c r="D1174" s="2">
        <v>0</v>
      </c>
    </row>
    <row r="1175" spans="1:4" x14ac:dyDescent="0.25">
      <c r="A1175" s="1" t="s">
        <v>1196</v>
      </c>
      <c r="B1175" s="2">
        <v>97534</v>
      </c>
      <c r="C1175" s="1" t="s">
        <v>1457</v>
      </c>
      <c r="D1175" s="2">
        <v>0</v>
      </c>
    </row>
    <row r="1176" spans="1:4" x14ac:dyDescent="0.25">
      <c r="A1176" s="1" t="s">
        <v>1197</v>
      </c>
      <c r="B1176" s="2">
        <v>1671153</v>
      </c>
      <c r="C1176" s="1" t="s">
        <v>918</v>
      </c>
      <c r="D1176" s="2">
        <v>0</v>
      </c>
    </row>
    <row r="1177" spans="1:4" x14ac:dyDescent="0.25">
      <c r="A1177" s="1" t="s">
        <v>1198</v>
      </c>
      <c r="B1177" s="2">
        <v>401976</v>
      </c>
      <c r="C1177" s="1" t="s">
        <v>860</v>
      </c>
      <c r="D1177" s="2">
        <v>0</v>
      </c>
    </row>
    <row r="1178" spans="1:4" x14ac:dyDescent="0.25">
      <c r="A1178" s="1" t="s">
        <v>1199</v>
      </c>
      <c r="B1178" s="2">
        <v>108262</v>
      </c>
      <c r="C1178" s="1" t="s">
        <v>1029</v>
      </c>
      <c r="D1178" s="2">
        <v>0</v>
      </c>
    </row>
    <row r="1179" spans="1:4" x14ac:dyDescent="0.25">
      <c r="A1179" s="1" t="s">
        <v>1200</v>
      </c>
      <c r="B1179" s="2">
        <v>521300</v>
      </c>
      <c r="C1179" s="1" t="s">
        <v>924</v>
      </c>
      <c r="D1179" s="2">
        <v>0</v>
      </c>
    </row>
    <row r="1180" spans="1:4" x14ac:dyDescent="0.25">
      <c r="A1180" s="1" t="s">
        <v>1201</v>
      </c>
      <c r="B1180" s="2">
        <v>459661</v>
      </c>
      <c r="C1180" s="1" t="s">
        <v>1122</v>
      </c>
      <c r="D1180" s="2">
        <v>0</v>
      </c>
    </row>
    <row r="1181" spans="1:4" x14ac:dyDescent="0.25">
      <c r="A1181" s="1" t="s">
        <v>1202</v>
      </c>
      <c r="B1181" s="2">
        <v>553129</v>
      </c>
      <c r="C1181" s="1" t="s">
        <v>1002</v>
      </c>
      <c r="D1181" s="2">
        <v>0</v>
      </c>
    </row>
    <row r="1182" spans="1:4" x14ac:dyDescent="0.25">
      <c r="A1182" s="1" t="s">
        <v>1203</v>
      </c>
      <c r="B1182" s="2">
        <v>290370</v>
      </c>
      <c r="C1182" s="1" t="s">
        <v>1003</v>
      </c>
      <c r="D1182" s="2">
        <v>0</v>
      </c>
    </row>
    <row r="1183" spans="1:4" x14ac:dyDescent="0.25">
      <c r="A1183" s="1" t="s">
        <v>1204</v>
      </c>
      <c r="B1183" s="2">
        <v>1542360</v>
      </c>
      <c r="C1183" s="1" t="s">
        <v>1117</v>
      </c>
      <c r="D1183" s="2">
        <v>0</v>
      </c>
    </row>
    <row r="1184" spans="1:4" x14ac:dyDescent="0.25">
      <c r="A1184" s="1" t="s">
        <v>1205</v>
      </c>
      <c r="B1184" s="2">
        <v>1003922</v>
      </c>
      <c r="C1184" s="1" t="s">
        <v>1031</v>
      </c>
      <c r="D1184" s="2">
        <v>0</v>
      </c>
    </row>
    <row r="1185" spans="1:4" x14ac:dyDescent="0.25">
      <c r="A1185" s="1" t="s">
        <v>1206</v>
      </c>
      <c r="B1185" s="2">
        <v>89507</v>
      </c>
      <c r="C1185" s="1" t="s">
        <v>1269</v>
      </c>
      <c r="D1185" s="2">
        <v>0</v>
      </c>
    </row>
    <row r="1186" spans="1:4" x14ac:dyDescent="0.25">
      <c r="A1186" s="1" t="s">
        <v>1207</v>
      </c>
      <c r="B1186" s="2">
        <v>396224</v>
      </c>
      <c r="C1186" s="1" t="s">
        <v>1119</v>
      </c>
      <c r="D1186" s="2">
        <v>0</v>
      </c>
    </row>
    <row r="1187" spans="1:4" x14ac:dyDescent="0.25">
      <c r="A1187" s="1" t="s">
        <v>1208</v>
      </c>
      <c r="B1187" s="2">
        <v>1887835</v>
      </c>
      <c r="C1187" s="1" t="s">
        <v>398</v>
      </c>
      <c r="D1187" s="2">
        <v>0</v>
      </c>
    </row>
    <row r="1188" spans="1:4" x14ac:dyDescent="0.25">
      <c r="A1188" s="1" t="s">
        <v>1209</v>
      </c>
      <c r="B1188" s="2">
        <v>244590</v>
      </c>
      <c r="C1188" s="1" t="s">
        <v>1076</v>
      </c>
      <c r="D1188" s="2">
        <v>0</v>
      </c>
    </row>
    <row r="1189" spans="1:4" x14ac:dyDescent="0.25">
      <c r="A1189" s="1" t="s">
        <v>1210</v>
      </c>
      <c r="B1189" s="2">
        <v>1593000</v>
      </c>
      <c r="C1189" s="1" t="s">
        <v>1458</v>
      </c>
      <c r="D1189" s="2">
        <v>0</v>
      </c>
    </row>
    <row r="1190" spans="1:4" x14ac:dyDescent="0.25">
      <c r="A1190" s="1" t="s">
        <v>1211</v>
      </c>
      <c r="B1190" s="2">
        <v>347534</v>
      </c>
      <c r="C1190" s="1" t="s">
        <v>1267</v>
      </c>
      <c r="D1190" s="2">
        <v>0</v>
      </c>
    </row>
    <row r="1191" spans="1:4" x14ac:dyDescent="0.25">
      <c r="A1191" s="1" t="s">
        <v>1212</v>
      </c>
      <c r="B1191" s="2">
        <v>190965</v>
      </c>
      <c r="C1191" s="1" t="s">
        <v>1273</v>
      </c>
      <c r="D1191" s="2">
        <v>0</v>
      </c>
    </row>
    <row r="1192" spans="1:4" x14ac:dyDescent="0.25">
      <c r="A1192" s="1" t="s">
        <v>1213</v>
      </c>
      <c r="B1192" s="2">
        <v>474383</v>
      </c>
      <c r="C1192" s="1" t="s">
        <v>1061</v>
      </c>
      <c r="D1192" s="2">
        <v>0</v>
      </c>
    </row>
    <row r="1193" spans="1:4" x14ac:dyDescent="0.25">
      <c r="A1193" s="1" t="s">
        <v>1214</v>
      </c>
      <c r="B1193" s="2">
        <v>306373</v>
      </c>
      <c r="C1193" s="1" t="s">
        <v>1463</v>
      </c>
      <c r="D1193" s="2">
        <v>0</v>
      </c>
    </row>
    <row r="1194" spans="1:4" x14ac:dyDescent="0.25">
      <c r="A1194" s="1" t="s">
        <v>1215</v>
      </c>
      <c r="B1194" s="2">
        <v>417040</v>
      </c>
      <c r="C1194" s="1" t="s">
        <v>1041</v>
      </c>
      <c r="D1194" s="2">
        <v>0</v>
      </c>
    </row>
    <row r="1195" spans="1:4" x14ac:dyDescent="0.25">
      <c r="A1195" s="1" t="s">
        <v>1216</v>
      </c>
      <c r="B1195" s="2">
        <v>917571</v>
      </c>
      <c r="C1195" s="1" t="s">
        <v>1268</v>
      </c>
      <c r="D1195" s="2">
        <v>0</v>
      </c>
    </row>
    <row r="1196" spans="1:4" x14ac:dyDescent="0.25">
      <c r="A1196" s="1" t="s">
        <v>1217</v>
      </c>
      <c r="B1196" s="2">
        <v>200762</v>
      </c>
      <c r="C1196" s="1" t="s">
        <v>1069</v>
      </c>
      <c r="D1196" s="2">
        <v>0</v>
      </c>
    </row>
    <row r="1197" spans="1:4" x14ac:dyDescent="0.25">
      <c r="A1197" s="1" t="s">
        <v>1218</v>
      </c>
      <c r="B1197" s="2">
        <v>940352</v>
      </c>
      <c r="C1197" s="1" t="s">
        <v>1459</v>
      </c>
      <c r="D1197" s="2">
        <v>0</v>
      </c>
    </row>
    <row r="1198" spans="1:4" x14ac:dyDescent="0.25">
      <c r="A1198" s="1" t="s">
        <v>1219</v>
      </c>
      <c r="B1198" s="2">
        <v>571747</v>
      </c>
      <c r="C1198" s="1" t="s">
        <v>1125</v>
      </c>
      <c r="D1198" s="2">
        <v>0</v>
      </c>
    </row>
    <row r="1199" spans="1:4" x14ac:dyDescent="0.25">
      <c r="A1199" s="1" t="s">
        <v>1220</v>
      </c>
      <c r="B1199" s="2">
        <v>312582</v>
      </c>
      <c r="C1199" s="1" t="s">
        <v>1123</v>
      </c>
      <c r="D1199" s="2">
        <v>0</v>
      </c>
    </row>
    <row r="1200" spans="1:4" x14ac:dyDescent="0.25">
      <c r="A1200" s="1" t="s">
        <v>1221</v>
      </c>
      <c r="B1200" s="2">
        <v>125312</v>
      </c>
      <c r="C1200" s="1" t="s">
        <v>1465</v>
      </c>
      <c r="D1200" s="2">
        <v>0</v>
      </c>
    </row>
    <row r="1201" spans="1:4" x14ac:dyDescent="0.25">
      <c r="A1201" s="1" t="s">
        <v>1222</v>
      </c>
      <c r="B1201" s="2">
        <v>836154</v>
      </c>
      <c r="C1201" s="1" t="s">
        <v>1460</v>
      </c>
      <c r="D1201" s="2">
        <v>0</v>
      </c>
    </row>
    <row r="1202" spans="1:4" x14ac:dyDescent="0.25">
      <c r="A1202" s="1" t="s">
        <v>1223</v>
      </c>
      <c r="B1202" s="2">
        <v>198954</v>
      </c>
      <c r="C1202" s="1" t="s">
        <v>160</v>
      </c>
      <c r="D1202" s="2">
        <v>0</v>
      </c>
    </row>
    <row r="1203" spans="1:4" x14ac:dyDescent="0.25">
      <c r="A1203" s="1" t="s">
        <v>1224</v>
      </c>
      <c r="B1203" s="2">
        <v>148508</v>
      </c>
      <c r="C1203" s="1" t="s">
        <v>997</v>
      </c>
      <c r="D1203" s="2">
        <v>0</v>
      </c>
    </row>
    <row r="1204" spans="1:4" x14ac:dyDescent="0.25">
      <c r="A1204" s="1" t="s">
        <v>1225</v>
      </c>
      <c r="B1204" s="2">
        <v>107288</v>
      </c>
      <c r="C1204" s="1" t="s">
        <v>1286</v>
      </c>
      <c r="D1204" s="2">
        <v>0</v>
      </c>
    </row>
    <row r="1205" spans="1:4" x14ac:dyDescent="0.25">
      <c r="A1205" s="1" t="s">
        <v>1226</v>
      </c>
      <c r="B1205" s="2">
        <v>348735</v>
      </c>
      <c r="C1205" s="1" t="s">
        <v>543</v>
      </c>
      <c r="D1205" s="2">
        <v>19232</v>
      </c>
    </row>
    <row r="1206" spans="1:4" x14ac:dyDescent="0.25">
      <c r="A1206" s="1" t="s">
        <v>1227</v>
      </c>
      <c r="B1206" s="2">
        <v>819756</v>
      </c>
      <c r="C1206" s="1" t="s">
        <v>1190</v>
      </c>
      <c r="D1206" s="2">
        <v>0</v>
      </c>
    </row>
    <row r="1207" spans="1:4" x14ac:dyDescent="0.25">
      <c r="A1207" s="1" t="s">
        <v>1228</v>
      </c>
      <c r="B1207" s="2">
        <v>180867</v>
      </c>
      <c r="C1207" s="1" t="s">
        <v>1033</v>
      </c>
      <c r="D1207" s="2">
        <v>0</v>
      </c>
    </row>
    <row r="1208" spans="1:4" x14ac:dyDescent="0.25">
      <c r="A1208" s="1" t="s">
        <v>1229</v>
      </c>
      <c r="B1208" s="2">
        <v>469283</v>
      </c>
      <c r="C1208" s="1" t="s">
        <v>1070</v>
      </c>
      <c r="D1208" s="2">
        <v>0</v>
      </c>
    </row>
    <row r="1209" spans="1:4" x14ac:dyDescent="0.25">
      <c r="A1209" s="1" t="s">
        <v>1230</v>
      </c>
      <c r="B1209" s="2">
        <v>1062000</v>
      </c>
      <c r="C1209" s="1" t="s">
        <v>767</v>
      </c>
      <c r="D1209" s="2">
        <v>0</v>
      </c>
    </row>
    <row r="1210" spans="1:4" x14ac:dyDescent="0.25">
      <c r="A1210" s="1" t="s">
        <v>1231</v>
      </c>
      <c r="B1210" s="2">
        <v>1705700</v>
      </c>
      <c r="C1210" s="1" t="s">
        <v>1131</v>
      </c>
      <c r="D1210" s="2">
        <v>0</v>
      </c>
    </row>
    <row r="1211" spans="1:4" x14ac:dyDescent="0.25">
      <c r="A1211" s="1" t="s">
        <v>1232</v>
      </c>
      <c r="B1211" s="2">
        <v>1181320</v>
      </c>
      <c r="C1211" s="1" t="s">
        <v>1542</v>
      </c>
      <c r="D1211" s="2">
        <v>0</v>
      </c>
    </row>
    <row r="1212" spans="1:4" x14ac:dyDescent="0.25">
      <c r="A1212" s="1" t="s">
        <v>1233</v>
      </c>
      <c r="B1212" s="2">
        <v>451794</v>
      </c>
      <c r="C1212" s="1" t="s">
        <v>1290</v>
      </c>
      <c r="D1212" s="2">
        <v>0</v>
      </c>
    </row>
    <row r="1213" spans="1:4" x14ac:dyDescent="0.25">
      <c r="A1213" s="1" t="s">
        <v>1234</v>
      </c>
      <c r="B1213" s="2">
        <v>443504</v>
      </c>
      <c r="C1213" s="1" t="s">
        <v>1362</v>
      </c>
      <c r="D1213" s="2">
        <v>0</v>
      </c>
    </row>
    <row r="1214" spans="1:4" x14ac:dyDescent="0.25">
      <c r="A1214" s="1" t="s">
        <v>1235</v>
      </c>
      <c r="B1214" s="2">
        <v>1374800</v>
      </c>
      <c r="C1214" s="1" t="s">
        <v>1137</v>
      </c>
      <c r="D1214" s="2">
        <v>0</v>
      </c>
    </row>
    <row r="1215" spans="1:4" x14ac:dyDescent="0.25">
      <c r="A1215" s="1" t="s">
        <v>1236</v>
      </c>
      <c r="B1215" s="2">
        <v>150374</v>
      </c>
      <c r="C1215" s="1" t="s">
        <v>1129</v>
      </c>
      <c r="D1215" s="2">
        <v>0</v>
      </c>
    </row>
    <row r="1216" spans="1:4" x14ac:dyDescent="0.25">
      <c r="A1216" s="1" t="s">
        <v>1237</v>
      </c>
      <c r="B1216" s="2">
        <v>397557</v>
      </c>
      <c r="C1216" s="1" t="s">
        <v>1128</v>
      </c>
      <c r="D1216" s="2">
        <v>0</v>
      </c>
    </row>
    <row r="1217" spans="1:4" x14ac:dyDescent="0.25">
      <c r="A1217" s="1" t="s">
        <v>1238</v>
      </c>
      <c r="B1217" s="2">
        <v>385762</v>
      </c>
      <c r="C1217" s="1" t="s">
        <v>1147</v>
      </c>
      <c r="D1217" s="2">
        <v>0</v>
      </c>
    </row>
    <row r="1218" spans="1:4" x14ac:dyDescent="0.25">
      <c r="A1218" s="1" t="s">
        <v>1239</v>
      </c>
      <c r="B1218" s="2">
        <v>484438</v>
      </c>
      <c r="C1218" s="1" t="s">
        <v>1612</v>
      </c>
      <c r="D1218" s="2">
        <v>0</v>
      </c>
    </row>
    <row r="1219" spans="1:4" x14ac:dyDescent="0.25">
      <c r="A1219" s="1" t="s">
        <v>1240</v>
      </c>
      <c r="B1219" s="2">
        <v>198954</v>
      </c>
      <c r="C1219" s="1" t="s">
        <v>1136</v>
      </c>
      <c r="D1219" s="2">
        <v>0</v>
      </c>
    </row>
    <row r="1220" spans="1:4" x14ac:dyDescent="0.25">
      <c r="A1220" s="1" t="s">
        <v>1241</v>
      </c>
      <c r="B1220" s="2">
        <v>871113</v>
      </c>
      <c r="C1220" s="1" t="s">
        <v>1008</v>
      </c>
      <c r="D1220" s="2">
        <v>0</v>
      </c>
    </row>
    <row r="1221" spans="1:4" x14ac:dyDescent="0.25">
      <c r="A1221" s="1" t="s">
        <v>1242</v>
      </c>
      <c r="B1221" s="2">
        <v>693322</v>
      </c>
      <c r="C1221" s="1" t="s">
        <v>1138</v>
      </c>
      <c r="D1221" s="2">
        <v>0</v>
      </c>
    </row>
    <row r="1222" spans="1:4" x14ac:dyDescent="0.25">
      <c r="A1222" s="1" t="s">
        <v>1243</v>
      </c>
      <c r="B1222" s="2">
        <v>624981</v>
      </c>
      <c r="C1222" s="1" t="s">
        <v>1376</v>
      </c>
      <c r="D1222" s="2">
        <v>0</v>
      </c>
    </row>
    <row r="1223" spans="1:4" x14ac:dyDescent="0.25">
      <c r="A1223" s="1" t="s">
        <v>1244</v>
      </c>
      <c r="B1223" s="2">
        <v>787888</v>
      </c>
      <c r="C1223" s="1" t="s">
        <v>1130</v>
      </c>
      <c r="D1223" s="2">
        <v>0</v>
      </c>
    </row>
    <row r="1224" spans="1:4" x14ac:dyDescent="0.25">
      <c r="A1224" s="1" t="s">
        <v>1245</v>
      </c>
      <c r="B1224" s="2">
        <v>637200</v>
      </c>
      <c r="C1224" s="1" t="s">
        <v>1132</v>
      </c>
      <c r="D1224" s="2">
        <v>0</v>
      </c>
    </row>
    <row r="1225" spans="1:4" x14ac:dyDescent="0.25">
      <c r="A1225" s="1" t="s">
        <v>1246</v>
      </c>
      <c r="B1225" s="2">
        <v>856102</v>
      </c>
      <c r="C1225" s="1" t="s">
        <v>1004</v>
      </c>
      <c r="D1225" s="2">
        <v>0</v>
      </c>
    </row>
    <row r="1226" spans="1:4" x14ac:dyDescent="0.25">
      <c r="A1226" s="1" t="s">
        <v>1247</v>
      </c>
      <c r="B1226" s="2">
        <v>200374</v>
      </c>
      <c r="C1226" s="1" t="s">
        <v>1371</v>
      </c>
      <c r="D1226" s="2">
        <v>0</v>
      </c>
    </row>
    <row r="1227" spans="1:4" x14ac:dyDescent="0.25">
      <c r="A1227" s="1" t="s">
        <v>1248</v>
      </c>
      <c r="B1227" s="2">
        <v>880598</v>
      </c>
      <c r="C1227" s="1" t="s">
        <v>1375</v>
      </c>
      <c r="D1227" s="2">
        <v>0</v>
      </c>
    </row>
    <row r="1228" spans="1:4" x14ac:dyDescent="0.25">
      <c r="A1228" s="1" t="s">
        <v>1249</v>
      </c>
      <c r="B1228" s="2">
        <v>619572</v>
      </c>
      <c r="C1228" s="1" t="s">
        <v>1134</v>
      </c>
      <c r="D1228" s="2">
        <v>0</v>
      </c>
    </row>
    <row r="1229" spans="1:4" x14ac:dyDescent="0.25">
      <c r="A1229" s="1" t="s">
        <v>1250</v>
      </c>
      <c r="B1229" s="2">
        <v>52454</v>
      </c>
      <c r="C1229" s="1" t="s">
        <v>1006</v>
      </c>
      <c r="D1229" s="2">
        <v>0</v>
      </c>
    </row>
    <row r="1230" spans="1:4" x14ac:dyDescent="0.25">
      <c r="A1230" s="1" t="s">
        <v>1251</v>
      </c>
      <c r="B1230" s="2">
        <v>1076737</v>
      </c>
      <c r="C1230" s="1" t="s">
        <v>1133</v>
      </c>
      <c r="D1230" s="2">
        <v>0</v>
      </c>
    </row>
    <row r="1231" spans="1:4" x14ac:dyDescent="0.25">
      <c r="A1231" s="1" t="s">
        <v>1252</v>
      </c>
      <c r="B1231" s="2">
        <v>1411400</v>
      </c>
      <c r="C1231" s="1" t="s">
        <v>1219</v>
      </c>
      <c r="D1231" s="2">
        <v>0</v>
      </c>
    </row>
    <row r="1232" spans="1:4" x14ac:dyDescent="0.25">
      <c r="A1232" s="1" t="s">
        <v>1253</v>
      </c>
      <c r="B1232" s="2">
        <v>437287</v>
      </c>
      <c r="C1232" s="1" t="s">
        <v>1007</v>
      </c>
      <c r="D1232" s="2">
        <v>0</v>
      </c>
    </row>
    <row r="1233" spans="1:4" x14ac:dyDescent="0.25">
      <c r="A1233" s="1" t="s">
        <v>1254</v>
      </c>
      <c r="B1233" s="2">
        <v>1083200</v>
      </c>
      <c r="C1233" s="1" t="s">
        <v>1005</v>
      </c>
      <c r="D1233" s="2">
        <v>0</v>
      </c>
    </row>
    <row r="1234" spans="1:4" x14ac:dyDescent="0.25">
      <c r="A1234" s="1" t="s">
        <v>1255</v>
      </c>
      <c r="B1234" s="2">
        <v>1449630</v>
      </c>
      <c r="C1234" s="1" t="s">
        <v>1570</v>
      </c>
      <c r="D1234" s="2">
        <v>0</v>
      </c>
    </row>
    <row r="1235" spans="1:4" x14ac:dyDescent="0.25">
      <c r="A1235" s="1" t="s">
        <v>1256</v>
      </c>
      <c r="B1235" s="2">
        <v>65044</v>
      </c>
      <c r="C1235" s="1" t="s">
        <v>1657</v>
      </c>
      <c r="D1235" s="2">
        <v>0</v>
      </c>
    </row>
    <row r="1236" spans="1:4" x14ac:dyDescent="0.25">
      <c r="A1236" s="1" t="s">
        <v>1257</v>
      </c>
      <c r="B1236" s="2">
        <v>323600</v>
      </c>
      <c r="C1236" s="1" t="s">
        <v>1202</v>
      </c>
      <c r="D1236" s="2">
        <v>0</v>
      </c>
    </row>
    <row r="1237" spans="1:4" x14ac:dyDescent="0.25">
      <c r="A1237" s="1" t="s">
        <v>1258</v>
      </c>
      <c r="B1237" s="2">
        <v>6382000</v>
      </c>
      <c r="C1237" s="1" t="s">
        <v>1135</v>
      </c>
      <c r="D1237" s="2">
        <v>0</v>
      </c>
    </row>
    <row r="1238" spans="1:4" x14ac:dyDescent="0.25">
      <c r="A1238" s="1" t="s">
        <v>1259</v>
      </c>
      <c r="B1238" s="2">
        <v>561374</v>
      </c>
      <c r="C1238" s="1" t="s">
        <v>71</v>
      </c>
      <c r="D1238" s="2">
        <v>0</v>
      </c>
    </row>
    <row r="1239" spans="1:4" x14ac:dyDescent="0.25">
      <c r="A1239" s="1" t="s">
        <v>1260</v>
      </c>
      <c r="B1239" s="2">
        <v>432269</v>
      </c>
      <c r="C1239" s="1" t="s">
        <v>1009</v>
      </c>
      <c r="D1239" s="2">
        <v>0</v>
      </c>
    </row>
    <row r="1240" spans="1:4" x14ac:dyDescent="0.25">
      <c r="A1240" s="1" t="s">
        <v>1261</v>
      </c>
      <c r="B1240" s="2">
        <v>245979</v>
      </c>
      <c r="C1240" s="1" t="s">
        <v>443</v>
      </c>
      <c r="D1240" s="2">
        <v>0</v>
      </c>
    </row>
    <row r="1241" spans="1:4" x14ac:dyDescent="0.25">
      <c r="A1241" s="1" t="s">
        <v>1262</v>
      </c>
      <c r="B1241" s="2">
        <v>332628</v>
      </c>
      <c r="C1241" s="1" t="s">
        <v>1197</v>
      </c>
      <c r="D1241" s="2">
        <v>0</v>
      </c>
    </row>
    <row r="1242" spans="1:4" x14ac:dyDescent="0.25">
      <c r="A1242" s="1" t="s">
        <v>1263</v>
      </c>
      <c r="B1242" s="2">
        <v>198954</v>
      </c>
      <c r="C1242" s="1" t="s">
        <v>347</v>
      </c>
      <c r="D1242" s="2">
        <v>0</v>
      </c>
    </row>
    <row r="1243" spans="1:4" x14ac:dyDescent="0.25">
      <c r="A1243" s="1" t="s">
        <v>1264</v>
      </c>
      <c r="B1243" s="2">
        <v>108262</v>
      </c>
      <c r="C1243" s="1" t="s">
        <v>290</v>
      </c>
      <c r="D1243" s="2">
        <v>0</v>
      </c>
    </row>
    <row r="1244" spans="1:4" x14ac:dyDescent="0.25">
      <c r="A1244" s="1" t="s">
        <v>1265</v>
      </c>
      <c r="B1244" s="2">
        <v>273000</v>
      </c>
      <c r="C1244" s="1" t="s">
        <v>1593</v>
      </c>
      <c r="D1244" s="2">
        <v>0</v>
      </c>
    </row>
    <row r="1245" spans="1:4" x14ac:dyDescent="0.25">
      <c r="A1245" s="1" t="s">
        <v>1266</v>
      </c>
      <c r="B1245" s="2">
        <v>1123804</v>
      </c>
      <c r="C1245" s="1" t="s">
        <v>1010</v>
      </c>
      <c r="D1245" s="2">
        <v>0</v>
      </c>
    </row>
    <row r="1246" spans="1:4" x14ac:dyDescent="0.25">
      <c r="A1246" s="1" t="s">
        <v>1267</v>
      </c>
      <c r="B1246" s="2">
        <v>1433700</v>
      </c>
      <c r="C1246" s="1" t="s">
        <v>864</v>
      </c>
      <c r="D1246" s="2">
        <v>0</v>
      </c>
    </row>
    <row r="1247" spans="1:4" x14ac:dyDescent="0.25">
      <c r="A1247" s="1" t="s">
        <v>1268</v>
      </c>
      <c r="B1247" s="2">
        <v>109507</v>
      </c>
      <c r="C1247" s="1" t="s">
        <v>1586</v>
      </c>
      <c r="D1247" s="2">
        <v>0</v>
      </c>
    </row>
    <row r="1248" spans="1:4" x14ac:dyDescent="0.25">
      <c r="A1248" s="1" t="s">
        <v>1269</v>
      </c>
      <c r="B1248" s="2">
        <v>716278</v>
      </c>
      <c r="C1248" s="1" t="s">
        <v>1369</v>
      </c>
      <c r="D1248" s="2">
        <v>0</v>
      </c>
    </row>
    <row r="1249" spans="1:4" x14ac:dyDescent="0.25">
      <c r="A1249" s="1" t="s">
        <v>1270</v>
      </c>
      <c r="B1249" s="2">
        <v>1178820</v>
      </c>
      <c r="C1249" s="1" t="s">
        <v>1060</v>
      </c>
      <c r="D1249" s="2">
        <v>0</v>
      </c>
    </row>
    <row r="1250" spans="1:4" x14ac:dyDescent="0.25">
      <c r="A1250" s="1" t="s">
        <v>1271</v>
      </c>
      <c r="B1250" s="2">
        <v>490403</v>
      </c>
      <c r="C1250" s="1" t="s">
        <v>761</v>
      </c>
      <c r="D1250" s="2">
        <v>0</v>
      </c>
    </row>
    <row r="1251" spans="1:4" x14ac:dyDescent="0.25">
      <c r="A1251" s="1" t="s">
        <v>1272</v>
      </c>
      <c r="B1251" s="2">
        <v>337205</v>
      </c>
      <c r="C1251" s="1" t="s">
        <v>1306</v>
      </c>
      <c r="D1251" s="2">
        <v>0</v>
      </c>
    </row>
    <row r="1252" spans="1:4" x14ac:dyDescent="0.25">
      <c r="A1252" s="1" t="s">
        <v>1273</v>
      </c>
      <c r="B1252" s="2">
        <v>108262</v>
      </c>
      <c r="C1252" s="1" t="s">
        <v>1334</v>
      </c>
      <c r="D1252" s="2">
        <v>0</v>
      </c>
    </row>
    <row r="1253" spans="1:4" x14ac:dyDescent="0.25">
      <c r="A1253" s="1" t="s">
        <v>1274</v>
      </c>
      <c r="B1253" s="2">
        <v>1938021</v>
      </c>
      <c r="C1253" s="1" t="s">
        <v>1307</v>
      </c>
      <c r="D1253" s="2">
        <v>0</v>
      </c>
    </row>
    <row r="1254" spans="1:4" x14ac:dyDescent="0.25">
      <c r="A1254" s="1" t="s">
        <v>1275</v>
      </c>
      <c r="B1254" s="2">
        <v>1168200</v>
      </c>
      <c r="C1254" s="1" t="s">
        <v>1331</v>
      </c>
      <c r="D1254" s="2">
        <v>0</v>
      </c>
    </row>
    <row r="1255" spans="1:4" x14ac:dyDescent="0.25">
      <c r="A1255" s="1" t="s">
        <v>1276</v>
      </c>
      <c r="B1255" s="2">
        <v>457464</v>
      </c>
      <c r="C1255" s="1" t="s">
        <v>1154</v>
      </c>
      <c r="D1255" s="2">
        <v>0</v>
      </c>
    </row>
    <row r="1256" spans="1:4" x14ac:dyDescent="0.25">
      <c r="A1256" s="1" t="s">
        <v>1277</v>
      </c>
      <c r="B1256" s="2">
        <v>1380600</v>
      </c>
      <c r="C1256" s="1" t="s">
        <v>1158</v>
      </c>
      <c r="D1256" s="2">
        <v>221300</v>
      </c>
    </row>
    <row r="1257" spans="1:4" x14ac:dyDescent="0.25">
      <c r="A1257" s="1" t="s">
        <v>1278</v>
      </c>
      <c r="B1257" s="2">
        <v>668008</v>
      </c>
      <c r="C1257" s="1" t="s">
        <v>1011</v>
      </c>
      <c r="D1257" s="2">
        <v>0</v>
      </c>
    </row>
    <row r="1258" spans="1:4" x14ac:dyDescent="0.25">
      <c r="A1258" s="1" t="s">
        <v>1279</v>
      </c>
      <c r="B1258" s="2">
        <v>580807</v>
      </c>
      <c r="C1258" s="1" t="s">
        <v>1335</v>
      </c>
      <c r="D1258" s="2">
        <v>0</v>
      </c>
    </row>
    <row r="1259" spans="1:4" x14ac:dyDescent="0.25">
      <c r="A1259" s="1" t="s">
        <v>1280</v>
      </c>
      <c r="B1259" s="2">
        <v>87780</v>
      </c>
      <c r="C1259" s="1" t="s">
        <v>1543</v>
      </c>
      <c r="D1259" s="2">
        <v>0</v>
      </c>
    </row>
    <row r="1260" spans="1:4" x14ac:dyDescent="0.25">
      <c r="A1260" s="1" t="s">
        <v>1281</v>
      </c>
      <c r="B1260" s="2">
        <v>171800</v>
      </c>
      <c r="C1260" s="1" t="s">
        <v>395</v>
      </c>
      <c r="D1260" s="2">
        <v>633035</v>
      </c>
    </row>
    <row r="1261" spans="1:4" x14ac:dyDescent="0.25">
      <c r="A1261" s="1" t="s">
        <v>1282</v>
      </c>
      <c r="B1261" s="2">
        <v>133133</v>
      </c>
      <c r="C1261" s="1" t="s">
        <v>514</v>
      </c>
      <c r="D1261" s="2">
        <v>0</v>
      </c>
    </row>
    <row r="1262" spans="1:4" x14ac:dyDescent="0.25">
      <c r="A1262" s="1" t="s">
        <v>1283</v>
      </c>
      <c r="B1262" s="2">
        <v>271300</v>
      </c>
      <c r="C1262" s="1" t="s">
        <v>1544</v>
      </c>
      <c r="D1262" s="2">
        <v>0</v>
      </c>
    </row>
    <row r="1263" spans="1:4" x14ac:dyDescent="0.25">
      <c r="A1263" s="1" t="s">
        <v>1284</v>
      </c>
      <c r="B1263" s="2">
        <v>133133</v>
      </c>
      <c r="C1263" s="1" t="s">
        <v>937</v>
      </c>
      <c r="D1263" s="2">
        <v>5</v>
      </c>
    </row>
    <row r="1264" spans="1:4" x14ac:dyDescent="0.25">
      <c r="A1264" s="1" t="s">
        <v>1285</v>
      </c>
      <c r="B1264" s="2">
        <v>347534</v>
      </c>
      <c r="C1264" s="1" t="s">
        <v>1345</v>
      </c>
      <c r="D1264" s="2">
        <v>0</v>
      </c>
    </row>
    <row r="1265" spans="1:4" x14ac:dyDescent="0.25">
      <c r="A1265" s="1" t="s">
        <v>1286</v>
      </c>
      <c r="B1265" s="2">
        <v>71361</v>
      </c>
      <c r="C1265" s="1" t="s">
        <v>1629</v>
      </c>
      <c r="D1265" s="2">
        <v>0</v>
      </c>
    </row>
    <row r="1266" spans="1:4" x14ac:dyDescent="0.25">
      <c r="A1266" s="1" t="s">
        <v>1287</v>
      </c>
      <c r="B1266" s="2">
        <v>1331038</v>
      </c>
      <c r="C1266" s="1" t="s">
        <v>1148</v>
      </c>
      <c r="D1266" s="2">
        <v>0</v>
      </c>
    </row>
    <row r="1267" spans="1:4" x14ac:dyDescent="0.25">
      <c r="A1267" s="1" t="s">
        <v>1288</v>
      </c>
      <c r="B1267" s="2">
        <v>368647</v>
      </c>
      <c r="C1267" s="1" t="s">
        <v>1145</v>
      </c>
      <c r="D1267" s="2">
        <v>0</v>
      </c>
    </row>
    <row r="1268" spans="1:4" x14ac:dyDescent="0.25">
      <c r="A1268" s="1" t="s">
        <v>1289</v>
      </c>
      <c r="B1268" s="2">
        <v>246883</v>
      </c>
      <c r="C1268" s="1" t="s">
        <v>1545</v>
      </c>
      <c r="D1268" s="2">
        <v>0</v>
      </c>
    </row>
    <row r="1269" spans="1:4" x14ac:dyDescent="0.25">
      <c r="A1269" s="1" t="s">
        <v>1290</v>
      </c>
      <c r="B1269" s="2">
        <v>209646</v>
      </c>
      <c r="C1269" s="1" t="s">
        <v>1365</v>
      </c>
      <c r="D1269" s="2">
        <v>0</v>
      </c>
    </row>
    <row r="1270" spans="1:4" x14ac:dyDescent="0.25">
      <c r="A1270" s="1" t="s">
        <v>1291</v>
      </c>
      <c r="B1270" s="2">
        <v>235127</v>
      </c>
      <c r="C1270" s="1" t="s">
        <v>1631</v>
      </c>
      <c r="D1270" s="2">
        <v>0</v>
      </c>
    </row>
    <row r="1271" spans="1:4" x14ac:dyDescent="0.25">
      <c r="A1271" s="1" t="s">
        <v>1292</v>
      </c>
      <c r="B1271" s="2">
        <v>542633</v>
      </c>
      <c r="C1271" s="1" t="s">
        <v>1301</v>
      </c>
      <c r="D1271" s="2">
        <v>0</v>
      </c>
    </row>
    <row r="1272" spans="1:4" x14ac:dyDescent="0.25">
      <c r="A1272" s="1" t="s">
        <v>1293</v>
      </c>
      <c r="B1272" s="2">
        <v>590134</v>
      </c>
      <c r="C1272" s="1" t="s">
        <v>1364</v>
      </c>
      <c r="D1272" s="2">
        <v>0</v>
      </c>
    </row>
    <row r="1273" spans="1:4" x14ac:dyDescent="0.25">
      <c r="A1273" s="1" t="s">
        <v>1294</v>
      </c>
      <c r="B1273" s="2">
        <v>315404</v>
      </c>
      <c r="C1273" s="1" t="s">
        <v>1192</v>
      </c>
      <c r="D1273" s="2">
        <v>0</v>
      </c>
    </row>
    <row r="1274" spans="1:4" x14ac:dyDescent="0.25">
      <c r="A1274" s="1" t="s">
        <v>1295</v>
      </c>
      <c r="B1274" s="2">
        <v>108263</v>
      </c>
      <c r="C1274" s="1" t="s">
        <v>1300</v>
      </c>
      <c r="D1274" s="2">
        <v>0</v>
      </c>
    </row>
    <row r="1275" spans="1:4" x14ac:dyDescent="0.25">
      <c r="A1275" s="1" t="s">
        <v>1296</v>
      </c>
      <c r="B1275" s="2">
        <v>198954</v>
      </c>
      <c r="C1275" s="1" t="s">
        <v>1546</v>
      </c>
      <c r="D1275" s="2">
        <v>0</v>
      </c>
    </row>
    <row r="1276" spans="1:4" x14ac:dyDescent="0.25">
      <c r="A1276" s="1" t="s">
        <v>1297</v>
      </c>
      <c r="B1276" s="2">
        <v>1295075</v>
      </c>
      <c r="C1276" s="1" t="s">
        <v>733</v>
      </c>
      <c r="D1276" s="2">
        <v>0</v>
      </c>
    </row>
    <row r="1277" spans="1:4" x14ac:dyDescent="0.25">
      <c r="A1277" s="1" t="s">
        <v>1298</v>
      </c>
      <c r="B1277" s="2">
        <v>1062000</v>
      </c>
      <c r="C1277" s="1" t="s">
        <v>1200</v>
      </c>
      <c r="D1277" s="2">
        <v>0</v>
      </c>
    </row>
    <row r="1278" spans="1:4" x14ac:dyDescent="0.25">
      <c r="A1278" s="1" t="s">
        <v>1299</v>
      </c>
      <c r="B1278" s="2">
        <v>644028</v>
      </c>
      <c r="C1278" s="1" t="s">
        <v>1207</v>
      </c>
      <c r="D1278" s="2">
        <v>0</v>
      </c>
    </row>
    <row r="1279" spans="1:4" x14ac:dyDescent="0.25">
      <c r="A1279" s="1" t="s">
        <v>1300</v>
      </c>
      <c r="B1279" s="2">
        <v>243274</v>
      </c>
      <c r="C1279" s="1" t="s">
        <v>1199</v>
      </c>
      <c r="D1279" s="2">
        <v>0</v>
      </c>
    </row>
    <row r="1280" spans="1:4" x14ac:dyDescent="0.25">
      <c r="A1280" s="1" t="s">
        <v>1301</v>
      </c>
      <c r="B1280" s="2">
        <v>439881</v>
      </c>
      <c r="C1280" s="1" t="s">
        <v>1208</v>
      </c>
      <c r="D1280" s="2">
        <v>0</v>
      </c>
    </row>
    <row r="1281" spans="1:4" x14ac:dyDescent="0.25">
      <c r="A1281" s="1" t="s">
        <v>1302</v>
      </c>
      <c r="B1281" s="2">
        <v>1033294</v>
      </c>
      <c r="C1281" s="1" t="s">
        <v>1012</v>
      </c>
      <c r="D1281" s="2">
        <v>0</v>
      </c>
    </row>
    <row r="1282" spans="1:4" x14ac:dyDescent="0.25">
      <c r="A1282" s="1" t="s">
        <v>1303</v>
      </c>
      <c r="B1282" s="2">
        <v>349079</v>
      </c>
      <c r="C1282" s="1" t="s">
        <v>1288</v>
      </c>
      <c r="D1282" s="2">
        <v>0</v>
      </c>
    </row>
    <row r="1283" spans="1:4" x14ac:dyDescent="0.25">
      <c r="A1283" s="1" t="s">
        <v>1304</v>
      </c>
      <c r="B1283" s="2">
        <v>700995</v>
      </c>
      <c r="C1283" s="1" t="s">
        <v>1153</v>
      </c>
      <c r="D1283" s="2">
        <v>0</v>
      </c>
    </row>
    <row r="1284" spans="1:4" x14ac:dyDescent="0.25">
      <c r="A1284" s="1" t="s">
        <v>1305</v>
      </c>
      <c r="B1284" s="2">
        <v>145374</v>
      </c>
      <c r="C1284" s="1" t="s">
        <v>1218</v>
      </c>
      <c r="D1284" s="2">
        <v>0</v>
      </c>
    </row>
    <row r="1285" spans="1:4" x14ac:dyDescent="0.25">
      <c r="A1285" s="1" t="s">
        <v>1306</v>
      </c>
      <c r="B1285" s="2">
        <v>821682</v>
      </c>
      <c r="C1285" s="1" t="s">
        <v>295</v>
      </c>
      <c r="D1285" s="2">
        <v>0</v>
      </c>
    </row>
    <row r="1286" spans="1:4" x14ac:dyDescent="0.25">
      <c r="A1286" s="1" t="s">
        <v>1307</v>
      </c>
      <c r="B1286" s="2">
        <v>1168200</v>
      </c>
      <c r="C1286" s="1" t="s">
        <v>246</v>
      </c>
      <c r="D1286" s="2">
        <v>0</v>
      </c>
    </row>
    <row r="1287" spans="1:4" x14ac:dyDescent="0.25">
      <c r="A1287" s="1" t="s">
        <v>1308</v>
      </c>
      <c r="B1287" s="2">
        <v>171511</v>
      </c>
      <c r="C1287" s="1" t="s">
        <v>409</v>
      </c>
      <c r="D1287" s="2">
        <v>0</v>
      </c>
    </row>
    <row r="1288" spans="1:4" x14ac:dyDescent="0.25">
      <c r="A1288" s="1" t="s">
        <v>1309</v>
      </c>
      <c r="B1288" s="2">
        <v>106195</v>
      </c>
      <c r="C1288" s="1" t="s">
        <v>1013</v>
      </c>
      <c r="D1288" s="2">
        <v>0</v>
      </c>
    </row>
    <row r="1289" spans="1:4" x14ac:dyDescent="0.25">
      <c r="A1289" s="1" t="s">
        <v>1310</v>
      </c>
      <c r="B1289" s="2">
        <v>1178820</v>
      </c>
      <c r="C1289" s="1" t="s">
        <v>1139</v>
      </c>
      <c r="D1289" s="2">
        <v>0</v>
      </c>
    </row>
    <row r="1290" spans="1:4" x14ac:dyDescent="0.25">
      <c r="A1290" s="1" t="s">
        <v>1311</v>
      </c>
      <c r="B1290" s="2">
        <v>169170</v>
      </c>
      <c r="C1290" s="1" t="s">
        <v>1547</v>
      </c>
      <c r="D1290" s="2">
        <v>0</v>
      </c>
    </row>
    <row r="1291" spans="1:4" x14ac:dyDescent="0.25">
      <c r="A1291" s="1" t="s">
        <v>1312</v>
      </c>
      <c r="B1291" s="2">
        <v>1752300</v>
      </c>
      <c r="C1291" s="1" t="s">
        <v>1155</v>
      </c>
      <c r="D1291" s="2">
        <v>0</v>
      </c>
    </row>
    <row r="1292" spans="1:4" x14ac:dyDescent="0.25">
      <c r="A1292" s="1" t="s">
        <v>1313</v>
      </c>
      <c r="B1292" s="2">
        <v>453867</v>
      </c>
      <c r="C1292" s="1" t="s">
        <v>1333</v>
      </c>
      <c r="D1292" s="2">
        <v>0</v>
      </c>
    </row>
    <row r="1293" spans="1:4" x14ac:dyDescent="0.25">
      <c r="A1293" s="1" t="s">
        <v>1314</v>
      </c>
      <c r="B1293" s="2">
        <v>108262</v>
      </c>
      <c r="C1293" s="1" t="s">
        <v>1580</v>
      </c>
      <c r="D1293" s="2">
        <v>0</v>
      </c>
    </row>
    <row r="1294" spans="1:4" x14ac:dyDescent="0.25">
      <c r="A1294" s="1" t="s">
        <v>1315</v>
      </c>
      <c r="B1294" s="2">
        <v>766607</v>
      </c>
      <c r="C1294" s="1" t="s">
        <v>1653</v>
      </c>
      <c r="D1294" s="2">
        <v>0</v>
      </c>
    </row>
    <row r="1295" spans="1:4" x14ac:dyDescent="0.25">
      <c r="A1295" s="1" t="s">
        <v>1316</v>
      </c>
      <c r="B1295" s="2">
        <v>387248</v>
      </c>
      <c r="C1295" s="1" t="s">
        <v>1195</v>
      </c>
      <c r="D1295" s="2">
        <v>0</v>
      </c>
    </row>
    <row r="1296" spans="1:4" x14ac:dyDescent="0.25">
      <c r="A1296" s="1" t="s">
        <v>1317</v>
      </c>
      <c r="B1296" s="2">
        <v>473394</v>
      </c>
      <c r="C1296" s="1" t="s">
        <v>737</v>
      </c>
      <c r="D1296" s="2">
        <v>1</v>
      </c>
    </row>
    <row r="1297" spans="1:4" x14ac:dyDescent="0.25">
      <c r="A1297" s="1" t="s">
        <v>1318</v>
      </c>
      <c r="B1297" s="2">
        <v>426204</v>
      </c>
      <c r="C1297" s="1" t="s">
        <v>1548</v>
      </c>
      <c r="D1297" s="2">
        <v>0</v>
      </c>
    </row>
    <row r="1298" spans="1:4" x14ac:dyDescent="0.25">
      <c r="A1298" s="1" t="s">
        <v>1319</v>
      </c>
      <c r="B1298" s="2">
        <v>1380600</v>
      </c>
      <c r="C1298" s="1" t="s">
        <v>1614</v>
      </c>
      <c r="D1298" s="2">
        <v>0</v>
      </c>
    </row>
    <row r="1299" spans="1:4" x14ac:dyDescent="0.25">
      <c r="A1299" s="1" t="s">
        <v>1320</v>
      </c>
      <c r="B1299" s="2">
        <v>296301</v>
      </c>
      <c r="C1299" s="1" t="s">
        <v>1635</v>
      </c>
      <c r="D1299" s="2">
        <v>0</v>
      </c>
    </row>
    <row r="1300" spans="1:4" x14ac:dyDescent="0.25">
      <c r="A1300" s="1" t="s">
        <v>1321</v>
      </c>
      <c r="B1300" s="2">
        <v>1075187</v>
      </c>
      <c r="C1300" s="1" t="s">
        <v>1549</v>
      </c>
      <c r="D1300" s="2">
        <v>0</v>
      </c>
    </row>
    <row r="1301" spans="1:4" x14ac:dyDescent="0.25">
      <c r="A1301" s="1" t="s">
        <v>1322</v>
      </c>
      <c r="B1301" s="2">
        <v>171050</v>
      </c>
      <c r="C1301" s="1" t="s">
        <v>1140</v>
      </c>
      <c r="D1301" s="2">
        <v>0</v>
      </c>
    </row>
    <row r="1302" spans="1:4" x14ac:dyDescent="0.25">
      <c r="A1302" s="1" t="s">
        <v>1323</v>
      </c>
      <c r="B1302" s="2">
        <v>1168200</v>
      </c>
      <c r="C1302" s="1" t="s">
        <v>1292</v>
      </c>
      <c r="D1302" s="2">
        <v>0</v>
      </c>
    </row>
    <row r="1303" spans="1:4" x14ac:dyDescent="0.25">
      <c r="A1303" s="1" t="s">
        <v>1324</v>
      </c>
      <c r="B1303" s="2">
        <v>202804</v>
      </c>
      <c r="C1303" s="1" t="s">
        <v>686</v>
      </c>
      <c r="D1303" s="2">
        <v>0</v>
      </c>
    </row>
    <row r="1304" spans="1:4" x14ac:dyDescent="0.25">
      <c r="A1304" s="1" t="s">
        <v>1325</v>
      </c>
      <c r="B1304" s="2">
        <v>694006</v>
      </c>
      <c r="C1304" s="1" t="s">
        <v>1356</v>
      </c>
      <c r="D1304" s="2">
        <v>0</v>
      </c>
    </row>
    <row r="1305" spans="1:4" x14ac:dyDescent="0.25">
      <c r="A1305" s="1" t="s">
        <v>1326</v>
      </c>
      <c r="B1305" s="2">
        <v>107287</v>
      </c>
      <c r="C1305" s="1" t="s">
        <v>1552</v>
      </c>
      <c r="D1305" s="2">
        <v>0</v>
      </c>
    </row>
    <row r="1306" spans="1:4" x14ac:dyDescent="0.25">
      <c r="A1306" s="1" t="s">
        <v>1327</v>
      </c>
      <c r="B1306" s="2">
        <v>647200</v>
      </c>
      <c r="C1306" s="1" t="s">
        <v>1193</v>
      </c>
      <c r="D1306" s="2">
        <v>0</v>
      </c>
    </row>
    <row r="1307" spans="1:4" x14ac:dyDescent="0.25">
      <c r="A1307" s="1" t="s">
        <v>1328</v>
      </c>
      <c r="B1307" s="2">
        <v>125312</v>
      </c>
      <c r="C1307" s="1" t="s">
        <v>1194</v>
      </c>
      <c r="D1307" s="2">
        <v>0</v>
      </c>
    </row>
    <row r="1308" spans="1:4" x14ac:dyDescent="0.25">
      <c r="A1308" s="1" t="s">
        <v>1329</v>
      </c>
      <c r="B1308" s="2">
        <v>269096</v>
      </c>
      <c r="C1308" s="1" t="s">
        <v>1332</v>
      </c>
      <c r="D1308" s="2">
        <v>0</v>
      </c>
    </row>
    <row r="1309" spans="1:4" x14ac:dyDescent="0.25">
      <c r="A1309" s="1" t="s">
        <v>1330</v>
      </c>
      <c r="B1309" s="2">
        <v>851557</v>
      </c>
      <c r="C1309" s="1" t="s">
        <v>1346</v>
      </c>
      <c r="D1309" s="2">
        <v>0</v>
      </c>
    </row>
    <row r="1310" spans="1:4" x14ac:dyDescent="0.25">
      <c r="A1310" s="1" t="s">
        <v>1331</v>
      </c>
      <c r="B1310" s="2">
        <v>999788</v>
      </c>
      <c r="C1310" s="1" t="s">
        <v>1578</v>
      </c>
      <c r="D1310" s="2">
        <v>0</v>
      </c>
    </row>
    <row r="1311" spans="1:4" x14ac:dyDescent="0.25">
      <c r="A1311" s="1" t="s">
        <v>1332</v>
      </c>
      <c r="B1311" s="2">
        <v>310216</v>
      </c>
      <c r="C1311" s="1" t="s">
        <v>1201</v>
      </c>
      <c r="D1311" s="2">
        <v>0</v>
      </c>
    </row>
    <row r="1312" spans="1:4" x14ac:dyDescent="0.25">
      <c r="A1312" s="1" t="s">
        <v>1333</v>
      </c>
      <c r="B1312" s="2">
        <v>511472</v>
      </c>
      <c r="C1312" s="1" t="s">
        <v>357</v>
      </c>
      <c r="D1312" s="2">
        <v>0</v>
      </c>
    </row>
    <row r="1313" spans="1:4" x14ac:dyDescent="0.25">
      <c r="A1313" s="1" t="s">
        <v>1334</v>
      </c>
      <c r="B1313" s="2">
        <v>289387</v>
      </c>
      <c r="C1313" s="1" t="s">
        <v>1065</v>
      </c>
      <c r="D1313" s="2">
        <v>0</v>
      </c>
    </row>
    <row r="1314" spans="1:4" x14ac:dyDescent="0.25">
      <c r="A1314" s="1" t="s">
        <v>1335</v>
      </c>
      <c r="B1314" s="2">
        <v>1768230</v>
      </c>
      <c r="C1314" s="1" t="s">
        <v>1143</v>
      </c>
      <c r="D1314" s="2">
        <v>0</v>
      </c>
    </row>
    <row r="1315" spans="1:4" x14ac:dyDescent="0.25">
      <c r="A1315" s="1" t="s">
        <v>1336</v>
      </c>
      <c r="B1315" s="2">
        <v>276727</v>
      </c>
      <c r="C1315" s="1" t="s">
        <v>1312</v>
      </c>
      <c r="D1315" s="2">
        <v>0</v>
      </c>
    </row>
    <row r="1316" spans="1:4" x14ac:dyDescent="0.25">
      <c r="A1316" s="1" t="s">
        <v>1337</v>
      </c>
      <c r="B1316" s="2">
        <v>55000</v>
      </c>
      <c r="C1316" s="1" t="s">
        <v>1191</v>
      </c>
      <c r="D1316" s="2">
        <v>0</v>
      </c>
    </row>
    <row r="1317" spans="1:4" x14ac:dyDescent="0.25">
      <c r="A1317" s="1" t="s">
        <v>1338</v>
      </c>
      <c r="B1317" s="2">
        <v>74260</v>
      </c>
      <c r="C1317" s="1" t="s">
        <v>45</v>
      </c>
      <c r="D1317" s="2">
        <v>0</v>
      </c>
    </row>
    <row r="1318" spans="1:4" x14ac:dyDescent="0.25">
      <c r="A1318" s="1" t="s">
        <v>1339</v>
      </c>
      <c r="B1318" s="2">
        <v>639087</v>
      </c>
      <c r="C1318" s="1" t="s">
        <v>1597</v>
      </c>
      <c r="D1318" s="2">
        <v>0</v>
      </c>
    </row>
    <row r="1319" spans="1:4" x14ac:dyDescent="0.25">
      <c r="A1319" s="1" t="s">
        <v>1340</v>
      </c>
      <c r="B1319" s="2">
        <v>474383</v>
      </c>
      <c r="C1319" s="1" t="s">
        <v>1146</v>
      </c>
      <c r="D1319" s="2">
        <v>0</v>
      </c>
    </row>
    <row r="1320" spans="1:4" x14ac:dyDescent="0.25">
      <c r="A1320" s="1" t="s">
        <v>1341</v>
      </c>
      <c r="B1320" s="2">
        <v>1449630</v>
      </c>
      <c r="C1320" s="1" t="s">
        <v>1352</v>
      </c>
      <c r="D1320" s="2">
        <v>0</v>
      </c>
    </row>
    <row r="1321" spans="1:4" x14ac:dyDescent="0.25">
      <c r="A1321" s="1" t="s">
        <v>1342</v>
      </c>
      <c r="B1321" s="2">
        <v>770733</v>
      </c>
      <c r="C1321" s="1" t="s">
        <v>1550</v>
      </c>
      <c r="D1321" s="2">
        <v>0</v>
      </c>
    </row>
    <row r="1322" spans="1:4" x14ac:dyDescent="0.25">
      <c r="A1322" s="1" t="s">
        <v>1343</v>
      </c>
      <c r="B1322" s="2">
        <v>300127</v>
      </c>
      <c r="C1322" s="1" t="s">
        <v>1551</v>
      </c>
      <c r="D1322" s="2">
        <v>0</v>
      </c>
    </row>
    <row r="1323" spans="1:4" x14ac:dyDescent="0.25">
      <c r="A1323" s="1" t="s">
        <v>1344</v>
      </c>
      <c r="B1323" s="2">
        <v>331111</v>
      </c>
      <c r="C1323" s="1" t="s">
        <v>1156</v>
      </c>
      <c r="D1323" s="2">
        <v>0</v>
      </c>
    </row>
    <row r="1324" spans="1:4" x14ac:dyDescent="0.25">
      <c r="A1324" s="1" t="s">
        <v>1345</v>
      </c>
      <c r="B1324" s="2">
        <v>97534</v>
      </c>
      <c r="C1324" s="1" t="s">
        <v>1349</v>
      </c>
      <c r="D1324" s="2">
        <v>0</v>
      </c>
    </row>
    <row r="1325" spans="1:4" x14ac:dyDescent="0.25">
      <c r="A1325" s="1" t="s">
        <v>1346</v>
      </c>
      <c r="B1325" s="2">
        <v>68200</v>
      </c>
      <c r="C1325" s="1" t="s">
        <v>1198</v>
      </c>
      <c r="D1325" s="2">
        <v>0</v>
      </c>
    </row>
    <row r="1326" spans="1:4" x14ac:dyDescent="0.25">
      <c r="A1326" s="1" t="s">
        <v>1347</v>
      </c>
      <c r="B1326" s="2">
        <v>866007</v>
      </c>
      <c r="C1326" s="1" t="s">
        <v>1350</v>
      </c>
      <c r="D1326" s="2">
        <v>0</v>
      </c>
    </row>
    <row r="1327" spans="1:4" x14ac:dyDescent="0.25">
      <c r="A1327" s="1" t="s">
        <v>1348</v>
      </c>
      <c r="B1327" s="2">
        <v>125312</v>
      </c>
      <c r="C1327" s="1" t="s">
        <v>1291</v>
      </c>
      <c r="D1327" s="2">
        <v>0</v>
      </c>
    </row>
    <row r="1328" spans="1:4" x14ac:dyDescent="0.25">
      <c r="A1328" s="1" t="s">
        <v>1349</v>
      </c>
      <c r="B1328" s="2">
        <v>235127</v>
      </c>
      <c r="C1328" s="1" t="s">
        <v>1294</v>
      </c>
      <c r="D1328" s="2">
        <v>0</v>
      </c>
    </row>
    <row r="1329" spans="1:4" x14ac:dyDescent="0.25">
      <c r="A1329" s="1" t="s">
        <v>1350</v>
      </c>
      <c r="B1329" s="2">
        <v>1752300</v>
      </c>
      <c r="C1329" s="1" t="s">
        <v>889</v>
      </c>
      <c r="D1329" s="2">
        <v>0</v>
      </c>
    </row>
    <row r="1330" spans="1:4" x14ac:dyDescent="0.25">
      <c r="A1330" s="1" t="s">
        <v>1351</v>
      </c>
      <c r="B1330" s="2">
        <v>1183200</v>
      </c>
      <c r="C1330" s="1" t="s">
        <v>1378</v>
      </c>
      <c r="D1330" s="2">
        <v>0</v>
      </c>
    </row>
    <row r="1331" spans="1:4" x14ac:dyDescent="0.25">
      <c r="A1331" s="1" t="s">
        <v>1352</v>
      </c>
      <c r="B1331" s="2">
        <v>1183200</v>
      </c>
      <c r="C1331" s="1" t="s">
        <v>1196</v>
      </c>
      <c r="D1331" s="2">
        <v>0</v>
      </c>
    </row>
    <row r="1332" spans="1:4" x14ac:dyDescent="0.25">
      <c r="A1332" s="1" t="s">
        <v>1353</v>
      </c>
      <c r="B1332" s="2">
        <v>318100</v>
      </c>
      <c r="C1332" s="1" t="s">
        <v>1206</v>
      </c>
      <c r="D1332" s="2">
        <v>0</v>
      </c>
    </row>
    <row r="1333" spans="1:4" x14ac:dyDescent="0.25">
      <c r="A1333" s="1" t="s">
        <v>1354</v>
      </c>
      <c r="B1333" s="2">
        <v>159014</v>
      </c>
      <c r="C1333" s="1" t="s">
        <v>1212</v>
      </c>
      <c r="D1333" s="2">
        <v>0</v>
      </c>
    </row>
    <row r="1334" spans="1:4" x14ac:dyDescent="0.25">
      <c r="A1334" s="1" t="s">
        <v>1355</v>
      </c>
      <c r="B1334" s="2">
        <v>312041</v>
      </c>
      <c r="C1334" s="1" t="s">
        <v>1348</v>
      </c>
      <c r="D1334" s="2">
        <v>0</v>
      </c>
    </row>
    <row r="1335" spans="1:4" x14ac:dyDescent="0.25">
      <c r="A1335" s="1" t="s">
        <v>1356</v>
      </c>
      <c r="B1335" s="2">
        <v>437287</v>
      </c>
      <c r="C1335" s="1" t="s">
        <v>1366</v>
      </c>
      <c r="D1335" s="2">
        <v>0</v>
      </c>
    </row>
    <row r="1336" spans="1:4" x14ac:dyDescent="0.25">
      <c r="A1336" s="1" t="s">
        <v>1357</v>
      </c>
      <c r="B1336" s="2">
        <v>92657</v>
      </c>
      <c r="C1336" s="1" t="s">
        <v>1204</v>
      </c>
      <c r="D1336" s="2">
        <v>0</v>
      </c>
    </row>
    <row r="1337" spans="1:4" x14ac:dyDescent="0.25">
      <c r="A1337" s="1" t="s">
        <v>1358</v>
      </c>
      <c r="B1337" s="2">
        <v>332781</v>
      </c>
      <c r="C1337" s="1" t="s">
        <v>1347</v>
      </c>
      <c r="D1337" s="2">
        <v>0</v>
      </c>
    </row>
    <row r="1338" spans="1:4" x14ac:dyDescent="0.25">
      <c r="A1338" s="1" t="s">
        <v>1359</v>
      </c>
      <c r="B1338" s="2">
        <v>1433700</v>
      </c>
      <c r="C1338" s="1" t="s">
        <v>1152</v>
      </c>
      <c r="D1338" s="2">
        <v>0</v>
      </c>
    </row>
    <row r="1339" spans="1:4" x14ac:dyDescent="0.25">
      <c r="A1339" s="1" t="s">
        <v>1360</v>
      </c>
      <c r="B1339" s="2">
        <v>910394</v>
      </c>
      <c r="C1339" s="1" t="s">
        <v>1339</v>
      </c>
      <c r="D1339" s="2">
        <v>0</v>
      </c>
    </row>
    <row r="1340" spans="1:4" x14ac:dyDescent="0.25">
      <c r="A1340" s="1" t="s">
        <v>1361</v>
      </c>
      <c r="B1340" s="2">
        <v>1250767</v>
      </c>
      <c r="C1340" s="1" t="s">
        <v>1304</v>
      </c>
      <c r="D1340" s="2">
        <v>0</v>
      </c>
    </row>
    <row r="1341" spans="1:4" x14ac:dyDescent="0.25">
      <c r="A1341" s="1" t="s">
        <v>1362</v>
      </c>
      <c r="B1341" s="2">
        <v>427261</v>
      </c>
      <c r="C1341" s="1" t="s">
        <v>1311</v>
      </c>
      <c r="D1341" s="2">
        <v>0</v>
      </c>
    </row>
    <row r="1342" spans="1:4" x14ac:dyDescent="0.25">
      <c r="A1342" s="1" t="s">
        <v>1363</v>
      </c>
      <c r="B1342" s="2">
        <v>235127</v>
      </c>
      <c r="C1342" s="1" t="s">
        <v>1351</v>
      </c>
      <c r="D1342" s="2">
        <v>0</v>
      </c>
    </row>
    <row r="1343" spans="1:4" x14ac:dyDescent="0.25">
      <c r="A1343" s="1" t="s">
        <v>1364</v>
      </c>
      <c r="B1343" s="2">
        <v>1380600</v>
      </c>
      <c r="C1343" s="1" t="s">
        <v>1295</v>
      </c>
      <c r="D1343" s="2">
        <v>0</v>
      </c>
    </row>
    <row r="1344" spans="1:4" x14ac:dyDescent="0.25">
      <c r="A1344" s="1" t="s">
        <v>1365</v>
      </c>
      <c r="B1344" s="2">
        <v>531000</v>
      </c>
      <c r="C1344" s="1" t="s">
        <v>1144</v>
      </c>
      <c r="D1344" s="2">
        <v>0</v>
      </c>
    </row>
    <row r="1345" spans="1:4" x14ac:dyDescent="0.25">
      <c r="A1345" s="1" t="s">
        <v>1366</v>
      </c>
      <c r="B1345" s="2">
        <v>214819</v>
      </c>
      <c r="C1345" s="1" t="s">
        <v>1014</v>
      </c>
      <c r="D1345" s="2">
        <v>0</v>
      </c>
    </row>
    <row r="1346" spans="1:4" x14ac:dyDescent="0.25">
      <c r="A1346" s="1" t="s">
        <v>1367</v>
      </c>
      <c r="B1346" s="2">
        <v>180867</v>
      </c>
      <c r="C1346" s="1" t="s">
        <v>1293</v>
      </c>
      <c r="D1346" s="2">
        <v>0</v>
      </c>
    </row>
    <row r="1347" spans="1:4" x14ac:dyDescent="0.25">
      <c r="A1347" s="1" t="s">
        <v>1368</v>
      </c>
      <c r="B1347" s="2">
        <v>1073346</v>
      </c>
      <c r="C1347" s="1" t="s">
        <v>1209</v>
      </c>
      <c r="D1347" s="2">
        <v>0</v>
      </c>
    </row>
    <row r="1348" spans="1:4" x14ac:dyDescent="0.25">
      <c r="A1348" s="1" t="s">
        <v>1369</v>
      </c>
      <c r="B1348" s="2">
        <v>572601</v>
      </c>
      <c r="C1348" s="1" t="s">
        <v>1038</v>
      </c>
      <c r="D1348" s="2">
        <v>0</v>
      </c>
    </row>
    <row r="1349" spans="1:4" x14ac:dyDescent="0.25">
      <c r="A1349" s="1" t="s">
        <v>1370</v>
      </c>
      <c r="B1349" s="2">
        <v>248418</v>
      </c>
      <c r="C1349" s="1" t="s">
        <v>1340</v>
      </c>
      <c r="D1349" s="2">
        <v>0</v>
      </c>
    </row>
    <row r="1350" spans="1:4" x14ac:dyDescent="0.25">
      <c r="A1350" s="1" t="s">
        <v>1371</v>
      </c>
      <c r="B1350" s="2">
        <v>382287</v>
      </c>
      <c r="C1350" s="1" t="s">
        <v>1210</v>
      </c>
      <c r="D1350" s="2">
        <v>0</v>
      </c>
    </row>
    <row r="1351" spans="1:4" x14ac:dyDescent="0.25">
      <c r="A1351" s="1" t="s">
        <v>1372</v>
      </c>
      <c r="B1351" s="2">
        <v>133133</v>
      </c>
      <c r="C1351" s="1" t="s">
        <v>1015</v>
      </c>
      <c r="D1351" s="2">
        <v>0</v>
      </c>
    </row>
    <row r="1352" spans="1:4" x14ac:dyDescent="0.25">
      <c r="A1352" s="1" t="s">
        <v>1373</v>
      </c>
      <c r="B1352" s="2">
        <v>571469</v>
      </c>
      <c r="C1352" s="1" t="s">
        <v>1342</v>
      </c>
      <c r="D1352" s="2">
        <v>0</v>
      </c>
    </row>
    <row r="1353" spans="1:4" x14ac:dyDescent="0.25">
      <c r="A1353" s="1" t="s">
        <v>1374</v>
      </c>
      <c r="B1353" s="2">
        <v>538487</v>
      </c>
      <c r="C1353" s="1" t="s">
        <v>1553</v>
      </c>
      <c r="D1353" s="2">
        <v>0</v>
      </c>
    </row>
    <row r="1354" spans="1:4" x14ac:dyDescent="0.25">
      <c r="A1354" s="1" t="s">
        <v>1375</v>
      </c>
      <c r="B1354" s="2">
        <v>522449</v>
      </c>
      <c r="C1354" s="1" t="s">
        <v>1343</v>
      </c>
      <c r="D1354" s="2">
        <v>0</v>
      </c>
    </row>
    <row r="1355" spans="1:4" x14ac:dyDescent="0.25">
      <c r="A1355" s="1" t="s">
        <v>1376</v>
      </c>
      <c r="B1355" s="2">
        <v>343862</v>
      </c>
      <c r="C1355" s="1" t="s">
        <v>1308</v>
      </c>
      <c r="D1355" s="2">
        <v>0</v>
      </c>
    </row>
    <row r="1356" spans="1:4" x14ac:dyDescent="0.25">
      <c r="A1356" s="1" t="s">
        <v>1377</v>
      </c>
      <c r="B1356" s="2">
        <v>1383657</v>
      </c>
      <c r="C1356" s="1" t="s">
        <v>1358</v>
      </c>
      <c r="D1356" s="2">
        <v>0</v>
      </c>
    </row>
    <row r="1357" spans="1:4" x14ac:dyDescent="0.25">
      <c r="A1357" s="1" t="s">
        <v>1378</v>
      </c>
      <c r="B1357" s="2">
        <v>644972</v>
      </c>
      <c r="C1357" s="1" t="s">
        <v>1374</v>
      </c>
      <c r="D1357" s="2">
        <v>0</v>
      </c>
    </row>
    <row r="1358" spans="1:4" x14ac:dyDescent="0.25">
      <c r="A1358" s="1" t="s">
        <v>1379</v>
      </c>
      <c r="B1358" s="2">
        <v>477379</v>
      </c>
      <c r="C1358" s="1" t="s">
        <v>1211</v>
      </c>
      <c r="D1358" s="2">
        <v>0</v>
      </c>
    </row>
    <row r="1359" spans="1:4" x14ac:dyDescent="0.25">
      <c r="A1359" s="1" t="s">
        <v>1380</v>
      </c>
      <c r="B1359" s="2">
        <v>149226</v>
      </c>
      <c r="C1359" s="1" t="s">
        <v>1632</v>
      </c>
      <c r="D1359" s="2">
        <v>0</v>
      </c>
    </row>
    <row r="1360" spans="1:4" x14ac:dyDescent="0.25">
      <c r="A1360" s="1" t="s">
        <v>1381</v>
      </c>
      <c r="B1360" s="2">
        <v>2227937</v>
      </c>
      <c r="C1360" s="1" t="s">
        <v>1370</v>
      </c>
      <c r="D1360" s="2">
        <v>0</v>
      </c>
    </row>
    <row r="1361" spans="1:4" x14ac:dyDescent="0.25">
      <c r="A1361" s="1" t="s">
        <v>1382</v>
      </c>
      <c r="B1361" s="2">
        <v>812771</v>
      </c>
      <c r="C1361" s="1" t="s">
        <v>1213</v>
      </c>
      <c r="D1361" s="2">
        <v>0</v>
      </c>
    </row>
    <row r="1362" spans="1:4" x14ac:dyDescent="0.25">
      <c r="A1362" s="1" t="s">
        <v>1383</v>
      </c>
      <c r="B1362" s="2">
        <v>269613</v>
      </c>
      <c r="C1362" s="1" t="s">
        <v>457</v>
      </c>
      <c r="D1362" s="2">
        <v>0</v>
      </c>
    </row>
    <row r="1363" spans="1:4" x14ac:dyDescent="0.25">
      <c r="A1363" s="1" t="s">
        <v>1384</v>
      </c>
      <c r="B1363" s="2">
        <v>418020</v>
      </c>
      <c r="C1363" s="1" t="s">
        <v>1141</v>
      </c>
      <c r="D1363" s="2">
        <v>0</v>
      </c>
    </row>
    <row r="1364" spans="1:4" x14ac:dyDescent="0.25">
      <c r="A1364" s="1" t="s">
        <v>1385</v>
      </c>
      <c r="B1364" s="2">
        <v>176176</v>
      </c>
      <c r="C1364" s="1" t="s">
        <v>1142</v>
      </c>
      <c r="D1364" s="2">
        <v>0</v>
      </c>
    </row>
    <row r="1365" spans="1:4" x14ac:dyDescent="0.25">
      <c r="A1365" s="1" t="s">
        <v>1386</v>
      </c>
      <c r="B1365" s="2">
        <v>149226</v>
      </c>
      <c r="C1365" s="1" t="s">
        <v>153</v>
      </c>
      <c r="D1365" s="2">
        <v>0</v>
      </c>
    </row>
    <row r="1366" spans="1:4" x14ac:dyDescent="0.25">
      <c r="A1366" s="1" t="s">
        <v>1387</v>
      </c>
      <c r="B1366" s="2">
        <v>111312</v>
      </c>
      <c r="C1366" s="1" t="s">
        <v>1016</v>
      </c>
      <c r="D1366" s="2">
        <v>2</v>
      </c>
    </row>
    <row r="1367" spans="1:4" x14ac:dyDescent="0.25">
      <c r="A1367" s="1" t="s">
        <v>1388</v>
      </c>
      <c r="B1367" s="2">
        <v>385762</v>
      </c>
      <c r="C1367" s="1" t="s">
        <v>619</v>
      </c>
      <c r="D1367" s="2">
        <v>1</v>
      </c>
    </row>
    <row r="1368" spans="1:4" x14ac:dyDescent="0.25">
      <c r="A1368" s="1" t="s">
        <v>1389</v>
      </c>
      <c r="B1368" s="2">
        <v>1339873</v>
      </c>
      <c r="C1368" s="1" t="s">
        <v>1368</v>
      </c>
      <c r="D1368" s="2">
        <v>0</v>
      </c>
    </row>
    <row r="1369" spans="1:4" x14ac:dyDescent="0.25">
      <c r="A1369" s="1" t="s">
        <v>1390</v>
      </c>
      <c r="B1369" s="2">
        <v>2814630</v>
      </c>
      <c r="C1369" s="1" t="s">
        <v>397</v>
      </c>
      <c r="D1369" s="2">
        <v>713944</v>
      </c>
    </row>
    <row r="1370" spans="1:4" x14ac:dyDescent="0.25">
      <c r="A1370" s="1" t="s">
        <v>1391</v>
      </c>
      <c r="B1370" s="2">
        <v>245511</v>
      </c>
      <c r="C1370" s="1" t="s">
        <v>1151</v>
      </c>
      <c r="D1370" s="2">
        <v>0</v>
      </c>
    </row>
    <row r="1371" spans="1:4" x14ac:dyDescent="0.25">
      <c r="A1371" s="1" t="s">
        <v>1392</v>
      </c>
      <c r="B1371" s="2">
        <v>2798700</v>
      </c>
      <c r="C1371" s="1" t="s">
        <v>1017</v>
      </c>
      <c r="D1371" s="2">
        <v>0</v>
      </c>
    </row>
    <row r="1372" spans="1:4" x14ac:dyDescent="0.25">
      <c r="A1372" s="1" t="s">
        <v>1393</v>
      </c>
      <c r="B1372" s="2">
        <v>198954</v>
      </c>
      <c r="C1372" s="1" t="s">
        <v>1373</v>
      </c>
      <c r="D1372" s="2">
        <v>0</v>
      </c>
    </row>
    <row r="1373" spans="1:4" x14ac:dyDescent="0.25">
      <c r="A1373" s="1" t="s">
        <v>1394</v>
      </c>
      <c r="B1373" s="2">
        <v>579428</v>
      </c>
      <c r="C1373" s="1" t="s">
        <v>1215</v>
      </c>
      <c r="D1373" s="2">
        <v>0</v>
      </c>
    </row>
    <row r="1374" spans="1:4" x14ac:dyDescent="0.25">
      <c r="A1374" s="1" t="s">
        <v>1395</v>
      </c>
      <c r="B1374" s="2">
        <v>347578</v>
      </c>
      <c r="C1374" s="1" t="s">
        <v>1157</v>
      </c>
      <c r="D1374" s="2">
        <v>0</v>
      </c>
    </row>
    <row r="1375" spans="1:4" x14ac:dyDescent="0.25">
      <c r="A1375" s="1" t="s">
        <v>1396</v>
      </c>
      <c r="B1375" s="2">
        <v>220762</v>
      </c>
      <c r="C1375" s="1" t="s">
        <v>1296</v>
      </c>
      <c r="D1375" s="2">
        <v>0</v>
      </c>
    </row>
    <row r="1376" spans="1:4" x14ac:dyDescent="0.25">
      <c r="A1376" s="1" t="s">
        <v>1397</v>
      </c>
      <c r="B1376" s="2">
        <v>23000</v>
      </c>
      <c r="C1376" s="1" t="s">
        <v>1554</v>
      </c>
      <c r="D1376" s="2">
        <v>0</v>
      </c>
    </row>
    <row r="1377" spans="1:4" x14ac:dyDescent="0.25">
      <c r="A1377" s="1" t="s">
        <v>1398</v>
      </c>
      <c r="B1377" s="2">
        <v>348551</v>
      </c>
      <c r="C1377" s="1" t="s">
        <v>1336</v>
      </c>
      <c r="D1377" s="2">
        <v>0</v>
      </c>
    </row>
    <row r="1378" spans="1:4" x14ac:dyDescent="0.25">
      <c r="A1378" s="1" t="s">
        <v>1399</v>
      </c>
      <c r="B1378" s="2">
        <v>1261261</v>
      </c>
      <c r="C1378" s="1" t="s">
        <v>1214</v>
      </c>
      <c r="D1378" s="2">
        <v>0</v>
      </c>
    </row>
    <row r="1379" spans="1:4" x14ac:dyDescent="0.25">
      <c r="A1379" s="1" t="s">
        <v>1400</v>
      </c>
      <c r="B1379" s="2">
        <v>1183200</v>
      </c>
      <c r="C1379" s="1" t="s">
        <v>1344</v>
      </c>
      <c r="D1379" s="2">
        <v>0</v>
      </c>
    </row>
    <row r="1380" spans="1:4" x14ac:dyDescent="0.25">
      <c r="A1380" s="1" t="s">
        <v>1401</v>
      </c>
      <c r="B1380" s="2">
        <v>90434</v>
      </c>
      <c r="C1380" s="1" t="s">
        <v>1149</v>
      </c>
      <c r="D1380" s="2">
        <v>0</v>
      </c>
    </row>
    <row r="1381" spans="1:4" x14ac:dyDescent="0.25">
      <c r="A1381" s="1" t="s">
        <v>1402</v>
      </c>
      <c r="B1381" s="2">
        <v>133133</v>
      </c>
      <c r="C1381" s="1" t="s">
        <v>1297</v>
      </c>
      <c r="D1381" s="2">
        <v>0</v>
      </c>
    </row>
    <row r="1382" spans="1:4" x14ac:dyDescent="0.25">
      <c r="A1382" s="1" t="s">
        <v>1403</v>
      </c>
      <c r="B1382" s="2">
        <v>356813</v>
      </c>
      <c r="C1382" s="1" t="s">
        <v>1310</v>
      </c>
      <c r="D1382" s="2">
        <v>0</v>
      </c>
    </row>
    <row r="1383" spans="1:4" x14ac:dyDescent="0.25">
      <c r="A1383" s="1" t="s">
        <v>1404</v>
      </c>
      <c r="B1383" s="2">
        <v>57030</v>
      </c>
      <c r="C1383" s="1" t="s">
        <v>1205</v>
      </c>
      <c r="D1383" s="2">
        <v>0</v>
      </c>
    </row>
    <row r="1384" spans="1:4" x14ac:dyDescent="0.25">
      <c r="A1384" s="1" t="s">
        <v>1405</v>
      </c>
      <c r="B1384" s="2">
        <v>1277699</v>
      </c>
      <c r="C1384" s="1" t="s">
        <v>1659</v>
      </c>
      <c r="D1384" s="2">
        <v>0</v>
      </c>
    </row>
    <row r="1385" spans="1:4" x14ac:dyDescent="0.25">
      <c r="A1385" s="1" t="s">
        <v>1406</v>
      </c>
      <c r="B1385" s="2">
        <v>1001720</v>
      </c>
      <c r="C1385" s="1" t="s">
        <v>1150</v>
      </c>
      <c r="D1385" s="2">
        <v>0</v>
      </c>
    </row>
    <row r="1386" spans="1:4" x14ac:dyDescent="0.25">
      <c r="A1386" s="1" t="s">
        <v>1407</v>
      </c>
      <c r="B1386" s="2">
        <v>756487</v>
      </c>
      <c r="C1386" s="1" t="s">
        <v>1377</v>
      </c>
      <c r="D1386" s="2">
        <v>0</v>
      </c>
    </row>
    <row r="1387" spans="1:4" x14ac:dyDescent="0.25">
      <c r="A1387" s="1" t="s">
        <v>1408</v>
      </c>
      <c r="B1387" s="2">
        <v>1541060</v>
      </c>
      <c r="C1387" s="1" t="s">
        <v>1341</v>
      </c>
      <c r="D1387" s="2">
        <v>0</v>
      </c>
    </row>
    <row r="1388" spans="1:4" x14ac:dyDescent="0.25">
      <c r="A1388" s="1" t="s">
        <v>1409</v>
      </c>
      <c r="B1388" s="2">
        <v>493437</v>
      </c>
      <c r="C1388" s="1" t="s">
        <v>1018</v>
      </c>
      <c r="D1388" s="2">
        <v>0</v>
      </c>
    </row>
    <row r="1389" spans="1:4" x14ac:dyDescent="0.25">
      <c r="A1389" s="1" t="s">
        <v>1410</v>
      </c>
      <c r="B1389" s="2">
        <v>671724</v>
      </c>
      <c r="C1389" s="1" t="s">
        <v>1305</v>
      </c>
      <c r="D1389" s="2">
        <v>0</v>
      </c>
    </row>
    <row r="1390" spans="1:4" x14ac:dyDescent="0.25">
      <c r="A1390" s="1" t="s">
        <v>1411</v>
      </c>
      <c r="B1390" s="2">
        <v>253954</v>
      </c>
      <c r="C1390" s="1" t="s">
        <v>1298</v>
      </c>
      <c r="D1390" s="2">
        <v>0</v>
      </c>
    </row>
    <row r="1391" spans="1:4" x14ac:dyDescent="0.25">
      <c r="A1391" s="1" t="s">
        <v>1412</v>
      </c>
      <c r="B1391" s="2">
        <v>649147</v>
      </c>
      <c r="C1391" s="1" t="s">
        <v>130</v>
      </c>
      <c r="D1391" s="2">
        <v>0</v>
      </c>
    </row>
    <row r="1392" spans="1:4" x14ac:dyDescent="0.25">
      <c r="A1392" s="1" t="s">
        <v>1413</v>
      </c>
      <c r="B1392" s="2">
        <v>382287</v>
      </c>
      <c r="C1392" s="1" t="s">
        <v>1615</v>
      </c>
      <c r="D1392" s="2">
        <v>0</v>
      </c>
    </row>
    <row r="1393" spans="1:4" x14ac:dyDescent="0.25">
      <c r="A1393" s="1" t="s">
        <v>1414</v>
      </c>
      <c r="B1393" s="2">
        <v>477900</v>
      </c>
      <c r="C1393" s="1" t="s">
        <v>1581</v>
      </c>
      <c r="D1393" s="2">
        <v>0</v>
      </c>
    </row>
    <row r="1394" spans="1:4" x14ac:dyDescent="0.25">
      <c r="A1394" s="1" t="s">
        <v>1415</v>
      </c>
      <c r="B1394" s="2">
        <v>993403</v>
      </c>
      <c r="C1394" s="1" t="s">
        <v>519</v>
      </c>
      <c r="D1394" s="2">
        <v>1</v>
      </c>
    </row>
    <row r="1395" spans="1:4" x14ac:dyDescent="0.25">
      <c r="A1395" s="1" t="s">
        <v>1416</v>
      </c>
      <c r="B1395" s="2">
        <v>669020</v>
      </c>
      <c r="C1395" s="1" t="s">
        <v>479</v>
      </c>
      <c r="D1395" s="2">
        <v>0</v>
      </c>
    </row>
    <row r="1396" spans="1:4" x14ac:dyDescent="0.25">
      <c r="A1396" s="1" t="s">
        <v>1417</v>
      </c>
      <c r="B1396" s="2">
        <v>2278200</v>
      </c>
      <c r="C1396" s="1" t="s">
        <v>784</v>
      </c>
      <c r="D1396" s="2">
        <v>6</v>
      </c>
    </row>
    <row r="1397" spans="1:4" x14ac:dyDescent="0.25">
      <c r="A1397" s="1" t="s">
        <v>1418</v>
      </c>
      <c r="B1397" s="2">
        <v>220594</v>
      </c>
      <c r="C1397" s="1" t="s">
        <v>1019</v>
      </c>
      <c r="D1397" s="2">
        <v>0</v>
      </c>
    </row>
    <row r="1398" spans="1:4" x14ac:dyDescent="0.25">
      <c r="A1398" s="1" t="s">
        <v>1419</v>
      </c>
      <c r="B1398" s="2">
        <v>300127</v>
      </c>
      <c r="C1398" s="1" t="s">
        <v>1020</v>
      </c>
      <c r="D1398" s="2">
        <v>0</v>
      </c>
    </row>
    <row r="1399" spans="1:4" x14ac:dyDescent="0.25">
      <c r="A1399" s="1" t="s">
        <v>1420</v>
      </c>
      <c r="B1399" s="2">
        <v>195366</v>
      </c>
      <c r="C1399" s="1" t="s">
        <v>1613</v>
      </c>
      <c r="D1399" s="2">
        <v>0</v>
      </c>
    </row>
    <row r="1400" spans="1:4" x14ac:dyDescent="0.25">
      <c r="A1400" s="1" t="s">
        <v>1421</v>
      </c>
      <c r="B1400" s="2">
        <v>729433</v>
      </c>
      <c r="C1400" s="1" t="s">
        <v>1047</v>
      </c>
      <c r="D1400" s="2">
        <v>188330</v>
      </c>
    </row>
    <row r="1401" spans="1:4" x14ac:dyDescent="0.25">
      <c r="A1401" s="1" t="s">
        <v>1422</v>
      </c>
      <c r="B1401" s="2">
        <v>1069716</v>
      </c>
      <c r="C1401" s="1" t="s">
        <v>1021</v>
      </c>
      <c r="D1401" s="2">
        <v>0</v>
      </c>
    </row>
    <row r="1402" spans="1:4" x14ac:dyDescent="0.25">
      <c r="A1402" s="1" t="s">
        <v>1423</v>
      </c>
      <c r="B1402" s="2">
        <v>546000</v>
      </c>
      <c r="C1402" s="1" t="s">
        <v>1303</v>
      </c>
      <c r="D1402" s="2">
        <v>0</v>
      </c>
    </row>
    <row r="1403" spans="1:4" x14ac:dyDescent="0.25">
      <c r="A1403" s="1" t="s">
        <v>1424</v>
      </c>
      <c r="B1403" s="2">
        <v>447339</v>
      </c>
      <c r="C1403" s="1" t="s">
        <v>943</v>
      </c>
      <c r="D1403" s="2">
        <v>335334</v>
      </c>
    </row>
    <row r="1404" spans="1:4" x14ac:dyDescent="0.25">
      <c r="A1404" s="1" t="s">
        <v>1425</v>
      </c>
      <c r="B1404" s="2">
        <v>336471</v>
      </c>
      <c r="C1404" s="1" t="s">
        <v>1353</v>
      </c>
      <c r="D1404" s="2">
        <v>0</v>
      </c>
    </row>
    <row r="1405" spans="1:4" x14ac:dyDescent="0.25">
      <c r="A1405" s="1" t="s">
        <v>1426</v>
      </c>
      <c r="B1405" s="2">
        <v>2415331</v>
      </c>
      <c r="C1405" s="1" t="s">
        <v>1299</v>
      </c>
      <c r="D1405" s="2">
        <v>0</v>
      </c>
    </row>
    <row r="1406" spans="1:4" x14ac:dyDescent="0.25">
      <c r="A1406" s="1" t="s">
        <v>1427</v>
      </c>
      <c r="B1406" s="2">
        <v>180867</v>
      </c>
      <c r="C1406" s="1" t="s">
        <v>184</v>
      </c>
      <c r="D1406" s="2">
        <v>0</v>
      </c>
    </row>
    <row r="1407" spans="1:4" x14ac:dyDescent="0.25">
      <c r="A1407" s="1" t="s">
        <v>1428</v>
      </c>
      <c r="B1407" s="2">
        <v>301143</v>
      </c>
      <c r="C1407" s="1" t="s">
        <v>572</v>
      </c>
      <c r="D1407" s="2">
        <v>0</v>
      </c>
    </row>
    <row r="1408" spans="1:4" x14ac:dyDescent="0.25">
      <c r="A1408" s="1" t="s">
        <v>1429</v>
      </c>
      <c r="B1408" s="2">
        <v>558054</v>
      </c>
      <c r="C1408" s="1" t="s">
        <v>1367</v>
      </c>
      <c r="D1408" s="2">
        <v>0</v>
      </c>
    </row>
    <row r="1409" spans="1:4" x14ac:dyDescent="0.25">
      <c r="A1409" s="1" t="s">
        <v>1430</v>
      </c>
      <c r="B1409" s="2">
        <v>1168200</v>
      </c>
      <c r="C1409" s="1" t="s">
        <v>1203</v>
      </c>
      <c r="D1409" s="2">
        <v>0</v>
      </c>
    </row>
    <row r="1410" spans="1:4" x14ac:dyDescent="0.25">
      <c r="A1410" s="1" t="s">
        <v>1431</v>
      </c>
      <c r="B1410" s="2">
        <v>256323</v>
      </c>
      <c r="C1410" s="1" t="s">
        <v>242</v>
      </c>
      <c r="D1410" s="2">
        <v>437153</v>
      </c>
    </row>
    <row r="1411" spans="1:4" x14ac:dyDescent="0.25">
      <c r="A1411" s="1" t="s">
        <v>1432</v>
      </c>
      <c r="B1411" s="2">
        <v>1168200</v>
      </c>
      <c r="C1411" s="1" t="s">
        <v>1302</v>
      </c>
      <c r="D1411" s="2">
        <v>0</v>
      </c>
    </row>
    <row r="1412" spans="1:4" x14ac:dyDescent="0.25">
      <c r="A1412" s="1" t="s">
        <v>1433</v>
      </c>
      <c r="B1412" s="2">
        <v>1492734</v>
      </c>
      <c r="C1412" s="1" t="s">
        <v>1337</v>
      </c>
      <c r="D1412" s="2">
        <v>0</v>
      </c>
    </row>
    <row r="1413" spans="1:4" x14ac:dyDescent="0.25">
      <c r="A1413" s="1" t="s">
        <v>1434</v>
      </c>
      <c r="B1413" s="2">
        <v>200498</v>
      </c>
      <c r="C1413" s="1" t="s">
        <v>1216</v>
      </c>
      <c r="D1413" s="2">
        <v>0</v>
      </c>
    </row>
    <row r="1414" spans="1:4" x14ac:dyDescent="0.25">
      <c r="A1414" s="1" t="s">
        <v>1435</v>
      </c>
      <c r="B1414" s="2">
        <v>156390</v>
      </c>
      <c r="C1414" s="1" t="s">
        <v>1616</v>
      </c>
      <c r="D1414" s="2">
        <v>0</v>
      </c>
    </row>
    <row r="1415" spans="1:4" x14ac:dyDescent="0.25">
      <c r="A1415" s="1" t="s">
        <v>1436</v>
      </c>
      <c r="B1415" s="2">
        <v>222454</v>
      </c>
      <c r="C1415" s="1" t="s">
        <v>1217</v>
      </c>
      <c r="D1415" s="2">
        <v>200762</v>
      </c>
    </row>
    <row r="1416" spans="1:4" x14ac:dyDescent="0.25">
      <c r="A1416" s="1" t="s">
        <v>1437</v>
      </c>
      <c r="B1416" s="2">
        <v>171800</v>
      </c>
      <c r="C1416" s="1" t="s">
        <v>108</v>
      </c>
      <c r="D1416" s="2">
        <v>0</v>
      </c>
    </row>
    <row r="1417" spans="1:4" x14ac:dyDescent="0.25">
      <c r="A1417" s="1" t="s">
        <v>1438</v>
      </c>
      <c r="B1417" s="2">
        <v>1833492</v>
      </c>
      <c r="C1417" s="1" t="s">
        <v>1309</v>
      </c>
      <c r="D1417" s="2">
        <v>0</v>
      </c>
    </row>
    <row r="1418" spans="1:4" x14ac:dyDescent="0.25">
      <c r="A1418" s="1" t="s">
        <v>1439</v>
      </c>
      <c r="B1418" s="2">
        <v>321152</v>
      </c>
      <c r="C1418" s="1" t="s">
        <v>901</v>
      </c>
      <c r="D1418" s="2">
        <v>0</v>
      </c>
    </row>
    <row r="1419" spans="1:4" x14ac:dyDescent="0.25">
      <c r="A1419" s="1" t="s">
        <v>1440</v>
      </c>
      <c r="B1419" s="2">
        <v>397534</v>
      </c>
      <c r="C1419" s="1" t="s">
        <v>1633</v>
      </c>
      <c r="D1419" s="2">
        <v>0</v>
      </c>
    </row>
    <row r="1420" spans="1:4" x14ac:dyDescent="0.25">
      <c r="A1420" s="1" t="s">
        <v>1441</v>
      </c>
      <c r="B1420" s="2">
        <v>171800</v>
      </c>
      <c r="C1420" s="1" t="s">
        <v>1576</v>
      </c>
      <c r="D1420" s="2">
        <v>0</v>
      </c>
    </row>
    <row r="1421" spans="1:4" x14ac:dyDescent="0.25">
      <c r="A1421" s="1" t="s">
        <v>1442</v>
      </c>
      <c r="B1421" s="2">
        <v>254263</v>
      </c>
      <c r="C1421" s="1" t="s">
        <v>1381</v>
      </c>
      <c r="D1421" s="2">
        <v>0</v>
      </c>
    </row>
    <row r="1422" spans="1:4" x14ac:dyDescent="0.25">
      <c r="A1422" s="1" t="s">
        <v>1443</v>
      </c>
      <c r="B1422" s="2">
        <v>347137</v>
      </c>
      <c r="C1422" s="1" t="s">
        <v>1595</v>
      </c>
      <c r="D1422" s="2">
        <v>0</v>
      </c>
    </row>
    <row r="1423" spans="1:4" x14ac:dyDescent="0.25">
      <c r="A1423" s="1" t="s">
        <v>1444</v>
      </c>
      <c r="B1423" s="2">
        <v>198954</v>
      </c>
      <c r="C1423" s="1" t="s">
        <v>1357</v>
      </c>
      <c r="D1423" s="2">
        <v>0</v>
      </c>
    </row>
    <row r="1424" spans="1:4" x14ac:dyDescent="0.25">
      <c r="A1424" s="1" t="s">
        <v>1445</v>
      </c>
      <c r="B1424" s="2">
        <v>561190</v>
      </c>
      <c r="C1424" s="1" t="s">
        <v>1601</v>
      </c>
      <c r="D1424" s="2">
        <v>0</v>
      </c>
    </row>
    <row r="1425" spans="1:4" x14ac:dyDescent="0.25">
      <c r="A1425" s="1" t="s">
        <v>1446</v>
      </c>
      <c r="B1425" s="2">
        <v>1008855</v>
      </c>
      <c r="C1425" s="1" t="s">
        <v>1338</v>
      </c>
      <c r="D1425" s="2">
        <v>0</v>
      </c>
    </row>
    <row r="1426" spans="1:4" x14ac:dyDescent="0.25">
      <c r="A1426" s="1" t="s">
        <v>1447</v>
      </c>
      <c r="B1426" s="2">
        <v>145374</v>
      </c>
      <c r="C1426" s="1" t="s">
        <v>1355</v>
      </c>
      <c r="D1426" s="2">
        <v>0</v>
      </c>
    </row>
    <row r="1427" spans="1:4" x14ac:dyDescent="0.25">
      <c r="A1427" s="1" t="s">
        <v>1448</v>
      </c>
      <c r="B1427" s="2">
        <v>315133</v>
      </c>
      <c r="C1427" s="1" t="s">
        <v>1596</v>
      </c>
      <c r="D1427" s="2">
        <v>0</v>
      </c>
    </row>
    <row r="1428" spans="1:4" x14ac:dyDescent="0.25">
      <c r="A1428" s="1" t="s">
        <v>1449</v>
      </c>
      <c r="B1428" s="2">
        <v>1433700</v>
      </c>
      <c r="C1428" s="1" t="s">
        <v>1557</v>
      </c>
      <c r="D1428" s="2">
        <v>0</v>
      </c>
    </row>
    <row r="1429" spans="1:4" x14ac:dyDescent="0.25">
      <c r="A1429" s="1" t="s">
        <v>1450</v>
      </c>
      <c r="B1429" s="2">
        <v>1433700</v>
      </c>
      <c r="C1429" s="1" t="s">
        <v>1639</v>
      </c>
      <c r="D1429" s="2">
        <v>0</v>
      </c>
    </row>
    <row r="1430" spans="1:4" x14ac:dyDescent="0.25">
      <c r="A1430" s="1" t="s">
        <v>1451</v>
      </c>
      <c r="B1430" s="2">
        <v>162287</v>
      </c>
      <c r="C1430" s="1" t="s">
        <v>1379</v>
      </c>
      <c r="D1430" s="2">
        <v>0</v>
      </c>
    </row>
    <row r="1431" spans="1:4" x14ac:dyDescent="0.25">
      <c r="A1431" s="1" t="s">
        <v>1452</v>
      </c>
      <c r="B1431" s="2">
        <v>1062000</v>
      </c>
      <c r="C1431" s="1" t="s">
        <v>1605</v>
      </c>
      <c r="D1431" s="2">
        <v>0</v>
      </c>
    </row>
    <row r="1432" spans="1:4" x14ac:dyDescent="0.25">
      <c r="A1432" s="1" t="s">
        <v>1453</v>
      </c>
      <c r="B1432" s="2">
        <v>595200</v>
      </c>
      <c r="C1432" s="1" t="s">
        <v>1360</v>
      </c>
      <c r="D1432" s="2">
        <v>0</v>
      </c>
    </row>
    <row r="1433" spans="1:4" x14ac:dyDescent="0.25">
      <c r="A1433" s="1" t="s">
        <v>1454</v>
      </c>
      <c r="B1433" s="2">
        <v>108262</v>
      </c>
      <c r="C1433" s="1" t="s">
        <v>1591</v>
      </c>
      <c r="D1433" s="2">
        <v>0</v>
      </c>
    </row>
    <row r="1434" spans="1:4" x14ac:dyDescent="0.25">
      <c r="A1434" s="1" t="s">
        <v>1455</v>
      </c>
      <c r="B1434" s="2">
        <v>474383</v>
      </c>
      <c r="C1434" s="1" t="s">
        <v>1610</v>
      </c>
      <c r="D1434" s="2">
        <v>0</v>
      </c>
    </row>
    <row r="1435" spans="1:4" x14ac:dyDescent="0.25">
      <c r="A1435" s="1" t="s">
        <v>1456</v>
      </c>
      <c r="B1435" s="2">
        <v>444572</v>
      </c>
      <c r="C1435" s="1" t="s">
        <v>555</v>
      </c>
      <c r="D1435" s="2">
        <v>0</v>
      </c>
    </row>
    <row r="1436" spans="1:4" x14ac:dyDescent="0.25">
      <c r="A1436" s="1" t="s">
        <v>1457</v>
      </c>
      <c r="B1436" s="2">
        <v>508127</v>
      </c>
      <c r="C1436" s="1" t="s">
        <v>112</v>
      </c>
      <c r="D1436" s="2">
        <v>0</v>
      </c>
    </row>
    <row r="1437" spans="1:4" x14ac:dyDescent="0.25">
      <c r="A1437" s="1" t="s">
        <v>1458</v>
      </c>
      <c r="B1437" s="2">
        <v>452541</v>
      </c>
      <c r="C1437" s="1" t="s">
        <v>1594</v>
      </c>
      <c r="D1437" s="2">
        <v>0</v>
      </c>
    </row>
    <row r="1438" spans="1:4" x14ac:dyDescent="0.25">
      <c r="A1438" s="1" t="s">
        <v>1459</v>
      </c>
      <c r="B1438" s="2">
        <v>219923</v>
      </c>
      <c r="C1438" s="1" t="s">
        <v>1359</v>
      </c>
      <c r="D1438" s="2">
        <v>0</v>
      </c>
    </row>
    <row r="1439" spans="1:4" x14ac:dyDescent="0.25">
      <c r="A1439" s="1" t="s">
        <v>1460</v>
      </c>
      <c r="B1439" s="2">
        <v>1805066</v>
      </c>
      <c r="C1439" s="1" t="s">
        <v>1561</v>
      </c>
      <c r="D1439" s="2">
        <v>0</v>
      </c>
    </row>
    <row r="1440" spans="1:4" x14ac:dyDescent="0.25">
      <c r="A1440" s="1" t="s">
        <v>1461</v>
      </c>
      <c r="B1440" s="2">
        <v>1062000</v>
      </c>
      <c r="C1440" s="1" t="s">
        <v>1634</v>
      </c>
      <c r="D1440" s="2">
        <v>0</v>
      </c>
    </row>
    <row r="1441" spans="1:4" x14ac:dyDescent="0.25">
      <c r="A1441" s="1" t="s">
        <v>1462</v>
      </c>
      <c r="B1441" s="2">
        <v>171050</v>
      </c>
      <c r="C1441" s="1" t="s">
        <v>813</v>
      </c>
      <c r="D1441" s="2">
        <v>1</v>
      </c>
    </row>
    <row r="1442" spans="1:4" x14ac:dyDescent="0.25">
      <c r="A1442" s="1" t="s">
        <v>1463</v>
      </c>
      <c r="B1442" s="2">
        <v>472680</v>
      </c>
      <c r="C1442" s="1" t="s">
        <v>1660</v>
      </c>
      <c r="D1442" s="2">
        <v>0</v>
      </c>
    </row>
    <row r="1443" spans="1:4" x14ac:dyDescent="0.25">
      <c r="A1443" s="1" t="s">
        <v>1464</v>
      </c>
      <c r="B1443" s="2">
        <v>32742</v>
      </c>
      <c r="C1443" s="1" t="s">
        <v>1636</v>
      </c>
      <c r="D1443" s="2">
        <v>0</v>
      </c>
    </row>
    <row r="1444" spans="1:4" x14ac:dyDescent="0.25">
      <c r="A1444" s="1" t="s">
        <v>1465</v>
      </c>
      <c r="B1444" s="2">
        <v>1214184</v>
      </c>
      <c r="C1444" s="1" t="s">
        <v>1638</v>
      </c>
      <c r="D1444" s="2">
        <v>0</v>
      </c>
    </row>
    <row r="1445" spans="1:4" x14ac:dyDescent="0.25">
      <c r="A1445" s="1" t="s">
        <v>1466</v>
      </c>
      <c r="B1445" s="2">
        <v>1011698</v>
      </c>
      <c r="C1445" s="1" t="s">
        <v>1354</v>
      </c>
      <c r="D1445" s="2">
        <v>0</v>
      </c>
    </row>
    <row r="1446" spans="1:4" x14ac:dyDescent="0.25">
      <c r="A1446" s="1" t="s">
        <v>1467</v>
      </c>
      <c r="B1446" s="2">
        <v>382287</v>
      </c>
      <c r="C1446" s="1" t="s">
        <v>1640</v>
      </c>
      <c r="D1446" s="2">
        <v>0</v>
      </c>
    </row>
    <row r="1447" spans="1:4" x14ac:dyDescent="0.25">
      <c r="A1447" s="1" t="s">
        <v>1468</v>
      </c>
      <c r="B1447" s="2">
        <v>397534</v>
      </c>
      <c r="C1447" s="1" t="s">
        <v>1361</v>
      </c>
      <c r="D1447" s="2">
        <v>0</v>
      </c>
    </row>
    <row r="1448" spans="1:4" x14ac:dyDescent="0.25">
      <c r="A1448" s="1" t="s">
        <v>1469</v>
      </c>
      <c r="B1448" s="2">
        <v>108262</v>
      </c>
      <c r="C1448" s="1" t="s">
        <v>1604</v>
      </c>
      <c r="D1448" s="2">
        <v>0</v>
      </c>
    </row>
    <row r="1449" spans="1:4" x14ac:dyDescent="0.25">
      <c r="A1449" s="1" t="s">
        <v>1470</v>
      </c>
      <c r="B1449" s="2">
        <v>1115100</v>
      </c>
      <c r="C1449" s="1" t="s">
        <v>1556</v>
      </c>
      <c r="D1449" s="2">
        <v>0</v>
      </c>
    </row>
    <row r="1450" spans="1:4" x14ac:dyDescent="0.25">
      <c r="A1450" s="1" t="s">
        <v>1471</v>
      </c>
      <c r="B1450" s="2">
        <v>383671</v>
      </c>
      <c r="C1450" s="1" t="s">
        <v>1617</v>
      </c>
      <c r="D1450" s="2">
        <v>0</v>
      </c>
    </row>
    <row r="1451" spans="1:4" x14ac:dyDescent="0.25">
      <c r="A1451" s="1" t="s">
        <v>1472</v>
      </c>
      <c r="B1451" s="2">
        <v>315133</v>
      </c>
      <c r="C1451" s="1" t="s">
        <v>1587</v>
      </c>
      <c r="D1451" s="2">
        <v>0</v>
      </c>
    </row>
    <row r="1452" spans="1:4" x14ac:dyDescent="0.25">
      <c r="A1452" s="1" t="s">
        <v>1473</v>
      </c>
      <c r="B1452" s="2">
        <v>1168200</v>
      </c>
      <c r="C1452" s="1" t="s">
        <v>1641</v>
      </c>
      <c r="D1452" s="2">
        <v>0</v>
      </c>
    </row>
    <row r="1453" spans="1:4" x14ac:dyDescent="0.25">
      <c r="A1453" s="1" t="s">
        <v>1474</v>
      </c>
      <c r="B1453" s="2">
        <v>162287</v>
      </c>
      <c r="C1453" s="1" t="s">
        <v>141</v>
      </c>
      <c r="D1453" s="2">
        <v>2</v>
      </c>
    </row>
    <row r="1454" spans="1:4" x14ac:dyDescent="0.25">
      <c r="A1454" s="1" t="s">
        <v>1475</v>
      </c>
      <c r="B1454" s="2">
        <v>1193320</v>
      </c>
      <c r="C1454" s="1" t="s">
        <v>1609</v>
      </c>
      <c r="D1454" s="2">
        <v>0</v>
      </c>
    </row>
    <row r="1455" spans="1:4" x14ac:dyDescent="0.25">
      <c r="A1455" s="1" t="s">
        <v>1476</v>
      </c>
      <c r="B1455" s="2">
        <v>437287</v>
      </c>
      <c r="C1455" s="1" t="s">
        <v>1583</v>
      </c>
      <c r="D1455" s="2">
        <v>0</v>
      </c>
    </row>
    <row r="1456" spans="1:4" x14ac:dyDescent="0.25">
      <c r="A1456" s="1" t="s">
        <v>1477</v>
      </c>
      <c r="B1456" s="2">
        <v>1031579</v>
      </c>
      <c r="C1456" s="1" t="s">
        <v>94</v>
      </c>
      <c r="D1456" s="2">
        <v>65754</v>
      </c>
    </row>
    <row r="1457" spans="1:4" x14ac:dyDescent="0.25">
      <c r="A1457" s="1" t="s">
        <v>1478</v>
      </c>
      <c r="B1457" s="2">
        <v>614751</v>
      </c>
      <c r="C1457" s="1" t="s">
        <v>1644</v>
      </c>
      <c r="D1457" s="2">
        <v>0</v>
      </c>
    </row>
    <row r="1458" spans="1:4" x14ac:dyDescent="0.25">
      <c r="A1458" s="1" t="s">
        <v>1479</v>
      </c>
      <c r="B1458" s="2">
        <v>50000</v>
      </c>
      <c r="C1458" s="1" t="s">
        <v>1572</v>
      </c>
      <c r="D1458" s="2">
        <v>0</v>
      </c>
    </row>
    <row r="1459" spans="1:4" x14ac:dyDescent="0.25">
      <c r="A1459" s="1" t="s">
        <v>1480</v>
      </c>
      <c r="B1459" s="2">
        <v>35000</v>
      </c>
      <c r="C1459" s="1" t="s">
        <v>1603</v>
      </c>
      <c r="D1459" s="2">
        <v>0</v>
      </c>
    </row>
    <row r="1460" spans="1:4" x14ac:dyDescent="0.25">
      <c r="A1460" s="1" t="s">
        <v>1481</v>
      </c>
      <c r="B1460" s="2">
        <v>1168200</v>
      </c>
      <c r="C1460" s="1" t="s">
        <v>1661</v>
      </c>
      <c r="D1460" s="2">
        <v>0</v>
      </c>
    </row>
    <row r="1461" spans="1:4" x14ac:dyDescent="0.25">
      <c r="A1461" s="1" t="s">
        <v>1482</v>
      </c>
      <c r="B1461" s="2">
        <v>239300</v>
      </c>
      <c r="C1461" s="1" t="s">
        <v>1372</v>
      </c>
      <c r="D1461" s="2">
        <v>0</v>
      </c>
    </row>
    <row r="1462" spans="1:4" x14ac:dyDescent="0.25">
      <c r="A1462" s="1" t="s">
        <v>1483</v>
      </c>
      <c r="B1462" s="2">
        <v>272162</v>
      </c>
      <c r="C1462" s="1" t="s">
        <v>1637</v>
      </c>
      <c r="D1462" s="2">
        <v>0</v>
      </c>
    </row>
    <row r="1463" spans="1:4" x14ac:dyDescent="0.25">
      <c r="A1463" s="1" t="s">
        <v>1484</v>
      </c>
      <c r="B1463" s="2">
        <v>162287</v>
      </c>
      <c r="C1463" s="1" t="s">
        <v>1559</v>
      </c>
      <c r="D1463" s="2">
        <v>0</v>
      </c>
    </row>
    <row r="1464" spans="1:4" x14ac:dyDescent="0.25">
      <c r="A1464" s="1" t="s">
        <v>1485</v>
      </c>
      <c r="B1464" s="2">
        <v>253954</v>
      </c>
      <c r="C1464" s="1" t="s">
        <v>1642</v>
      </c>
      <c r="D1464" s="2">
        <v>0</v>
      </c>
    </row>
    <row r="1465" spans="1:4" x14ac:dyDescent="0.25">
      <c r="A1465" s="1" t="s">
        <v>1486</v>
      </c>
      <c r="B1465" s="2">
        <v>510218</v>
      </c>
      <c r="C1465" s="1" t="s">
        <v>1662</v>
      </c>
      <c r="D1465" s="2">
        <v>0</v>
      </c>
    </row>
    <row r="1466" spans="1:4" x14ac:dyDescent="0.25">
      <c r="A1466" s="1" t="s">
        <v>1487</v>
      </c>
      <c r="B1466" s="2">
        <v>224572</v>
      </c>
      <c r="C1466" s="1" t="s">
        <v>1600</v>
      </c>
      <c r="D1466" s="2">
        <v>0</v>
      </c>
    </row>
    <row r="1467" spans="1:4" x14ac:dyDescent="0.25">
      <c r="A1467" s="1" t="s">
        <v>1488</v>
      </c>
      <c r="B1467" s="2">
        <v>315133</v>
      </c>
      <c r="C1467" s="1" t="s">
        <v>1363</v>
      </c>
      <c r="D1467" s="2">
        <v>0</v>
      </c>
    </row>
    <row r="1468" spans="1:4" x14ac:dyDescent="0.25">
      <c r="A1468" s="1" t="s">
        <v>1489</v>
      </c>
      <c r="B1468" s="2">
        <v>315133</v>
      </c>
      <c r="C1468" s="1" t="s">
        <v>1599</v>
      </c>
      <c r="D1468" s="2">
        <v>0</v>
      </c>
    </row>
    <row r="1469" spans="1:4" x14ac:dyDescent="0.25">
      <c r="A1469" s="1" t="s">
        <v>1490</v>
      </c>
      <c r="B1469" s="2">
        <v>1178820</v>
      </c>
      <c r="C1469" s="1" t="s">
        <v>1590</v>
      </c>
      <c r="D1469" s="2">
        <v>0</v>
      </c>
    </row>
    <row r="1470" spans="1:4" x14ac:dyDescent="0.25">
      <c r="A1470" s="1" t="s">
        <v>1491</v>
      </c>
      <c r="B1470" s="2">
        <v>1449630</v>
      </c>
      <c r="C1470" s="1" t="s">
        <v>1560</v>
      </c>
      <c r="D1470" s="2">
        <v>0</v>
      </c>
    </row>
    <row r="1471" spans="1:4" x14ac:dyDescent="0.25">
      <c r="A1471" s="1" t="s">
        <v>1492</v>
      </c>
      <c r="B1471" s="2">
        <v>637200</v>
      </c>
      <c r="C1471" s="1" t="s">
        <v>1574</v>
      </c>
      <c r="D1471" s="2">
        <v>0</v>
      </c>
    </row>
    <row r="1472" spans="1:4" x14ac:dyDescent="0.25">
      <c r="A1472" s="1" t="s">
        <v>1493</v>
      </c>
      <c r="B1472" s="2">
        <v>1593000</v>
      </c>
      <c r="C1472" s="1" t="s">
        <v>1380</v>
      </c>
      <c r="D1472" s="2">
        <v>0</v>
      </c>
    </row>
    <row r="1473" spans="1:4" x14ac:dyDescent="0.25">
      <c r="A1473" s="1" t="s">
        <v>1494</v>
      </c>
      <c r="B1473" s="2">
        <v>239300</v>
      </c>
      <c r="C1473" s="1" t="s">
        <v>1472</v>
      </c>
      <c r="D1473" s="2">
        <v>0</v>
      </c>
    </row>
    <row r="1474" spans="1:4" x14ac:dyDescent="0.25">
      <c r="A1474" s="1" t="s">
        <v>1495</v>
      </c>
      <c r="B1474" s="2">
        <v>1449630</v>
      </c>
      <c r="C1474" s="1" t="s">
        <v>1555</v>
      </c>
      <c r="D1474" s="2">
        <v>0</v>
      </c>
    </row>
    <row r="1475" spans="1:4" x14ac:dyDescent="0.25">
      <c r="A1475" s="1" t="s">
        <v>1496</v>
      </c>
      <c r="B1475" s="2">
        <v>346300</v>
      </c>
      <c r="C1475" s="1" t="s">
        <v>1611</v>
      </c>
      <c r="D1475" s="2">
        <v>0</v>
      </c>
    </row>
    <row r="1476" spans="1:4" x14ac:dyDescent="0.25">
      <c r="A1476" s="1" t="s">
        <v>1497</v>
      </c>
      <c r="B1476" s="2">
        <v>253954</v>
      </c>
      <c r="C1476" s="1" t="s">
        <v>1571</v>
      </c>
      <c r="D1476" s="2">
        <v>0</v>
      </c>
    </row>
    <row r="1477" spans="1:4" x14ac:dyDescent="0.25">
      <c r="A1477" s="1" t="s">
        <v>1498</v>
      </c>
      <c r="B1477" s="2">
        <v>637200</v>
      </c>
      <c r="C1477" s="1" t="s">
        <v>877</v>
      </c>
      <c r="D1477" s="2">
        <v>297627</v>
      </c>
    </row>
    <row r="1478" spans="1:4" x14ac:dyDescent="0.25">
      <c r="A1478" s="1" t="s">
        <v>1499</v>
      </c>
      <c r="B1478" s="2">
        <v>1178820</v>
      </c>
      <c r="C1478" s="1" t="s">
        <v>546</v>
      </c>
      <c r="D1478" s="2">
        <v>528</v>
      </c>
    </row>
    <row r="1479" spans="1:4" x14ac:dyDescent="0.25">
      <c r="A1479" s="1" t="s">
        <v>1500</v>
      </c>
      <c r="B1479" s="2">
        <v>103501</v>
      </c>
      <c r="C1479" s="1" t="s">
        <v>1619</v>
      </c>
      <c r="D1479" s="2">
        <v>0</v>
      </c>
    </row>
    <row r="1480" spans="1:4" x14ac:dyDescent="0.25">
      <c r="A1480" s="1" t="s">
        <v>1501</v>
      </c>
      <c r="B1480" s="2">
        <v>256262</v>
      </c>
      <c r="C1480" s="1" t="s">
        <v>323</v>
      </c>
      <c r="D1480" s="2">
        <v>1</v>
      </c>
    </row>
    <row r="1481" spans="1:4" x14ac:dyDescent="0.25">
      <c r="A1481" s="1" t="s">
        <v>1502</v>
      </c>
      <c r="B1481" s="2">
        <v>945412</v>
      </c>
      <c r="C1481" s="1" t="s">
        <v>140</v>
      </c>
      <c r="D1481" s="2">
        <v>361734</v>
      </c>
    </row>
    <row r="1482" spans="1:4" x14ac:dyDescent="0.25">
      <c r="A1482" s="1" t="s">
        <v>1503</v>
      </c>
      <c r="B1482" s="2">
        <v>605067</v>
      </c>
      <c r="C1482" s="1" t="s">
        <v>1624</v>
      </c>
      <c r="D1482" s="2">
        <v>0</v>
      </c>
    </row>
    <row r="1483" spans="1:4" x14ac:dyDescent="0.25">
      <c r="A1483" s="1" t="s">
        <v>1504</v>
      </c>
      <c r="B1483" s="2">
        <v>278274</v>
      </c>
      <c r="C1483" s="1" t="s">
        <v>1477</v>
      </c>
      <c r="D1483" s="2">
        <v>0</v>
      </c>
    </row>
    <row r="1484" spans="1:4" x14ac:dyDescent="0.25">
      <c r="A1484" s="1" t="s">
        <v>1505</v>
      </c>
      <c r="B1484" s="2">
        <v>1449630</v>
      </c>
      <c r="C1484" s="1" t="s">
        <v>1577</v>
      </c>
      <c r="D1484" s="2">
        <v>0</v>
      </c>
    </row>
    <row r="1485" spans="1:4" x14ac:dyDescent="0.25">
      <c r="A1485" s="1" t="s">
        <v>1506</v>
      </c>
      <c r="B1485" s="2">
        <v>253954</v>
      </c>
      <c r="C1485" s="1" t="s">
        <v>1621</v>
      </c>
      <c r="D1485" s="2">
        <v>0</v>
      </c>
    </row>
    <row r="1486" spans="1:4" x14ac:dyDescent="0.25">
      <c r="A1486" s="1" t="s">
        <v>1507</v>
      </c>
      <c r="B1486" s="2">
        <v>212287</v>
      </c>
      <c r="C1486" s="1" t="s">
        <v>354</v>
      </c>
      <c r="D1486" s="2">
        <v>114596</v>
      </c>
    </row>
    <row r="1487" spans="1:4" x14ac:dyDescent="0.25">
      <c r="A1487" s="1" t="s">
        <v>1508</v>
      </c>
      <c r="B1487" s="2">
        <v>1192600</v>
      </c>
      <c r="C1487" s="1" t="s">
        <v>1479</v>
      </c>
      <c r="D1487" s="2">
        <v>0</v>
      </c>
    </row>
    <row r="1488" spans="1:4" x14ac:dyDescent="0.25">
      <c r="A1488" s="1" t="s">
        <v>1509</v>
      </c>
      <c r="B1488" s="2">
        <v>115434</v>
      </c>
      <c r="C1488" s="1" t="s">
        <v>1387</v>
      </c>
      <c r="D1488" s="2">
        <v>0</v>
      </c>
    </row>
    <row r="1489" spans="1:4" x14ac:dyDescent="0.25">
      <c r="A1489" s="1" t="s">
        <v>1510</v>
      </c>
      <c r="B1489" s="2">
        <v>1178820</v>
      </c>
      <c r="C1489" s="1" t="s">
        <v>1573</v>
      </c>
      <c r="D1489" s="2">
        <v>0</v>
      </c>
    </row>
    <row r="1490" spans="1:4" x14ac:dyDescent="0.25">
      <c r="A1490" s="1" t="s">
        <v>1511</v>
      </c>
      <c r="B1490" s="2">
        <v>318027</v>
      </c>
      <c r="C1490" s="1" t="s">
        <v>1394</v>
      </c>
      <c r="D1490" s="2">
        <v>0</v>
      </c>
    </row>
    <row r="1491" spans="1:4" x14ac:dyDescent="0.25">
      <c r="A1491" s="1" t="s">
        <v>1512</v>
      </c>
      <c r="B1491" s="2">
        <v>221300</v>
      </c>
      <c r="C1491" s="1" t="s">
        <v>1271</v>
      </c>
      <c r="D1491" s="2">
        <v>980806</v>
      </c>
    </row>
    <row r="1492" spans="1:4" x14ac:dyDescent="0.25">
      <c r="A1492" s="1" t="s">
        <v>1513</v>
      </c>
      <c r="B1492" s="2">
        <v>201383</v>
      </c>
      <c r="C1492" s="1" t="s">
        <v>138</v>
      </c>
      <c r="D1492" s="2">
        <v>0</v>
      </c>
    </row>
    <row r="1493" spans="1:4" x14ac:dyDescent="0.25">
      <c r="A1493" s="1" t="s">
        <v>1514</v>
      </c>
      <c r="B1493" s="2">
        <v>1624860</v>
      </c>
      <c r="C1493" s="1" t="s">
        <v>1645</v>
      </c>
      <c r="D1493" s="2">
        <v>0</v>
      </c>
    </row>
    <row r="1494" spans="1:4" x14ac:dyDescent="0.25">
      <c r="A1494" s="1" t="s">
        <v>1515</v>
      </c>
      <c r="B1494" s="2">
        <v>610650</v>
      </c>
      <c r="C1494" s="1" t="s">
        <v>1579</v>
      </c>
      <c r="D1494" s="2">
        <v>0</v>
      </c>
    </row>
    <row r="1495" spans="1:4" x14ac:dyDescent="0.25">
      <c r="A1495" s="1" t="s">
        <v>1516</v>
      </c>
      <c r="B1495" s="2">
        <v>1168200</v>
      </c>
      <c r="C1495" s="1" t="s">
        <v>1618</v>
      </c>
      <c r="D1495" s="2">
        <v>0</v>
      </c>
    </row>
    <row r="1496" spans="1:4" x14ac:dyDescent="0.25">
      <c r="A1496" s="1" t="s">
        <v>1517</v>
      </c>
      <c r="B1496" s="2">
        <v>239300</v>
      </c>
      <c r="C1496" s="1" t="s">
        <v>1575</v>
      </c>
      <c r="D1496" s="2">
        <v>0</v>
      </c>
    </row>
    <row r="1497" spans="1:4" x14ac:dyDescent="0.25">
      <c r="A1497" s="1" t="s">
        <v>1518</v>
      </c>
      <c r="B1497" s="2">
        <v>175312</v>
      </c>
      <c r="C1497" s="1" t="s">
        <v>1643</v>
      </c>
      <c r="D1497" s="2">
        <v>0</v>
      </c>
    </row>
    <row r="1498" spans="1:4" x14ac:dyDescent="0.25">
      <c r="A1498" s="1" t="s">
        <v>1519</v>
      </c>
      <c r="B1498" s="2">
        <v>667934</v>
      </c>
      <c r="C1498" s="1" t="s">
        <v>1478</v>
      </c>
      <c r="D1498" s="2">
        <v>0</v>
      </c>
    </row>
    <row r="1499" spans="1:4" x14ac:dyDescent="0.25">
      <c r="A1499" s="1" t="s">
        <v>1520</v>
      </c>
      <c r="B1499" s="2">
        <v>739305</v>
      </c>
      <c r="C1499" s="1" t="s">
        <v>1388</v>
      </c>
      <c r="D1499" s="2">
        <v>0</v>
      </c>
    </row>
    <row r="1500" spans="1:4" x14ac:dyDescent="0.25">
      <c r="A1500" s="1" t="s">
        <v>1521</v>
      </c>
      <c r="B1500" s="2">
        <v>230867</v>
      </c>
      <c r="C1500" s="1" t="s">
        <v>956</v>
      </c>
      <c r="D1500" s="2">
        <v>1</v>
      </c>
    </row>
    <row r="1501" spans="1:4" x14ac:dyDescent="0.25">
      <c r="A1501" s="1" t="s">
        <v>1522</v>
      </c>
      <c r="B1501" s="2">
        <v>955800</v>
      </c>
      <c r="C1501" s="1" t="s">
        <v>1107</v>
      </c>
      <c r="D1501" s="2">
        <v>888685</v>
      </c>
    </row>
    <row r="1502" spans="1:4" x14ac:dyDescent="0.25">
      <c r="A1502" s="1" t="s">
        <v>1523</v>
      </c>
      <c r="B1502" s="2">
        <v>223564</v>
      </c>
      <c r="C1502" s="1" t="s">
        <v>1606</v>
      </c>
      <c r="D1502" s="2">
        <v>0</v>
      </c>
    </row>
    <row r="1503" spans="1:4" x14ac:dyDescent="0.25">
      <c r="A1503" s="1" t="s">
        <v>1524</v>
      </c>
      <c r="B1503" s="2">
        <v>162287</v>
      </c>
      <c r="C1503" s="1" t="s">
        <v>1558</v>
      </c>
      <c r="D1503" s="2">
        <v>0</v>
      </c>
    </row>
    <row r="1504" spans="1:4" x14ac:dyDescent="0.25">
      <c r="A1504" s="1" t="s">
        <v>1525</v>
      </c>
      <c r="B1504" s="2">
        <v>256262</v>
      </c>
      <c r="C1504" s="1" t="s">
        <v>1647</v>
      </c>
      <c r="D1504" s="2">
        <v>0</v>
      </c>
    </row>
    <row r="1505" spans="1:4" x14ac:dyDescent="0.25">
      <c r="A1505" s="1" t="s">
        <v>1526</v>
      </c>
      <c r="B1505" s="2">
        <v>1062000</v>
      </c>
      <c r="C1505" s="1" t="s">
        <v>1649</v>
      </c>
      <c r="D1505" s="2">
        <v>0</v>
      </c>
    </row>
    <row r="1506" spans="1:4" x14ac:dyDescent="0.25">
      <c r="A1506" s="1" t="s">
        <v>1527</v>
      </c>
      <c r="B1506" s="2">
        <v>575504</v>
      </c>
      <c r="C1506" s="1" t="s">
        <v>1386</v>
      </c>
      <c r="D1506" s="2">
        <v>0</v>
      </c>
    </row>
    <row r="1507" spans="1:4" x14ac:dyDescent="0.25">
      <c r="A1507" s="1" t="s">
        <v>1528</v>
      </c>
      <c r="B1507" s="2">
        <v>948355</v>
      </c>
      <c r="C1507" s="1" t="s">
        <v>1389</v>
      </c>
      <c r="D1507" s="2">
        <v>0</v>
      </c>
    </row>
    <row r="1508" spans="1:4" x14ac:dyDescent="0.25">
      <c r="A1508" s="1" t="s">
        <v>1529</v>
      </c>
      <c r="B1508" s="2">
        <v>1775996</v>
      </c>
      <c r="C1508" s="1" t="s">
        <v>1476</v>
      </c>
      <c r="D1508" s="2">
        <v>0</v>
      </c>
    </row>
    <row r="1509" spans="1:4" x14ac:dyDescent="0.25">
      <c r="A1509" s="1" t="s">
        <v>1530</v>
      </c>
      <c r="B1509" s="2">
        <v>226640</v>
      </c>
      <c r="C1509" s="1" t="s">
        <v>1385</v>
      </c>
      <c r="D1509" s="2">
        <v>0</v>
      </c>
    </row>
    <row r="1510" spans="1:4" x14ac:dyDescent="0.25">
      <c r="A1510" s="1" t="s">
        <v>1531</v>
      </c>
      <c r="B1510" s="2">
        <v>1062000</v>
      </c>
      <c r="C1510" s="1" t="s">
        <v>1384</v>
      </c>
      <c r="D1510" s="2">
        <v>0</v>
      </c>
    </row>
    <row r="1511" spans="1:4" x14ac:dyDescent="0.25">
      <c r="A1511" s="1" t="s">
        <v>1532</v>
      </c>
      <c r="B1511" s="2">
        <v>102718</v>
      </c>
      <c r="C1511" s="1" t="s">
        <v>1397</v>
      </c>
      <c r="D1511" s="2">
        <v>0</v>
      </c>
    </row>
    <row r="1512" spans="1:4" x14ac:dyDescent="0.25">
      <c r="A1512" s="1" t="s">
        <v>1533</v>
      </c>
      <c r="B1512" s="2">
        <v>55500</v>
      </c>
      <c r="C1512" s="1" t="s">
        <v>1391</v>
      </c>
      <c r="D1512" s="2">
        <v>0</v>
      </c>
    </row>
    <row r="1513" spans="1:4" x14ac:dyDescent="0.25">
      <c r="A1513" s="1" t="s">
        <v>1534</v>
      </c>
      <c r="B1513" s="2">
        <v>68250</v>
      </c>
      <c r="C1513" s="1" t="s">
        <v>764</v>
      </c>
      <c r="D1513" s="2">
        <v>1666616</v>
      </c>
    </row>
    <row r="1514" spans="1:4" x14ac:dyDescent="0.25">
      <c r="A1514" s="1" t="s">
        <v>1535</v>
      </c>
      <c r="B1514" s="2">
        <v>191794</v>
      </c>
      <c r="C1514" s="1" t="s">
        <v>1620</v>
      </c>
      <c r="D1514" s="2">
        <v>0</v>
      </c>
    </row>
    <row r="1515" spans="1:4" x14ac:dyDescent="0.25">
      <c r="A1515" s="1" t="s">
        <v>1536</v>
      </c>
      <c r="B1515" s="2">
        <v>1559536</v>
      </c>
      <c r="C1515" s="1" t="s">
        <v>1400</v>
      </c>
      <c r="D1515" s="2">
        <v>0</v>
      </c>
    </row>
    <row r="1516" spans="1:4" x14ac:dyDescent="0.25">
      <c r="A1516" s="1" t="s">
        <v>1537</v>
      </c>
      <c r="B1516" s="2">
        <v>2040509</v>
      </c>
      <c r="C1516" s="1" t="s">
        <v>1398</v>
      </c>
      <c r="D1516" s="2">
        <v>0</v>
      </c>
    </row>
    <row r="1517" spans="1:4" x14ac:dyDescent="0.25">
      <c r="A1517" s="1" t="s">
        <v>1538</v>
      </c>
      <c r="B1517" s="2">
        <v>65082</v>
      </c>
      <c r="C1517" s="1" t="s">
        <v>1390</v>
      </c>
      <c r="D1517" s="2">
        <v>0</v>
      </c>
    </row>
    <row r="1518" spans="1:4" x14ac:dyDescent="0.25">
      <c r="A1518" s="1" t="s">
        <v>1539</v>
      </c>
      <c r="B1518" s="2">
        <v>682171</v>
      </c>
      <c r="C1518" s="1" t="s">
        <v>363</v>
      </c>
      <c r="D1518" s="2">
        <v>0</v>
      </c>
    </row>
    <row r="1519" spans="1:4" x14ac:dyDescent="0.25">
      <c r="A1519" s="1" t="s">
        <v>1540</v>
      </c>
      <c r="B1519" s="2">
        <v>437287</v>
      </c>
      <c r="C1519" s="1" t="s">
        <v>1473</v>
      </c>
      <c r="D1519" s="2">
        <v>0</v>
      </c>
    </row>
    <row r="1520" spans="1:4" x14ac:dyDescent="0.25">
      <c r="A1520" s="1" t="s">
        <v>1541</v>
      </c>
      <c r="B1520" s="2">
        <v>1449630</v>
      </c>
      <c r="C1520" s="1" t="s">
        <v>1652</v>
      </c>
      <c r="D1520" s="2">
        <v>0</v>
      </c>
    </row>
    <row r="1521" spans="1:4" x14ac:dyDescent="0.25">
      <c r="A1521" s="1" t="s">
        <v>1542</v>
      </c>
      <c r="B1521" s="2">
        <v>1168200</v>
      </c>
      <c r="C1521" s="1" t="s">
        <v>1406</v>
      </c>
      <c r="D1521" s="2">
        <v>0</v>
      </c>
    </row>
    <row r="1522" spans="1:4" x14ac:dyDescent="0.25">
      <c r="A1522" s="1" t="s">
        <v>1543</v>
      </c>
      <c r="B1522" s="2">
        <v>1136105</v>
      </c>
      <c r="C1522" s="1" t="s">
        <v>1474</v>
      </c>
      <c r="D1522" s="2">
        <v>0</v>
      </c>
    </row>
    <row r="1523" spans="1:4" x14ac:dyDescent="0.25">
      <c r="A1523" s="1" t="s">
        <v>1544</v>
      </c>
      <c r="B1523" s="2">
        <v>397534</v>
      </c>
      <c r="C1523" s="1" t="s">
        <v>1630</v>
      </c>
      <c r="D1523" s="2">
        <v>0</v>
      </c>
    </row>
    <row r="1524" spans="1:4" x14ac:dyDescent="0.25">
      <c r="A1524" s="1" t="s">
        <v>1545</v>
      </c>
      <c r="B1524" s="2">
        <v>162287</v>
      </c>
      <c r="C1524" s="1" t="s">
        <v>1404</v>
      </c>
      <c r="D1524" s="2">
        <v>0</v>
      </c>
    </row>
    <row r="1525" spans="1:4" x14ac:dyDescent="0.25">
      <c r="A1525" s="1" t="s">
        <v>1546</v>
      </c>
      <c r="B1525" s="2">
        <v>262967</v>
      </c>
      <c r="C1525" s="1" t="s">
        <v>1393</v>
      </c>
      <c r="D1525" s="2">
        <v>0</v>
      </c>
    </row>
    <row r="1526" spans="1:4" x14ac:dyDescent="0.25">
      <c r="A1526" s="1" t="s">
        <v>1547</v>
      </c>
      <c r="B1526" s="2">
        <v>1086380</v>
      </c>
      <c r="C1526" s="1" t="s">
        <v>1475</v>
      </c>
      <c r="D1526" s="2">
        <v>0</v>
      </c>
    </row>
    <row r="1527" spans="1:4" x14ac:dyDescent="0.25">
      <c r="A1527" s="1" t="s">
        <v>1548</v>
      </c>
      <c r="B1527" s="2">
        <v>236670</v>
      </c>
      <c r="C1527" s="1" t="s">
        <v>1402</v>
      </c>
      <c r="D1527" s="2">
        <v>0</v>
      </c>
    </row>
    <row r="1528" spans="1:4" x14ac:dyDescent="0.25">
      <c r="A1528" s="1" t="s">
        <v>1549</v>
      </c>
      <c r="B1528" s="2">
        <v>121200</v>
      </c>
      <c r="C1528" s="1" t="s">
        <v>1407</v>
      </c>
      <c r="D1528" s="2">
        <v>0</v>
      </c>
    </row>
    <row r="1529" spans="1:4" x14ac:dyDescent="0.25">
      <c r="A1529" s="1" t="s">
        <v>1550</v>
      </c>
      <c r="B1529" s="2">
        <v>162287</v>
      </c>
      <c r="C1529" s="1" t="s">
        <v>1419</v>
      </c>
      <c r="D1529" s="2">
        <v>0</v>
      </c>
    </row>
    <row r="1530" spans="1:4" x14ac:dyDescent="0.25">
      <c r="A1530" s="1" t="s">
        <v>1551</v>
      </c>
      <c r="B1530" s="2">
        <v>114561</v>
      </c>
      <c r="C1530" s="1" t="s">
        <v>1395</v>
      </c>
      <c r="D1530" s="2">
        <v>0</v>
      </c>
    </row>
    <row r="1531" spans="1:4" x14ac:dyDescent="0.25">
      <c r="A1531" s="1" t="s">
        <v>1552</v>
      </c>
      <c r="B1531" s="2">
        <v>397534</v>
      </c>
      <c r="C1531" s="1" t="s">
        <v>1501</v>
      </c>
      <c r="D1531" s="2">
        <v>0</v>
      </c>
    </row>
    <row r="1532" spans="1:4" x14ac:dyDescent="0.25">
      <c r="A1532" s="1" t="s">
        <v>1553</v>
      </c>
      <c r="B1532" s="2">
        <v>1168200</v>
      </c>
      <c r="C1532" s="1" t="s">
        <v>1422</v>
      </c>
      <c r="D1532" s="2">
        <v>0</v>
      </c>
    </row>
    <row r="1533" spans="1:4" x14ac:dyDescent="0.25">
      <c r="A1533" s="1" t="s">
        <v>1554</v>
      </c>
      <c r="B1533" s="2">
        <v>162287</v>
      </c>
      <c r="C1533" s="1" t="s">
        <v>1488</v>
      </c>
      <c r="D1533" s="2">
        <v>0</v>
      </c>
    </row>
    <row r="1534" spans="1:4" x14ac:dyDescent="0.25">
      <c r="A1534" s="1" t="s">
        <v>1555</v>
      </c>
      <c r="B1534" s="2">
        <v>589173</v>
      </c>
      <c r="C1534" s="1" t="s">
        <v>1489</v>
      </c>
      <c r="D1534" s="2">
        <v>0</v>
      </c>
    </row>
    <row r="1535" spans="1:4" x14ac:dyDescent="0.25">
      <c r="A1535" s="1" t="s">
        <v>1556</v>
      </c>
      <c r="B1535" s="2">
        <v>315133</v>
      </c>
      <c r="C1535" s="1" t="s">
        <v>1486</v>
      </c>
      <c r="D1535" s="2">
        <v>0</v>
      </c>
    </row>
    <row r="1536" spans="1:4" x14ac:dyDescent="0.25">
      <c r="A1536" s="1" t="s">
        <v>1557</v>
      </c>
      <c r="B1536" s="2">
        <v>315133</v>
      </c>
      <c r="C1536" s="1" t="s">
        <v>1499</v>
      </c>
      <c r="D1536" s="2">
        <v>0</v>
      </c>
    </row>
    <row r="1537" spans="1:4" x14ac:dyDescent="0.25">
      <c r="A1537" s="1" t="s">
        <v>1558</v>
      </c>
      <c r="B1537" s="2">
        <v>129171</v>
      </c>
      <c r="C1537" s="1" t="s">
        <v>1392</v>
      </c>
      <c r="D1537" s="2">
        <v>0</v>
      </c>
    </row>
    <row r="1538" spans="1:4" x14ac:dyDescent="0.25">
      <c r="A1538" s="1" t="s">
        <v>1559</v>
      </c>
      <c r="B1538" s="2">
        <v>300127</v>
      </c>
      <c r="C1538" s="1" t="s">
        <v>1396</v>
      </c>
      <c r="D1538" s="2">
        <v>0</v>
      </c>
    </row>
    <row r="1539" spans="1:4" x14ac:dyDescent="0.25">
      <c r="A1539" s="1" t="s">
        <v>1560</v>
      </c>
      <c r="B1539" s="2">
        <v>102261</v>
      </c>
      <c r="C1539" s="1" t="s">
        <v>1481</v>
      </c>
      <c r="D1539" s="2">
        <v>0</v>
      </c>
    </row>
    <row r="1540" spans="1:4" x14ac:dyDescent="0.25">
      <c r="A1540" s="1" t="s">
        <v>1561</v>
      </c>
      <c r="B1540" s="2">
        <v>1062000</v>
      </c>
      <c r="C1540" s="1" t="s">
        <v>1417</v>
      </c>
      <c r="D1540" s="2">
        <v>0</v>
      </c>
    </row>
    <row r="1541" spans="1:4" x14ac:dyDescent="0.25">
      <c r="A1541" s="1" t="s">
        <v>1562</v>
      </c>
      <c r="B1541" s="2">
        <v>425328</v>
      </c>
      <c r="C1541" s="1" t="s">
        <v>1514</v>
      </c>
      <c r="D1541" s="2">
        <v>0</v>
      </c>
    </row>
    <row r="1542" spans="1:4" x14ac:dyDescent="0.25">
      <c r="A1542" s="1" t="s">
        <v>1563</v>
      </c>
      <c r="B1542" s="2">
        <v>4665041</v>
      </c>
      <c r="C1542" s="1" t="s">
        <v>1487</v>
      </c>
      <c r="D1542" s="2">
        <v>0</v>
      </c>
    </row>
    <row r="1543" spans="1:4" x14ac:dyDescent="0.25">
      <c r="A1543" s="1" t="s">
        <v>1564</v>
      </c>
      <c r="B1543" s="2">
        <v>253954</v>
      </c>
      <c r="C1543" s="1" t="s">
        <v>1607</v>
      </c>
      <c r="D1543" s="2">
        <v>0</v>
      </c>
    </row>
    <row r="1544" spans="1:4" x14ac:dyDescent="0.25">
      <c r="A1544" s="1" t="s">
        <v>1565</v>
      </c>
      <c r="B1544" s="2">
        <v>460875</v>
      </c>
      <c r="C1544" s="1" t="s">
        <v>1513</v>
      </c>
      <c r="D1544" s="2">
        <v>0</v>
      </c>
    </row>
    <row r="1545" spans="1:4" x14ac:dyDescent="0.25">
      <c r="A1545" s="1" t="s">
        <v>1566</v>
      </c>
      <c r="B1545" s="2">
        <v>230868</v>
      </c>
      <c r="C1545" s="1" t="s">
        <v>1533</v>
      </c>
      <c r="D1545" s="2">
        <v>0</v>
      </c>
    </row>
    <row r="1546" spans="1:4" x14ac:dyDescent="0.25">
      <c r="A1546" s="1" t="s">
        <v>1567</v>
      </c>
      <c r="B1546" s="2">
        <v>192843</v>
      </c>
      <c r="C1546" s="1" t="s">
        <v>1399</v>
      </c>
      <c r="D1546" s="2">
        <v>0</v>
      </c>
    </row>
    <row r="1547" spans="1:4" x14ac:dyDescent="0.25">
      <c r="A1547" s="1" t="s">
        <v>1568</v>
      </c>
      <c r="B1547" s="2">
        <v>230867</v>
      </c>
      <c r="C1547" s="1" t="s">
        <v>1518</v>
      </c>
      <c r="D1547" s="2">
        <v>0</v>
      </c>
    </row>
    <row r="1548" spans="1:4" x14ac:dyDescent="0.25">
      <c r="A1548" s="1" t="s">
        <v>1569</v>
      </c>
      <c r="B1548" s="2">
        <v>359698</v>
      </c>
      <c r="C1548" s="1" t="s">
        <v>1588</v>
      </c>
      <c r="D1548" s="2">
        <v>0</v>
      </c>
    </row>
    <row r="1549" spans="1:4" x14ac:dyDescent="0.25">
      <c r="A1549" s="1" t="s">
        <v>1570</v>
      </c>
      <c r="B1549" s="2">
        <v>139899</v>
      </c>
      <c r="C1549" s="1" t="s">
        <v>1490</v>
      </c>
      <c r="D1549" s="2">
        <v>0</v>
      </c>
    </row>
    <row r="1550" spans="1:4" x14ac:dyDescent="0.25">
      <c r="A1550" s="1" t="s">
        <v>1571</v>
      </c>
      <c r="B1550" s="2">
        <v>596300</v>
      </c>
      <c r="C1550" s="1" t="s">
        <v>1516</v>
      </c>
      <c r="D1550" s="2">
        <v>0</v>
      </c>
    </row>
    <row r="1551" spans="1:4" x14ac:dyDescent="0.25">
      <c r="A1551" s="1" t="s">
        <v>1572</v>
      </c>
      <c r="B1551" s="2">
        <v>262967</v>
      </c>
      <c r="C1551" s="1" t="s">
        <v>1401</v>
      </c>
      <c r="D1551" s="2">
        <v>0</v>
      </c>
    </row>
    <row r="1552" spans="1:4" x14ac:dyDescent="0.25">
      <c r="A1552" s="1" t="s">
        <v>1573</v>
      </c>
      <c r="B1552" s="2">
        <v>1449630</v>
      </c>
      <c r="C1552" s="1" t="s">
        <v>1534</v>
      </c>
      <c r="D1552" s="2">
        <v>0</v>
      </c>
    </row>
    <row r="1553" spans="1:4" x14ac:dyDescent="0.25">
      <c r="A1553" s="1" t="s">
        <v>1574</v>
      </c>
      <c r="B1553" s="2">
        <v>471134</v>
      </c>
      <c r="C1553" s="1" t="s">
        <v>1505</v>
      </c>
      <c r="D1553" s="2">
        <v>0</v>
      </c>
    </row>
    <row r="1554" spans="1:4" x14ac:dyDescent="0.25">
      <c r="A1554" s="1" t="s">
        <v>1575</v>
      </c>
      <c r="B1554" s="2">
        <v>989567</v>
      </c>
      <c r="C1554" s="1" t="s">
        <v>1589</v>
      </c>
      <c r="D1554" s="2">
        <v>0</v>
      </c>
    </row>
    <row r="1555" spans="1:4" x14ac:dyDescent="0.25">
      <c r="A1555" s="1" t="s">
        <v>1576</v>
      </c>
      <c r="B1555" s="2">
        <v>122155</v>
      </c>
      <c r="C1555" s="1" t="s">
        <v>1654</v>
      </c>
      <c r="D1555" s="2">
        <v>0</v>
      </c>
    </row>
    <row r="1556" spans="1:4" x14ac:dyDescent="0.25">
      <c r="A1556" s="1" t="s">
        <v>1577</v>
      </c>
      <c r="B1556" s="2">
        <v>1449630</v>
      </c>
      <c r="C1556" s="1" t="s">
        <v>1405</v>
      </c>
      <c r="D1556" s="2">
        <v>0</v>
      </c>
    </row>
    <row r="1557" spans="1:4" x14ac:dyDescent="0.25">
      <c r="A1557" s="1" t="s">
        <v>1578</v>
      </c>
      <c r="B1557" s="2">
        <v>531000</v>
      </c>
      <c r="C1557" s="1" t="s">
        <v>1423</v>
      </c>
      <c r="D1557" s="2">
        <v>0</v>
      </c>
    </row>
    <row r="1558" spans="1:4" x14ac:dyDescent="0.25">
      <c r="A1558" s="1" t="s">
        <v>1579</v>
      </c>
      <c r="B1558" s="2">
        <v>594618</v>
      </c>
      <c r="C1558" s="1" t="s">
        <v>1506</v>
      </c>
      <c r="D1558" s="2">
        <v>0</v>
      </c>
    </row>
    <row r="1559" spans="1:4" x14ac:dyDescent="0.25">
      <c r="A1559" s="1" t="s">
        <v>1580</v>
      </c>
      <c r="B1559" s="2">
        <v>192843</v>
      </c>
      <c r="C1559" s="1" t="s">
        <v>1508</v>
      </c>
      <c r="D1559" s="2">
        <v>0</v>
      </c>
    </row>
    <row r="1560" spans="1:4" x14ac:dyDescent="0.25">
      <c r="A1560" s="1" t="s">
        <v>1581</v>
      </c>
      <c r="B1560" s="2">
        <v>1168200</v>
      </c>
      <c r="C1560" s="1" t="s">
        <v>1403</v>
      </c>
      <c r="D1560" s="2">
        <v>0</v>
      </c>
    </row>
    <row r="1561" spans="1:4" x14ac:dyDescent="0.25">
      <c r="A1561" s="1" t="s">
        <v>1582</v>
      </c>
      <c r="B1561" s="2">
        <v>256262</v>
      </c>
      <c r="C1561" s="1" t="s">
        <v>1485</v>
      </c>
      <c r="D1561" s="2">
        <v>0</v>
      </c>
    </row>
    <row r="1562" spans="1:4" x14ac:dyDescent="0.25">
      <c r="A1562" s="1" t="s">
        <v>1583</v>
      </c>
      <c r="B1562" s="2">
        <v>1168200</v>
      </c>
      <c r="C1562" s="1" t="s">
        <v>1538</v>
      </c>
      <c r="D1562" s="2">
        <v>0</v>
      </c>
    </row>
    <row r="1563" spans="1:4" x14ac:dyDescent="0.25">
      <c r="A1563" s="1" t="s">
        <v>1584</v>
      </c>
      <c r="B1563" s="2">
        <v>540594</v>
      </c>
      <c r="C1563" s="1" t="s">
        <v>1509</v>
      </c>
      <c r="D1563" s="2">
        <v>0</v>
      </c>
    </row>
    <row r="1564" spans="1:4" x14ac:dyDescent="0.25">
      <c r="A1564" s="1" t="s">
        <v>1585</v>
      </c>
      <c r="B1564" s="2">
        <v>230867</v>
      </c>
      <c r="C1564" s="1" t="s">
        <v>1535</v>
      </c>
      <c r="D1564" s="2">
        <v>0</v>
      </c>
    </row>
    <row r="1565" spans="1:4" x14ac:dyDescent="0.25">
      <c r="A1565" s="1" t="s">
        <v>1586</v>
      </c>
      <c r="B1565" s="2">
        <v>1768230</v>
      </c>
      <c r="C1565" s="1" t="s">
        <v>1491</v>
      </c>
      <c r="D1565" s="2">
        <v>0</v>
      </c>
    </row>
    <row r="1566" spans="1:4" x14ac:dyDescent="0.25">
      <c r="A1566" s="1" t="s">
        <v>1587</v>
      </c>
      <c r="B1566" s="2">
        <v>315133</v>
      </c>
      <c r="C1566" s="1" t="s">
        <v>731</v>
      </c>
      <c r="D1566" s="2">
        <v>403504</v>
      </c>
    </row>
    <row r="1567" spans="1:4" x14ac:dyDescent="0.25">
      <c r="A1567" s="1" t="s">
        <v>1588</v>
      </c>
      <c r="B1567" s="2">
        <v>618562</v>
      </c>
      <c r="C1567" s="1" t="s">
        <v>1522</v>
      </c>
      <c r="D1567" s="2">
        <v>0</v>
      </c>
    </row>
    <row r="1568" spans="1:4" x14ac:dyDescent="0.25">
      <c r="A1568" s="1" t="s">
        <v>1589</v>
      </c>
      <c r="B1568" s="2">
        <v>305869</v>
      </c>
      <c r="C1568" s="1" t="s">
        <v>1537</v>
      </c>
      <c r="D1568" s="2">
        <v>0</v>
      </c>
    </row>
    <row r="1569" spans="1:4" x14ac:dyDescent="0.25">
      <c r="A1569" s="1" t="s">
        <v>1590</v>
      </c>
      <c r="B1569" s="2">
        <v>1380600</v>
      </c>
      <c r="C1569" s="1" t="s">
        <v>1539</v>
      </c>
      <c r="D1569" s="2">
        <v>0</v>
      </c>
    </row>
    <row r="1570" spans="1:4" x14ac:dyDescent="0.25">
      <c r="A1570" s="1" t="s">
        <v>1591</v>
      </c>
      <c r="B1570" s="2">
        <v>154094</v>
      </c>
      <c r="C1570" s="1" t="s">
        <v>1409</v>
      </c>
      <c r="D1570" s="2">
        <v>0</v>
      </c>
    </row>
    <row r="1571" spans="1:4" x14ac:dyDescent="0.25">
      <c r="A1571" s="1" t="s">
        <v>1592</v>
      </c>
      <c r="B1571" s="2">
        <v>1380600</v>
      </c>
      <c r="C1571" s="1" t="s">
        <v>1517</v>
      </c>
      <c r="D1571" s="2">
        <v>0</v>
      </c>
    </row>
    <row r="1572" spans="1:4" x14ac:dyDescent="0.25">
      <c r="A1572" s="1" t="s">
        <v>1593</v>
      </c>
      <c r="B1572" s="2">
        <v>329224</v>
      </c>
      <c r="C1572" s="1" t="s">
        <v>233</v>
      </c>
      <c r="D1572" s="2">
        <v>1</v>
      </c>
    </row>
    <row r="1573" spans="1:4" x14ac:dyDescent="0.25">
      <c r="A1573" s="1" t="s">
        <v>1594</v>
      </c>
      <c r="B1573" s="2">
        <v>252760</v>
      </c>
      <c r="C1573" s="1" t="s">
        <v>1492</v>
      </c>
      <c r="D1573" s="2">
        <v>0</v>
      </c>
    </row>
    <row r="1574" spans="1:4" x14ac:dyDescent="0.25">
      <c r="A1574" s="1" t="s">
        <v>1595</v>
      </c>
      <c r="B1574" s="2">
        <v>239300</v>
      </c>
      <c r="C1574" s="1" t="s">
        <v>1524</v>
      </c>
      <c r="D1574" s="2">
        <v>0</v>
      </c>
    </row>
    <row r="1575" spans="1:4" x14ac:dyDescent="0.25">
      <c r="A1575" s="1" t="s">
        <v>1596</v>
      </c>
      <c r="B1575" s="2">
        <v>646627</v>
      </c>
      <c r="C1575" s="1" t="s">
        <v>1493</v>
      </c>
      <c r="D1575" s="2">
        <v>0</v>
      </c>
    </row>
    <row r="1576" spans="1:4" x14ac:dyDescent="0.25">
      <c r="A1576" s="1" t="s">
        <v>1597</v>
      </c>
      <c r="B1576" s="2">
        <v>495134</v>
      </c>
      <c r="C1576" s="1" t="s">
        <v>1507</v>
      </c>
      <c r="D1576" s="2">
        <v>0</v>
      </c>
    </row>
    <row r="1577" spans="1:4" x14ac:dyDescent="0.25">
      <c r="A1577" s="1" t="s">
        <v>1598</v>
      </c>
      <c r="B1577" s="2">
        <v>230867</v>
      </c>
      <c r="C1577" s="1" t="s">
        <v>1415</v>
      </c>
      <c r="D1577" s="2">
        <v>0</v>
      </c>
    </row>
    <row r="1578" spans="1:4" x14ac:dyDescent="0.25">
      <c r="A1578" s="1" t="s">
        <v>1599</v>
      </c>
      <c r="B1578" s="2">
        <v>605876</v>
      </c>
      <c r="C1578" s="1" t="s">
        <v>637</v>
      </c>
      <c r="D1578" s="2">
        <v>0</v>
      </c>
    </row>
    <row r="1579" spans="1:4" x14ac:dyDescent="0.25">
      <c r="A1579" s="1" t="s">
        <v>1600</v>
      </c>
      <c r="B1579" s="2">
        <v>1449630</v>
      </c>
      <c r="C1579" s="1" t="s">
        <v>1494</v>
      </c>
      <c r="D1579" s="2">
        <v>0</v>
      </c>
    </row>
    <row r="1580" spans="1:4" x14ac:dyDescent="0.25">
      <c r="A1580" s="1" t="s">
        <v>1601</v>
      </c>
      <c r="B1580" s="2">
        <v>2389500</v>
      </c>
      <c r="C1580" s="1" t="s">
        <v>1495</v>
      </c>
      <c r="D1580" s="2">
        <v>0</v>
      </c>
    </row>
    <row r="1581" spans="1:4" x14ac:dyDescent="0.25">
      <c r="A1581" s="1" t="s">
        <v>1602</v>
      </c>
      <c r="B1581" s="2">
        <v>536670</v>
      </c>
      <c r="C1581" s="1" t="s">
        <v>1496</v>
      </c>
      <c r="D1581" s="2">
        <v>0</v>
      </c>
    </row>
    <row r="1582" spans="1:4" x14ac:dyDescent="0.25">
      <c r="A1582" s="1" t="s">
        <v>1603</v>
      </c>
      <c r="B1582" s="2">
        <v>85247</v>
      </c>
      <c r="C1582" s="1" t="s">
        <v>1413</v>
      </c>
      <c r="D1582" s="2">
        <v>0</v>
      </c>
    </row>
    <row r="1583" spans="1:4" x14ac:dyDescent="0.25">
      <c r="A1583" s="1" t="s">
        <v>1604</v>
      </c>
      <c r="B1583" s="2">
        <v>495400</v>
      </c>
      <c r="C1583" s="1" t="s">
        <v>1500</v>
      </c>
      <c r="D1583" s="2">
        <v>0</v>
      </c>
    </row>
    <row r="1584" spans="1:4" x14ac:dyDescent="0.25">
      <c r="A1584" s="1" t="s">
        <v>1605</v>
      </c>
      <c r="B1584" s="2">
        <v>201383</v>
      </c>
      <c r="C1584" s="1" t="s">
        <v>1503</v>
      </c>
      <c r="D1584" s="2">
        <v>0</v>
      </c>
    </row>
    <row r="1585" spans="1:4" x14ac:dyDescent="0.25">
      <c r="A1585" s="1" t="s">
        <v>1606</v>
      </c>
      <c r="B1585" s="2">
        <v>256262</v>
      </c>
      <c r="C1585" s="1" t="s">
        <v>1521</v>
      </c>
      <c r="D1585" s="2">
        <v>0</v>
      </c>
    </row>
    <row r="1586" spans="1:4" x14ac:dyDescent="0.25">
      <c r="A1586" s="1" t="s">
        <v>1607</v>
      </c>
      <c r="B1586" s="2">
        <v>295067</v>
      </c>
      <c r="C1586" s="1" t="s">
        <v>1497</v>
      </c>
      <c r="D1586" s="2">
        <v>0</v>
      </c>
    </row>
    <row r="1587" spans="1:4" x14ac:dyDescent="0.25">
      <c r="A1587" s="1" t="s">
        <v>1608</v>
      </c>
      <c r="B1587" s="2">
        <v>1998040</v>
      </c>
      <c r="C1587" s="1" t="s">
        <v>1525</v>
      </c>
      <c r="D1587" s="2">
        <v>0</v>
      </c>
    </row>
    <row r="1588" spans="1:4" x14ac:dyDescent="0.25">
      <c r="A1588" s="1" t="s">
        <v>1609</v>
      </c>
      <c r="B1588" s="2">
        <v>73767</v>
      </c>
      <c r="C1588" s="1" t="s">
        <v>1532</v>
      </c>
      <c r="D1588" s="2">
        <v>0</v>
      </c>
    </row>
    <row r="1589" spans="1:4" x14ac:dyDescent="0.25">
      <c r="A1589" s="1" t="s">
        <v>1610</v>
      </c>
      <c r="B1589" s="2">
        <v>230867</v>
      </c>
      <c r="C1589" s="1" t="s">
        <v>1411</v>
      </c>
      <c r="D1589" s="2">
        <v>0</v>
      </c>
    </row>
    <row r="1590" spans="1:4" x14ac:dyDescent="0.25">
      <c r="A1590" s="1" t="s">
        <v>1611</v>
      </c>
      <c r="B1590" s="2">
        <v>236670</v>
      </c>
      <c r="C1590" s="1" t="s">
        <v>1408</v>
      </c>
      <c r="D1590" s="2">
        <v>0</v>
      </c>
    </row>
    <row r="1591" spans="1:4" x14ac:dyDescent="0.25">
      <c r="A1591" s="1" t="s">
        <v>1612</v>
      </c>
      <c r="B1591" s="2">
        <v>230867</v>
      </c>
      <c r="C1591" s="1" t="s">
        <v>1498</v>
      </c>
      <c r="D1591" s="2">
        <v>0</v>
      </c>
    </row>
    <row r="1592" spans="1:4" x14ac:dyDescent="0.25">
      <c r="A1592" s="1" t="s">
        <v>1613</v>
      </c>
      <c r="B1592" s="2">
        <v>410105</v>
      </c>
      <c r="C1592" s="1" t="s">
        <v>1410</v>
      </c>
      <c r="D1592" s="2">
        <v>0</v>
      </c>
    </row>
    <row r="1593" spans="1:4" x14ac:dyDescent="0.25">
      <c r="A1593" s="1" t="s">
        <v>1614</v>
      </c>
      <c r="B1593" s="2">
        <v>326015</v>
      </c>
      <c r="C1593" s="1" t="s">
        <v>1412</v>
      </c>
      <c r="D1593" s="2">
        <v>0</v>
      </c>
    </row>
    <row r="1594" spans="1:4" x14ac:dyDescent="0.25">
      <c r="A1594" s="1" t="s">
        <v>1615</v>
      </c>
      <c r="B1594" s="2">
        <v>336768</v>
      </c>
      <c r="C1594" s="1" t="s">
        <v>1598</v>
      </c>
      <c r="D1594" s="2">
        <v>0</v>
      </c>
    </row>
    <row r="1595" spans="1:4" x14ac:dyDescent="0.25">
      <c r="A1595" s="1" t="s">
        <v>1616</v>
      </c>
      <c r="B1595" s="2">
        <v>397534</v>
      </c>
      <c r="C1595" s="1" t="s">
        <v>1414</v>
      </c>
      <c r="D1595" s="2">
        <v>0</v>
      </c>
    </row>
    <row r="1596" spans="1:4" x14ac:dyDescent="0.25">
      <c r="A1596" s="1" t="s">
        <v>1617</v>
      </c>
      <c r="B1596" s="2">
        <v>926561</v>
      </c>
      <c r="C1596" s="1" t="s">
        <v>1515</v>
      </c>
      <c r="D1596" s="2">
        <v>0</v>
      </c>
    </row>
    <row r="1597" spans="1:4" x14ac:dyDescent="0.25">
      <c r="A1597" s="1" t="s">
        <v>1618</v>
      </c>
      <c r="B1597" s="2">
        <v>2870762</v>
      </c>
      <c r="C1597" s="1" t="s">
        <v>1658</v>
      </c>
      <c r="D1597" s="2">
        <v>0</v>
      </c>
    </row>
    <row r="1598" spans="1:4" x14ac:dyDescent="0.25">
      <c r="A1598" s="1" t="s">
        <v>1619</v>
      </c>
      <c r="B1598" s="2">
        <v>171800</v>
      </c>
      <c r="C1598" s="1" t="s">
        <v>1480</v>
      </c>
      <c r="D1598" s="2">
        <v>0</v>
      </c>
    </row>
    <row r="1599" spans="1:4" x14ac:dyDescent="0.25">
      <c r="A1599" s="1" t="s">
        <v>1620</v>
      </c>
      <c r="B1599" s="2">
        <v>191794</v>
      </c>
      <c r="C1599" s="1" t="s">
        <v>1592</v>
      </c>
      <c r="D1599" s="2">
        <v>0</v>
      </c>
    </row>
    <row r="1600" spans="1:4" x14ac:dyDescent="0.25">
      <c r="A1600" s="1" t="s">
        <v>1621</v>
      </c>
      <c r="B1600" s="2">
        <v>744518</v>
      </c>
      <c r="C1600" s="1" t="s">
        <v>1416</v>
      </c>
      <c r="D1600" s="2">
        <v>0</v>
      </c>
    </row>
    <row r="1601" spans="1:4" x14ac:dyDescent="0.25">
      <c r="A1601" s="1" t="s">
        <v>1622</v>
      </c>
      <c r="B1601" s="2">
        <v>147534</v>
      </c>
      <c r="C1601" s="1" t="s">
        <v>1523</v>
      </c>
      <c r="D1601" s="2">
        <v>0</v>
      </c>
    </row>
    <row r="1602" spans="1:4" x14ac:dyDescent="0.25">
      <c r="A1602" s="1" t="s">
        <v>1623</v>
      </c>
      <c r="B1602" s="2">
        <v>391993</v>
      </c>
      <c r="C1602" s="1" t="s">
        <v>1504</v>
      </c>
      <c r="D1602" s="2">
        <v>0</v>
      </c>
    </row>
    <row r="1603" spans="1:4" x14ac:dyDescent="0.25">
      <c r="A1603" s="1" t="s">
        <v>1624</v>
      </c>
      <c r="B1603" s="2">
        <v>590109</v>
      </c>
      <c r="C1603" s="1" t="s">
        <v>1528</v>
      </c>
      <c r="D1603" s="2">
        <v>0</v>
      </c>
    </row>
    <row r="1604" spans="1:4" x14ac:dyDescent="0.25">
      <c r="A1604" s="1" t="s">
        <v>1625</v>
      </c>
      <c r="B1604" s="2">
        <v>1168200</v>
      </c>
      <c r="C1604" s="1" t="s">
        <v>1502</v>
      </c>
      <c r="D1604" s="2">
        <v>0</v>
      </c>
    </row>
    <row r="1605" spans="1:4" x14ac:dyDescent="0.25">
      <c r="A1605" s="1" t="s">
        <v>1626</v>
      </c>
      <c r="B1605" s="2">
        <v>316670</v>
      </c>
      <c r="C1605" s="1" t="s">
        <v>1530</v>
      </c>
      <c r="D1605" s="2">
        <v>0</v>
      </c>
    </row>
    <row r="1606" spans="1:4" x14ac:dyDescent="0.25">
      <c r="A1606" s="1" t="s">
        <v>1627</v>
      </c>
      <c r="B1606" s="2">
        <v>1449630</v>
      </c>
      <c r="C1606" s="1" t="s">
        <v>1512</v>
      </c>
      <c r="D1606" s="2">
        <v>0</v>
      </c>
    </row>
    <row r="1607" spans="1:4" x14ac:dyDescent="0.25">
      <c r="A1607" s="1" t="s">
        <v>1628</v>
      </c>
      <c r="B1607" s="2">
        <v>296060</v>
      </c>
      <c r="C1607" s="1" t="s">
        <v>1526</v>
      </c>
      <c r="D1607" s="2">
        <v>0</v>
      </c>
    </row>
    <row r="1608" spans="1:4" x14ac:dyDescent="0.25">
      <c r="A1608" s="1" t="s">
        <v>1629</v>
      </c>
      <c r="B1608" s="2">
        <v>2070900</v>
      </c>
      <c r="C1608" s="1" t="s">
        <v>1483</v>
      </c>
      <c r="D1608" s="2">
        <v>0</v>
      </c>
    </row>
    <row r="1609" spans="1:4" x14ac:dyDescent="0.25">
      <c r="A1609" s="1" t="s">
        <v>1630</v>
      </c>
      <c r="B1609" s="2">
        <v>1572544</v>
      </c>
      <c r="C1609" s="1" t="s">
        <v>1510</v>
      </c>
      <c r="D1609" s="2">
        <v>0</v>
      </c>
    </row>
    <row r="1610" spans="1:4" x14ac:dyDescent="0.25">
      <c r="A1610" s="1" t="s">
        <v>1631</v>
      </c>
      <c r="B1610" s="2">
        <v>315133</v>
      </c>
      <c r="C1610" s="1" t="s">
        <v>336</v>
      </c>
      <c r="D1610" s="2">
        <v>0</v>
      </c>
    </row>
    <row r="1611" spans="1:4" x14ac:dyDescent="0.25">
      <c r="A1611" s="1" t="s">
        <v>1632</v>
      </c>
      <c r="B1611" s="2">
        <v>83304</v>
      </c>
      <c r="C1611" s="1" t="s">
        <v>1421</v>
      </c>
      <c r="D1611" s="2">
        <v>0</v>
      </c>
    </row>
    <row r="1612" spans="1:4" x14ac:dyDescent="0.25">
      <c r="A1612" s="1" t="s">
        <v>1633</v>
      </c>
      <c r="B1612" s="2">
        <v>163762</v>
      </c>
      <c r="C1612" s="1" t="s">
        <v>1424</v>
      </c>
      <c r="D1612" s="2">
        <v>0</v>
      </c>
    </row>
    <row r="1613" spans="1:4" x14ac:dyDescent="0.25">
      <c r="A1613" s="1" t="s">
        <v>1634</v>
      </c>
      <c r="B1613" s="2">
        <v>531000</v>
      </c>
      <c r="C1613" s="1" t="s">
        <v>1511</v>
      </c>
      <c r="D1613" s="2">
        <v>0</v>
      </c>
    </row>
    <row r="1614" spans="1:4" x14ac:dyDescent="0.25">
      <c r="A1614" s="1" t="s">
        <v>1635</v>
      </c>
      <c r="B1614" s="2">
        <v>221200</v>
      </c>
      <c r="C1614" s="1" t="s">
        <v>1527</v>
      </c>
      <c r="D1614" s="2">
        <v>0</v>
      </c>
    </row>
    <row r="1615" spans="1:4" x14ac:dyDescent="0.25">
      <c r="A1615" s="1" t="s">
        <v>1636</v>
      </c>
      <c r="B1615" s="2">
        <v>239300</v>
      </c>
      <c r="C1615" s="1" t="s">
        <v>1482</v>
      </c>
      <c r="D1615" s="2">
        <v>0</v>
      </c>
    </row>
    <row r="1616" spans="1:4" x14ac:dyDescent="0.25">
      <c r="A1616" s="1" t="s">
        <v>1637</v>
      </c>
      <c r="B1616" s="2">
        <v>236054</v>
      </c>
      <c r="C1616" s="1" t="s">
        <v>1531</v>
      </c>
      <c r="D1616" s="2">
        <v>0</v>
      </c>
    </row>
    <row r="1617" spans="1:4" x14ac:dyDescent="0.25">
      <c r="A1617" s="1" t="s">
        <v>1638</v>
      </c>
      <c r="B1617" s="2">
        <v>192843</v>
      </c>
      <c r="C1617" s="1" t="s">
        <v>1484</v>
      </c>
      <c r="D1617" s="2">
        <v>0</v>
      </c>
    </row>
    <row r="1618" spans="1:4" x14ac:dyDescent="0.25">
      <c r="A1618" s="1" t="s">
        <v>1639</v>
      </c>
      <c r="B1618" s="2">
        <v>928720</v>
      </c>
      <c r="C1618" s="1" t="s">
        <v>1602</v>
      </c>
      <c r="D1618" s="2">
        <v>0</v>
      </c>
    </row>
    <row r="1619" spans="1:4" x14ac:dyDescent="0.25">
      <c r="A1619" s="1" t="s">
        <v>1640</v>
      </c>
      <c r="B1619" s="2">
        <v>72416</v>
      </c>
      <c r="C1619" s="1" t="s">
        <v>1529</v>
      </c>
      <c r="D1619" s="2">
        <v>0</v>
      </c>
    </row>
    <row r="1620" spans="1:4" x14ac:dyDescent="0.25">
      <c r="A1620" s="1" t="s">
        <v>1641</v>
      </c>
      <c r="B1620" s="2">
        <v>253954</v>
      </c>
      <c r="C1620" s="1" t="s">
        <v>1519</v>
      </c>
      <c r="D1620" s="2">
        <v>0</v>
      </c>
    </row>
    <row r="1621" spans="1:4" x14ac:dyDescent="0.25">
      <c r="A1621" s="1" t="s">
        <v>1642</v>
      </c>
      <c r="B1621" s="2">
        <v>3065811</v>
      </c>
      <c r="C1621" s="1" t="s">
        <v>1520</v>
      </c>
      <c r="D1621" s="2">
        <v>0</v>
      </c>
    </row>
    <row r="1622" spans="1:4" x14ac:dyDescent="0.25">
      <c r="A1622" s="1" t="s">
        <v>1643</v>
      </c>
      <c r="B1622" s="2">
        <v>637200</v>
      </c>
      <c r="C1622" s="1" t="s">
        <v>1536</v>
      </c>
      <c r="D1622" s="2">
        <v>0</v>
      </c>
    </row>
    <row r="1623" spans="1:4" x14ac:dyDescent="0.25">
      <c r="A1623" s="1" t="s">
        <v>1644</v>
      </c>
      <c r="B1623" s="2">
        <v>126977</v>
      </c>
      <c r="C1623" s="1" t="s">
        <v>1418</v>
      </c>
      <c r="D1623" s="2">
        <v>0</v>
      </c>
    </row>
    <row r="1624" spans="1:4" x14ac:dyDescent="0.25">
      <c r="A1624" s="1" t="s">
        <v>1645</v>
      </c>
      <c r="B1624" s="2">
        <v>346300</v>
      </c>
      <c r="C1624" s="1" t="s">
        <v>1608</v>
      </c>
      <c r="D1624" s="2">
        <v>0</v>
      </c>
    </row>
    <row r="1625" spans="1:4" x14ac:dyDescent="0.25">
      <c r="A1625" s="1" t="s">
        <v>1646</v>
      </c>
      <c r="B1625" s="2">
        <v>265828</v>
      </c>
      <c r="C1625" s="1" t="s">
        <v>1420</v>
      </c>
      <c r="D1625" s="2">
        <v>0</v>
      </c>
    </row>
    <row r="1626" spans="1:4" x14ac:dyDescent="0.25">
      <c r="A1626" s="1" t="s">
        <v>1647</v>
      </c>
      <c r="B1626" s="2">
        <v>2814630</v>
      </c>
      <c r="C1626" s="1" t="s">
        <v>499</v>
      </c>
      <c r="D1626" s="2">
        <v>0</v>
      </c>
    </row>
    <row r="1627" spans="1:4" x14ac:dyDescent="0.25">
      <c r="A1627" s="1" t="s">
        <v>1648</v>
      </c>
      <c r="B1627" s="2">
        <v>118226</v>
      </c>
      <c r="C1627" s="1" t="s">
        <v>1646</v>
      </c>
      <c r="D1627" s="2">
        <v>0</v>
      </c>
    </row>
    <row r="1628" spans="1:4" x14ac:dyDescent="0.25">
      <c r="A1628" s="1" t="s">
        <v>1649</v>
      </c>
      <c r="B1628" s="2">
        <v>40910</v>
      </c>
      <c r="C1628" s="1" t="s">
        <v>1540</v>
      </c>
      <c r="D1628" s="2">
        <v>0</v>
      </c>
    </row>
    <row r="1629" spans="1:4" x14ac:dyDescent="0.25">
      <c r="A1629" s="1" t="s">
        <v>1650</v>
      </c>
      <c r="B1629" s="2">
        <v>510287</v>
      </c>
      <c r="C1629" s="1" t="s">
        <v>1655</v>
      </c>
      <c r="D1629" s="2">
        <v>0</v>
      </c>
    </row>
    <row r="1630" spans="1:4" x14ac:dyDescent="0.25">
      <c r="A1630" s="1" t="s">
        <v>1651</v>
      </c>
      <c r="B1630" s="2">
        <v>584860</v>
      </c>
      <c r="C1630" s="1" t="s">
        <v>1585</v>
      </c>
      <c r="D1630" s="2">
        <v>0</v>
      </c>
    </row>
    <row r="1631" spans="1:4" x14ac:dyDescent="0.25">
      <c r="A1631" s="1" t="s">
        <v>1652</v>
      </c>
      <c r="B1631" s="2">
        <v>1603613</v>
      </c>
      <c r="C1631" s="1" t="s">
        <v>162</v>
      </c>
      <c r="D1631" s="2">
        <v>1</v>
      </c>
    </row>
    <row r="1632" spans="1:4" x14ac:dyDescent="0.25">
      <c r="A1632" s="1" t="s">
        <v>1653</v>
      </c>
      <c r="B1632" s="2">
        <v>239300</v>
      </c>
      <c r="C1632" s="1" t="s">
        <v>1541</v>
      </c>
      <c r="D1632" s="2">
        <v>0</v>
      </c>
    </row>
    <row r="1633" spans="1:4" x14ac:dyDescent="0.25">
      <c r="A1633" s="1" t="s">
        <v>1654</v>
      </c>
      <c r="B1633" s="2">
        <v>201383</v>
      </c>
      <c r="C1633" s="1" t="s">
        <v>111</v>
      </c>
      <c r="D1633" s="2">
        <v>0</v>
      </c>
    </row>
    <row r="1634" spans="1:4" x14ac:dyDescent="0.25">
      <c r="A1634" s="1" t="s">
        <v>1655</v>
      </c>
      <c r="B1634" s="2">
        <v>162287</v>
      </c>
      <c r="C1634" s="1" t="s">
        <v>1623</v>
      </c>
      <c r="D1634" s="2">
        <v>0</v>
      </c>
    </row>
    <row r="1635" spans="1:4" x14ac:dyDescent="0.25">
      <c r="A1635" s="1" t="s">
        <v>1656</v>
      </c>
      <c r="B1635" s="2">
        <v>1168200</v>
      </c>
      <c r="C1635" s="1" t="s">
        <v>1628</v>
      </c>
      <c r="D1635" s="2">
        <v>0</v>
      </c>
    </row>
    <row r="1636" spans="1:4" x14ac:dyDescent="0.25">
      <c r="A1636" s="1" t="s">
        <v>1657</v>
      </c>
      <c r="B1636" s="2">
        <v>256262</v>
      </c>
      <c r="C1636" s="1" t="s">
        <v>1622</v>
      </c>
      <c r="D1636" s="2">
        <v>0</v>
      </c>
    </row>
    <row r="1637" spans="1:4" x14ac:dyDescent="0.25">
      <c r="A1637" s="1" t="s">
        <v>1658</v>
      </c>
      <c r="B1637" s="2">
        <v>288584</v>
      </c>
      <c r="C1637" s="1" t="s">
        <v>1648</v>
      </c>
      <c r="D1637" s="2">
        <v>0</v>
      </c>
    </row>
    <row r="1638" spans="1:4" x14ac:dyDescent="0.25">
      <c r="A1638" s="1" t="s">
        <v>1659</v>
      </c>
      <c r="B1638" s="2">
        <v>542633</v>
      </c>
      <c r="C1638" s="1" t="s">
        <v>1625</v>
      </c>
      <c r="D1638" s="2">
        <v>0</v>
      </c>
    </row>
    <row r="1639" spans="1:4" x14ac:dyDescent="0.25">
      <c r="A1639" s="1" t="s">
        <v>1660</v>
      </c>
      <c r="B1639" s="2">
        <v>378698</v>
      </c>
      <c r="C1639" s="1" t="s">
        <v>1626</v>
      </c>
      <c r="D1639" s="2">
        <v>0</v>
      </c>
    </row>
    <row r="1640" spans="1:4" x14ac:dyDescent="0.25">
      <c r="A1640" s="1" t="s">
        <v>1661</v>
      </c>
      <c r="B1640" s="2">
        <v>253954</v>
      </c>
      <c r="C1640" s="1" t="s">
        <v>1627</v>
      </c>
      <c r="D1640" s="2">
        <v>0</v>
      </c>
    </row>
    <row r="1641" spans="1:4" x14ac:dyDescent="0.25">
      <c r="A1641" s="1" t="s">
        <v>1662</v>
      </c>
      <c r="B1641" s="2">
        <v>209271</v>
      </c>
      <c r="C1641" s="1" t="s">
        <v>1650</v>
      </c>
      <c r="D1641" s="2">
        <v>0</v>
      </c>
    </row>
    <row r="1642" spans="1:4" x14ac:dyDescent="0.25">
      <c r="A1642" s="1" t="s">
        <v>1663</v>
      </c>
      <c r="B1642" s="2">
        <v>213768</v>
      </c>
      <c r="C1642" s="1" t="s">
        <v>1651</v>
      </c>
      <c r="D1642" s="2">
        <v>0</v>
      </c>
    </row>
    <row r="1643" spans="1:4" x14ac:dyDescent="0.25">
      <c r="A1643" s="1" t="s">
        <v>1664</v>
      </c>
      <c r="B1643" s="2">
        <v>191794</v>
      </c>
      <c r="C1643" s="1" t="s">
        <v>1656</v>
      </c>
      <c r="D1643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C9EA-8152-47F4-92C4-EC75D6EDAA0F}">
  <dimension ref="A1:G1120"/>
  <sheetViews>
    <sheetView tabSelected="1" workbookViewId="0">
      <selection activeCell="G1" sqref="G1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t="s">
        <v>21</v>
      </c>
      <c r="G1" t="s">
        <v>22</v>
      </c>
    </row>
    <row r="2" spans="1:7" x14ac:dyDescent="0.25">
      <c r="A2" s="1" t="s">
        <v>1665</v>
      </c>
      <c r="B2" s="2">
        <v>1062000</v>
      </c>
      <c r="C2" s="2">
        <f>IF(ISNA(VLOOKUP(A2,vlookup_c!A:B,2,FALSE)),0,(VLOOKUP(A2,vlookup_c!A:B,2,FALSE)))</f>
        <v>1062000</v>
      </c>
      <c r="D2" s="2">
        <f>VLOOKUP(A2,vlookup_c!C:D,2,FALSE)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1666</v>
      </c>
      <c r="B3" s="2">
        <v>1529673</v>
      </c>
      <c r="C3" s="2">
        <f>IF(ISNA(VLOOKUP(A3,vlookup_c!A:B,2,FALSE)),0,(VLOOKUP(A3,vlookup_c!A:B,2,FALSE)))</f>
        <v>1529673</v>
      </c>
      <c r="D3" s="2">
        <f>VLOOKUP(A3,vlookup_c!C:D,2,FALSE)</f>
        <v>6528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1667</v>
      </c>
      <c r="B4" s="2">
        <v>190000</v>
      </c>
      <c r="C4" s="2">
        <f>IF(ISNA(VLOOKUP(A4,vlookup_c!A:B,2,FALSE)),0,(VLOOKUP(A4,vlookup_c!A:B,2,FALSE)))</f>
        <v>190000</v>
      </c>
      <c r="D4" s="2">
        <f>VLOOKUP(A4,vlookup_c!C:D,2,FALSE)</f>
        <v>2235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1668</v>
      </c>
      <c r="B5" s="2">
        <v>108570</v>
      </c>
      <c r="C5" s="2">
        <f>IF(ISNA(VLOOKUP(A5,vlookup_c!A:B,2,FALSE)),0,(VLOOKUP(A5,vlookup_c!A:B,2,FALSE)))</f>
        <v>108570</v>
      </c>
      <c r="D5" s="2">
        <f>VLOOKUP(A5,vlookup_c!C:D,2,FALSE)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1669</v>
      </c>
      <c r="B6" s="2">
        <v>1911600</v>
      </c>
      <c r="C6" s="2">
        <f>IF(ISNA(VLOOKUP(A6,vlookup_c!A:B,2,FALSE)),0,(VLOOKUP(A6,vlookup_c!A:B,2,FALSE)))</f>
        <v>1911600</v>
      </c>
      <c r="D6" s="2">
        <f>VLOOKUP(A6,vlookup_c!C:D,2,FALSE)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1670</v>
      </c>
      <c r="B7" s="2">
        <v>33383</v>
      </c>
      <c r="C7" s="2">
        <f>IF(ISNA(VLOOKUP(A7,vlookup_c!A:B,2,FALSE)),0,(VLOOKUP(A7,vlookup_c!A:B,2,FALSE)))</f>
        <v>33383</v>
      </c>
      <c r="D7" s="2">
        <f>VLOOKUP(A7,vlookup_c!C:D,2,FALSE)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1671</v>
      </c>
      <c r="B8" s="2">
        <v>814914</v>
      </c>
      <c r="C8" s="2">
        <f>IF(ISNA(VLOOKUP(A8,vlookup_c!A:B,2,FALSE)),0,(VLOOKUP(A8,vlookup_c!A:B,2,FALSE)))</f>
        <v>814914</v>
      </c>
      <c r="D8" s="2">
        <f>VLOOKUP(A8,vlookup_c!C:D,2,FALSE)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1672</v>
      </c>
      <c r="B9" s="2">
        <v>55336</v>
      </c>
      <c r="C9" s="2">
        <f>IF(ISNA(VLOOKUP(A9,vlookup_c!A:B,2,FALSE)),0,(VLOOKUP(A9,vlookup_c!A:B,2,FALSE)))</f>
        <v>55336</v>
      </c>
      <c r="D9" s="2">
        <f>VLOOKUP(A9,vlookup_c!C:D,2,FALSE)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1673</v>
      </c>
      <c r="B10" s="2">
        <v>1721554</v>
      </c>
      <c r="C10" s="2">
        <f>IF(ISNA(VLOOKUP(A10,vlookup_c!A:B,2,FALSE)),0,(VLOOKUP(A10,vlookup_c!A:B,2,FALSE)))</f>
        <v>1721554</v>
      </c>
      <c r="D10" s="2">
        <f>VLOOKUP(A10,vlookup_c!C:D,2,FALSE)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1674</v>
      </c>
      <c r="B11" s="2">
        <v>45217</v>
      </c>
      <c r="C11" s="2">
        <f>IF(ISNA(VLOOKUP(A11,vlookup_c!A:B,2,FALSE)),0,(VLOOKUP(A11,vlookup_c!A:B,2,FALSE)))</f>
        <v>45217</v>
      </c>
      <c r="D11" s="2">
        <f>VLOOKUP(A11,vlookup_c!C:D,2,FALSE)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1675</v>
      </c>
      <c r="B12" s="2">
        <v>317699</v>
      </c>
      <c r="C12" s="2">
        <f>IF(ISNA(VLOOKUP(A12,vlookup_c!A:B,2,FALSE)),0,(VLOOKUP(A12,vlookup_c!A:B,2,FALSE)))</f>
        <v>317699</v>
      </c>
      <c r="D12" s="2">
        <f>VLOOKUP(A12,vlookup_c!C:D,2,FALSE)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1676</v>
      </c>
      <c r="B13" s="2">
        <v>102718</v>
      </c>
      <c r="C13" s="2">
        <f>IF(ISNA(VLOOKUP(A13,vlookup_c!A:B,2,FALSE)),0,(VLOOKUP(A13,vlookup_c!A:B,2,FALSE)))</f>
        <v>102718</v>
      </c>
      <c r="D13" s="2">
        <f>VLOOKUP(A13,vlookup_c!C:D,2,FALSE)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1677</v>
      </c>
      <c r="B14" s="2">
        <v>171213</v>
      </c>
      <c r="C14" s="2">
        <f>IF(ISNA(VLOOKUP(A14,vlookup_c!A:B,2,FALSE)),0,(VLOOKUP(A14,vlookup_c!A:B,2,FALSE)))</f>
        <v>171213</v>
      </c>
      <c r="D14" s="2">
        <f>VLOOKUP(A14,vlookup_c!C:D,2,FALSE)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1678</v>
      </c>
      <c r="B15" s="2">
        <v>468748</v>
      </c>
      <c r="C15" s="2">
        <f>IF(ISNA(VLOOKUP(A15,vlookup_c!A:B,2,FALSE)),0,(VLOOKUP(A15,vlookup_c!A:B,2,FALSE)))</f>
        <v>468748</v>
      </c>
      <c r="D15" s="2">
        <f>VLOOKUP(A15,vlookup_c!C:D,2,FALSE)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1679</v>
      </c>
      <c r="B16" s="2">
        <v>88363</v>
      </c>
      <c r="C16" s="2">
        <f>IF(ISNA(VLOOKUP(A16,vlookup_c!A:B,2,FALSE)),0,(VLOOKUP(A16,vlookup_c!A:B,2,FALSE)))</f>
        <v>88363</v>
      </c>
      <c r="D16" s="2">
        <f>VLOOKUP(A16,vlookup_c!C:D,2,FALSE)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1680</v>
      </c>
      <c r="B17" s="2">
        <v>323600</v>
      </c>
      <c r="C17" s="2">
        <f>IF(ISNA(VLOOKUP(A17,vlookup_c!A:B,2,FALSE)),0,(VLOOKUP(A17,vlookup_c!A:B,2,FALSE)))</f>
        <v>323600</v>
      </c>
      <c r="D17" s="2">
        <f>VLOOKUP(A17,vlookup_c!C:D,2,FALSE)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1681</v>
      </c>
      <c r="B18" s="2">
        <v>794000</v>
      </c>
      <c r="C18" s="2">
        <f>IF(ISNA(VLOOKUP(A18,vlookup_c!A:B,2,FALSE)),0,(VLOOKUP(A18,vlookup_c!A:B,2,FALSE)))</f>
        <v>794000</v>
      </c>
      <c r="D18" s="2">
        <f>VLOOKUP(A18,vlookup_c!C:D,2,FALSE)</f>
        <v>514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1682</v>
      </c>
      <c r="B19" s="2">
        <v>76627</v>
      </c>
      <c r="C19" s="2">
        <f>IF(ISNA(VLOOKUP(A19,vlookup_c!A:B,2,FALSE)),0,(VLOOKUP(A19,vlookup_c!A:B,2,FALSE)))</f>
        <v>76627</v>
      </c>
      <c r="D19" s="2">
        <f>VLOOKUP(A19,vlookup_c!C:D,2,FALSE)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1683</v>
      </c>
      <c r="B20" s="2">
        <v>404005</v>
      </c>
      <c r="C20" s="2">
        <f>IF(ISNA(VLOOKUP(A20,vlookup_c!A:B,2,FALSE)),0,(VLOOKUP(A20,vlookup_c!A:B,2,FALSE)))</f>
        <v>404005</v>
      </c>
      <c r="D20" s="2">
        <f>VLOOKUP(A20,vlookup_c!C:D,2,FALSE)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1684</v>
      </c>
      <c r="B21" s="2">
        <v>477900</v>
      </c>
      <c r="C21" s="2">
        <f>IF(ISNA(VLOOKUP(A21,vlookup_c!A:B,2,FALSE)),0,(VLOOKUP(A21,vlookup_c!A:B,2,FALSE)))</f>
        <v>477900</v>
      </c>
      <c r="D21" s="2">
        <f>VLOOKUP(A21,vlookup_c!C:D,2,FALSE)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1685</v>
      </c>
      <c r="B22" s="2">
        <v>1854439</v>
      </c>
      <c r="C22" s="2">
        <f>IF(ISNA(VLOOKUP(A22,vlookup_c!A:B,2,FALSE)),0,(VLOOKUP(A22,vlookup_c!A:B,2,FALSE)))</f>
        <v>1854439</v>
      </c>
      <c r="D22" s="2">
        <f>VLOOKUP(A22,vlookup_c!C:D,2,FALSE)</f>
        <v>55380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1686</v>
      </c>
      <c r="B23" s="2">
        <v>634617</v>
      </c>
      <c r="C23" s="2">
        <f>IF(ISNA(VLOOKUP(A23,vlookup_c!A:B,2,FALSE)),0,(VLOOKUP(A23,vlookup_c!A:B,2,FALSE)))</f>
        <v>634617</v>
      </c>
      <c r="D23" s="2">
        <f>VLOOKUP(A23,vlookup_c!C:D,2,FALSE)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1687</v>
      </c>
      <c r="B24" s="2">
        <v>31638</v>
      </c>
      <c r="C24" s="2">
        <f>IF(ISNA(VLOOKUP(A24,vlookup_c!A:B,2,FALSE)),0,(VLOOKUP(A24,vlookup_c!A:B,2,FALSE)))</f>
        <v>31638</v>
      </c>
      <c r="D24" s="2">
        <f>VLOOKUP(A24,vlookup_c!C:D,2,FALSE)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1688</v>
      </c>
      <c r="B25" s="2">
        <v>796500</v>
      </c>
      <c r="C25" s="2">
        <f>IF(ISNA(VLOOKUP(A25,vlookup_c!A:B,2,FALSE)),0,(VLOOKUP(A25,vlookup_c!A:B,2,FALSE)))</f>
        <v>796500</v>
      </c>
      <c r="D25" s="2">
        <f>VLOOKUP(A25,vlookup_c!C:D,2,FALSE)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1689</v>
      </c>
      <c r="B26" s="2">
        <v>338756</v>
      </c>
      <c r="C26" s="2">
        <f>IF(ISNA(VLOOKUP(A26,vlookup_c!A:B,2,FALSE)),0,(VLOOKUP(A26,vlookup_c!A:B,2,FALSE)))</f>
        <v>338756</v>
      </c>
      <c r="D26" s="2">
        <f>VLOOKUP(A26,vlookup_c!C:D,2,FALSE)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1690</v>
      </c>
      <c r="B27" s="2">
        <v>305251</v>
      </c>
      <c r="C27" s="2">
        <f>IF(ISNA(VLOOKUP(A27,vlookup_c!A:B,2,FALSE)),0,(VLOOKUP(A27,vlookup_c!A:B,2,FALSE)))</f>
        <v>305251</v>
      </c>
      <c r="D27" s="2">
        <f>VLOOKUP(A27,vlookup_c!C:D,2,FALSE)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1691</v>
      </c>
      <c r="B28" s="2">
        <v>1772960</v>
      </c>
      <c r="C28" s="2">
        <f>IF(ISNA(VLOOKUP(A28,vlookup_c!A:B,2,FALSE)),0,(VLOOKUP(A28,vlookup_c!A:B,2,FALSE)))</f>
        <v>1772960</v>
      </c>
      <c r="D28" s="2">
        <f>VLOOKUP(A28,vlookup_c!C:D,2,FALSE)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1692</v>
      </c>
      <c r="B29" s="2">
        <v>272846</v>
      </c>
      <c r="C29" s="2">
        <f>IF(ISNA(VLOOKUP(A29,vlookup_c!A:B,2,FALSE)),0,(VLOOKUP(A29,vlookup_c!A:B,2,FALSE)))</f>
        <v>272846</v>
      </c>
      <c r="D29" s="2">
        <f>VLOOKUP(A29,vlookup_c!C:D,2,FALSE)</f>
        <v>55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1693</v>
      </c>
      <c r="B30" s="2">
        <v>936353</v>
      </c>
      <c r="C30" s="2">
        <f>IF(ISNA(VLOOKUP(A30,vlookup_c!A:B,2,FALSE)),0,(VLOOKUP(A30,vlookup_c!A:B,2,FALSE)))</f>
        <v>936353</v>
      </c>
      <c r="D30" s="2">
        <f>VLOOKUP(A30,vlookup_c!C:D,2,FALSE)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1694</v>
      </c>
      <c r="B31" s="2">
        <v>1366288</v>
      </c>
      <c r="C31" s="2">
        <f>IF(ISNA(VLOOKUP(A31,vlookup_c!A:B,2,FALSE)),0,(VLOOKUP(A31,vlookup_c!A:B,2,FALSE)))</f>
        <v>1366288</v>
      </c>
      <c r="D31" s="2">
        <f>VLOOKUP(A31,vlookup_c!C:D,2,FALSE)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1695</v>
      </c>
      <c r="B32" s="2">
        <v>97534</v>
      </c>
      <c r="C32" s="2">
        <f>IF(ISNA(VLOOKUP(A32,vlookup_c!A:B,2,FALSE)),0,(VLOOKUP(A32,vlookup_c!A:B,2,FALSE)))</f>
        <v>97534</v>
      </c>
      <c r="D32" s="2">
        <f>VLOOKUP(A32,vlookup_c!C:D,2,FALSE)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1696</v>
      </c>
      <c r="B33" s="2">
        <v>2308694</v>
      </c>
      <c r="C33" s="2">
        <f>IF(ISNA(VLOOKUP(A33,vlookup_c!A:B,2,FALSE)),0,(VLOOKUP(A33,vlookup_c!A:B,2,FALSE)))</f>
        <v>2308694</v>
      </c>
      <c r="D33" s="2">
        <f>VLOOKUP(A33,vlookup_c!C:D,2,FALSE)</f>
        <v>7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1697</v>
      </c>
      <c r="B34" s="2">
        <v>442600</v>
      </c>
      <c r="C34" s="2">
        <f>IF(ISNA(VLOOKUP(A34,vlookup_c!A:B,2,FALSE)),0,(VLOOKUP(A34,vlookup_c!A:B,2,FALSE)))</f>
        <v>442600</v>
      </c>
      <c r="D34" s="2">
        <f>VLOOKUP(A34,vlookup_c!C:D,2,FALSE)</f>
        <v>2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1698</v>
      </c>
      <c r="B35" s="2">
        <v>2600000</v>
      </c>
      <c r="C35" s="2">
        <f>IF(ISNA(VLOOKUP(A35,vlookup_c!A:B,2,FALSE)),0,(VLOOKUP(A35,vlookup_c!A:B,2,FALSE)))</f>
        <v>2600000</v>
      </c>
      <c r="D35" s="2">
        <f>VLOOKUP(A35,vlookup_c!C:D,2,FALSE)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1699</v>
      </c>
      <c r="B36" s="2">
        <v>1062000</v>
      </c>
      <c r="C36" s="2">
        <f>IF(ISNA(VLOOKUP(A36,vlookup_c!A:B,2,FALSE)),0,(VLOOKUP(A36,vlookup_c!A:B,2,FALSE)))</f>
        <v>1062000</v>
      </c>
      <c r="D36" s="2">
        <f>VLOOKUP(A36,vlookup_c!C:D,2,FALSE)</f>
        <v>31240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1700</v>
      </c>
      <c r="B37" s="2">
        <v>96799</v>
      </c>
      <c r="C37" s="2">
        <f>IF(ISNA(VLOOKUP(A37,vlookup_c!A:B,2,FALSE)),0,(VLOOKUP(A37,vlookup_c!A:B,2,FALSE)))</f>
        <v>96799</v>
      </c>
      <c r="D37" s="2">
        <f>VLOOKUP(A37,vlookup_c!C:D,2,FALSE)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1701</v>
      </c>
      <c r="B38" s="2">
        <v>149439</v>
      </c>
      <c r="C38" s="2">
        <f>IF(ISNA(VLOOKUP(A38,vlookup_c!A:B,2,FALSE)),0,(VLOOKUP(A38,vlookup_c!A:B,2,FALSE)))</f>
        <v>149439</v>
      </c>
      <c r="D38" s="2">
        <f>VLOOKUP(A38,vlookup_c!C:D,2,FALSE)</f>
        <v>68622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1702</v>
      </c>
      <c r="B39" s="2">
        <v>58250</v>
      </c>
      <c r="C39" s="2">
        <f>IF(ISNA(VLOOKUP(A39,vlookup_c!A:B,2,FALSE)),0,(VLOOKUP(A39,vlookup_c!A:B,2,FALSE)))</f>
        <v>58250</v>
      </c>
      <c r="D39" s="2">
        <f>VLOOKUP(A39,vlookup_c!C:D,2,FALSE)</f>
        <v>1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1703</v>
      </c>
      <c r="B40" s="2">
        <v>424664</v>
      </c>
      <c r="C40" s="2">
        <f>IF(ISNA(VLOOKUP(A40,vlookup_c!A:B,2,FALSE)),0,(VLOOKUP(A40,vlookup_c!A:B,2,FALSE)))</f>
        <v>424664</v>
      </c>
      <c r="D40" s="2">
        <f>VLOOKUP(A40,vlookup_c!C:D,2,FALSE)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1704</v>
      </c>
      <c r="B41" s="2">
        <v>346198</v>
      </c>
      <c r="C41" s="2">
        <f>IF(ISNA(VLOOKUP(A41,vlookup_c!A:B,2,FALSE)),0,(VLOOKUP(A41,vlookup_c!A:B,2,FALSE)))</f>
        <v>346198</v>
      </c>
      <c r="D41" s="2">
        <f>VLOOKUP(A41,vlookup_c!C:D,2,FALSE)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1705</v>
      </c>
      <c r="B42" s="2">
        <v>336469</v>
      </c>
      <c r="C42" s="2">
        <f>IF(ISNA(VLOOKUP(A42,vlookup_c!A:B,2,FALSE)),0,(VLOOKUP(A42,vlookup_c!A:B,2,FALSE)))</f>
        <v>336469</v>
      </c>
      <c r="D42" s="2">
        <f>VLOOKUP(A42,vlookup_c!C:D,2,FALSE)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1706</v>
      </c>
      <c r="B43" s="2">
        <v>1385600</v>
      </c>
      <c r="C43" s="2">
        <f>IF(ISNA(VLOOKUP(A43,vlookup_c!A:B,2,FALSE)),0,(VLOOKUP(A43,vlookup_c!A:B,2,FALSE)))</f>
        <v>1385600</v>
      </c>
      <c r="D43" s="2">
        <f>VLOOKUP(A43,vlookup_c!C:D,2,FALSE)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1707</v>
      </c>
      <c r="B44" s="2">
        <v>156217</v>
      </c>
      <c r="C44" s="2">
        <f>IF(ISNA(VLOOKUP(A44,vlookup_c!A:B,2,FALSE)),0,(VLOOKUP(A44,vlookup_c!A:B,2,FALSE)))</f>
        <v>156217</v>
      </c>
      <c r="D44" s="2">
        <f>VLOOKUP(A44,vlookup_c!C:D,2,FALSE)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1708</v>
      </c>
      <c r="B45" s="2">
        <v>121200</v>
      </c>
      <c r="C45" s="2">
        <f>IF(ISNA(VLOOKUP(A45,vlookup_c!A:B,2,FALSE)),0,(VLOOKUP(A45,vlookup_c!A:B,2,FALSE)))</f>
        <v>121200</v>
      </c>
      <c r="D45" s="2">
        <f>VLOOKUP(A45,vlookup_c!C:D,2,FALSE)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1709</v>
      </c>
      <c r="B46" s="2">
        <v>642098</v>
      </c>
      <c r="C46" s="2">
        <f>IF(ISNA(VLOOKUP(A46,vlookup_c!A:B,2,FALSE)),0,(VLOOKUP(A46,vlookup_c!A:B,2,FALSE)))</f>
        <v>642098</v>
      </c>
      <c r="D46" s="2">
        <f>VLOOKUP(A46,vlookup_c!C:D,2,FALSE)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1710</v>
      </c>
      <c r="B47" s="2">
        <v>1850244</v>
      </c>
      <c r="C47" s="2">
        <f>IF(ISNA(VLOOKUP(A47,vlookup_c!A:B,2,FALSE)),0,(VLOOKUP(A47,vlookup_c!A:B,2,FALSE)))</f>
        <v>1850244</v>
      </c>
      <c r="D47" s="2">
        <f>VLOOKUP(A47,vlookup_c!C:D,2,FALSE)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1711</v>
      </c>
      <c r="B48" s="2">
        <v>90434</v>
      </c>
      <c r="C48" s="2">
        <f>IF(ISNA(VLOOKUP(A48,vlookup_c!A:B,2,FALSE)),0,(VLOOKUP(A48,vlookup_c!A:B,2,FALSE)))</f>
        <v>90434</v>
      </c>
      <c r="D48" s="2">
        <f>VLOOKUP(A48,vlookup_c!C:D,2,FALSE)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1712</v>
      </c>
      <c r="B49" s="2">
        <v>1801518</v>
      </c>
      <c r="C49" s="2">
        <f>IF(ISNA(VLOOKUP(A49,vlookup_c!A:B,2,FALSE)),0,(VLOOKUP(A49,vlookup_c!A:B,2,FALSE)))</f>
        <v>1801518</v>
      </c>
      <c r="D49" s="2">
        <f>VLOOKUP(A49,vlookup_c!C:D,2,FALSE)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1713</v>
      </c>
      <c r="B50" s="2">
        <v>3853595</v>
      </c>
      <c r="C50" s="2">
        <f>IF(ISNA(VLOOKUP(A50,vlookup_c!A:B,2,FALSE)),0,(VLOOKUP(A50,vlookup_c!A:B,2,FALSE)))</f>
        <v>3853595</v>
      </c>
      <c r="D50" s="2">
        <f>VLOOKUP(A50,vlookup_c!C:D,2,FALSE)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1714</v>
      </c>
      <c r="B51" s="2">
        <v>884704</v>
      </c>
      <c r="C51" s="2">
        <f>IF(ISNA(VLOOKUP(A51,vlookup_c!A:B,2,FALSE)),0,(VLOOKUP(A51,vlookup_c!A:B,2,FALSE)))</f>
        <v>884704</v>
      </c>
      <c r="D51" s="2">
        <f>VLOOKUP(A51,vlookup_c!C:D,2,FALSE)</f>
        <v>1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1715</v>
      </c>
      <c r="B52" s="2">
        <v>442024</v>
      </c>
      <c r="C52" s="2">
        <f>IF(ISNA(VLOOKUP(A52,vlookup_c!A:B,2,FALSE)),0,(VLOOKUP(A52,vlookup_c!A:B,2,FALSE)))</f>
        <v>442024</v>
      </c>
      <c r="D52" s="2">
        <f>VLOOKUP(A52,vlookup_c!C:D,2,FALSE)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1716</v>
      </c>
      <c r="B53" s="2">
        <v>660685</v>
      </c>
      <c r="C53" s="2">
        <f>IF(ISNA(VLOOKUP(A53,vlookup_c!A:B,2,FALSE)),0,(VLOOKUP(A53,vlookup_c!A:B,2,FALSE)))</f>
        <v>660685</v>
      </c>
      <c r="D53" s="2">
        <f>VLOOKUP(A53,vlookup_c!C:D,2,FALSE)</f>
        <v>1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1717</v>
      </c>
      <c r="B54" s="2">
        <v>496128</v>
      </c>
      <c r="C54" s="2">
        <f>IF(ISNA(VLOOKUP(A54,vlookup_c!A:B,2,FALSE)),0,(VLOOKUP(A54,vlookup_c!A:B,2,FALSE)))</f>
        <v>496128</v>
      </c>
      <c r="D54" s="2">
        <f>VLOOKUP(A54,vlookup_c!C:D,2,FALSE)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1718</v>
      </c>
      <c r="B55" s="2">
        <v>1194750</v>
      </c>
      <c r="C55" s="2">
        <f>IF(ISNA(VLOOKUP(A55,vlookup_c!A:B,2,FALSE)),0,(VLOOKUP(A55,vlookup_c!A:B,2,FALSE)))</f>
        <v>1194750</v>
      </c>
      <c r="D55" s="2">
        <f>VLOOKUP(A55,vlookup_c!C:D,2,FALSE)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1719</v>
      </c>
      <c r="B56" s="2">
        <v>1161389</v>
      </c>
      <c r="C56" s="2">
        <f>IF(ISNA(VLOOKUP(A56,vlookup_c!A:B,2,FALSE)),0,(VLOOKUP(A56,vlookup_c!A:B,2,FALSE)))</f>
        <v>1161389</v>
      </c>
      <c r="D56" s="2">
        <f>VLOOKUP(A56,vlookup_c!C:D,2,FALSE)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1720</v>
      </c>
      <c r="B57" s="2">
        <v>625223</v>
      </c>
      <c r="C57" s="2">
        <f>IF(ISNA(VLOOKUP(A57,vlookup_c!A:B,2,FALSE)),0,(VLOOKUP(A57,vlookup_c!A:B,2,FALSE)))</f>
        <v>625223</v>
      </c>
      <c r="D57" s="2">
        <f>VLOOKUP(A57,vlookup_c!C:D,2,FALSE)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1721</v>
      </c>
      <c r="B58" s="2">
        <v>1792222</v>
      </c>
      <c r="C58" s="2">
        <f>IF(ISNA(VLOOKUP(A58,vlookup_c!A:B,2,FALSE)),0,(VLOOKUP(A58,vlookup_c!A:B,2,FALSE)))</f>
        <v>1792222</v>
      </c>
      <c r="D58" s="2">
        <f>VLOOKUP(A58,vlookup_c!C:D,2,FALSE)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1722</v>
      </c>
      <c r="B59" s="2">
        <v>1032000</v>
      </c>
      <c r="C59" s="2">
        <f>IF(ISNA(VLOOKUP(A59,vlookup_c!A:B,2,FALSE)),0,(VLOOKUP(A59,vlookup_c!A:B,2,FALSE)))</f>
        <v>1032000</v>
      </c>
      <c r="D59" s="2">
        <f>VLOOKUP(A59,vlookup_c!C:D,2,FALSE)</f>
        <v>388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1723</v>
      </c>
      <c r="B60" s="2">
        <v>165975</v>
      </c>
      <c r="C60" s="2">
        <f>IF(ISNA(VLOOKUP(A60,vlookup_c!A:B,2,FALSE)),0,(VLOOKUP(A60,vlookup_c!A:B,2,FALSE)))</f>
        <v>165975</v>
      </c>
      <c r="D60" s="2">
        <f>VLOOKUP(A60,vlookup_c!C:D,2,FALSE)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1724</v>
      </c>
      <c r="B61" s="2">
        <v>1763510</v>
      </c>
      <c r="C61" s="2">
        <f>IF(ISNA(VLOOKUP(A61,vlookup_c!A:B,2,FALSE)),0,(VLOOKUP(A61,vlookup_c!A:B,2,FALSE)))</f>
        <v>1763510</v>
      </c>
      <c r="D61" s="2">
        <f>VLOOKUP(A61,vlookup_c!C:D,2,FALSE)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1725</v>
      </c>
      <c r="B62" s="2">
        <v>812547</v>
      </c>
      <c r="C62" s="2">
        <f>IF(ISNA(VLOOKUP(A62,vlookup_c!A:B,2,FALSE)),0,(VLOOKUP(A62,vlookup_c!A:B,2,FALSE)))</f>
        <v>812547</v>
      </c>
      <c r="D62" s="2">
        <f>VLOOKUP(A62,vlookup_c!C:D,2,FALSE)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1726</v>
      </c>
      <c r="B63" s="2">
        <v>119139</v>
      </c>
      <c r="C63" s="2">
        <f>IF(ISNA(VLOOKUP(A63,vlookup_c!A:B,2,FALSE)),0,(VLOOKUP(A63,vlookup_c!A:B,2,FALSE)))</f>
        <v>119139</v>
      </c>
      <c r="D63" s="2">
        <f>VLOOKUP(A63,vlookup_c!C:D,2,FALSE)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1727</v>
      </c>
      <c r="B64" s="2">
        <v>906701</v>
      </c>
      <c r="C64" s="2">
        <f>IF(ISNA(VLOOKUP(A64,vlookup_c!A:B,2,FALSE)),0,(VLOOKUP(A64,vlookup_c!A:B,2,FALSE)))</f>
        <v>906701</v>
      </c>
      <c r="D64" s="2">
        <f>VLOOKUP(A64,vlookup_c!C:D,2,FALSE)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1728</v>
      </c>
      <c r="B65" s="2">
        <v>779067</v>
      </c>
      <c r="C65" s="2">
        <f>IF(ISNA(VLOOKUP(A65,vlookup_c!A:B,2,FALSE)),0,(VLOOKUP(A65,vlookup_c!A:B,2,FALSE)))</f>
        <v>779067</v>
      </c>
      <c r="D65" s="2">
        <f>VLOOKUP(A65,vlookup_c!C:D,2,FALSE)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1729</v>
      </c>
      <c r="B66" s="2">
        <v>1521300</v>
      </c>
      <c r="C66" s="2">
        <f>IF(ISNA(VLOOKUP(A66,vlookup_c!A:B,2,FALSE)),0,(VLOOKUP(A66,vlookup_c!A:B,2,FALSE)))</f>
        <v>1521300</v>
      </c>
      <c r="D66" s="2">
        <f>VLOOKUP(A66,vlookup_c!C:D,2,FALSE)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1730</v>
      </c>
      <c r="B67" s="2">
        <v>156969</v>
      </c>
      <c r="C67" s="2">
        <f>IF(ISNA(VLOOKUP(A67,vlookup_c!A:B,2,FALSE)),0,(VLOOKUP(A67,vlookup_c!A:B,2,FALSE)))</f>
        <v>156969</v>
      </c>
      <c r="D67" s="2">
        <f>VLOOKUP(A67,vlookup_c!C:D,2,FALSE)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1731</v>
      </c>
      <c r="B68" s="2">
        <v>195067</v>
      </c>
      <c r="C68" s="2">
        <f>IF(ISNA(VLOOKUP(A68,vlookup_c!A:B,2,FALSE)),0,(VLOOKUP(A68,vlookup_c!A:B,2,FALSE)))</f>
        <v>195067</v>
      </c>
      <c r="D68" s="2">
        <f>VLOOKUP(A68,vlookup_c!C:D,2,FALSE)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1732</v>
      </c>
      <c r="B69" s="2">
        <v>523524</v>
      </c>
      <c r="C69" s="2">
        <f>IF(ISNA(VLOOKUP(A69,vlookup_c!A:B,2,FALSE)),0,(VLOOKUP(A69,vlookup_c!A:B,2,FALSE)))</f>
        <v>523524</v>
      </c>
      <c r="D69" s="2">
        <f>VLOOKUP(A69,vlookup_c!C:D,2,FALSE)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1733</v>
      </c>
      <c r="B70" s="2">
        <v>514207</v>
      </c>
      <c r="C70" s="2">
        <f>IF(ISNA(VLOOKUP(A70,vlookup_c!A:B,2,FALSE)),0,(VLOOKUP(A70,vlookup_c!A:B,2,FALSE)))</f>
        <v>514207</v>
      </c>
      <c r="D70" s="2">
        <f>VLOOKUP(A70,vlookup_c!C:D,2,FALSE)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1734</v>
      </c>
      <c r="B71" s="2">
        <v>4117965</v>
      </c>
      <c r="C71" s="2">
        <f>IF(ISNA(VLOOKUP(A71,vlookup_c!A:B,2,FALSE)),0,(VLOOKUP(A71,vlookup_c!A:B,2,FALSE)))</f>
        <v>4117965</v>
      </c>
      <c r="D71" s="2">
        <f>VLOOKUP(A71,vlookup_c!C:D,2,FALSE)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1735</v>
      </c>
      <c r="B72" s="2">
        <v>700515</v>
      </c>
      <c r="C72" s="2">
        <f>IF(ISNA(VLOOKUP(A72,vlookup_c!A:B,2,FALSE)),0,(VLOOKUP(A72,vlookup_c!A:B,2,FALSE)))</f>
        <v>700515</v>
      </c>
      <c r="D72" s="2">
        <f>VLOOKUP(A72,vlookup_c!C:D,2,FALSE)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1736</v>
      </c>
      <c r="B73" s="2">
        <v>360354</v>
      </c>
      <c r="C73" s="2">
        <f>IF(ISNA(VLOOKUP(A73,vlookup_c!A:B,2,FALSE)),0,(VLOOKUP(A73,vlookup_c!A:B,2,FALSE)))</f>
        <v>360354</v>
      </c>
      <c r="D73" s="2">
        <f>VLOOKUP(A73,vlookup_c!C:D,2,FALSE)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1737</v>
      </c>
      <c r="B74" s="2">
        <v>164471</v>
      </c>
      <c r="C74" s="2">
        <f>IF(ISNA(VLOOKUP(A74,vlookup_c!A:B,2,FALSE)),0,(VLOOKUP(A74,vlookup_c!A:B,2,FALSE)))</f>
        <v>164471</v>
      </c>
      <c r="D74" s="2">
        <f>VLOOKUP(A74,vlookup_c!C:D,2,FALSE)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1738</v>
      </c>
      <c r="B75" s="2">
        <v>2124000</v>
      </c>
      <c r="C75" s="2">
        <f>IF(ISNA(VLOOKUP(A75,vlookup_c!A:B,2,FALSE)),0,(VLOOKUP(A75,vlookup_c!A:B,2,FALSE)))</f>
        <v>2124000</v>
      </c>
      <c r="D75" s="2">
        <f>VLOOKUP(A75,vlookup_c!C:D,2,FALSE)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1739</v>
      </c>
      <c r="B76" s="2">
        <v>746473</v>
      </c>
      <c r="C76" s="2">
        <f>IF(ISNA(VLOOKUP(A76,vlookup_c!A:B,2,FALSE)),0,(VLOOKUP(A76,vlookup_c!A:B,2,FALSE)))</f>
        <v>746473</v>
      </c>
      <c r="D76" s="2">
        <f>VLOOKUP(A76,vlookup_c!C:D,2,FALSE)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1740</v>
      </c>
      <c r="B77" s="2">
        <v>2419478</v>
      </c>
      <c r="C77" s="2">
        <f>IF(ISNA(VLOOKUP(A77,vlookup_c!A:B,2,FALSE)),0,(VLOOKUP(A77,vlookup_c!A:B,2,FALSE)))</f>
        <v>2419478</v>
      </c>
      <c r="D77" s="2">
        <f>VLOOKUP(A77,vlookup_c!C:D,2,FALSE)</f>
        <v>11082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1741</v>
      </c>
      <c r="B78" s="2">
        <v>1394867</v>
      </c>
      <c r="C78" s="2">
        <f>IF(ISNA(VLOOKUP(A78,vlookup_c!A:B,2,FALSE)),0,(VLOOKUP(A78,vlookup_c!A:B,2,FALSE)))</f>
        <v>1394867</v>
      </c>
      <c r="D78" s="2">
        <f>VLOOKUP(A78,vlookup_c!C:D,2,FALSE)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1742</v>
      </c>
      <c r="B79" s="2">
        <v>531000</v>
      </c>
      <c r="C79" s="2">
        <f>IF(ISNA(VLOOKUP(A79,vlookup_c!A:B,2,FALSE)),0,(VLOOKUP(A79,vlookup_c!A:B,2,FALSE)))</f>
        <v>531000</v>
      </c>
      <c r="D79" s="2">
        <f>VLOOKUP(A79,vlookup_c!C:D,2,FALSE)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1743</v>
      </c>
      <c r="B80" s="2">
        <v>743400</v>
      </c>
      <c r="C80" s="2">
        <f>IF(ISNA(VLOOKUP(A80,vlookup_c!A:B,2,FALSE)),0,(VLOOKUP(A80,vlookup_c!A:B,2,FALSE)))</f>
        <v>743400</v>
      </c>
      <c r="D80" s="2">
        <f>VLOOKUP(A80,vlookup_c!C:D,2,FALSE)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1744</v>
      </c>
      <c r="B81" s="2">
        <v>1369930</v>
      </c>
      <c r="C81" s="2">
        <f>IF(ISNA(VLOOKUP(A81,vlookup_c!A:B,2,FALSE)),0,(VLOOKUP(A81,vlookup_c!A:B,2,FALSE)))</f>
        <v>1369930</v>
      </c>
      <c r="D81" s="2">
        <f>VLOOKUP(A81,vlookup_c!C:D,2,FALSE)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1745</v>
      </c>
      <c r="B82" s="2">
        <v>1794788</v>
      </c>
      <c r="C82" s="2">
        <f>IF(ISNA(VLOOKUP(A82,vlookup_c!A:B,2,FALSE)),0,(VLOOKUP(A82,vlookup_c!A:B,2,FALSE)))</f>
        <v>1794788</v>
      </c>
      <c r="D82" s="2">
        <f>VLOOKUP(A82,vlookup_c!C:D,2,FALSE)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1746</v>
      </c>
      <c r="B83" s="2">
        <v>100000</v>
      </c>
      <c r="C83" s="2">
        <f>IF(ISNA(VLOOKUP(A83,vlookup_c!A:B,2,FALSE)),0,(VLOOKUP(A83,vlookup_c!A:B,2,FALSE)))</f>
        <v>100000</v>
      </c>
      <c r="D83" s="2">
        <f>VLOOKUP(A83,vlookup_c!C:D,2,FALSE)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1747</v>
      </c>
      <c r="B84" s="2">
        <v>1449989</v>
      </c>
      <c r="C84" s="2">
        <f>IF(ISNA(VLOOKUP(A84,vlookup_c!A:B,2,FALSE)),0,(VLOOKUP(A84,vlookup_c!A:B,2,FALSE)))</f>
        <v>1449989</v>
      </c>
      <c r="D84" s="2">
        <f>VLOOKUP(A84,vlookup_c!C:D,2,FALSE)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1748</v>
      </c>
      <c r="B85" s="2">
        <v>2325677</v>
      </c>
      <c r="C85" s="2">
        <f>IF(ISNA(VLOOKUP(A85,vlookup_c!A:B,2,FALSE)),0,(VLOOKUP(A85,vlookup_c!A:B,2,FALSE)))</f>
        <v>2325677</v>
      </c>
      <c r="D85" s="2">
        <f>VLOOKUP(A85,vlookup_c!C:D,2,FALSE)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1749</v>
      </c>
      <c r="B86" s="2">
        <v>125188</v>
      </c>
      <c r="C86" s="2">
        <f>IF(ISNA(VLOOKUP(A86,vlookup_c!A:B,2,FALSE)),0,(VLOOKUP(A86,vlookup_c!A:B,2,FALSE)))</f>
        <v>125188</v>
      </c>
      <c r="D86" s="2">
        <f>VLOOKUP(A86,vlookup_c!C:D,2,FALSE)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1750</v>
      </c>
      <c r="B87" s="2">
        <v>1310518</v>
      </c>
      <c r="C87" s="2">
        <f>IF(ISNA(VLOOKUP(A87,vlookup_c!A:B,2,FALSE)),0,(VLOOKUP(A87,vlookup_c!A:B,2,FALSE)))</f>
        <v>1310518</v>
      </c>
      <c r="D87" s="2">
        <f>VLOOKUP(A87,vlookup_c!C:D,2,FALSE)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1751</v>
      </c>
      <c r="B88" s="2">
        <v>375233</v>
      </c>
      <c r="C88" s="2">
        <f>IF(ISNA(VLOOKUP(A88,vlookup_c!A:B,2,FALSE)),0,(VLOOKUP(A88,vlookup_c!A:B,2,FALSE)))</f>
        <v>375233</v>
      </c>
      <c r="D88" s="2">
        <f>VLOOKUP(A88,vlookup_c!C:D,2,FALSE)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1752</v>
      </c>
      <c r="B89" s="2">
        <v>5627890</v>
      </c>
      <c r="C89" s="2">
        <f>IF(ISNA(VLOOKUP(A89,vlookup_c!A:B,2,FALSE)),0,(VLOOKUP(A89,vlookup_c!A:B,2,FALSE)))</f>
        <v>5627890</v>
      </c>
      <c r="D89" s="2">
        <f>VLOOKUP(A89,vlookup_c!C:D,2,FALSE)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1753</v>
      </c>
      <c r="B90" s="2">
        <v>1405600</v>
      </c>
      <c r="C90" s="2">
        <f>IF(ISNA(VLOOKUP(A90,vlookup_c!A:B,2,FALSE)),0,(VLOOKUP(A90,vlookup_c!A:B,2,FALSE)))</f>
        <v>1405600</v>
      </c>
      <c r="D90" s="2">
        <f>VLOOKUP(A90,vlookup_c!C:D,2,FALSE)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1754</v>
      </c>
      <c r="B91" s="2">
        <v>139588</v>
      </c>
      <c r="C91" s="2">
        <f>IF(ISNA(VLOOKUP(A91,vlookup_c!A:B,2,FALSE)),0,(VLOOKUP(A91,vlookup_c!A:B,2,FALSE)))</f>
        <v>139588</v>
      </c>
      <c r="D91" s="2">
        <f>VLOOKUP(A91,vlookup_c!C:D,2,FALSE)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1755</v>
      </c>
      <c r="B92" s="2">
        <v>1168200</v>
      </c>
      <c r="C92" s="2">
        <f>IF(ISNA(VLOOKUP(A92,vlookup_c!A:B,2,FALSE)),0,(VLOOKUP(A92,vlookup_c!A:B,2,FALSE)))</f>
        <v>1168200</v>
      </c>
      <c r="D92" s="2">
        <f>VLOOKUP(A92,vlookup_c!C:D,2,FALSE)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1756</v>
      </c>
      <c r="B93" s="2">
        <v>796500</v>
      </c>
      <c r="C93" s="2">
        <f>IF(ISNA(VLOOKUP(A93,vlookup_c!A:B,2,FALSE)),0,(VLOOKUP(A93,vlookup_c!A:B,2,FALSE)))</f>
        <v>796500</v>
      </c>
      <c r="D93" s="2">
        <f>VLOOKUP(A93,vlookup_c!C:D,2,FALSE)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1757</v>
      </c>
      <c r="B94" s="2">
        <v>574818</v>
      </c>
      <c r="C94" s="2">
        <f>IF(ISNA(VLOOKUP(A94,vlookup_c!A:B,2,FALSE)),0,(VLOOKUP(A94,vlookup_c!A:B,2,FALSE)))</f>
        <v>574818</v>
      </c>
      <c r="D94" s="2">
        <f>VLOOKUP(A94,vlookup_c!C:D,2,FALSE)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1758</v>
      </c>
      <c r="B95" s="2">
        <v>1216865</v>
      </c>
      <c r="C95" s="2">
        <f>IF(ISNA(VLOOKUP(A95,vlookup_c!A:B,2,FALSE)),0,(VLOOKUP(A95,vlookup_c!A:B,2,FALSE)))</f>
        <v>1216865</v>
      </c>
      <c r="D95" s="2">
        <f>VLOOKUP(A95,vlookup_c!C:D,2,FALSE)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1759</v>
      </c>
      <c r="B96" s="2">
        <v>28247</v>
      </c>
      <c r="C96" s="2">
        <f>IF(ISNA(VLOOKUP(A96,vlookup_c!A:B,2,FALSE)),0,(VLOOKUP(A96,vlookup_c!A:B,2,FALSE)))</f>
        <v>28247</v>
      </c>
      <c r="D96" s="2">
        <f>VLOOKUP(A96,vlookup_c!C:D,2,FALSE)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1760</v>
      </c>
      <c r="B97" s="2">
        <v>1237442</v>
      </c>
      <c r="C97" s="2">
        <f>IF(ISNA(VLOOKUP(A97,vlookup_c!A:B,2,FALSE)),0,(VLOOKUP(A97,vlookup_c!A:B,2,FALSE)))</f>
        <v>1237442</v>
      </c>
      <c r="D97" s="2">
        <f>VLOOKUP(A97,vlookup_c!C:D,2,FALSE)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1761</v>
      </c>
      <c r="B98" s="2">
        <v>674695</v>
      </c>
      <c r="C98" s="2">
        <f>IF(ISNA(VLOOKUP(A98,vlookup_c!A:B,2,FALSE)),0,(VLOOKUP(A98,vlookup_c!A:B,2,FALSE)))</f>
        <v>674695</v>
      </c>
      <c r="D98" s="2">
        <f>VLOOKUP(A98,vlookup_c!C:D,2,FALSE)</f>
        <v>72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1762</v>
      </c>
      <c r="B99" s="2">
        <v>116239</v>
      </c>
      <c r="C99" s="2">
        <f>IF(ISNA(VLOOKUP(A99,vlookup_c!A:B,2,FALSE)),0,(VLOOKUP(A99,vlookup_c!A:B,2,FALSE)))</f>
        <v>116239</v>
      </c>
      <c r="D99" s="2">
        <f>VLOOKUP(A99,vlookup_c!C:D,2,FALSE)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1763</v>
      </c>
      <c r="B100" s="2">
        <v>858639</v>
      </c>
      <c r="C100" s="2">
        <f>IF(ISNA(VLOOKUP(A100,vlookup_c!A:B,2,FALSE)),0,(VLOOKUP(A100,vlookup_c!A:B,2,FALSE)))</f>
        <v>858639</v>
      </c>
      <c r="D100" s="2">
        <f>VLOOKUP(A100,vlookup_c!C:D,2,FALSE)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1764</v>
      </c>
      <c r="B101" s="2">
        <v>108520</v>
      </c>
      <c r="C101" s="2">
        <f>IF(ISNA(VLOOKUP(A101,vlookup_c!A:B,2,FALSE)),0,(VLOOKUP(A101,vlookup_c!A:B,2,FALSE)))</f>
        <v>108520</v>
      </c>
      <c r="D101" s="2">
        <f>VLOOKUP(A101,vlookup_c!C:D,2,FALSE)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1765</v>
      </c>
      <c r="B102" s="2">
        <v>1638847</v>
      </c>
      <c r="C102" s="2">
        <f>IF(ISNA(VLOOKUP(A102,vlookup_c!A:B,2,FALSE)),0,(VLOOKUP(A102,vlookup_c!A:B,2,FALSE)))</f>
        <v>1638847</v>
      </c>
      <c r="D102" s="2">
        <f>VLOOKUP(A102,vlookup_c!C:D,2,FALSE)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1766</v>
      </c>
      <c r="B103" s="2">
        <v>314542</v>
      </c>
      <c r="C103" s="2">
        <f>IF(ISNA(VLOOKUP(A103,vlookup_c!A:B,2,FALSE)),0,(VLOOKUP(A103,vlookup_c!A:B,2,FALSE)))</f>
        <v>314542</v>
      </c>
      <c r="D103" s="2">
        <f>VLOOKUP(A103,vlookup_c!C:D,2,FALSE)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1767</v>
      </c>
      <c r="B104" s="2">
        <v>276271</v>
      </c>
      <c r="C104" s="2">
        <f>IF(ISNA(VLOOKUP(A104,vlookup_c!A:B,2,FALSE)),0,(VLOOKUP(A104,vlookup_c!A:B,2,FALSE)))</f>
        <v>772295</v>
      </c>
      <c r="D104" s="2">
        <f>VLOOKUP(A104,vlookup_c!C:D,2,FALSE)</f>
        <v>0</v>
      </c>
      <c r="E104" s="2">
        <f t="shared" si="3"/>
        <v>-496024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1768</v>
      </c>
      <c r="B105" s="2">
        <v>890915</v>
      </c>
      <c r="C105" s="2">
        <f>IF(ISNA(VLOOKUP(A105,vlookup_c!A:B,2,FALSE)),0,(VLOOKUP(A105,vlookup_c!A:B,2,FALSE)))</f>
        <v>890915</v>
      </c>
      <c r="D105" s="2">
        <f>VLOOKUP(A105,vlookup_c!C:D,2,FALSE)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1769</v>
      </c>
      <c r="B106" s="2">
        <v>2501574</v>
      </c>
      <c r="C106" s="2">
        <f>IF(ISNA(VLOOKUP(A106,vlookup_c!A:B,2,FALSE)),0,(VLOOKUP(A106,vlookup_c!A:B,2,FALSE)))</f>
        <v>2501574</v>
      </c>
      <c r="D106" s="2">
        <f>VLOOKUP(A106,vlookup_c!C:D,2,FALSE)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1770</v>
      </c>
      <c r="B107" s="2">
        <v>882304</v>
      </c>
      <c r="C107" s="2">
        <f>IF(ISNA(VLOOKUP(A107,vlookup_c!A:B,2,FALSE)),0,(VLOOKUP(A107,vlookup_c!A:B,2,FALSE)))</f>
        <v>882304</v>
      </c>
      <c r="D107" s="2">
        <f>VLOOKUP(A107,vlookup_c!C:D,2,FALSE)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1771</v>
      </c>
      <c r="B108" s="2">
        <v>2143426</v>
      </c>
      <c r="C108" s="2">
        <f>IF(ISNA(VLOOKUP(A108,vlookup_c!A:B,2,FALSE)),0,(VLOOKUP(A108,vlookup_c!A:B,2,FALSE)))</f>
        <v>2143426</v>
      </c>
      <c r="D108" s="2">
        <f>VLOOKUP(A108,vlookup_c!C:D,2,FALSE)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1772</v>
      </c>
      <c r="B109" s="2">
        <v>85008</v>
      </c>
      <c r="C109" s="2">
        <f>IF(ISNA(VLOOKUP(A109,vlookup_c!A:B,2,FALSE)),0,(VLOOKUP(A109,vlookup_c!A:B,2,FALSE)))</f>
        <v>85008</v>
      </c>
      <c r="D109" s="2">
        <f>VLOOKUP(A109,vlookup_c!C:D,2,FALSE)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1773</v>
      </c>
      <c r="B110" s="2">
        <v>415785</v>
      </c>
      <c r="C110" s="2">
        <f>IF(ISNA(VLOOKUP(A110,vlookup_c!A:B,2,FALSE)),0,(VLOOKUP(A110,vlookup_c!A:B,2,FALSE)))</f>
        <v>415785</v>
      </c>
      <c r="D110" s="2">
        <f>VLOOKUP(A110,vlookup_c!C:D,2,FALSE)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1774</v>
      </c>
      <c r="B111" s="2">
        <v>341367</v>
      </c>
      <c r="C111" s="2">
        <f>IF(ISNA(VLOOKUP(A111,vlookup_c!A:B,2,FALSE)),0,(VLOOKUP(A111,vlookup_c!A:B,2,FALSE)))</f>
        <v>341367</v>
      </c>
      <c r="D111" s="2">
        <f>VLOOKUP(A111,vlookup_c!C:D,2,FALSE)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1775</v>
      </c>
      <c r="B112" s="2">
        <v>1062000</v>
      </c>
      <c r="C112" s="2">
        <f>IF(ISNA(VLOOKUP(A112,vlookup_c!A:B,2,FALSE)),0,(VLOOKUP(A112,vlookup_c!A:B,2,FALSE)))</f>
        <v>1062000</v>
      </c>
      <c r="D112" s="2">
        <f>VLOOKUP(A112,vlookup_c!C:D,2,FALSE)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1776</v>
      </c>
      <c r="B113" s="2">
        <v>2019232</v>
      </c>
      <c r="C113" s="2">
        <f>IF(ISNA(VLOOKUP(A113,vlookup_c!A:B,2,FALSE)),0,(VLOOKUP(A113,vlookup_c!A:B,2,FALSE)))</f>
        <v>2019232</v>
      </c>
      <c r="D113" s="2">
        <f>VLOOKUP(A113,vlookup_c!C:D,2,FALSE)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1777</v>
      </c>
      <c r="B114" s="2">
        <v>1768230</v>
      </c>
      <c r="C114" s="2">
        <f>IF(ISNA(VLOOKUP(A114,vlookup_c!A:B,2,FALSE)),0,(VLOOKUP(A114,vlookup_c!A:B,2,FALSE)))</f>
        <v>1768230</v>
      </c>
      <c r="D114" s="2">
        <f>VLOOKUP(A114,vlookup_c!C:D,2,FALSE)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1778</v>
      </c>
      <c r="B115" s="2">
        <v>754520</v>
      </c>
      <c r="C115" s="2">
        <f>IF(ISNA(VLOOKUP(A115,vlookup_c!A:B,2,FALSE)),0,(VLOOKUP(A115,vlookup_c!A:B,2,FALSE)))</f>
        <v>754520</v>
      </c>
      <c r="D115" s="2">
        <f>VLOOKUP(A115,vlookup_c!C:D,2,FALSE)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1779</v>
      </c>
      <c r="B116" s="2">
        <v>674315</v>
      </c>
      <c r="C116" s="2">
        <f>IF(ISNA(VLOOKUP(A116,vlookup_c!A:B,2,FALSE)),0,(VLOOKUP(A116,vlookup_c!A:B,2,FALSE)))</f>
        <v>674315</v>
      </c>
      <c r="D116" s="2">
        <f>VLOOKUP(A116,vlookup_c!C:D,2,FALSE)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1780</v>
      </c>
      <c r="B117" s="2">
        <v>1062000</v>
      </c>
      <c r="C117" s="2">
        <f>IF(ISNA(VLOOKUP(A117,vlookup_c!A:B,2,FALSE)),0,(VLOOKUP(A117,vlookup_c!A:B,2,FALSE)))</f>
        <v>1062000</v>
      </c>
      <c r="D117" s="2">
        <f>VLOOKUP(A117,vlookup_c!C:D,2,FALSE)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1781</v>
      </c>
      <c r="B118" s="2">
        <v>238853</v>
      </c>
      <c r="C118" s="2">
        <f>IF(ISNA(VLOOKUP(A118,vlookup_c!A:B,2,FALSE)),0,(VLOOKUP(A118,vlookup_c!A:B,2,FALSE)))</f>
        <v>238853</v>
      </c>
      <c r="D118" s="2">
        <f>VLOOKUP(A118,vlookup_c!C:D,2,FALSE)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1782</v>
      </c>
      <c r="B119" s="2">
        <v>2171315</v>
      </c>
      <c r="C119" s="2">
        <f>IF(ISNA(VLOOKUP(A119,vlookup_c!A:B,2,FALSE)),0,(VLOOKUP(A119,vlookup_c!A:B,2,FALSE)))</f>
        <v>2171315</v>
      </c>
      <c r="D119" s="2">
        <f>VLOOKUP(A119,vlookup_c!C:D,2,FALSE)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1783</v>
      </c>
      <c r="B120" s="2">
        <v>761964</v>
      </c>
      <c r="C120" s="2">
        <f>IF(ISNA(VLOOKUP(A120,vlookup_c!A:B,2,FALSE)),0,(VLOOKUP(A120,vlookup_c!A:B,2,FALSE)))</f>
        <v>937286</v>
      </c>
      <c r="D120" s="2">
        <f>VLOOKUP(A120,vlookup_c!C:D,2,FALSE)</f>
        <v>1421</v>
      </c>
      <c r="E120" s="2">
        <f t="shared" si="3"/>
        <v>-175322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1784</v>
      </c>
      <c r="B121" s="2">
        <v>1719160</v>
      </c>
      <c r="C121" s="2">
        <f>IF(ISNA(VLOOKUP(A121,vlookup_c!A:B,2,FALSE)),0,(VLOOKUP(A121,vlookup_c!A:B,2,FALSE)))</f>
        <v>1719160</v>
      </c>
      <c r="D121" s="2">
        <f>VLOOKUP(A121,vlookup_c!C:D,2,FALSE)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1785</v>
      </c>
      <c r="B122" s="2">
        <v>281950</v>
      </c>
      <c r="C122" s="2">
        <f>IF(ISNA(VLOOKUP(A122,vlookup_c!A:B,2,FALSE)),0,(VLOOKUP(A122,vlookup_c!A:B,2,FALSE)))</f>
        <v>281950</v>
      </c>
      <c r="D122" s="2">
        <f>VLOOKUP(A122,vlookup_c!C:D,2,FALSE)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1786</v>
      </c>
      <c r="B123" s="2">
        <v>1168200</v>
      </c>
      <c r="C123" s="2">
        <f>IF(ISNA(VLOOKUP(A123,vlookup_c!A:B,2,FALSE)),0,(VLOOKUP(A123,vlookup_c!A:B,2,FALSE)))</f>
        <v>1168200</v>
      </c>
      <c r="D123" s="2">
        <f>VLOOKUP(A123,vlookup_c!C:D,2,FALSE)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1787</v>
      </c>
      <c r="B124" s="2">
        <v>300000</v>
      </c>
      <c r="C124" s="2">
        <f>IF(ISNA(VLOOKUP(A124,vlookup_c!A:B,2,FALSE)),0,(VLOOKUP(A124,vlookup_c!A:B,2,FALSE)))</f>
        <v>300000</v>
      </c>
      <c r="D124" s="2">
        <f>VLOOKUP(A124,vlookup_c!C:D,2,FALSE)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1788</v>
      </c>
      <c r="B125" s="2">
        <v>50000</v>
      </c>
      <c r="C125" s="2">
        <f>IF(ISNA(VLOOKUP(A125,vlookup_c!A:B,2,FALSE)),0,(VLOOKUP(A125,vlookup_c!A:B,2,FALSE)))</f>
        <v>50000</v>
      </c>
      <c r="D125" s="2">
        <f>VLOOKUP(A125,vlookup_c!C:D,2,FALSE)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1789</v>
      </c>
      <c r="B126" s="2">
        <v>347533</v>
      </c>
      <c r="C126" s="2">
        <f>IF(ISNA(VLOOKUP(A126,vlookup_c!A:B,2,FALSE)),0,(VLOOKUP(A126,vlookup_c!A:B,2,FALSE)))</f>
        <v>347533</v>
      </c>
      <c r="D126" s="2">
        <f>VLOOKUP(A126,vlookup_c!C:D,2,FALSE)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1790</v>
      </c>
      <c r="B127" s="2">
        <v>588312</v>
      </c>
      <c r="C127" s="2">
        <f>IF(ISNA(VLOOKUP(A127,vlookup_c!A:B,2,FALSE)),0,(VLOOKUP(A127,vlookup_c!A:B,2,FALSE)))</f>
        <v>588312</v>
      </c>
      <c r="D127" s="2">
        <f>VLOOKUP(A127,vlookup_c!C:D,2,FALSE)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1791</v>
      </c>
      <c r="B128" s="2">
        <v>614355</v>
      </c>
      <c r="C128" s="2">
        <f>IF(ISNA(VLOOKUP(A128,vlookup_c!A:B,2,FALSE)),0,(VLOOKUP(A128,vlookup_c!A:B,2,FALSE)))</f>
        <v>614355</v>
      </c>
      <c r="D128" s="2">
        <f>VLOOKUP(A128,vlookup_c!C:D,2,FALSE)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1792</v>
      </c>
      <c r="B129" s="2">
        <v>654755</v>
      </c>
      <c r="C129" s="2">
        <f>IF(ISNA(VLOOKUP(A129,vlookup_c!A:B,2,FALSE)),0,(VLOOKUP(A129,vlookup_c!A:B,2,FALSE)))</f>
        <v>654755</v>
      </c>
      <c r="D129" s="2">
        <f>VLOOKUP(A129,vlookup_c!C:D,2,FALSE)</f>
        <v>1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1793</v>
      </c>
      <c r="B130" s="2">
        <v>1062000</v>
      </c>
      <c r="C130" s="2">
        <f>IF(ISNA(VLOOKUP(A130,vlookup_c!A:B,2,FALSE)),0,(VLOOKUP(A130,vlookup_c!A:B,2,FALSE)))</f>
        <v>1062000</v>
      </c>
      <c r="D130" s="2">
        <f>VLOOKUP(A130,vlookup_c!C:D,2,FALSE)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1794</v>
      </c>
      <c r="B131" s="2">
        <v>898558</v>
      </c>
      <c r="C131" s="2">
        <f>IF(ISNA(VLOOKUP(A131,vlookup_c!A:B,2,FALSE)),0,(VLOOKUP(A131,vlookup_c!A:B,2,FALSE)))</f>
        <v>898558</v>
      </c>
      <c r="D131" s="2">
        <f>VLOOKUP(A131,vlookup_c!C:D,2,FALSE)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1795</v>
      </c>
      <c r="B132" s="2">
        <v>1074683</v>
      </c>
      <c r="C132" s="2">
        <f>IF(ISNA(VLOOKUP(A132,vlookup_c!A:B,2,FALSE)),0,(VLOOKUP(A132,vlookup_c!A:B,2,FALSE)))</f>
        <v>1074683</v>
      </c>
      <c r="D132" s="2">
        <f>VLOOKUP(A132,vlookup_c!C:D,2,FALSE)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1796</v>
      </c>
      <c r="B133" s="2">
        <v>105807</v>
      </c>
      <c r="C133" s="2">
        <f>IF(ISNA(VLOOKUP(A133,vlookup_c!A:B,2,FALSE)),0,(VLOOKUP(A133,vlookup_c!A:B,2,FALSE)))</f>
        <v>105807</v>
      </c>
      <c r="D133" s="2">
        <f>VLOOKUP(A133,vlookup_c!C:D,2,FALSE)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1797</v>
      </c>
      <c r="B134" s="2">
        <v>156047</v>
      </c>
      <c r="C134" s="2">
        <f>IF(ISNA(VLOOKUP(A134,vlookup_c!A:B,2,FALSE)),0,(VLOOKUP(A134,vlookup_c!A:B,2,FALSE)))</f>
        <v>156047</v>
      </c>
      <c r="D134" s="2">
        <f>VLOOKUP(A134,vlookup_c!C:D,2,FALSE)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1798</v>
      </c>
      <c r="B135" s="2">
        <v>383384</v>
      </c>
      <c r="C135" s="2">
        <f>IF(ISNA(VLOOKUP(A135,vlookup_c!A:B,2,FALSE)),0,(VLOOKUP(A135,vlookup_c!A:B,2,FALSE)))</f>
        <v>383384</v>
      </c>
      <c r="D135" s="2">
        <f>VLOOKUP(A135,vlookup_c!C:D,2,FALSE)</f>
        <v>251347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1799</v>
      </c>
      <c r="B136" s="2">
        <v>700126</v>
      </c>
      <c r="C136" s="2">
        <f>IF(ISNA(VLOOKUP(A136,vlookup_c!A:B,2,FALSE)),0,(VLOOKUP(A136,vlookup_c!A:B,2,FALSE)))</f>
        <v>700126</v>
      </c>
      <c r="D136" s="2">
        <f>VLOOKUP(A136,vlookup_c!C:D,2,FALSE)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1800</v>
      </c>
      <c r="B137" s="2">
        <v>403267</v>
      </c>
      <c r="C137" s="2">
        <f>IF(ISNA(VLOOKUP(A137,vlookup_c!A:B,2,FALSE)),0,(VLOOKUP(A137,vlookup_c!A:B,2,FALSE)))</f>
        <v>403267</v>
      </c>
      <c r="D137" s="2">
        <f>VLOOKUP(A137,vlookup_c!C:D,2,FALSE)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1801</v>
      </c>
      <c r="B138" s="2">
        <v>531000</v>
      </c>
      <c r="C138" s="2">
        <f>IF(ISNA(VLOOKUP(A138,vlookup_c!A:B,2,FALSE)),0,(VLOOKUP(A138,vlookup_c!A:B,2,FALSE)))</f>
        <v>531000</v>
      </c>
      <c r="D138" s="2">
        <f>VLOOKUP(A138,vlookup_c!C:D,2,FALSE)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1802</v>
      </c>
      <c r="B139" s="2">
        <v>66323</v>
      </c>
      <c r="C139" s="2">
        <f>IF(ISNA(VLOOKUP(A139,vlookup_c!A:B,2,FALSE)),0,(VLOOKUP(A139,vlookup_c!A:B,2,FALSE)))</f>
        <v>66323</v>
      </c>
      <c r="D139" s="2">
        <f>VLOOKUP(A139,vlookup_c!C:D,2,FALSE)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1803</v>
      </c>
      <c r="B140" s="2">
        <v>573430</v>
      </c>
      <c r="C140" s="2">
        <f>IF(ISNA(VLOOKUP(A140,vlookup_c!A:B,2,FALSE)),0,(VLOOKUP(A140,vlookup_c!A:B,2,FALSE)))</f>
        <v>573430</v>
      </c>
      <c r="D140" s="2">
        <f>VLOOKUP(A140,vlookup_c!C:D,2,FALSE)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1804</v>
      </c>
      <c r="B141" s="2">
        <v>435313</v>
      </c>
      <c r="C141" s="2">
        <f>IF(ISNA(VLOOKUP(A141,vlookup_c!A:B,2,FALSE)),0,(VLOOKUP(A141,vlookup_c!A:B,2,FALSE)))</f>
        <v>435313</v>
      </c>
      <c r="D141" s="2">
        <f>VLOOKUP(A141,vlookup_c!C:D,2,FALSE)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1805</v>
      </c>
      <c r="B142" s="2">
        <v>728051</v>
      </c>
      <c r="C142" s="2">
        <f>IF(ISNA(VLOOKUP(A142,vlookup_c!A:B,2,FALSE)),0,(VLOOKUP(A142,vlookup_c!A:B,2,FALSE)))</f>
        <v>728051</v>
      </c>
      <c r="D142" s="2">
        <f>VLOOKUP(A142,vlookup_c!C:D,2,FALSE)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1806</v>
      </c>
      <c r="B143" s="2">
        <v>459866</v>
      </c>
      <c r="C143" s="2">
        <f>IF(ISNA(VLOOKUP(A143,vlookup_c!A:B,2,FALSE)),0,(VLOOKUP(A143,vlookup_c!A:B,2,FALSE)))</f>
        <v>459866</v>
      </c>
      <c r="D143" s="2">
        <f>VLOOKUP(A143,vlookup_c!C:D,2,FALSE)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1807</v>
      </c>
      <c r="B144" s="2">
        <v>552877</v>
      </c>
      <c r="C144" s="2">
        <f>IF(ISNA(VLOOKUP(A144,vlookup_c!A:B,2,FALSE)),0,(VLOOKUP(A144,vlookup_c!A:B,2,FALSE)))</f>
        <v>552877</v>
      </c>
      <c r="D144" s="2">
        <f>VLOOKUP(A144,vlookup_c!C:D,2,FALSE)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1808</v>
      </c>
      <c r="B145" s="2">
        <v>774698</v>
      </c>
      <c r="C145" s="2">
        <f>IF(ISNA(VLOOKUP(A145,vlookup_c!A:B,2,FALSE)),0,(VLOOKUP(A145,vlookup_c!A:B,2,FALSE)))</f>
        <v>774698</v>
      </c>
      <c r="D145" s="2">
        <f>VLOOKUP(A145,vlookup_c!C:D,2,FALSE)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1809</v>
      </c>
      <c r="B146" s="2">
        <v>517725</v>
      </c>
      <c r="C146" s="2">
        <f>IF(ISNA(VLOOKUP(A146,vlookup_c!A:B,2,FALSE)),0,(VLOOKUP(A146,vlookup_c!A:B,2,FALSE)))</f>
        <v>517725</v>
      </c>
      <c r="D146" s="2">
        <f>VLOOKUP(A146,vlookup_c!C:D,2,FALSE)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1810</v>
      </c>
      <c r="B147" s="2">
        <v>390283</v>
      </c>
      <c r="C147" s="2">
        <f>IF(ISNA(VLOOKUP(A147,vlookup_c!A:B,2,FALSE)),0,(VLOOKUP(A147,vlookup_c!A:B,2,FALSE)))</f>
        <v>390283</v>
      </c>
      <c r="D147" s="2">
        <f>VLOOKUP(A147,vlookup_c!C:D,2,FALSE)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1811</v>
      </c>
      <c r="B148" s="2">
        <v>3657252</v>
      </c>
      <c r="C148" s="2">
        <f>IF(ISNA(VLOOKUP(A148,vlookup_c!A:B,2,FALSE)),0,(VLOOKUP(A148,vlookup_c!A:B,2,FALSE)))</f>
        <v>3657252</v>
      </c>
      <c r="D148" s="2">
        <f>VLOOKUP(A148,vlookup_c!C:D,2,FALSE)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1812</v>
      </c>
      <c r="B149" s="2">
        <v>385723</v>
      </c>
      <c r="C149" s="2">
        <f>IF(ISNA(VLOOKUP(A149,vlookup_c!A:B,2,FALSE)),0,(VLOOKUP(A149,vlookup_c!A:B,2,FALSE)))</f>
        <v>385723</v>
      </c>
      <c r="D149" s="2">
        <f>VLOOKUP(A149,vlookup_c!C:D,2,FALSE)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1813</v>
      </c>
      <c r="B150" s="2">
        <v>3092224</v>
      </c>
      <c r="C150" s="2">
        <f>IF(ISNA(VLOOKUP(A150,vlookup_c!A:B,2,FALSE)),0,(VLOOKUP(A150,vlookup_c!A:B,2,FALSE)))</f>
        <v>5843705</v>
      </c>
      <c r="D150" s="2">
        <f>VLOOKUP(A150,vlookup_c!C:D,2,FALSE)</f>
        <v>0</v>
      </c>
      <c r="E150" s="2">
        <f t="shared" si="6"/>
        <v>-2751481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1814</v>
      </c>
      <c r="B151" s="2">
        <v>584100</v>
      </c>
      <c r="C151" s="2">
        <f>IF(ISNA(VLOOKUP(A151,vlookup_c!A:B,2,FALSE)),0,(VLOOKUP(A151,vlookup_c!A:B,2,FALSE)))</f>
        <v>1149100</v>
      </c>
      <c r="D151" s="2">
        <f>VLOOKUP(A151,vlookup_c!C:D,2,FALSE)</f>
        <v>0</v>
      </c>
      <c r="E151" s="2">
        <f t="shared" si="6"/>
        <v>-565000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1815</v>
      </c>
      <c r="B152" s="2">
        <v>103661</v>
      </c>
      <c r="C152" s="2">
        <f>IF(ISNA(VLOOKUP(A152,vlookup_c!A:B,2,FALSE)),0,(VLOOKUP(A152,vlookup_c!A:B,2,FALSE)))</f>
        <v>103661</v>
      </c>
      <c r="D152" s="2">
        <f>VLOOKUP(A152,vlookup_c!C:D,2,FALSE)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1816</v>
      </c>
      <c r="B153" s="2">
        <v>376472</v>
      </c>
      <c r="C153" s="2">
        <f>IF(ISNA(VLOOKUP(A153,vlookup_c!A:B,2,FALSE)),0,(VLOOKUP(A153,vlookup_c!A:B,2,FALSE)))</f>
        <v>376472</v>
      </c>
      <c r="D153" s="2">
        <f>VLOOKUP(A153,vlookup_c!C:D,2,FALSE)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1817</v>
      </c>
      <c r="B154" s="2">
        <v>291760</v>
      </c>
      <c r="C154" s="2">
        <f>IF(ISNA(VLOOKUP(A154,vlookup_c!A:B,2,FALSE)),0,(VLOOKUP(A154,vlookup_c!A:B,2,FALSE)))</f>
        <v>291760</v>
      </c>
      <c r="D154" s="2">
        <f>VLOOKUP(A154,vlookup_c!C:D,2,FALSE)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1818</v>
      </c>
      <c r="B155" s="2">
        <v>755901</v>
      </c>
      <c r="C155" s="2">
        <f>IF(ISNA(VLOOKUP(A155,vlookup_c!A:B,2,FALSE)),0,(VLOOKUP(A155,vlookup_c!A:B,2,FALSE)))</f>
        <v>755901</v>
      </c>
      <c r="D155" s="2">
        <f>VLOOKUP(A155,vlookup_c!C:D,2,FALSE)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1819</v>
      </c>
      <c r="B156" s="2">
        <v>1716835</v>
      </c>
      <c r="C156" s="2">
        <f>IF(ISNA(VLOOKUP(A156,vlookup_c!A:B,2,FALSE)),0,(VLOOKUP(A156,vlookup_c!A:B,2,FALSE)))</f>
        <v>1716835</v>
      </c>
      <c r="D156" s="2">
        <f>VLOOKUP(A156,vlookup_c!C:D,2,FALSE)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1820</v>
      </c>
      <c r="B157" s="2">
        <v>555000</v>
      </c>
      <c r="C157" s="2">
        <f>IF(ISNA(VLOOKUP(A157,vlookup_c!A:B,2,FALSE)),0,(VLOOKUP(A157,vlookup_c!A:B,2,FALSE)))</f>
        <v>555000</v>
      </c>
      <c r="D157" s="2">
        <f>VLOOKUP(A157,vlookup_c!C:D,2,FALSE)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1821</v>
      </c>
      <c r="B158" s="2">
        <v>552116</v>
      </c>
      <c r="C158" s="2">
        <f>IF(ISNA(VLOOKUP(A158,vlookup_c!A:B,2,FALSE)),0,(VLOOKUP(A158,vlookup_c!A:B,2,FALSE)))</f>
        <v>552116</v>
      </c>
      <c r="D158" s="2">
        <f>VLOOKUP(A158,vlookup_c!C:D,2,FALSE)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1822</v>
      </c>
      <c r="B159" s="2">
        <v>318027</v>
      </c>
      <c r="C159" s="2">
        <f>IF(ISNA(VLOOKUP(A159,vlookup_c!A:B,2,FALSE)),0,(VLOOKUP(A159,vlookup_c!A:B,2,FALSE)))</f>
        <v>318027</v>
      </c>
      <c r="D159" s="2">
        <f>VLOOKUP(A159,vlookup_c!C:D,2,FALSE)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1823</v>
      </c>
      <c r="B160" s="2">
        <v>1748999</v>
      </c>
      <c r="C160" s="2">
        <f>IF(ISNA(VLOOKUP(A160,vlookup_c!A:B,2,FALSE)),0,(VLOOKUP(A160,vlookup_c!A:B,2,FALSE)))</f>
        <v>1748999</v>
      </c>
      <c r="D160" s="2">
        <f>VLOOKUP(A160,vlookup_c!C:D,2,FALSE)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1824</v>
      </c>
      <c r="B161" s="2">
        <v>219450</v>
      </c>
      <c r="C161" s="2">
        <f>IF(ISNA(VLOOKUP(A161,vlookup_c!A:B,2,FALSE)),0,(VLOOKUP(A161,vlookup_c!A:B,2,FALSE)))</f>
        <v>219450</v>
      </c>
      <c r="D161" s="2">
        <f>VLOOKUP(A161,vlookup_c!C:D,2,FALSE)</f>
        <v>200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1825</v>
      </c>
      <c r="B162" s="2">
        <v>618216</v>
      </c>
      <c r="C162" s="2">
        <f>IF(ISNA(VLOOKUP(A162,vlookup_c!A:B,2,FALSE)),0,(VLOOKUP(A162,vlookup_c!A:B,2,FALSE)))</f>
        <v>618216</v>
      </c>
      <c r="D162" s="2">
        <f>VLOOKUP(A162,vlookup_c!C:D,2,FALSE)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1826</v>
      </c>
      <c r="B163" s="2">
        <v>531000</v>
      </c>
      <c r="C163" s="2">
        <f>IF(ISNA(VLOOKUP(A163,vlookup_c!A:B,2,FALSE)),0,(VLOOKUP(A163,vlookup_c!A:B,2,FALSE)))</f>
        <v>531000</v>
      </c>
      <c r="D163" s="2">
        <f>VLOOKUP(A163,vlookup_c!C:D,2,FALSE)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1827</v>
      </c>
      <c r="B164" s="2">
        <v>849600</v>
      </c>
      <c r="C164" s="2">
        <f>IF(ISNA(VLOOKUP(A164,vlookup_c!A:B,2,FALSE)),0,(VLOOKUP(A164,vlookup_c!A:B,2,FALSE)))</f>
        <v>849600</v>
      </c>
      <c r="D164" s="2">
        <f>VLOOKUP(A164,vlookup_c!C:D,2,FALSE)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1828</v>
      </c>
      <c r="B165" s="2">
        <v>185868</v>
      </c>
      <c r="C165" s="2">
        <f>IF(ISNA(VLOOKUP(A165,vlookup_c!A:B,2,FALSE)),0,(VLOOKUP(A165,vlookup_c!A:B,2,FALSE)))</f>
        <v>185868</v>
      </c>
      <c r="D165" s="2">
        <f>VLOOKUP(A165,vlookup_c!C:D,2,FALSE)</f>
        <v>1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1829</v>
      </c>
      <c r="B166" s="2">
        <v>148625</v>
      </c>
      <c r="C166" s="2">
        <f>IF(ISNA(VLOOKUP(A166,vlookup_c!A:B,2,FALSE)),0,(VLOOKUP(A166,vlookup_c!A:B,2,FALSE)))</f>
        <v>148625</v>
      </c>
      <c r="D166" s="2">
        <f>VLOOKUP(A166,vlookup_c!C:D,2,FALSE)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1830</v>
      </c>
      <c r="B167" s="2">
        <v>625075</v>
      </c>
      <c r="C167" s="2">
        <f>IF(ISNA(VLOOKUP(A167,vlookup_c!A:B,2,FALSE)),0,(VLOOKUP(A167,vlookup_c!A:B,2,FALSE)))</f>
        <v>625075</v>
      </c>
      <c r="D167" s="2">
        <f>VLOOKUP(A167,vlookup_c!C:D,2,FALSE)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1831</v>
      </c>
      <c r="B168" s="2">
        <v>876150</v>
      </c>
      <c r="C168" s="2">
        <f>IF(ISNA(VLOOKUP(A168,vlookup_c!A:B,2,FALSE)),0,(VLOOKUP(A168,vlookup_c!A:B,2,FALSE)))</f>
        <v>876150</v>
      </c>
      <c r="D168" s="2">
        <f>VLOOKUP(A168,vlookup_c!C:D,2,FALSE)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1832</v>
      </c>
      <c r="B169" s="2">
        <v>845528</v>
      </c>
      <c r="C169" s="2">
        <f>IF(ISNA(VLOOKUP(A169,vlookup_c!A:B,2,FALSE)),0,(VLOOKUP(A169,vlookup_c!A:B,2,FALSE)))</f>
        <v>845528</v>
      </c>
      <c r="D169" s="2">
        <f>VLOOKUP(A169,vlookup_c!C:D,2,FALSE)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1833</v>
      </c>
      <c r="B170" s="2">
        <v>126607</v>
      </c>
      <c r="C170" s="2">
        <f>IF(ISNA(VLOOKUP(A170,vlookup_c!A:B,2,FALSE)),0,(VLOOKUP(A170,vlookup_c!A:B,2,FALSE)))</f>
        <v>126607</v>
      </c>
      <c r="D170" s="2">
        <f>VLOOKUP(A170,vlookup_c!C:D,2,FALSE)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1834</v>
      </c>
      <c r="B171" s="2">
        <v>281670</v>
      </c>
      <c r="C171" s="2">
        <f>IF(ISNA(VLOOKUP(A171,vlookup_c!A:B,2,FALSE)),0,(VLOOKUP(A171,vlookup_c!A:B,2,FALSE)))</f>
        <v>281670</v>
      </c>
      <c r="D171" s="2">
        <f>VLOOKUP(A171,vlookup_c!C:D,2,FALSE)</f>
        <v>1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1835</v>
      </c>
      <c r="B172" s="2">
        <v>243273</v>
      </c>
      <c r="C172" s="2">
        <f>IF(ISNA(VLOOKUP(A172,vlookup_c!A:B,2,FALSE)),0,(VLOOKUP(A172,vlookup_c!A:B,2,FALSE)))</f>
        <v>243273</v>
      </c>
      <c r="D172" s="2">
        <f>VLOOKUP(A172,vlookup_c!C:D,2,FALSE)</f>
        <v>2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1836</v>
      </c>
      <c r="B173" s="2">
        <v>121715</v>
      </c>
      <c r="C173" s="2">
        <f>IF(ISNA(VLOOKUP(A173,vlookup_c!A:B,2,FALSE)),0,(VLOOKUP(A173,vlookup_c!A:B,2,FALSE)))</f>
        <v>121715</v>
      </c>
      <c r="D173" s="2">
        <f>VLOOKUP(A173,vlookup_c!C:D,2,FALSE)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x14ac:dyDescent="0.25">
      <c r="A174" s="1" t="s">
        <v>1837</v>
      </c>
      <c r="B174" s="2">
        <v>621270</v>
      </c>
      <c r="C174" s="2">
        <f>IF(ISNA(VLOOKUP(A174,vlookup_c!A:B,2,FALSE)),0,(VLOOKUP(A174,vlookup_c!A:B,2,FALSE)))</f>
        <v>621270</v>
      </c>
      <c r="D174" s="2">
        <f>VLOOKUP(A174,vlookup_c!C:D,2,FALSE)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1838</v>
      </c>
      <c r="B175" s="2">
        <v>500767</v>
      </c>
      <c r="C175" s="2">
        <f>IF(ISNA(VLOOKUP(A175,vlookup_c!A:B,2,FALSE)),0,(VLOOKUP(A175,vlookup_c!A:B,2,FALSE)))</f>
        <v>500767</v>
      </c>
      <c r="D175" s="2">
        <f>VLOOKUP(A175,vlookup_c!C:D,2,FALSE)</f>
        <v>1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1839</v>
      </c>
      <c r="B176" s="2">
        <v>500000</v>
      </c>
      <c r="C176" s="2">
        <f>IF(ISNA(VLOOKUP(A176,vlookup_c!A:B,2,FALSE)),0,(VLOOKUP(A176,vlookup_c!A:B,2,FALSE)))</f>
        <v>500000</v>
      </c>
      <c r="D176" s="2">
        <f>VLOOKUP(A176,vlookup_c!C:D,2,FALSE)</f>
        <v>172035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1840</v>
      </c>
      <c r="B177" s="2">
        <v>116989</v>
      </c>
      <c r="C177" s="2">
        <f>IF(ISNA(VLOOKUP(A177,vlookup_c!A:B,2,FALSE)),0,(VLOOKUP(A177,vlookup_c!A:B,2,FALSE)))</f>
        <v>116989</v>
      </c>
      <c r="D177" s="2">
        <f>VLOOKUP(A177,vlookup_c!C:D,2,FALSE)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1841</v>
      </c>
      <c r="B178" s="2">
        <v>204576</v>
      </c>
      <c r="C178" s="2">
        <f>IF(ISNA(VLOOKUP(A178,vlookup_c!A:B,2,FALSE)),0,(VLOOKUP(A178,vlookup_c!A:B,2,FALSE)))</f>
        <v>204576</v>
      </c>
      <c r="D178" s="2">
        <f>VLOOKUP(A178,vlookup_c!C:D,2,FALSE)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x14ac:dyDescent="0.25">
      <c r="A179" s="1" t="s">
        <v>1842</v>
      </c>
      <c r="B179" s="2">
        <v>283335</v>
      </c>
      <c r="C179" s="2">
        <f>IF(ISNA(VLOOKUP(A179,vlookup_c!A:B,2,FALSE)),0,(VLOOKUP(A179,vlookup_c!A:B,2,FALSE)))</f>
        <v>283335</v>
      </c>
      <c r="D179" s="2">
        <f>VLOOKUP(A179,vlookup_c!C:D,2,FALSE)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x14ac:dyDescent="0.25">
      <c r="A180" s="1" t="s">
        <v>1843</v>
      </c>
      <c r="B180" s="2">
        <v>2124000</v>
      </c>
      <c r="C180" s="2">
        <f>IF(ISNA(VLOOKUP(A180,vlookup_c!A:B,2,FALSE)),0,(VLOOKUP(A180,vlookup_c!A:B,2,FALSE)))</f>
        <v>2124000</v>
      </c>
      <c r="D180" s="2">
        <f>VLOOKUP(A180,vlookup_c!C:D,2,FALSE)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1844</v>
      </c>
      <c r="B181" s="2">
        <v>675909</v>
      </c>
      <c r="C181" s="2">
        <f>IF(ISNA(VLOOKUP(A181,vlookup_c!A:B,2,FALSE)),0,(VLOOKUP(A181,vlookup_c!A:B,2,FALSE)))</f>
        <v>675909</v>
      </c>
      <c r="D181" s="2">
        <f>VLOOKUP(A181,vlookup_c!C:D,2,FALSE)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1845</v>
      </c>
      <c r="B182" s="2">
        <v>97534</v>
      </c>
      <c r="C182" s="2">
        <f>IF(ISNA(VLOOKUP(A182,vlookup_c!A:B,2,FALSE)),0,(VLOOKUP(A182,vlookup_c!A:B,2,FALSE)))</f>
        <v>97534</v>
      </c>
      <c r="D182" s="2">
        <f>VLOOKUP(A182,vlookup_c!C:D,2,FALSE)</f>
        <v>59315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x14ac:dyDescent="0.25">
      <c r="A183" s="1" t="s">
        <v>1846</v>
      </c>
      <c r="B183" s="2">
        <v>1168200</v>
      </c>
      <c r="C183" s="2">
        <f>IF(ISNA(VLOOKUP(A183,vlookup_c!A:B,2,FALSE)),0,(VLOOKUP(A183,vlookup_c!A:B,2,FALSE)))</f>
        <v>1168200</v>
      </c>
      <c r="D183" s="2">
        <f>VLOOKUP(A183,vlookup_c!C:D,2,FALSE)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1847</v>
      </c>
      <c r="B184" s="2">
        <v>373366</v>
      </c>
      <c r="C184" s="2">
        <f>IF(ISNA(VLOOKUP(A184,vlookup_c!A:B,2,FALSE)),0,(VLOOKUP(A184,vlookup_c!A:B,2,FALSE)))</f>
        <v>373366</v>
      </c>
      <c r="D184" s="2">
        <f>VLOOKUP(A184,vlookup_c!C:D,2,FALSE)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1848</v>
      </c>
      <c r="B185" s="2">
        <v>379504</v>
      </c>
      <c r="C185" s="2">
        <f>IF(ISNA(VLOOKUP(A185,vlookup_c!A:B,2,FALSE)),0,(VLOOKUP(A185,vlookup_c!A:B,2,FALSE)))</f>
        <v>379504</v>
      </c>
      <c r="D185" s="2">
        <f>VLOOKUP(A185,vlookup_c!C:D,2,FALSE)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1849</v>
      </c>
      <c r="B186" s="2">
        <v>962850</v>
      </c>
      <c r="C186" s="2">
        <f>IF(ISNA(VLOOKUP(A186,vlookup_c!A:B,2,FALSE)),0,(VLOOKUP(A186,vlookup_c!A:B,2,FALSE)))</f>
        <v>962850</v>
      </c>
      <c r="D186" s="2">
        <f>VLOOKUP(A186,vlookup_c!C:D,2,FALSE)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1850</v>
      </c>
      <c r="B187" s="2">
        <v>1869150</v>
      </c>
      <c r="C187" s="2">
        <f>IF(ISNA(VLOOKUP(A187,vlookup_c!A:B,2,FALSE)),0,(VLOOKUP(A187,vlookup_c!A:B,2,FALSE)))</f>
        <v>1869150</v>
      </c>
      <c r="D187" s="2">
        <f>VLOOKUP(A187,vlookup_c!C:D,2,FALSE)</f>
        <v>348964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1851</v>
      </c>
      <c r="B188" s="2">
        <v>1060335</v>
      </c>
      <c r="C188" s="2">
        <f>IF(ISNA(VLOOKUP(A188,vlookup_c!A:B,2,FALSE)),0,(VLOOKUP(A188,vlookup_c!A:B,2,FALSE)))</f>
        <v>1060335</v>
      </c>
      <c r="D188" s="2">
        <f>VLOOKUP(A188,vlookup_c!C:D,2,FALSE)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1852</v>
      </c>
      <c r="B189" s="2">
        <v>635891</v>
      </c>
      <c r="C189" s="2">
        <f>IF(ISNA(VLOOKUP(A189,vlookup_c!A:B,2,FALSE)),0,(VLOOKUP(A189,vlookup_c!A:B,2,FALSE)))</f>
        <v>635891</v>
      </c>
      <c r="D189" s="2">
        <f>VLOOKUP(A189,vlookup_c!C:D,2,FALSE)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x14ac:dyDescent="0.25">
      <c r="A190" s="1" t="s">
        <v>1853</v>
      </c>
      <c r="B190" s="2">
        <v>1380600</v>
      </c>
      <c r="C190" s="2">
        <f>IF(ISNA(VLOOKUP(A190,vlookup_c!A:B,2,FALSE)),0,(VLOOKUP(A190,vlookup_c!A:B,2,FALSE)))</f>
        <v>1380600</v>
      </c>
      <c r="D190" s="2">
        <f>VLOOKUP(A190,vlookup_c!C:D,2,FALSE)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1854</v>
      </c>
      <c r="B191" s="2">
        <v>450141</v>
      </c>
      <c r="C191" s="2">
        <f>IF(ISNA(VLOOKUP(A191,vlookup_c!A:B,2,FALSE)),0,(VLOOKUP(A191,vlookup_c!A:B,2,FALSE)))</f>
        <v>450141</v>
      </c>
      <c r="D191" s="2">
        <f>VLOOKUP(A191,vlookup_c!C:D,2,FALSE)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x14ac:dyDescent="0.25">
      <c r="A192" s="1" t="s">
        <v>1855</v>
      </c>
      <c r="B192" s="2">
        <v>1544015</v>
      </c>
      <c r="C192" s="2">
        <f>IF(ISNA(VLOOKUP(A192,vlookup_c!A:B,2,FALSE)),0,(VLOOKUP(A192,vlookup_c!A:B,2,FALSE)))</f>
        <v>1544015</v>
      </c>
      <c r="D192" s="2">
        <f>VLOOKUP(A192,vlookup_c!C:D,2,FALSE)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1856</v>
      </c>
      <c r="B193" s="2">
        <v>235127</v>
      </c>
      <c r="C193" s="2">
        <f>IF(ISNA(VLOOKUP(A193,vlookup_c!A:B,2,FALSE)),0,(VLOOKUP(A193,vlookup_c!A:B,2,FALSE)))</f>
        <v>235127</v>
      </c>
      <c r="D193" s="2">
        <f>VLOOKUP(A193,vlookup_c!C:D,2,FALSE)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1857</v>
      </c>
      <c r="B194" s="2">
        <v>323600</v>
      </c>
      <c r="C194" s="2">
        <f>IF(ISNA(VLOOKUP(A194,vlookup_c!A:B,2,FALSE)),0,(VLOOKUP(A194,vlookup_c!A:B,2,FALSE)))</f>
        <v>323600</v>
      </c>
      <c r="D194" s="2">
        <f>VLOOKUP(A194,vlookup_c!C:D,2,FALSE)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1858</v>
      </c>
      <c r="B195" s="2">
        <v>161502</v>
      </c>
      <c r="C195" s="2">
        <f>IF(ISNA(VLOOKUP(A195,vlookup_c!A:B,2,FALSE)),0,(VLOOKUP(A195,vlookup_c!A:B,2,FALSE)))</f>
        <v>241947</v>
      </c>
      <c r="D195" s="2">
        <f>VLOOKUP(A195,vlookup_c!C:D,2,FALSE)</f>
        <v>0</v>
      </c>
      <c r="E195" s="2">
        <f t="shared" ref="E195:E258" si="9">B195-C195</f>
        <v>-80445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x14ac:dyDescent="0.25">
      <c r="A196" s="1" t="s">
        <v>1859</v>
      </c>
      <c r="B196" s="2">
        <v>36758</v>
      </c>
      <c r="C196" s="2">
        <f>IF(ISNA(VLOOKUP(A196,vlookup_c!A:B,2,FALSE)),0,(VLOOKUP(A196,vlookup_c!A:B,2,FALSE)))</f>
        <v>36758</v>
      </c>
      <c r="D196" s="2">
        <f>VLOOKUP(A196,vlookup_c!C:D,2,FALSE)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x14ac:dyDescent="0.25">
      <c r="A197" s="1" t="s">
        <v>1860</v>
      </c>
      <c r="B197" s="2">
        <v>348063</v>
      </c>
      <c r="C197" s="2">
        <f>IF(ISNA(VLOOKUP(A197,vlookup_c!A:B,2,FALSE)),0,(VLOOKUP(A197,vlookup_c!A:B,2,FALSE)))</f>
        <v>348063</v>
      </c>
      <c r="D197" s="2">
        <f>VLOOKUP(A197,vlookup_c!C:D,2,FALSE)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x14ac:dyDescent="0.25">
      <c r="A198" s="1" t="s">
        <v>1861</v>
      </c>
      <c r="B198" s="2">
        <v>108520</v>
      </c>
      <c r="C198" s="2">
        <f>IF(ISNA(VLOOKUP(A198,vlookup_c!A:B,2,FALSE)),0,(VLOOKUP(A198,vlookup_c!A:B,2,FALSE)))</f>
        <v>108520</v>
      </c>
      <c r="D198" s="2">
        <f>VLOOKUP(A198,vlookup_c!C:D,2,FALSE)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x14ac:dyDescent="0.25">
      <c r="A199" s="1" t="s">
        <v>1862</v>
      </c>
      <c r="B199" s="2">
        <v>785066</v>
      </c>
      <c r="C199" s="2">
        <f>IF(ISNA(VLOOKUP(A199,vlookup_c!A:B,2,FALSE)),0,(VLOOKUP(A199,vlookup_c!A:B,2,FALSE)))</f>
        <v>785066</v>
      </c>
      <c r="D199" s="2">
        <f>VLOOKUP(A199,vlookup_c!C:D,2,FALSE)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x14ac:dyDescent="0.25">
      <c r="A200" s="1" t="s">
        <v>1863</v>
      </c>
      <c r="B200" s="2">
        <v>383754</v>
      </c>
      <c r="C200" s="2">
        <f>IF(ISNA(VLOOKUP(A200,vlookup_c!A:B,2,FALSE)),0,(VLOOKUP(A200,vlookup_c!A:B,2,FALSE)))</f>
        <v>383754</v>
      </c>
      <c r="D200" s="2">
        <f>VLOOKUP(A200,vlookup_c!C:D,2,FALSE)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x14ac:dyDescent="0.25">
      <c r="A201" s="1" t="s">
        <v>1864</v>
      </c>
      <c r="B201" s="2">
        <v>686664</v>
      </c>
      <c r="C201" s="2">
        <f>IF(ISNA(VLOOKUP(A201,vlookup_c!A:B,2,FALSE)),0,(VLOOKUP(A201,vlookup_c!A:B,2,FALSE)))</f>
        <v>686664</v>
      </c>
      <c r="D201" s="2">
        <f>VLOOKUP(A201,vlookup_c!C:D,2,FALSE)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x14ac:dyDescent="0.25">
      <c r="A202" s="1" t="s">
        <v>1865</v>
      </c>
      <c r="B202" s="2">
        <v>1276599</v>
      </c>
      <c r="C202" s="2">
        <f>IF(ISNA(VLOOKUP(A202,vlookup_c!A:B,2,FALSE)),0,(VLOOKUP(A202,vlookup_c!A:B,2,FALSE)))</f>
        <v>1276599</v>
      </c>
      <c r="D202" s="2">
        <f>VLOOKUP(A202,vlookup_c!C:D,2,FALSE)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x14ac:dyDescent="0.25">
      <c r="A203" s="1" t="s">
        <v>1866</v>
      </c>
      <c r="B203" s="2">
        <v>1380600</v>
      </c>
      <c r="C203" s="2">
        <f>IF(ISNA(VLOOKUP(A203,vlookup_c!A:B,2,FALSE)),0,(VLOOKUP(A203,vlookup_c!A:B,2,FALSE)))</f>
        <v>1380600</v>
      </c>
      <c r="D203" s="2">
        <f>VLOOKUP(A203,vlookup_c!C:D,2,FALSE)</f>
        <v>10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x14ac:dyDescent="0.25">
      <c r="A204" s="1" t="s">
        <v>1867</v>
      </c>
      <c r="B204" s="2">
        <v>213034</v>
      </c>
      <c r="C204" s="2">
        <f>IF(ISNA(VLOOKUP(A204,vlookup_c!A:B,2,FALSE)),0,(VLOOKUP(A204,vlookup_c!A:B,2,FALSE)))</f>
        <v>213034</v>
      </c>
      <c r="D204" s="2">
        <f>VLOOKUP(A204,vlookup_c!C:D,2,FALSE)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x14ac:dyDescent="0.25">
      <c r="A205" s="1" t="s">
        <v>1868</v>
      </c>
      <c r="B205" s="2">
        <v>727168</v>
      </c>
      <c r="C205" s="2">
        <f>IF(ISNA(VLOOKUP(A205,vlookup_c!A:B,2,FALSE)),0,(VLOOKUP(A205,vlookup_c!A:B,2,FALSE)))</f>
        <v>727168</v>
      </c>
      <c r="D205" s="2">
        <f>VLOOKUP(A205,vlookup_c!C:D,2,FALSE)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x14ac:dyDescent="0.25">
      <c r="A206" s="1" t="s">
        <v>1869</v>
      </c>
      <c r="B206" s="2">
        <v>209031</v>
      </c>
      <c r="C206" s="2">
        <f>IF(ISNA(VLOOKUP(A206,vlookup_c!A:B,2,FALSE)),0,(VLOOKUP(A206,vlookup_c!A:B,2,FALSE)))</f>
        <v>209031</v>
      </c>
      <c r="D206" s="2">
        <f>VLOOKUP(A206,vlookup_c!C:D,2,FALSE)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x14ac:dyDescent="0.25">
      <c r="A207" s="1" t="s">
        <v>1870</v>
      </c>
      <c r="B207" s="2">
        <v>1296210</v>
      </c>
      <c r="C207" s="2">
        <f>IF(ISNA(VLOOKUP(A207,vlookup_c!A:B,2,FALSE)),0,(VLOOKUP(A207,vlookup_c!A:B,2,FALSE)))</f>
        <v>1296210</v>
      </c>
      <c r="D207" s="2">
        <f>VLOOKUP(A207,vlookup_c!C:D,2,FALSE)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x14ac:dyDescent="0.25">
      <c r="A208" s="1" t="s">
        <v>1871</v>
      </c>
      <c r="B208" s="2">
        <v>457169</v>
      </c>
      <c r="C208" s="2">
        <f>IF(ISNA(VLOOKUP(A208,vlookup_c!A:B,2,FALSE)),0,(VLOOKUP(A208,vlookup_c!A:B,2,FALSE)))</f>
        <v>457169</v>
      </c>
      <c r="D208" s="2">
        <f>VLOOKUP(A208,vlookup_c!C:D,2,FALSE)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x14ac:dyDescent="0.25">
      <c r="A209" s="1" t="s">
        <v>1872</v>
      </c>
      <c r="B209" s="2">
        <v>221478</v>
      </c>
      <c r="C209" s="2">
        <f>IF(ISNA(VLOOKUP(A209,vlookup_c!A:B,2,FALSE)),0,(VLOOKUP(A209,vlookup_c!A:B,2,FALSE)))</f>
        <v>221478</v>
      </c>
      <c r="D209" s="2">
        <f>VLOOKUP(A209,vlookup_c!C:D,2,FALSE)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x14ac:dyDescent="0.25">
      <c r="A210" s="1" t="s">
        <v>1873</v>
      </c>
      <c r="B210" s="2">
        <v>273274</v>
      </c>
      <c r="C210" s="2">
        <f>IF(ISNA(VLOOKUP(A210,vlookup_c!A:B,2,FALSE)),0,(VLOOKUP(A210,vlookup_c!A:B,2,FALSE)))</f>
        <v>273274</v>
      </c>
      <c r="D210" s="2">
        <f>VLOOKUP(A210,vlookup_c!C:D,2,FALSE)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x14ac:dyDescent="0.25">
      <c r="A211" s="1" t="s">
        <v>1874</v>
      </c>
      <c r="B211" s="2">
        <v>5624609</v>
      </c>
      <c r="C211" s="2">
        <f>IF(ISNA(VLOOKUP(A211,vlookup_c!A:B,2,FALSE)),0,(VLOOKUP(A211,vlookup_c!A:B,2,FALSE)))</f>
        <v>5624609</v>
      </c>
      <c r="D211" s="2">
        <f>VLOOKUP(A211,vlookup_c!C:D,2,FALSE)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x14ac:dyDescent="0.25">
      <c r="A212" s="1" t="s">
        <v>1875</v>
      </c>
      <c r="B212" s="2">
        <v>1433700</v>
      </c>
      <c r="C212" s="2">
        <f>IF(ISNA(VLOOKUP(A212,vlookup_c!A:B,2,FALSE)),0,(VLOOKUP(A212,vlookup_c!A:B,2,FALSE)))</f>
        <v>1433700</v>
      </c>
      <c r="D212" s="2">
        <f>VLOOKUP(A212,vlookup_c!C:D,2,FALSE)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x14ac:dyDescent="0.25">
      <c r="A213" s="1" t="s">
        <v>1876</v>
      </c>
      <c r="B213" s="2">
        <v>230266</v>
      </c>
      <c r="C213" s="2">
        <f>IF(ISNA(VLOOKUP(A213,vlookup_c!A:B,2,FALSE)),0,(VLOOKUP(A213,vlookup_c!A:B,2,FALSE)))</f>
        <v>230266</v>
      </c>
      <c r="D213" s="2">
        <f>VLOOKUP(A213,vlookup_c!C:D,2,FALSE)</f>
        <v>230266</v>
      </c>
      <c r="E213" s="2">
        <f t="shared" si="9"/>
        <v>0</v>
      </c>
      <c r="F213" t="str">
        <f t="shared" si="10"/>
        <v>aman</v>
      </c>
      <c r="G213" t="str">
        <f t="shared" si="11"/>
        <v>no update</v>
      </c>
    </row>
    <row r="214" spans="1:7" x14ac:dyDescent="0.25">
      <c r="A214" s="1" t="s">
        <v>1877</v>
      </c>
      <c r="B214" s="2">
        <v>87000</v>
      </c>
      <c r="C214" s="2">
        <f>IF(ISNA(VLOOKUP(A214,vlookup_c!A:B,2,FALSE)),0,(VLOOKUP(A214,vlookup_c!A:B,2,FALSE)))</f>
        <v>87000</v>
      </c>
      <c r="D214" s="2">
        <f>VLOOKUP(A214,vlookup_c!C:D,2,FALSE)</f>
        <v>184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x14ac:dyDescent="0.25">
      <c r="A215" s="1" t="s">
        <v>1878</v>
      </c>
      <c r="B215" s="2">
        <v>961563</v>
      </c>
      <c r="C215" s="2">
        <f>IF(ISNA(VLOOKUP(A215,vlookup_c!A:B,2,FALSE)),0,(VLOOKUP(A215,vlookup_c!A:B,2,FALSE)))</f>
        <v>1962353</v>
      </c>
      <c r="D215" s="2">
        <f>VLOOKUP(A215,vlookup_c!C:D,2,FALSE)</f>
        <v>0</v>
      </c>
      <c r="E215" s="2">
        <f t="shared" si="9"/>
        <v>-1000790</v>
      </c>
      <c r="F215" t="str">
        <f t="shared" si="10"/>
        <v>aman</v>
      </c>
      <c r="G215" t="str">
        <f t="shared" si="11"/>
        <v>update</v>
      </c>
    </row>
    <row r="216" spans="1:7" x14ac:dyDescent="0.25">
      <c r="A216" s="1" t="s">
        <v>1879</v>
      </c>
      <c r="B216" s="2">
        <v>528945</v>
      </c>
      <c r="C216" s="2">
        <f>IF(ISNA(VLOOKUP(A216,vlookup_c!A:B,2,FALSE)),0,(VLOOKUP(A216,vlookup_c!A:B,2,FALSE)))</f>
        <v>528945</v>
      </c>
      <c r="D216" s="2">
        <f>VLOOKUP(A216,vlookup_c!C:D,2,FALSE)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x14ac:dyDescent="0.25">
      <c r="A217" s="1" t="s">
        <v>1880</v>
      </c>
      <c r="B217" s="2">
        <v>133133</v>
      </c>
      <c r="C217" s="2">
        <f>IF(ISNA(VLOOKUP(A217,vlookup_c!A:B,2,FALSE)),0,(VLOOKUP(A217,vlookup_c!A:B,2,FALSE)))</f>
        <v>133133</v>
      </c>
      <c r="D217" s="2">
        <f>VLOOKUP(A217,vlookup_c!C:D,2,FALSE)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x14ac:dyDescent="0.25">
      <c r="A218" s="1" t="s">
        <v>1881</v>
      </c>
      <c r="B218" s="2">
        <v>346836</v>
      </c>
      <c r="C218" s="2">
        <f>IF(ISNA(VLOOKUP(A218,vlookup_c!A:B,2,FALSE)),0,(VLOOKUP(A218,vlookup_c!A:B,2,FALSE)))</f>
        <v>346836</v>
      </c>
      <c r="D218" s="2">
        <f>VLOOKUP(A218,vlookup_c!C:D,2,FALSE)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x14ac:dyDescent="0.25">
      <c r="A219" s="1" t="s">
        <v>1882</v>
      </c>
      <c r="B219" s="2">
        <v>387623</v>
      </c>
      <c r="C219" s="2">
        <f>IF(ISNA(VLOOKUP(A219,vlookup_c!A:B,2,FALSE)),0,(VLOOKUP(A219,vlookup_c!A:B,2,FALSE)))</f>
        <v>387623</v>
      </c>
      <c r="D219" s="2">
        <f>VLOOKUP(A219,vlookup_c!C:D,2,FALSE)</f>
        <v>6936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x14ac:dyDescent="0.25">
      <c r="A220" s="1" t="s">
        <v>1883</v>
      </c>
      <c r="B220" s="2">
        <v>1277263</v>
      </c>
      <c r="C220" s="2">
        <f>IF(ISNA(VLOOKUP(A220,vlookup_c!A:B,2,FALSE)),0,(VLOOKUP(A220,vlookup_c!A:B,2,FALSE)))</f>
        <v>1277263</v>
      </c>
      <c r="D220" s="2">
        <f>VLOOKUP(A220,vlookup_c!C:D,2,FALSE)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x14ac:dyDescent="0.25">
      <c r="A221" s="1" t="s">
        <v>1884</v>
      </c>
      <c r="B221" s="2">
        <v>132883</v>
      </c>
      <c r="C221" s="2">
        <f>IF(ISNA(VLOOKUP(A221,vlookup_c!A:B,2,FALSE)),0,(VLOOKUP(A221,vlookup_c!A:B,2,FALSE)))</f>
        <v>132883</v>
      </c>
      <c r="D221" s="2">
        <f>VLOOKUP(A221,vlookup_c!C:D,2,FALSE)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x14ac:dyDescent="0.25">
      <c r="A222" s="1" t="s">
        <v>1885</v>
      </c>
      <c r="B222" s="2">
        <v>1062000</v>
      </c>
      <c r="C222" s="2">
        <f>IF(ISNA(VLOOKUP(A222,vlookup_c!A:B,2,FALSE)),0,(VLOOKUP(A222,vlookup_c!A:B,2,FALSE)))</f>
        <v>1062000</v>
      </c>
      <c r="D222" s="2">
        <f>VLOOKUP(A222,vlookup_c!C:D,2,FALSE)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x14ac:dyDescent="0.25">
      <c r="A223" s="1" t="s">
        <v>1886</v>
      </c>
      <c r="B223" s="2">
        <v>198767</v>
      </c>
      <c r="C223" s="2">
        <f>IF(ISNA(VLOOKUP(A223,vlookup_c!A:B,2,FALSE)),0,(VLOOKUP(A223,vlookup_c!A:B,2,FALSE)))</f>
        <v>198767</v>
      </c>
      <c r="D223" s="2">
        <f>VLOOKUP(A223,vlookup_c!C:D,2,FALSE)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x14ac:dyDescent="0.25">
      <c r="A224" s="1" t="s">
        <v>1887</v>
      </c>
      <c r="B224" s="2">
        <v>448244</v>
      </c>
      <c r="C224" s="2">
        <f>IF(ISNA(VLOOKUP(A224,vlookup_c!A:B,2,FALSE)),0,(VLOOKUP(A224,vlookup_c!A:B,2,FALSE)))</f>
        <v>832244</v>
      </c>
      <c r="D224" s="2">
        <f>VLOOKUP(A224,vlookup_c!C:D,2,FALSE)</f>
        <v>0</v>
      </c>
      <c r="E224" s="2">
        <f t="shared" si="9"/>
        <v>-384000</v>
      </c>
      <c r="F224" t="str">
        <f t="shared" si="10"/>
        <v>aman</v>
      </c>
      <c r="G224" t="str">
        <f t="shared" si="11"/>
        <v>update</v>
      </c>
    </row>
    <row r="225" spans="1:7" x14ac:dyDescent="0.25">
      <c r="A225" s="1" t="s">
        <v>1888</v>
      </c>
      <c r="B225" s="2">
        <v>554600</v>
      </c>
      <c r="C225" s="2">
        <f>IF(ISNA(VLOOKUP(A225,vlookup_c!A:B,2,FALSE)),0,(VLOOKUP(A225,vlookup_c!A:B,2,FALSE)))</f>
        <v>554600</v>
      </c>
      <c r="D225" s="2">
        <f>VLOOKUP(A225,vlookup_c!C:D,2,FALSE)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x14ac:dyDescent="0.25">
      <c r="A226" s="1" t="s">
        <v>1889</v>
      </c>
      <c r="B226" s="2">
        <v>623300</v>
      </c>
      <c r="C226" s="2">
        <f>IF(ISNA(VLOOKUP(A226,vlookup_c!A:B,2,FALSE)),0,(VLOOKUP(A226,vlookup_c!A:B,2,FALSE)))</f>
        <v>623300</v>
      </c>
      <c r="D226" s="2">
        <f>VLOOKUP(A226,vlookup_c!C:D,2,FALSE)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x14ac:dyDescent="0.25">
      <c r="A227" s="1" t="s">
        <v>1890</v>
      </c>
      <c r="B227" s="2">
        <v>323600</v>
      </c>
      <c r="C227" s="2">
        <f>IF(ISNA(VLOOKUP(A227,vlookup_c!A:B,2,FALSE)),0,(VLOOKUP(A227,vlookup_c!A:B,2,FALSE)))</f>
        <v>323600</v>
      </c>
      <c r="D227" s="2">
        <f>VLOOKUP(A227,vlookup_c!C:D,2,FALSE)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x14ac:dyDescent="0.25">
      <c r="A228" s="1" t="s">
        <v>1891</v>
      </c>
      <c r="B228" s="2">
        <v>999150</v>
      </c>
      <c r="C228" s="2">
        <f>IF(ISNA(VLOOKUP(A228,vlookup_c!A:B,2,FALSE)),0,(VLOOKUP(A228,vlookup_c!A:B,2,FALSE)))</f>
        <v>999150</v>
      </c>
      <c r="D228" s="2">
        <f>VLOOKUP(A228,vlookup_c!C:D,2,FALSE)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x14ac:dyDescent="0.25">
      <c r="A229" s="1" t="s">
        <v>1892</v>
      </c>
      <c r="B229" s="2">
        <v>411863</v>
      </c>
      <c r="C229" s="2">
        <f>IF(ISNA(VLOOKUP(A229,vlookup_c!A:B,2,FALSE)),0,(VLOOKUP(A229,vlookup_c!A:B,2,FALSE)))</f>
        <v>411863</v>
      </c>
      <c r="D229" s="2">
        <f>VLOOKUP(A229,vlookup_c!C:D,2,FALSE)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x14ac:dyDescent="0.25">
      <c r="A230" s="1" t="s">
        <v>1893</v>
      </c>
      <c r="B230" s="2">
        <v>445949</v>
      </c>
      <c r="C230" s="2">
        <f>IF(ISNA(VLOOKUP(A230,vlookup_c!A:B,2,FALSE)),0,(VLOOKUP(A230,vlookup_c!A:B,2,FALSE)))</f>
        <v>845949</v>
      </c>
      <c r="D230" s="2">
        <f>VLOOKUP(A230,vlookup_c!C:D,2,FALSE)</f>
        <v>0</v>
      </c>
      <c r="E230" s="2">
        <f t="shared" si="9"/>
        <v>-400000</v>
      </c>
      <c r="F230" t="str">
        <f t="shared" si="10"/>
        <v>aman</v>
      </c>
      <c r="G230" t="str">
        <f t="shared" si="11"/>
        <v>update</v>
      </c>
    </row>
    <row r="231" spans="1:7" x14ac:dyDescent="0.25">
      <c r="A231" s="1" t="s">
        <v>1894</v>
      </c>
      <c r="B231" s="2">
        <v>146300</v>
      </c>
      <c r="C231" s="2">
        <f>IF(ISNA(VLOOKUP(A231,vlookup_c!A:B,2,FALSE)),0,(VLOOKUP(A231,vlookup_c!A:B,2,FALSE)))</f>
        <v>146300</v>
      </c>
      <c r="D231" s="2">
        <f>VLOOKUP(A231,vlookup_c!C:D,2,FALSE)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x14ac:dyDescent="0.25">
      <c r="A232" s="1" t="s">
        <v>1895</v>
      </c>
      <c r="B232" s="2">
        <v>126794</v>
      </c>
      <c r="C232" s="2">
        <f>IF(ISNA(VLOOKUP(A232,vlookup_c!A:B,2,FALSE)),0,(VLOOKUP(A232,vlookup_c!A:B,2,FALSE)))</f>
        <v>126794</v>
      </c>
      <c r="D232" s="2">
        <f>VLOOKUP(A232,vlookup_c!C:D,2,FALSE)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x14ac:dyDescent="0.25">
      <c r="A233" s="1" t="s">
        <v>1896</v>
      </c>
      <c r="B233" s="2">
        <v>2207141</v>
      </c>
      <c r="C233" s="2">
        <f>IF(ISNA(VLOOKUP(A233,vlookup_c!A:B,2,FALSE)),0,(VLOOKUP(A233,vlookup_c!A:B,2,FALSE)))</f>
        <v>3322341</v>
      </c>
      <c r="D233" s="2">
        <f>VLOOKUP(A233,vlookup_c!C:D,2,FALSE)</f>
        <v>0</v>
      </c>
      <c r="E233" s="2">
        <f t="shared" si="9"/>
        <v>-1115200</v>
      </c>
      <c r="F233" t="str">
        <f t="shared" si="10"/>
        <v>aman</v>
      </c>
      <c r="G233" t="str">
        <f t="shared" si="11"/>
        <v>update</v>
      </c>
    </row>
    <row r="234" spans="1:7" x14ac:dyDescent="0.25">
      <c r="A234" s="1" t="s">
        <v>1897</v>
      </c>
      <c r="B234" s="2">
        <v>1113561</v>
      </c>
      <c r="C234" s="2">
        <f>IF(ISNA(VLOOKUP(A234,vlookup_c!A:B,2,FALSE)),0,(VLOOKUP(A234,vlookup_c!A:B,2,FALSE)))</f>
        <v>1113561</v>
      </c>
      <c r="D234" s="2">
        <f>VLOOKUP(A234,vlookup_c!C:D,2,FALSE)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x14ac:dyDescent="0.25">
      <c r="A235" s="1" t="s">
        <v>1898</v>
      </c>
      <c r="B235" s="2">
        <v>255938</v>
      </c>
      <c r="C235" s="2">
        <f>IF(ISNA(VLOOKUP(A235,vlookup_c!A:B,2,FALSE)),0,(VLOOKUP(A235,vlookup_c!A:B,2,FALSE)))</f>
        <v>255938</v>
      </c>
      <c r="D235" s="2">
        <f>VLOOKUP(A235,vlookup_c!C:D,2,FALSE)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x14ac:dyDescent="0.25">
      <c r="A236" s="1" t="s">
        <v>1899</v>
      </c>
      <c r="B236" s="2">
        <v>680914</v>
      </c>
      <c r="C236" s="2">
        <f>IF(ISNA(VLOOKUP(A236,vlookup_c!A:B,2,FALSE)),0,(VLOOKUP(A236,vlookup_c!A:B,2,FALSE)))</f>
        <v>680914</v>
      </c>
      <c r="D236" s="2">
        <f>VLOOKUP(A236,vlookup_c!C:D,2,FALSE)</f>
        <v>483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x14ac:dyDescent="0.25">
      <c r="A237" s="1" t="s">
        <v>1900</v>
      </c>
      <c r="B237" s="2">
        <v>162905</v>
      </c>
      <c r="C237" s="2">
        <f>IF(ISNA(VLOOKUP(A237,vlookup_c!A:B,2,FALSE)),0,(VLOOKUP(A237,vlookup_c!A:B,2,FALSE)))</f>
        <v>162905</v>
      </c>
      <c r="D237" s="2">
        <f>VLOOKUP(A237,vlookup_c!C:D,2,FALSE)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x14ac:dyDescent="0.25">
      <c r="A238" s="1" t="s">
        <v>1901</v>
      </c>
      <c r="B238" s="2">
        <v>1449630</v>
      </c>
      <c r="C238" s="2">
        <f>IF(ISNA(VLOOKUP(A238,vlookup_c!A:B,2,FALSE)),0,(VLOOKUP(A238,vlookup_c!A:B,2,FALSE)))</f>
        <v>1449630</v>
      </c>
      <c r="D238" s="2">
        <f>VLOOKUP(A238,vlookup_c!C:D,2,FALSE)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x14ac:dyDescent="0.25">
      <c r="A239" s="1" t="s">
        <v>1902</v>
      </c>
      <c r="B239" s="2">
        <v>937762</v>
      </c>
      <c r="C239" s="2">
        <f>IF(ISNA(VLOOKUP(A239,vlookup_c!A:B,2,FALSE)),0,(VLOOKUP(A239,vlookup_c!A:B,2,FALSE)))</f>
        <v>937762</v>
      </c>
      <c r="D239" s="2">
        <f>VLOOKUP(A239,vlookup_c!C:D,2,FALSE)</f>
        <v>36769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x14ac:dyDescent="0.25">
      <c r="A240" s="1" t="s">
        <v>1903</v>
      </c>
      <c r="B240" s="2">
        <v>1880066</v>
      </c>
      <c r="C240" s="2">
        <f>IF(ISNA(VLOOKUP(A240,vlookup_c!A:B,2,FALSE)),0,(VLOOKUP(A240,vlookup_c!A:B,2,FALSE)))</f>
        <v>1880066</v>
      </c>
      <c r="D240" s="2">
        <f>VLOOKUP(A240,vlookup_c!C:D,2,FALSE)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x14ac:dyDescent="0.25">
      <c r="A241" s="1" t="s">
        <v>1904</v>
      </c>
      <c r="B241" s="2">
        <v>214340</v>
      </c>
      <c r="C241" s="2">
        <f>IF(ISNA(VLOOKUP(A241,vlookup_c!A:B,2,FALSE)),0,(VLOOKUP(A241,vlookup_c!A:B,2,FALSE)))</f>
        <v>214340</v>
      </c>
      <c r="D241" s="2">
        <f>VLOOKUP(A241,vlookup_c!C:D,2,FALSE)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x14ac:dyDescent="0.25">
      <c r="A242" s="1" t="s">
        <v>1905</v>
      </c>
      <c r="B242" s="2">
        <v>944704</v>
      </c>
      <c r="C242" s="2">
        <f>IF(ISNA(VLOOKUP(A242,vlookup_c!A:B,2,FALSE)),0,(VLOOKUP(A242,vlookup_c!A:B,2,FALSE)))</f>
        <v>944704</v>
      </c>
      <c r="D242" s="2">
        <f>VLOOKUP(A242,vlookup_c!C:D,2,FALSE)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x14ac:dyDescent="0.25">
      <c r="A243" s="1" t="s">
        <v>1906</v>
      </c>
      <c r="B243" s="2">
        <v>87780</v>
      </c>
      <c r="C243" s="2">
        <f>IF(ISNA(VLOOKUP(A243,vlookup_c!A:B,2,FALSE)),0,(VLOOKUP(A243,vlookup_c!A:B,2,FALSE)))</f>
        <v>87780</v>
      </c>
      <c r="D243" s="2">
        <f>VLOOKUP(A243,vlookup_c!C:D,2,FALSE)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x14ac:dyDescent="0.25">
      <c r="A244" s="1" t="s">
        <v>1907</v>
      </c>
      <c r="B244" s="2">
        <v>137905</v>
      </c>
      <c r="C244" s="2">
        <f>IF(ISNA(VLOOKUP(A244,vlookup_c!A:B,2,FALSE)),0,(VLOOKUP(A244,vlookup_c!A:B,2,FALSE)))</f>
        <v>137905</v>
      </c>
      <c r="D244" s="2">
        <f>VLOOKUP(A244,vlookup_c!C:D,2,FALSE)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x14ac:dyDescent="0.25">
      <c r="A245" s="1" t="s">
        <v>1908</v>
      </c>
      <c r="B245" s="2">
        <v>225593</v>
      </c>
      <c r="C245" s="2">
        <f>IF(ISNA(VLOOKUP(A245,vlookup_c!A:B,2,FALSE)),0,(VLOOKUP(A245,vlookup_c!A:B,2,FALSE)))</f>
        <v>225593</v>
      </c>
      <c r="D245" s="2">
        <f>VLOOKUP(A245,vlookup_c!C:D,2,FALSE)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x14ac:dyDescent="0.25">
      <c r="A246" s="1" t="s">
        <v>1909</v>
      </c>
      <c r="B246" s="2">
        <v>1399677</v>
      </c>
      <c r="C246" s="2">
        <f>IF(ISNA(VLOOKUP(A246,vlookup_c!A:B,2,FALSE)),0,(VLOOKUP(A246,vlookup_c!A:B,2,FALSE)))</f>
        <v>1399677</v>
      </c>
      <c r="D246" s="2">
        <f>VLOOKUP(A246,vlookup_c!C:D,2,FALSE)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x14ac:dyDescent="0.25">
      <c r="A247" s="1" t="s">
        <v>1910</v>
      </c>
      <c r="B247" s="2">
        <v>700000</v>
      </c>
      <c r="C247" s="2">
        <f>IF(ISNA(VLOOKUP(A247,vlookup_c!A:B,2,FALSE)),0,(VLOOKUP(A247,vlookup_c!A:B,2,FALSE)))</f>
        <v>700000</v>
      </c>
      <c r="D247" s="2">
        <f>VLOOKUP(A247,vlookup_c!C:D,2,FALSE)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x14ac:dyDescent="0.25">
      <c r="A248" s="1" t="s">
        <v>1911</v>
      </c>
      <c r="B248" s="2">
        <v>376429</v>
      </c>
      <c r="C248" s="2">
        <f>IF(ISNA(VLOOKUP(A248,vlookup_c!A:B,2,FALSE)),0,(VLOOKUP(A248,vlookup_c!A:B,2,FALSE)))</f>
        <v>376429</v>
      </c>
      <c r="D248" s="2">
        <f>VLOOKUP(A248,vlookup_c!C:D,2,FALSE)</f>
        <v>1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x14ac:dyDescent="0.25">
      <c r="A249" s="1" t="s">
        <v>1912</v>
      </c>
      <c r="B249" s="2">
        <v>497891</v>
      </c>
      <c r="C249" s="2">
        <f>IF(ISNA(VLOOKUP(A249,vlookup_c!A:B,2,FALSE)),0,(VLOOKUP(A249,vlookup_c!A:B,2,FALSE)))</f>
        <v>497891</v>
      </c>
      <c r="D249" s="2">
        <f>VLOOKUP(A249,vlookup_c!C:D,2,FALSE)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x14ac:dyDescent="0.25">
      <c r="A250" s="1" t="s">
        <v>1913</v>
      </c>
      <c r="B250" s="2">
        <v>1684313</v>
      </c>
      <c r="C250" s="2">
        <f>IF(ISNA(VLOOKUP(A250,vlookup_c!A:B,2,FALSE)),0,(VLOOKUP(A250,vlookup_c!A:B,2,FALSE)))</f>
        <v>1684313</v>
      </c>
      <c r="D250" s="2">
        <f>VLOOKUP(A250,vlookup_c!C:D,2,FALSE)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x14ac:dyDescent="0.25">
      <c r="A251" s="1" t="s">
        <v>1914</v>
      </c>
      <c r="B251" s="2">
        <v>2428966</v>
      </c>
      <c r="C251" s="2">
        <f>IF(ISNA(VLOOKUP(A251,vlookup_c!A:B,2,FALSE)),0,(VLOOKUP(A251,vlookup_c!A:B,2,FALSE)))</f>
        <v>2428966</v>
      </c>
      <c r="D251" s="2">
        <f>VLOOKUP(A251,vlookup_c!C:D,2,FALSE)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x14ac:dyDescent="0.25">
      <c r="A252" s="1" t="s">
        <v>1915</v>
      </c>
      <c r="B252" s="2">
        <v>311908</v>
      </c>
      <c r="C252" s="2">
        <f>IF(ISNA(VLOOKUP(A252,vlookup_c!A:B,2,FALSE)),0,(VLOOKUP(A252,vlookup_c!A:B,2,FALSE)))</f>
        <v>311908</v>
      </c>
      <c r="D252" s="2">
        <f>VLOOKUP(A252,vlookup_c!C:D,2,FALSE)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x14ac:dyDescent="0.25">
      <c r="A253" s="1" t="s">
        <v>1916</v>
      </c>
      <c r="B253" s="2">
        <v>655453</v>
      </c>
      <c r="C253" s="2">
        <f>IF(ISNA(VLOOKUP(A253,vlookup_c!A:B,2,FALSE)),0,(VLOOKUP(A253,vlookup_c!A:B,2,FALSE)))</f>
        <v>655453</v>
      </c>
      <c r="D253" s="2">
        <f>VLOOKUP(A253,vlookup_c!C:D,2,FALSE)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x14ac:dyDescent="0.25">
      <c r="A254" s="1" t="s">
        <v>1917</v>
      </c>
      <c r="B254" s="2">
        <v>931550</v>
      </c>
      <c r="C254" s="2">
        <f>IF(ISNA(VLOOKUP(A254,vlookup_c!A:B,2,FALSE)),0,(VLOOKUP(A254,vlookup_c!A:B,2,FALSE)))</f>
        <v>1263850</v>
      </c>
      <c r="D254" s="2">
        <f>VLOOKUP(A254,vlookup_c!C:D,2,FALSE)</f>
        <v>2</v>
      </c>
      <c r="E254" s="2">
        <f t="shared" si="9"/>
        <v>-332300</v>
      </c>
      <c r="F254" t="str">
        <f t="shared" si="10"/>
        <v>aman</v>
      </c>
      <c r="G254" t="str">
        <f t="shared" si="11"/>
        <v>update</v>
      </c>
    </row>
    <row r="255" spans="1:7" x14ac:dyDescent="0.25">
      <c r="A255" s="1" t="s">
        <v>1918</v>
      </c>
      <c r="B255" s="2">
        <v>268198</v>
      </c>
      <c r="C255" s="2">
        <f>IF(ISNA(VLOOKUP(A255,vlookup_c!A:B,2,FALSE)),0,(VLOOKUP(A255,vlookup_c!A:B,2,FALSE)))</f>
        <v>268198</v>
      </c>
      <c r="D255" s="2">
        <f>VLOOKUP(A255,vlookup_c!C:D,2,FALSE)</f>
        <v>59560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x14ac:dyDescent="0.25">
      <c r="A256" s="1" t="s">
        <v>1919</v>
      </c>
      <c r="B256" s="2">
        <v>1777988</v>
      </c>
      <c r="C256" s="2">
        <f>IF(ISNA(VLOOKUP(A256,vlookup_c!A:B,2,FALSE)),0,(VLOOKUP(A256,vlookup_c!A:B,2,FALSE)))</f>
        <v>1777988</v>
      </c>
      <c r="D256" s="2">
        <f>VLOOKUP(A256,vlookup_c!C:D,2,FALSE)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x14ac:dyDescent="0.25">
      <c r="A257" s="1" t="s">
        <v>1920</v>
      </c>
      <c r="B257" s="2">
        <v>2857546</v>
      </c>
      <c r="C257" s="2">
        <f>IF(ISNA(VLOOKUP(A257,vlookup_c!A:B,2,FALSE)),0,(VLOOKUP(A257,vlookup_c!A:B,2,FALSE)))</f>
        <v>2857546</v>
      </c>
      <c r="D257" s="2">
        <f>VLOOKUP(A257,vlookup_c!C:D,2,FALSE)</f>
        <v>2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x14ac:dyDescent="0.25">
      <c r="A258" s="1" t="s">
        <v>1921</v>
      </c>
      <c r="B258" s="2">
        <v>344348</v>
      </c>
      <c r="C258" s="2">
        <f>IF(ISNA(VLOOKUP(A258,vlookup_c!A:B,2,FALSE)),0,(VLOOKUP(A258,vlookup_c!A:B,2,FALSE)))</f>
        <v>344348</v>
      </c>
      <c r="D258" s="2">
        <f>VLOOKUP(A258,vlookup_c!C:D,2,FALSE)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x14ac:dyDescent="0.25">
      <c r="A259" s="1" t="s">
        <v>1922</v>
      </c>
      <c r="B259" s="2">
        <v>374598</v>
      </c>
      <c r="C259" s="2">
        <f>IF(ISNA(VLOOKUP(A259,vlookup_c!A:B,2,FALSE)),0,(VLOOKUP(A259,vlookup_c!A:B,2,FALSE)))</f>
        <v>374598</v>
      </c>
      <c r="D259" s="2">
        <f>VLOOKUP(A259,vlookup_c!C:D,2,FALSE)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x14ac:dyDescent="0.25">
      <c r="A260" s="1" t="s">
        <v>1923</v>
      </c>
      <c r="B260" s="2">
        <v>127091</v>
      </c>
      <c r="C260" s="2">
        <f>IF(ISNA(VLOOKUP(A260,vlookup_c!A:B,2,FALSE)),0,(VLOOKUP(A260,vlookup_c!A:B,2,FALSE)))</f>
        <v>127091</v>
      </c>
      <c r="D260" s="2">
        <f>VLOOKUP(A260,vlookup_c!C:D,2,FALSE)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x14ac:dyDescent="0.25">
      <c r="A261" s="1" t="s">
        <v>1924</v>
      </c>
      <c r="B261" s="2">
        <v>2298119</v>
      </c>
      <c r="C261" s="2">
        <f>IF(ISNA(VLOOKUP(A261,vlookup_c!A:B,2,FALSE)),0,(VLOOKUP(A261,vlookup_c!A:B,2,FALSE)))</f>
        <v>2298119</v>
      </c>
      <c r="D261" s="2">
        <f>VLOOKUP(A261,vlookup_c!C:D,2,FALSE)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x14ac:dyDescent="0.25">
      <c r="A262" s="1" t="s">
        <v>1925</v>
      </c>
      <c r="B262" s="2">
        <v>140556</v>
      </c>
      <c r="C262" s="2">
        <f>IF(ISNA(VLOOKUP(A262,vlookup_c!A:B,2,FALSE)),0,(VLOOKUP(A262,vlookup_c!A:B,2,FALSE)))</f>
        <v>140556</v>
      </c>
      <c r="D262" s="2">
        <f>VLOOKUP(A262,vlookup_c!C:D,2,FALSE)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x14ac:dyDescent="0.25">
      <c r="A263" s="1" t="s">
        <v>1926</v>
      </c>
      <c r="B263" s="2">
        <v>68250</v>
      </c>
      <c r="C263" s="2">
        <f>IF(ISNA(VLOOKUP(A263,vlookup_c!A:B,2,FALSE)),0,(VLOOKUP(A263,vlookup_c!A:B,2,FALSE)))</f>
        <v>68250</v>
      </c>
      <c r="D263" s="2">
        <f>VLOOKUP(A263,vlookup_c!C:D,2,FALSE)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x14ac:dyDescent="0.25">
      <c r="A264" s="1" t="s">
        <v>1927</v>
      </c>
      <c r="B264" s="2">
        <v>9366</v>
      </c>
      <c r="C264" s="2">
        <f>IF(ISNA(VLOOKUP(A264,vlookup_c!A:B,2,FALSE)),0,(VLOOKUP(A264,vlookup_c!A:B,2,FALSE)))</f>
        <v>9366</v>
      </c>
      <c r="D264" s="2">
        <f>VLOOKUP(A264,vlookup_c!C:D,2,FALSE)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x14ac:dyDescent="0.25">
      <c r="A265" s="1" t="s">
        <v>1928</v>
      </c>
      <c r="B265" s="2">
        <v>87780</v>
      </c>
      <c r="C265" s="2">
        <f>IF(ISNA(VLOOKUP(A265,vlookup_c!A:B,2,FALSE)),0,(VLOOKUP(A265,vlookup_c!A:B,2,FALSE)))</f>
        <v>87780</v>
      </c>
      <c r="D265" s="2">
        <f>VLOOKUP(A265,vlookup_c!C:D,2,FALSE)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x14ac:dyDescent="0.25">
      <c r="A266" s="1" t="s">
        <v>1929</v>
      </c>
      <c r="B266" s="2">
        <v>165493</v>
      </c>
      <c r="C266" s="2">
        <f>IF(ISNA(VLOOKUP(A266,vlookup_c!A:B,2,FALSE)),0,(VLOOKUP(A266,vlookup_c!A:B,2,FALSE)))</f>
        <v>493026</v>
      </c>
      <c r="D266" s="2">
        <f>VLOOKUP(A266,vlookup_c!C:D,2,FALSE)</f>
        <v>0</v>
      </c>
      <c r="E266" s="2">
        <f t="shared" si="12"/>
        <v>-327533</v>
      </c>
      <c r="F266" t="str">
        <f t="shared" si="13"/>
        <v>aman</v>
      </c>
      <c r="G266" t="str">
        <f t="shared" si="14"/>
        <v>update</v>
      </c>
    </row>
    <row r="267" spans="1:7" x14ac:dyDescent="0.25">
      <c r="A267" s="1" t="s">
        <v>1930</v>
      </c>
      <c r="B267" s="2">
        <v>388646</v>
      </c>
      <c r="C267" s="2">
        <f>IF(ISNA(VLOOKUP(A267,vlookup_c!A:B,2,FALSE)),0,(VLOOKUP(A267,vlookup_c!A:B,2,FALSE)))</f>
        <v>388646</v>
      </c>
      <c r="D267" s="2">
        <f>VLOOKUP(A267,vlookup_c!C:D,2,FALSE)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x14ac:dyDescent="0.25">
      <c r="A268" s="1" t="s">
        <v>1931</v>
      </c>
      <c r="B268" s="2">
        <v>409269</v>
      </c>
      <c r="C268" s="2">
        <f>IF(ISNA(VLOOKUP(A268,vlookup_c!A:B,2,FALSE)),0,(VLOOKUP(A268,vlookup_c!A:B,2,FALSE)))</f>
        <v>409269</v>
      </c>
      <c r="D268" s="2">
        <f>VLOOKUP(A268,vlookup_c!C:D,2,FALSE)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x14ac:dyDescent="0.25">
      <c r="A269" s="1" t="s">
        <v>1932</v>
      </c>
      <c r="B269" s="2">
        <v>894979</v>
      </c>
      <c r="C269" s="2">
        <f>IF(ISNA(VLOOKUP(A269,vlookup_c!A:B,2,FALSE)),0,(VLOOKUP(A269,vlookup_c!A:B,2,FALSE)))</f>
        <v>894979</v>
      </c>
      <c r="D269" s="2">
        <f>VLOOKUP(A269,vlookup_c!C:D,2,FALSE)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x14ac:dyDescent="0.25">
      <c r="A270" s="1" t="s">
        <v>1933</v>
      </c>
      <c r="B270" s="2">
        <v>430974</v>
      </c>
      <c r="C270" s="2">
        <f>IF(ISNA(VLOOKUP(A270,vlookup_c!A:B,2,FALSE)),0,(VLOOKUP(A270,vlookup_c!A:B,2,FALSE)))</f>
        <v>430974</v>
      </c>
      <c r="D270" s="2">
        <f>VLOOKUP(A270,vlookup_c!C:D,2,FALSE)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x14ac:dyDescent="0.25">
      <c r="A271" s="1" t="s">
        <v>1934</v>
      </c>
      <c r="B271" s="2">
        <v>481291</v>
      </c>
      <c r="C271" s="2">
        <f>IF(ISNA(VLOOKUP(A271,vlookup_c!A:B,2,FALSE)),0,(VLOOKUP(A271,vlookup_c!A:B,2,FALSE)))</f>
        <v>481291</v>
      </c>
      <c r="D271" s="2">
        <f>VLOOKUP(A271,vlookup_c!C:D,2,FALSE)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x14ac:dyDescent="0.25">
      <c r="A272" s="1" t="s">
        <v>1935</v>
      </c>
      <c r="B272" s="2">
        <v>1593000</v>
      </c>
      <c r="C272" s="2">
        <f>IF(ISNA(VLOOKUP(A272,vlookup_c!A:B,2,FALSE)),0,(VLOOKUP(A272,vlookup_c!A:B,2,FALSE)))</f>
        <v>1593000</v>
      </c>
      <c r="D272" s="2">
        <f>VLOOKUP(A272,vlookup_c!C:D,2,FALSE)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x14ac:dyDescent="0.25">
      <c r="A273" s="1" t="s">
        <v>1936</v>
      </c>
      <c r="B273" s="2">
        <v>450118</v>
      </c>
      <c r="C273" s="2">
        <f>IF(ISNA(VLOOKUP(A273,vlookup_c!A:B,2,FALSE)),0,(VLOOKUP(A273,vlookup_c!A:B,2,FALSE)))</f>
        <v>450118</v>
      </c>
      <c r="D273" s="2">
        <f>VLOOKUP(A273,vlookup_c!C:D,2,FALSE)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x14ac:dyDescent="0.25">
      <c r="A274" s="1" t="s">
        <v>1937</v>
      </c>
      <c r="B274" s="2">
        <v>107287</v>
      </c>
      <c r="C274" s="2">
        <f>IF(ISNA(VLOOKUP(A274,vlookup_c!A:B,2,FALSE)),0,(VLOOKUP(A274,vlookup_c!A:B,2,FALSE)))</f>
        <v>500573</v>
      </c>
      <c r="D274" s="2">
        <f>VLOOKUP(A274,vlookup_c!C:D,2,FALSE)</f>
        <v>1</v>
      </c>
      <c r="E274" s="2">
        <f t="shared" si="12"/>
        <v>-393286</v>
      </c>
      <c r="F274" t="str">
        <f t="shared" si="13"/>
        <v>aman</v>
      </c>
      <c r="G274" t="str">
        <f t="shared" si="14"/>
        <v>update</v>
      </c>
    </row>
    <row r="275" spans="1:7" x14ac:dyDescent="0.25">
      <c r="A275" s="1" t="s">
        <v>1938</v>
      </c>
      <c r="B275" s="2">
        <v>1449630</v>
      </c>
      <c r="C275" s="2">
        <f>IF(ISNA(VLOOKUP(A275,vlookup_c!A:B,2,FALSE)),0,(VLOOKUP(A275,vlookup_c!A:B,2,FALSE)))</f>
        <v>1449630</v>
      </c>
      <c r="D275" s="2">
        <f>VLOOKUP(A275,vlookup_c!C:D,2,FALSE)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x14ac:dyDescent="0.25">
      <c r="A276" s="1" t="s">
        <v>1939</v>
      </c>
      <c r="B276" s="2">
        <v>221049</v>
      </c>
      <c r="C276" s="2">
        <f>IF(ISNA(VLOOKUP(A276,vlookup_c!A:B,2,FALSE)),0,(VLOOKUP(A276,vlookup_c!A:B,2,FALSE)))</f>
        <v>221049</v>
      </c>
      <c r="D276" s="2">
        <f>VLOOKUP(A276,vlookup_c!C:D,2,FALSE)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x14ac:dyDescent="0.25">
      <c r="A277" s="1" t="s">
        <v>1940</v>
      </c>
      <c r="B277" s="2">
        <v>260650</v>
      </c>
      <c r="C277" s="2">
        <f>IF(ISNA(VLOOKUP(A277,vlookup_c!A:B,2,FALSE)),0,(VLOOKUP(A277,vlookup_c!A:B,2,FALSE)))</f>
        <v>260650</v>
      </c>
      <c r="D277" s="2">
        <f>VLOOKUP(A277,vlookup_c!C:D,2,FALSE)</f>
        <v>0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x14ac:dyDescent="0.25">
      <c r="A278" s="1" t="s">
        <v>1941</v>
      </c>
      <c r="B278" s="2">
        <v>501210</v>
      </c>
      <c r="C278" s="2">
        <f>IF(ISNA(VLOOKUP(A278,vlookup_c!A:B,2,FALSE)),0,(VLOOKUP(A278,vlookup_c!A:B,2,FALSE)))</f>
        <v>501210</v>
      </c>
      <c r="D278" s="2">
        <f>VLOOKUP(A278,vlookup_c!C:D,2,FALSE)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x14ac:dyDescent="0.25">
      <c r="A279" s="1" t="s">
        <v>1942</v>
      </c>
      <c r="B279" s="2">
        <v>525419</v>
      </c>
      <c r="C279" s="2">
        <f>IF(ISNA(VLOOKUP(A279,vlookup_c!A:B,2,FALSE)),0,(VLOOKUP(A279,vlookup_c!A:B,2,FALSE)))</f>
        <v>525419</v>
      </c>
      <c r="D279" s="2">
        <f>VLOOKUP(A279,vlookup_c!C:D,2,FALSE)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x14ac:dyDescent="0.25">
      <c r="A280" s="1" t="s">
        <v>1943</v>
      </c>
      <c r="B280" s="2">
        <v>881817</v>
      </c>
      <c r="C280" s="2">
        <f>IF(ISNA(VLOOKUP(A280,vlookup_c!A:B,2,FALSE)),0,(VLOOKUP(A280,vlookup_c!A:B,2,FALSE)))</f>
        <v>881817</v>
      </c>
      <c r="D280" s="2">
        <f>VLOOKUP(A280,vlookup_c!C:D,2,FALSE)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x14ac:dyDescent="0.25">
      <c r="A281" s="1" t="s">
        <v>1944</v>
      </c>
      <c r="B281" s="2">
        <v>1449630</v>
      </c>
      <c r="C281" s="2">
        <f>IF(ISNA(VLOOKUP(A281,vlookup_c!A:B,2,FALSE)),0,(VLOOKUP(A281,vlookup_c!A:B,2,FALSE)))</f>
        <v>1449630</v>
      </c>
      <c r="D281" s="2">
        <f>VLOOKUP(A281,vlookup_c!C:D,2,FALSE)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x14ac:dyDescent="0.25">
      <c r="A282" s="1" t="s">
        <v>1945</v>
      </c>
      <c r="B282" s="2">
        <v>160931</v>
      </c>
      <c r="C282" s="2">
        <f>IF(ISNA(VLOOKUP(A282,vlookup_c!A:B,2,FALSE)),0,(VLOOKUP(A282,vlookup_c!A:B,2,FALSE)))</f>
        <v>160931</v>
      </c>
      <c r="D282" s="2">
        <f>VLOOKUP(A282,vlookup_c!C:D,2,FALSE)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x14ac:dyDescent="0.25">
      <c r="A283" s="1" t="s">
        <v>1946</v>
      </c>
      <c r="B283" s="2">
        <v>530803</v>
      </c>
      <c r="C283" s="2">
        <f>IF(ISNA(VLOOKUP(A283,vlookup_c!A:B,2,FALSE)),0,(VLOOKUP(A283,vlookup_c!A:B,2,FALSE)))</f>
        <v>530803</v>
      </c>
      <c r="D283" s="2">
        <f>VLOOKUP(A283,vlookup_c!C:D,2,FALSE)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x14ac:dyDescent="0.25">
      <c r="A284" s="1" t="s">
        <v>1947</v>
      </c>
      <c r="B284" s="2">
        <v>146300</v>
      </c>
      <c r="C284" s="2">
        <f>IF(ISNA(VLOOKUP(A284,vlookup_c!A:B,2,FALSE)),0,(VLOOKUP(A284,vlookup_c!A:B,2,FALSE)))</f>
        <v>146300</v>
      </c>
      <c r="D284" s="2">
        <f>VLOOKUP(A284,vlookup_c!C:D,2,FALSE)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x14ac:dyDescent="0.25">
      <c r="A285" s="1" t="s">
        <v>1948</v>
      </c>
      <c r="B285" s="2">
        <v>162780</v>
      </c>
      <c r="C285" s="2">
        <f>IF(ISNA(VLOOKUP(A285,vlookup_c!A:B,2,FALSE)),0,(VLOOKUP(A285,vlookup_c!A:B,2,FALSE)))</f>
        <v>162780</v>
      </c>
      <c r="D285" s="2">
        <f>VLOOKUP(A285,vlookup_c!C:D,2,FALSE)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x14ac:dyDescent="0.25">
      <c r="A286" s="1" t="s">
        <v>1949</v>
      </c>
      <c r="B286" s="2">
        <v>1433700</v>
      </c>
      <c r="C286" s="2">
        <f>IF(ISNA(VLOOKUP(A286,vlookup_c!A:B,2,FALSE)),0,(VLOOKUP(A286,vlookup_c!A:B,2,FALSE)))</f>
        <v>1433700</v>
      </c>
      <c r="D286" s="2">
        <f>VLOOKUP(A286,vlookup_c!C:D,2,FALSE)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x14ac:dyDescent="0.25">
      <c r="A287" s="1" t="s">
        <v>1950</v>
      </c>
      <c r="B287" s="2">
        <v>340336</v>
      </c>
      <c r="C287" s="2">
        <f>IF(ISNA(VLOOKUP(A287,vlookup_c!A:B,2,FALSE)),0,(VLOOKUP(A287,vlookup_c!A:B,2,FALSE)))</f>
        <v>340336</v>
      </c>
      <c r="D287" s="2">
        <f>VLOOKUP(A287,vlookup_c!C:D,2,FALSE)</f>
        <v>84619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x14ac:dyDescent="0.25">
      <c r="A288" s="1" t="s">
        <v>1951</v>
      </c>
      <c r="B288" s="2">
        <v>604694</v>
      </c>
      <c r="C288" s="2">
        <f>IF(ISNA(VLOOKUP(A288,vlookup_c!A:B,2,FALSE)),0,(VLOOKUP(A288,vlookup_c!A:B,2,FALSE)))</f>
        <v>604694</v>
      </c>
      <c r="D288" s="2">
        <f>VLOOKUP(A288,vlookup_c!C:D,2,FALSE)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x14ac:dyDescent="0.25">
      <c r="A289" s="1" t="s">
        <v>1952</v>
      </c>
      <c r="B289" s="2">
        <v>252574</v>
      </c>
      <c r="C289" s="2">
        <f>IF(ISNA(VLOOKUP(A289,vlookup_c!A:B,2,FALSE)),0,(VLOOKUP(A289,vlookup_c!A:B,2,FALSE)))</f>
        <v>252574</v>
      </c>
      <c r="D289" s="2">
        <f>VLOOKUP(A289,vlookup_c!C:D,2,FALSE)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x14ac:dyDescent="0.25">
      <c r="A290" s="1" t="s">
        <v>1953</v>
      </c>
      <c r="B290" s="2">
        <v>1168200</v>
      </c>
      <c r="C290" s="2">
        <f>IF(ISNA(VLOOKUP(A290,vlookup_c!A:B,2,FALSE)),0,(VLOOKUP(A290,vlookup_c!A:B,2,FALSE)))</f>
        <v>1168200</v>
      </c>
      <c r="D290" s="2">
        <f>VLOOKUP(A290,vlookup_c!C:D,2,FALSE)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x14ac:dyDescent="0.25">
      <c r="A291" s="1" t="s">
        <v>1954</v>
      </c>
      <c r="B291" s="2">
        <v>445692</v>
      </c>
      <c r="C291" s="2">
        <f>IF(ISNA(VLOOKUP(A291,vlookup_c!A:B,2,FALSE)),0,(VLOOKUP(A291,vlookup_c!A:B,2,FALSE)))</f>
        <v>445692</v>
      </c>
      <c r="D291" s="2">
        <f>VLOOKUP(A291,vlookup_c!C:D,2,FALSE)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x14ac:dyDescent="0.25">
      <c r="A292" s="1" t="s">
        <v>1955</v>
      </c>
      <c r="B292" s="2">
        <v>189896</v>
      </c>
      <c r="C292" s="2">
        <f>IF(ISNA(VLOOKUP(A292,vlookup_c!A:B,2,FALSE)),0,(VLOOKUP(A292,vlookup_c!A:B,2,FALSE)))</f>
        <v>189896</v>
      </c>
      <c r="D292" s="2">
        <f>VLOOKUP(A292,vlookup_c!C:D,2,FALSE)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x14ac:dyDescent="0.25">
      <c r="A293" s="1" t="s">
        <v>1956</v>
      </c>
      <c r="B293" s="2">
        <v>102410</v>
      </c>
      <c r="C293" s="2">
        <f>IF(ISNA(VLOOKUP(A293,vlookup_c!A:B,2,FALSE)),0,(VLOOKUP(A293,vlookup_c!A:B,2,FALSE)))</f>
        <v>102410</v>
      </c>
      <c r="D293" s="2">
        <f>VLOOKUP(A293,vlookup_c!C:D,2,FALSE)</f>
        <v>0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x14ac:dyDescent="0.25">
      <c r="A294" s="1" t="s">
        <v>1957</v>
      </c>
      <c r="B294" s="2">
        <v>174450</v>
      </c>
      <c r="C294" s="2">
        <f>IF(ISNA(VLOOKUP(A294,vlookup_c!A:B,2,FALSE)),0,(VLOOKUP(A294,vlookup_c!A:B,2,FALSE)))</f>
        <v>174450</v>
      </c>
      <c r="D294" s="2">
        <f>VLOOKUP(A294,vlookup_c!C:D,2,FALSE)</f>
        <v>24881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x14ac:dyDescent="0.25">
      <c r="A295" s="1" t="s">
        <v>1958</v>
      </c>
      <c r="B295" s="2">
        <v>178278</v>
      </c>
      <c r="C295" s="2">
        <f>IF(ISNA(VLOOKUP(A295,vlookup_c!A:B,2,FALSE)),0,(VLOOKUP(A295,vlookup_c!A:B,2,FALSE)))</f>
        <v>178278</v>
      </c>
      <c r="D295" s="2">
        <f>VLOOKUP(A295,vlookup_c!C:D,2,FALSE)</f>
        <v>0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x14ac:dyDescent="0.25">
      <c r="A296" s="1" t="s">
        <v>1959</v>
      </c>
      <c r="B296" s="2">
        <v>397534</v>
      </c>
      <c r="C296" s="2">
        <f>IF(ISNA(VLOOKUP(A296,vlookup_c!A:B,2,FALSE)),0,(VLOOKUP(A296,vlookup_c!A:B,2,FALSE)))</f>
        <v>397534</v>
      </c>
      <c r="D296" s="2">
        <f>VLOOKUP(A296,vlookup_c!C:D,2,FALSE)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x14ac:dyDescent="0.25">
      <c r="A297" s="1" t="s">
        <v>1960</v>
      </c>
      <c r="B297" s="2">
        <v>441741</v>
      </c>
      <c r="C297" s="2">
        <f>IF(ISNA(VLOOKUP(A297,vlookup_c!A:B,2,FALSE)),0,(VLOOKUP(A297,vlookup_c!A:B,2,FALSE)))</f>
        <v>441741</v>
      </c>
      <c r="D297" s="2">
        <f>VLOOKUP(A297,vlookup_c!C:D,2,FALSE)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x14ac:dyDescent="0.25">
      <c r="A298" s="1" t="s">
        <v>1961</v>
      </c>
      <c r="B298" s="2">
        <v>133133</v>
      </c>
      <c r="C298" s="2">
        <f>IF(ISNA(VLOOKUP(A298,vlookup_c!A:B,2,FALSE)),0,(VLOOKUP(A298,vlookup_c!A:B,2,FALSE)))</f>
        <v>133133</v>
      </c>
      <c r="D298" s="2">
        <f>VLOOKUP(A298,vlookup_c!C:D,2,FALSE)</f>
        <v>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x14ac:dyDescent="0.25">
      <c r="A299" s="1" t="s">
        <v>1962</v>
      </c>
      <c r="B299" s="2">
        <v>453930</v>
      </c>
      <c r="C299" s="2">
        <f>IF(ISNA(VLOOKUP(A299,vlookup_c!A:B,2,FALSE)),0,(VLOOKUP(A299,vlookup_c!A:B,2,FALSE)))</f>
        <v>453930</v>
      </c>
      <c r="D299" s="2">
        <f>VLOOKUP(A299,vlookup_c!C:D,2,FALSE)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x14ac:dyDescent="0.25">
      <c r="A300" s="1" t="s">
        <v>1963</v>
      </c>
      <c r="B300" s="2">
        <v>447289</v>
      </c>
      <c r="C300" s="2">
        <f>IF(ISNA(VLOOKUP(A300,vlookup_c!A:B,2,FALSE)),0,(VLOOKUP(A300,vlookup_c!A:B,2,FALSE)))</f>
        <v>447289</v>
      </c>
      <c r="D300" s="2">
        <f>VLOOKUP(A300,vlookup_c!C:D,2,FALSE)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x14ac:dyDescent="0.25">
      <c r="A301" s="1" t="s">
        <v>1964</v>
      </c>
      <c r="B301" s="2">
        <v>1562492</v>
      </c>
      <c r="C301" s="2">
        <f>IF(ISNA(VLOOKUP(A301,vlookup_c!A:B,2,FALSE)),0,(VLOOKUP(A301,vlookup_c!A:B,2,FALSE)))</f>
        <v>1562492</v>
      </c>
      <c r="D301" s="2">
        <f>VLOOKUP(A301,vlookup_c!C:D,2,FALSE)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x14ac:dyDescent="0.25">
      <c r="A302" s="1" t="s">
        <v>1965</v>
      </c>
      <c r="B302" s="2">
        <v>437287</v>
      </c>
      <c r="C302" s="2">
        <f>IF(ISNA(VLOOKUP(A302,vlookup_c!A:B,2,FALSE)),0,(VLOOKUP(A302,vlookup_c!A:B,2,FALSE)))</f>
        <v>437287</v>
      </c>
      <c r="D302" s="2">
        <f>VLOOKUP(A302,vlookup_c!C:D,2,FALSE)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x14ac:dyDescent="0.25">
      <c r="A303" s="1" t="s">
        <v>1966</v>
      </c>
      <c r="B303" s="2">
        <v>217555</v>
      </c>
      <c r="C303" s="2">
        <f>IF(ISNA(VLOOKUP(A303,vlookup_c!A:B,2,FALSE)),0,(VLOOKUP(A303,vlookup_c!A:B,2,FALSE)))</f>
        <v>217555</v>
      </c>
      <c r="D303" s="2">
        <f>VLOOKUP(A303,vlookup_c!C:D,2,FALSE)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x14ac:dyDescent="0.25">
      <c r="A304" s="1" t="s">
        <v>1967</v>
      </c>
      <c r="B304" s="2">
        <v>3456006</v>
      </c>
      <c r="C304" s="2">
        <f>IF(ISNA(VLOOKUP(A304,vlookup_c!A:B,2,FALSE)),0,(VLOOKUP(A304,vlookup_c!A:B,2,FALSE)))</f>
        <v>3456006</v>
      </c>
      <c r="D304" s="2">
        <f>VLOOKUP(A304,vlookup_c!C:D,2,FALSE)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x14ac:dyDescent="0.25">
      <c r="A305" s="1" t="s">
        <v>1968</v>
      </c>
      <c r="B305" s="2">
        <v>140767</v>
      </c>
      <c r="C305" s="2">
        <f>IF(ISNA(VLOOKUP(A305,vlookup_c!A:B,2,FALSE)),0,(VLOOKUP(A305,vlookup_c!A:B,2,FALSE)))</f>
        <v>140767</v>
      </c>
      <c r="D305" s="2">
        <f>VLOOKUP(A305,vlookup_c!C:D,2,FALSE)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x14ac:dyDescent="0.25">
      <c r="A306" s="1" t="s">
        <v>1969</v>
      </c>
      <c r="B306" s="2">
        <v>90434</v>
      </c>
      <c r="C306" s="2">
        <f>IF(ISNA(VLOOKUP(A306,vlookup_c!A:B,2,FALSE)),0,(VLOOKUP(A306,vlookup_c!A:B,2,FALSE)))</f>
        <v>90434</v>
      </c>
      <c r="D306" s="2">
        <f>VLOOKUP(A306,vlookup_c!C:D,2,FALSE)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x14ac:dyDescent="0.25">
      <c r="A307" s="1" t="s">
        <v>1970</v>
      </c>
      <c r="B307" s="2">
        <v>315560</v>
      </c>
      <c r="C307" s="2">
        <f>IF(ISNA(VLOOKUP(A307,vlookup_c!A:B,2,FALSE)),0,(VLOOKUP(A307,vlookup_c!A:B,2,FALSE)))</f>
        <v>315560</v>
      </c>
      <c r="D307" s="2">
        <f>VLOOKUP(A307,vlookup_c!C:D,2,FALSE)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x14ac:dyDescent="0.25">
      <c r="A308" s="1" t="s">
        <v>1971</v>
      </c>
      <c r="B308" s="2">
        <v>527268</v>
      </c>
      <c r="C308" s="2">
        <f>IF(ISNA(VLOOKUP(A308,vlookup_c!A:B,2,FALSE)),0,(VLOOKUP(A308,vlookup_c!A:B,2,FALSE)))</f>
        <v>527268</v>
      </c>
      <c r="D308" s="2">
        <f>VLOOKUP(A308,vlookup_c!C:D,2,FALSE)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x14ac:dyDescent="0.25">
      <c r="A309" s="1" t="s">
        <v>1972</v>
      </c>
      <c r="B309" s="2">
        <v>139961</v>
      </c>
      <c r="C309" s="2">
        <f>IF(ISNA(VLOOKUP(A309,vlookup_c!A:B,2,FALSE)),0,(VLOOKUP(A309,vlookup_c!A:B,2,FALSE)))</f>
        <v>139961</v>
      </c>
      <c r="D309" s="2">
        <f>VLOOKUP(A309,vlookup_c!C:D,2,FALSE)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x14ac:dyDescent="0.25">
      <c r="A310" s="1" t="s">
        <v>1973</v>
      </c>
      <c r="B310" s="2">
        <v>139292</v>
      </c>
      <c r="C310" s="2">
        <f>IF(ISNA(VLOOKUP(A310,vlookup_c!A:B,2,FALSE)),0,(VLOOKUP(A310,vlookup_c!A:B,2,FALSE)))</f>
        <v>139292</v>
      </c>
      <c r="D310" s="2">
        <f>VLOOKUP(A310,vlookup_c!C:D,2,FALSE)</f>
        <v>9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x14ac:dyDescent="0.25">
      <c r="A311" s="1" t="s">
        <v>1974</v>
      </c>
      <c r="B311" s="2">
        <v>196544</v>
      </c>
      <c r="C311" s="2">
        <f>IF(ISNA(VLOOKUP(A311,vlookup_c!A:B,2,FALSE)),0,(VLOOKUP(A311,vlookup_c!A:B,2,FALSE)))</f>
        <v>196544</v>
      </c>
      <c r="D311" s="2">
        <f>VLOOKUP(A311,vlookup_c!C:D,2,FALSE)</f>
        <v>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x14ac:dyDescent="0.25">
      <c r="A312" s="1" t="s">
        <v>1975</v>
      </c>
      <c r="B312" s="2">
        <v>384929</v>
      </c>
      <c r="C312" s="2">
        <f>IF(ISNA(VLOOKUP(A312,vlookup_c!A:B,2,FALSE)),0,(VLOOKUP(A312,vlookup_c!A:B,2,FALSE)))</f>
        <v>384929</v>
      </c>
      <c r="D312" s="2">
        <f>VLOOKUP(A312,vlookup_c!C:D,2,FALSE)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x14ac:dyDescent="0.25">
      <c r="A313" s="1" t="s">
        <v>1976</v>
      </c>
      <c r="B313" s="2">
        <v>1577005</v>
      </c>
      <c r="C313" s="2">
        <f>IF(ISNA(VLOOKUP(A313,vlookup_c!A:B,2,FALSE)),0,(VLOOKUP(A313,vlookup_c!A:B,2,FALSE)))</f>
        <v>1577005</v>
      </c>
      <c r="D313" s="2">
        <f>VLOOKUP(A313,vlookup_c!C:D,2,FALSE)</f>
        <v>2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x14ac:dyDescent="0.25">
      <c r="A314" s="1" t="s">
        <v>1977</v>
      </c>
      <c r="B314" s="2">
        <v>175000</v>
      </c>
      <c r="C314" s="2">
        <f>IF(ISNA(VLOOKUP(A314,vlookup_c!A:B,2,FALSE)),0,(VLOOKUP(A314,vlookup_c!A:B,2,FALSE)))</f>
        <v>175000</v>
      </c>
      <c r="D314" s="2">
        <f>VLOOKUP(A314,vlookup_c!C:D,2,FALSE)</f>
        <v>87220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x14ac:dyDescent="0.25">
      <c r="A315" s="1" t="s">
        <v>1978</v>
      </c>
      <c r="B315" s="2">
        <v>2177079</v>
      </c>
      <c r="C315" s="2">
        <f>IF(ISNA(VLOOKUP(A315,vlookup_c!A:B,2,FALSE)),0,(VLOOKUP(A315,vlookup_c!A:B,2,FALSE)))</f>
        <v>3279839</v>
      </c>
      <c r="D315" s="2">
        <f>VLOOKUP(A315,vlookup_c!C:D,2,FALSE)</f>
        <v>0</v>
      </c>
      <c r="E315" s="2">
        <f t="shared" si="12"/>
        <v>-1102760</v>
      </c>
      <c r="F315" t="str">
        <f t="shared" si="13"/>
        <v>aman</v>
      </c>
      <c r="G315" t="str">
        <f t="shared" si="14"/>
        <v>update</v>
      </c>
    </row>
    <row r="316" spans="1:7" x14ac:dyDescent="0.25">
      <c r="A316" s="1" t="s">
        <v>1979</v>
      </c>
      <c r="B316" s="2">
        <v>255057</v>
      </c>
      <c r="C316" s="2">
        <f>IF(ISNA(VLOOKUP(A316,vlookup_c!A:B,2,FALSE)),0,(VLOOKUP(A316,vlookup_c!A:B,2,FALSE)))</f>
        <v>255057</v>
      </c>
      <c r="D316" s="2">
        <f>VLOOKUP(A316,vlookup_c!C:D,2,FALSE)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x14ac:dyDescent="0.25">
      <c r="A317" s="1" t="s">
        <v>1980</v>
      </c>
      <c r="B317" s="2">
        <v>481646</v>
      </c>
      <c r="C317" s="2">
        <f>IF(ISNA(VLOOKUP(A317,vlookup_c!A:B,2,FALSE)),0,(VLOOKUP(A317,vlookup_c!A:B,2,FALSE)))</f>
        <v>481646</v>
      </c>
      <c r="D317" s="2">
        <f>VLOOKUP(A317,vlookup_c!C:D,2,FALSE)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x14ac:dyDescent="0.25">
      <c r="A318" s="1" t="s">
        <v>1981</v>
      </c>
      <c r="B318" s="2">
        <v>491734</v>
      </c>
      <c r="C318" s="2">
        <f>IF(ISNA(VLOOKUP(A318,vlookup_c!A:B,2,FALSE)),0,(VLOOKUP(A318,vlookup_c!A:B,2,FALSE)))</f>
        <v>491734</v>
      </c>
      <c r="D318" s="2">
        <f>VLOOKUP(A318,vlookup_c!C:D,2,FALSE)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x14ac:dyDescent="0.25">
      <c r="A319" s="1" t="s">
        <v>1982</v>
      </c>
      <c r="B319" s="2">
        <v>1178820</v>
      </c>
      <c r="C319" s="2">
        <f>IF(ISNA(VLOOKUP(A319,vlookup_c!A:B,2,FALSE)),0,(VLOOKUP(A319,vlookup_c!A:B,2,FALSE)))</f>
        <v>2288820</v>
      </c>
      <c r="D319" s="2">
        <f>VLOOKUP(A319,vlookup_c!C:D,2,FALSE)</f>
        <v>0</v>
      </c>
      <c r="E319" s="2">
        <f t="shared" si="12"/>
        <v>-1110000</v>
      </c>
      <c r="F319" t="str">
        <f t="shared" si="13"/>
        <v>aman</v>
      </c>
      <c r="G319" t="str">
        <f t="shared" si="14"/>
        <v>update</v>
      </c>
    </row>
    <row r="320" spans="1:7" x14ac:dyDescent="0.25">
      <c r="A320" s="1" t="s">
        <v>1983</v>
      </c>
      <c r="B320" s="2">
        <v>364634</v>
      </c>
      <c r="C320" s="2">
        <f>IF(ISNA(VLOOKUP(A320,vlookup_c!A:B,2,FALSE)),0,(VLOOKUP(A320,vlookup_c!A:B,2,FALSE)))</f>
        <v>364634</v>
      </c>
      <c r="D320" s="2">
        <f>VLOOKUP(A320,vlookup_c!C:D,2,FALSE)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x14ac:dyDescent="0.25">
      <c r="A321" s="1" t="s">
        <v>1984</v>
      </c>
      <c r="B321" s="2">
        <v>660795</v>
      </c>
      <c r="C321" s="2">
        <f>IF(ISNA(VLOOKUP(A321,vlookup_c!A:B,2,FALSE)),0,(VLOOKUP(A321,vlookup_c!A:B,2,FALSE)))</f>
        <v>753058</v>
      </c>
      <c r="D321" s="2">
        <f>VLOOKUP(A321,vlookup_c!C:D,2,FALSE)</f>
        <v>0</v>
      </c>
      <c r="E321" s="2">
        <f t="shared" si="12"/>
        <v>-92263</v>
      </c>
      <c r="F321" t="str">
        <f t="shared" si="13"/>
        <v>aman</v>
      </c>
      <c r="G321" t="str">
        <f t="shared" si="14"/>
        <v>update</v>
      </c>
    </row>
    <row r="322" spans="1:7" x14ac:dyDescent="0.25">
      <c r="A322" s="1" t="s">
        <v>1985</v>
      </c>
      <c r="B322" s="2">
        <v>220397</v>
      </c>
      <c r="C322" s="2">
        <f>IF(ISNA(VLOOKUP(A322,vlookup_c!A:B,2,FALSE)),0,(VLOOKUP(A322,vlookup_c!A:B,2,FALSE)))</f>
        <v>220397</v>
      </c>
      <c r="D322" s="2">
        <f>VLOOKUP(A322,vlookup_c!C:D,2,FALSE)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x14ac:dyDescent="0.25">
      <c r="A323" s="1" t="s">
        <v>1986</v>
      </c>
      <c r="B323" s="2">
        <v>780202</v>
      </c>
      <c r="C323" s="2">
        <f>IF(ISNA(VLOOKUP(A323,vlookup_c!A:B,2,FALSE)),0,(VLOOKUP(A323,vlookup_c!A:B,2,FALSE)))</f>
        <v>780202</v>
      </c>
      <c r="D323" s="2">
        <f>VLOOKUP(A323,vlookup_c!C:D,2,FALSE)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x14ac:dyDescent="0.25">
      <c r="A324" s="1" t="s">
        <v>1987</v>
      </c>
      <c r="B324" s="2">
        <v>397534</v>
      </c>
      <c r="C324" s="2">
        <f>IF(ISNA(VLOOKUP(A324,vlookup_c!A:B,2,FALSE)),0,(VLOOKUP(A324,vlookup_c!A:B,2,FALSE)))</f>
        <v>840534</v>
      </c>
      <c r="D324" s="2">
        <f>VLOOKUP(A324,vlookup_c!C:D,2,FALSE)</f>
        <v>0</v>
      </c>
      <c r="E324" s="2">
        <f t="shared" si="15"/>
        <v>-443000</v>
      </c>
      <c r="F324" t="str">
        <f t="shared" si="16"/>
        <v>aman</v>
      </c>
      <c r="G324" t="str">
        <f t="shared" si="17"/>
        <v>update</v>
      </c>
    </row>
    <row r="325" spans="1:7" x14ac:dyDescent="0.25">
      <c r="A325" s="1" t="s">
        <v>1988</v>
      </c>
      <c r="B325" s="2">
        <v>134993</v>
      </c>
      <c r="C325" s="2">
        <f>IF(ISNA(VLOOKUP(A325,vlookup_c!A:B,2,FALSE)),0,(VLOOKUP(A325,vlookup_c!A:B,2,FALSE)))</f>
        <v>134993</v>
      </c>
      <c r="D325" s="2">
        <f>VLOOKUP(A325,vlookup_c!C:D,2,FALSE)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x14ac:dyDescent="0.25">
      <c r="A326" s="1" t="s">
        <v>1989</v>
      </c>
      <c r="B326" s="2">
        <v>93733</v>
      </c>
      <c r="C326" s="2">
        <f>IF(ISNA(VLOOKUP(A326,vlookup_c!A:B,2,FALSE)),0,(VLOOKUP(A326,vlookup_c!A:B,2,FALSE)))</f>
        <v>93733</v>
      </c>
      <c r="D326" s="2">
        <f>VLOOKUP(A326,vlookup_c!C:D,2,FALSE)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x14ac:dyDescent="0.25">
      <c r="A327" s="1" t="s">
        <v>1990</v>
      </c>
      <c r="B327" s="2">
        <v>552401</v>
      </c>
      <c r="C327" s="2">
        <f>IF(ISNA(VLOOKUP(A327,vlookup_c!A:B,2,FALSE)),0,(VLOOKUP(A327,vlookup_c!A:B,2,FALSE)))</f>
        <v>552401</v>
      </c>
      <c r="D327" s="2">
        <f>VLOOKUP(A327,vlookup_c!C:D,2,FALSE)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x14ac:dyDescent="0.25">
      <c r="A328" s="1" t="s">
        <v>1991</v>
      </c>
      <c r="B328" s="2">
        <v>238907</v>
      </c>
      <c r="C328" s="2">
        <f>IF(ISNA(VLOOKUP(A328,vlookup_c!A:B,2,FALSE)),0,(VLOOKUP(A328,vlookup_c!A:B,2,FALSE)))</f>
        <v>238907</v>
      </c>
      <c r="D328" s="2">
        <f>VLOOKUP(A328,vlookup_c!C:D,2,FALSE)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x14ac:dyDescent="0.25">
      <c r="A329" s="1" t="s">
        <v>1992</v>
      </c>
      <c r="B329" s="2">
        <v>324075</v>
      </c>
      <c r="C329" s="2">
        <f>IF(ISNA(VLOOKUP(A329,vlookup_c!A:B,2,FALSE)),0,(VLOOKUP(A329,vlookup_c!A:B,2,FALSE)))</f>
        <v>324075</v>
      </c>
      <c r="D329" s="2">
        <f>VLOOKUP(A329,vlookup_c!C:D,2,FALSE)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x14ac:dyDescent="0.25">
      <c r="A330" s="1" t="s">
        <v>1993</v>
      </c>
      <c r="B330" s="2">
        <v>1168200</v>
      </c>
      <c r="C330" s="2">
        <f>IF(ISNA(VLOOKUP(A330,vlookup_c!A:B,2,FALSE)),0,(VLOOKUP(A330,vlookup_c!A:B,2,FALSE)))</f>
        <v>1168200</v>
      </c>
      <c r="D330" s="2">
        <f>VLOOKUP(A330,vlookup_c!C:D,2,FALSE)</f>
        <v>106200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x14ac:dyDescent="0.25">
      <c r="A331" s="1" t="s">
        <v>1994</v>
      </c>
      <c r="B331" s="2">
        <v>733871</v>
      </c>
      <c r="C331" s="2">
        <f>IF(ISNA(VLOOKUP(A331,vlookup_c!A:B,2,FALSE)),0,(VLOOKUP(A331,vlookup_c!A:B,2,FALSE)))</f>
        <v>733871</v>
      </c>
      <c r="D331" s="2">
        <f>VLOOKUP(A331,vlookup_c!C:D,2,FALSE)</f>
        <v>1285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x14ac:dyDescent="0.25">
      <c r="A332" s="1" t="s">
        <v>1995</v>
      </c>
      <c r="B332" s="2">
        <v>87780</v>
      </c>
      <c r="C332" s="2">
        <f>IF(ISNA(VLOOKUP(A332,vlookup_c!A:B,2,FALSE)),0,(VLOOKUP(A332,vlookup_c!A:B,2,FALSE)))</f>
        <v>87780</v>
      </c>
      <c r="D332" s="2">
        <f>VLOOKUP(A332,vlookup_c!C:D,2,FALSE)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x14ac:dyDescent="0.25">
      <c r="A333" s="1" t="s">
        <v>1996</v>
      </c>
      <c r="B333" s="2">
        <v>745067</v>
      </c>
      <c r="C333" s="2">
        <f>IF(ISNA(VLOOKUP(A333,vlookup_c!A:B,2,FALSE)),0,(VLOOKUP(A333,vlookup_c!A:B,2,FALSE)))</f>
        <v>745067</v>
      </c>
      <c r="D333" s="2">
        <f>VLOOKUP(A333,vlookup_c!C:D,2,FALSE)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x14ac:dyDescent="0.25">
      <c r="A334" s="1" t="s">
        <v>1997</v>
      </c>
      <c r="B334" s="2">
        <v>1691796</v>
      </c>
      <c r="C334" s="2">
        <f>IF(ISNA(VLOOKUP(A334,vlookup_c!A:B,2,FALSE)),0,(VLOOKUP(A334,vlookup_c!A:B,2,FALSE)))</f>
        <v>1691796</v>
      </c>
      <c r="D334" s="2">
        <f>VLOOKUP(A334,vlookup_c!C:D,2,FALSE)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x14ac:dyDescent="0.25">
      <c r="A335" s="1" t="s">
        <v>1998</v>
      </c>
      <c r="B335" s="2">
        <v>589171</v>
      </c>
      <c r="C335" s="2">
        <f>IF(ISNA(VLOOKUP(A335,vlookup_c!A:B,2,FALSE)),0,(VLOOKUP(A335,vlookup_c!A:B,2,FALSE)))</f>
        <v>589171</v>
      </c>
      <c r="D335" s="2">
        <f>VLOOKUP(A335,vlookup_c!C:D,2,FALSE)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x14ac:dyDescent="0.25">
      <c r="A336" s="1" t="s">
        <v>1999</v>
      </c>
      <c r="B336" s="2">
        <v>290898</v>
      </c>
      <c r="C336" s="2">
        <f>IF(ISNA(VLOOKUP(A336,vlookup_c!A:B,2,FALSE)),0,(VLOOKUP(A336,vlookup_c!A:B,2,FALSE)))</f>
        <v>290898</v>
      </c>
      <c r="D336" s="2">
        <f>VLOOKUP(A336,vlookup_c!C:D,2,FALSE)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x14ac:dyDescent="0.25">
      <c r="A337" s="1" t="s">
        <v>2000</v>
      </c>
      <c r="B337" s="2">
        <v>121200</v>
      </c>
      <c r="C337" s="2">
        <f>IF(ISNA(VLOOKUP(A337,vlookup_c!A:B,2,FALSE)),0,(VLOOKUP(A337,vlookup_c!A:B,2,FALSE)))</f>
        <v>121200</v>
      </c>
      <c r="D337" s="2">
        <f>VLOOKUP(A337,vlookup_c!C:D,2,FALSE)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x14ac:dyDescent="0.25">
      <c r="A338" s="1" t="s">
        <v>2001</v>
      </c>
      <c r="B338" s="2">
        <v>1168200</v>
      </c>
      <c r="C338" s="2">
        <f>IF(ISNA(VLOOKUP(A338,vlookup_c!A:B,2,FALSE)),0,(VLOOKUP(A338,vlookup_c!A:B,2,FALSE)))</f>
        <v>1168200</v>
      </c>
      <c r="D338" s="2">
        <f>VLOOKUP(A338,vlookup_c!C:D,2,FALSE)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x14ac:dyDescent="0.25">
      <c r="A339" s="1" t="s">
        <v>2002</v>
      </c>
      <c r="B339" s="2">
        <v>205315</v>
      </c>
      <c r="C339" s="2">
        <f>IF(ISNA(VLOOKUP(A339,vlookup_c!A:B,2,FALSE)),0,(VLOOKUP(A339,vlookup_c!A:B,2,FALSE)))</f>
        <v>205315</v>
      </c>
      <c r="D339" s="2">
        <f>VLOOKUP(A339,vlookup_c!C:D,2,FALSE)</f>
        <v>0</v>
      </c>
      <c r="E339" s="2">
        <f t="shared" si="15"/>
        <v>0</v>
      </c>
      <c r="F339" t="str">
        <f t="shared" si="16"/>
        <v>aman</v>
      </c>
      <c r="G339" t="str">
        <f t="shared" si="17"/>
        <v>update</v>
      </c>
    </row>
    <row r="340" spans="1:7" x14ac:dyDescent="0.25">
      <c r="A340" s="1" t="s">
        <v>2003</v>
      </c>
      <c r="B340" s="2">
        <v>45000</v>
      </c>
      <c r="C340" s="2">
        <f>IF(ISNA(VLOOKUP(A340,vlookup_c!A:B,2,FALSE)),0,(VLOOKUP(A340,vlookup_c!A:B,2,FALSE)))</f>
        <v>45000</v>
      </c>
      <c r="D340" s="2">
        <f>VLOOKUP(A340,vlookup_c!C:D,2,FALSE)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x14ac:dyDescent="0.25">
      <c r="A341" s="1" t="s">
        <v>2004</v>
      </c>
      <c r="B341" s="2">
        <v>17630</v>
      </c>
      <c r="C341" s="2">
        <f>IF(ISNA(VLOOKUP(A341,vlookup_c!A:B,2,FALSE)),0,(VLOOKUP(A341,vlookup_c!A:B,2,FALSE)))</f>
        <v>17630</v>
      </c>
      <c r="D341" s="2">
        <f>VLOOKUP(A341,vlookup_c!C:D,2,FALSE)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x14ac:dyDescent="0.25">
      <c r="A342" s="1" t="s">
        <v>2005</v>
      </c>
      <c r="B342" s="2">
        <v>166156</v>
      </c>
      <c r="C342" s="2">
        <f>IF(ISNA(VLOOKUP(A342,vlookup_c!A:B,2,FALSE)),0,(VLOOKUP(A342,vlookup_c!A:B,2,FALSE)))</f>
        <v>166156</v>
      </c>
      <c r="D342" s="2">
        <f>VLOOKUP(A342,vlookup_c!C:D,2,FALSE)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x14ac:dyDescent="0.25">
      <c r="A343" s="1" t="s">
        <v>2006</v>
      </c>
      <c r="B343" s="2">
        <v>516718</v>
      </c>
      <c r="C343" s="2">
        <f>IF(ISNA(VLOOKUP(A343,vlookup_c!A:B,2,FALSE)),0,(VLOOKUP(A343,vlookup_c!A:B,2,FALSE)))</f>
        <v>516718</v>
      </c>
      <c r="D343" s="2">
        <f>VLOOKUP(A343,vlookup_c!C:D,2,FALSE)</f>
        <v>1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x14ac:dyDescent="0.25">
      <c r="A344" s="1" t="s">
        <v>2007</v>
      </c>
      <c r="B344" s="2">
        <v>382287</v>
      </c>
      <c r="C344" s="2">
        <f>IF(ISNA(VLOOKUP(A344,vlookup_c!A:B,2,FALSE)),0,(VLOOKUP(A344,vlookup_c!A:B,2,FALSE)))</f>
        <v>382287</v>
      </c>
      <c r="D344" s="2">
        <f>VLOOKUP(A344,vlookup_c!C:D,2,FALSE)</f>
        <v>0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7" x14ac:dyDescent="0.25">
      <c r="A345" s="1" t="s">
        <v>2008</v>
      </c>
      <c r="B345" s="2">
        <v>391639</v>
      </c>
      <c r="C345" s="2">
        <f>IF(ISNA(VLOOKUP(A345,vlookup_c!A:B,2,FALSE)),0,(VLOOKUP(A345,vlookup_c!A:B,2,FALSE)))</f>
        <v>391639</v>
      </c>
      <c r="D345" s="2">
        <f>VLOOKUP(A345,vlookup_c!C:D,2,FALSE)</f>
        <v>0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x14ac:dyDescent="0.25">
      <c r="A346" s="1" t="s">
        <v>2009</v>
      </c>
      <c r="B346" s="2">
        <v>162780</v>
      </c>
      <c r="C346" s="2">
        <f>IF(ISNA(VLOOKUP(A346,vlookup_c!A:B,2,FALSE)),0,(VLOOKUP(A346,vlookup_c!A:B,2,FALSE)))</f>
        <v>652224</v>
      </c>
      <c r="D346" s="2">
        <f>VLOOKUP(A346,vlookup_c!C:D,2,FALSE)</f>
        <v>167664</v>
      </c>
      <c r="E346" s="2">
        <f t="shared" si="15"/>
        <v>-489444</v>
      </c>
      <c r="F346" t="str">
        <f t="shared" si="16"/>
        <v>aman</v>
      </c>
      <c r="G346" t="str">
        <f t="shared" si="17"/>
        <v>update</v>
      </c>
    </row>
    <row r="347" spans="1:7" x14ac:dyDescent="0.25">
      <c r="A347" s="1" t="s">
        <v>2010</v>
      </c>
      <c r="B347" s="2">
        <v>1449630</v>
      </c>
      <c r="C347" s="2">
        <f>IF(ISNA(VLOOKUP(A347,vlookup_c!A:B,2,FALSE)),0,(VLOOKUP(A347,vlookup_c!A:B,2,FALSE)))</f>
        <v>1449630</v>
      </c>
      <c r="D347" s="2">
        <f>VLOOKUP(A347,vlookup_c!C:D,2,FALSE)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x14ac:dyDescent="0.25">
      <c r="A348" s="1" t="s">
        <v>2011</v>
      </c>
      <c r="B348" s="2">
        <v>160190</v>
      </c>
      <c r="C348" s="2">
        <f>IF(ISNA(VLOOKUP(A348,vlookup_c!A:B,2,FALSE)),0,(VLOOKUP(A348,vlookup_c!A:B,2,FALSE)))</f>
        <v>160190</v>
      </c>
      <c r="D348" s="2">
        <f>VLOOKUP(A348,vlookup_c!C:D,2,FALSE)</f>
        <v>0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7" x14ac:dyDescent="0.25">
      <c r="A349" s="1" t="s">
        <v>2012</v>
      </c>
      <c r="B349" s="2">
        <v>820478</v>
      </c>
      <c r="C349" s="2">
        <f>IF(ISNA(VLOOKUP(A349,vlookup_c!A:B,2,FALSE)),0,(VLOOKUP(A349,vlookup_c!A:B,2,FALSE)))</f>
        <v>820478</v>
      </c>
      <c r="D349" s="2">
        <f>VLOOKUP(A349,vlookup_c!C:D,2,FALSE)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x14ac:dyDescent="0.25">
      <c r="A350" s="1" t="s">
        <v>2013</v>
      </c>
      <c r="B350" s="2">
        <v>2073891</v>
      </c>
      <c r="C350" s="2">
        <f>IF(ISNA(VLOOKUP(A350,vlookup_c!A:B,2,FALSE)),0,(VLOOKUP(A350,vlookup_c!A:B,2,FALSE)))</f>
        <v>2073891</v>
      </c>
      <c r="D350" s="2">
        <f>VLOOKUP(A350,vlookup_c!C:D,2,FALSE)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x14ac:dyDescent="0.25">
      <c r="A351" s="1" t="s">
        <v>2014</v>
      </c>
      <c r="B351" s="2">
        <v>256262</v>
      </c>
      <c r="C351" s="2">
        <f>IF(ISNA(VLOOKUP(A351,vlookup_c!A:B,2,FALSE)),0,(VLOOKUP(A351,vlookup_c!A:B,2,FALSE)))</f>
        <v>256262</v>
      </c>
      <c r="D351" s="2">
        <f>VLOOKUP(A351,vlookup_c!C:D,2,FALSE)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x14ac:dyDescent="0.25">
      <c r="A352" s="1" t="s">
        <v>2015</v>
      </c>
      <c r="B352" s="2">
        <v>386070</v>
      </c>
      <c r="C352" s="2">
        <f>IF(ISNA(VLOOKUP(A352,vlookup_c!A:B,2,FALSE)),0,(VLOOKUP(A352,vlookup_c!A:B,2,FALSE)))</f>
        <v>553444</v>
      </c>
      <c r="D352" s="2">
        <f>VLOOKUP(A352,vlookup_c!C:D,2,FALSE)</f>
        <v>1</v>
      </c>
      <c r="E352" s="2">
        <f t="shared" si="15"/>
        <v>-167374</v>
      </c>
      <c r="F352" t="str">
        <f t="shared" si="16"/>
        <v>aman</v>
      </c>
      <c r="G352" t="str">
        <f t="shared" si="17"/>
        <v>update</v>
      </c>
    </row>
    <row r="353" spans="1:7" x14ac:dyDescent="0.25">
      <c r="A353" s="1" t="s">
        <v>2016</v>
      </c>
      <c r="B353" s="2">
        <v>1088082</v>
      </c>
      <c r="C353" s="2">
        <f>IF(ISNA(VLOOKUP(A353,vlookup_c!A:B,2,FALSE)),0,(VLOOKUP(A353,vlookup_c!A:B,2,FALSE)))</f>
        <v>1088082</v>
      </c>
      <c r="D353" s="2">
        <f>VLOOKUP(A353,vlookup_c!C:D,2,FALSE)</f>
        <v>0</v>
      </c>
      <c r="E353" s="2">
        <f t="shared" si="15"/>
        <v>0</v>
      </c>
      <c r="F353" t="str">
        <f t="shared" si="16"/>
        <v>aman</v>
      </c>
      <c r="G353" t="str">
        <f t="shared" si="17"/>
        <v>update</v>
      </c>
    </row>
    <row r="354" spans="1:7" x14ac:dyDescent="0.25">
      <c r="A354" s="1" t="s">
        <v>2017</v>
      </c>
      <c r="B354" s="2">
        <v>707203</v>
      </c>
      <c r="C354" s="2">
        <f>IF(ISNA(VLOOKUP(A354,vlookup_c!A:B,2,FALSE)),0,(VLOOKUP(A354,vlookup_c!A:B,2,FALSE)))</f>
        <v>707203</v>
      </c>
      <c r="D354" s="2">
        <f>VLOOKUP(A354,vlookup_c!C:D,2,FALSE)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x14ac:dyDescent="0.25">
      <c r="A355" s="1" t="s">
        <v>2018</v>
      </c>
      <c r="B355" s="2">
        <v>180867</v>
      </c>
      <c r="C355" s="2">
        <f>IF(ISNA(VLOOKUP(A355,vlookup_c!A:B,2,FALSE)),0,(VLOOKUP(A355,vlookup_c!A:B,2,FALSE)))</f>
        <v>180867</v>
      </c>
      <c r="D355" s="2">
        <f>VLOOKUP(A355,vlookup_c!C:D,2,FALSE)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x14ac:dyDescent="0.25">
      <c r="A356" s="1" t="s">
        <v>2019</v>
      </c>
      <c r="B356" s="2">
        <v>652500</v>
      </c>
      <c r="C356" s="2">
        <f>IF(ISNA(VLOOKUP(A356,vlookup_c!A:B,2,FALSE)),0,(VLOOKUP(A356,vlookup_c!A:B,2,FALSE)))</f>
        <v>652500</v>
      </c>
      <c r="D356" s="2">
        <f>VLOOKUP(A356,vlookup_c!C:D,2,FALSE)</f>
        <v>284341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x14ac:dyDescent="0.25">
      <c r="A357" s="1" t="s">
        <v>2020</v>
      </c>
      <c r="B357" s="2">
        <v>79781</v>
      </c>
      <c r="C357" s="2">
        <f>IF(ISNA(VLOOKUP(A357,vlookup_c!A:B,2,FALSE)),0,(VLOOKUP(A357,vlookup_c!A:B,2,FALSE)))</f>
        <v>79781</v>
      </c>
      <c r="D357" s="2">
        <f>VLOOKUP(A357,vlookup_c!C:D,2,FALSE)</f>
        <v>897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x14ac:dyDescent="0.25">
      <c r="A358" s="1" t="s">
        <v>2021</v>
      </c>
      <c r="B358" s="2">
        <v>764574</v>
      </c>
      <c r="C358" s="2">
        <f>IF(ISNA(VLOOKUP(A358,vlookup_c!A:B,2,FALSE)),0,(VLOOKUP(A358,vlookup_c!A:B,2,FALSE)))</f>
        <v>764574</v>
      </c>
      <c r="D358" s="2">
        <f>VLOOKUP(A358,vlookup_c!C:D,2,FALSE)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x14ac:dyDescent="0.25">
      <c r="A359" s="1" t="s">
        <v>2022</v>
      </c>
      <c r="B359" s="2">
        <v>576904</v>
      </c>
      <c r="C359" s="2">
        <f>IF(ISNA(VLOOKUP(A359,vlookup_c!A:B,2,FALSE)),0,(VLOOKUP(A359,vlookup_c!A:B,2,FALSE)))</f>
        <v>576904</v>
      </c>
      <c r="D359" s="2">
        <f>VLOOKUP(A359,vlookup_c!C:D,2,FALSE)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x14ac:dyDescent="0.25">
      <c r="A360" s="1" t="s">
        <v>2023</v>
      </c>
      <c r="B360" s="2">
        <v>374038</v>
      </c>
      <c r="C360" s="2">
        <f>IF(ISNA(VLOOKUP(A360,vlookup_c!A:B,2,FALSE)),0,(VLOOKUP(A360,vlookup_c!A:B,2,FALSE)))</f>
        <v>374038</v>
      </c>
      <c r="D360" s="2">
        <f>VLOOKUP(A360,vlookup_c!C:D,2,FALSE)</f>
        <v>0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x14ac:dyDescent="0.25">
      <c r="A361" s="1" t="s">
        <v>2024</v>
      </c>
      <c r="B361" s="2">
        <v>149135</v>
      </c>
      <c r="C361" s="2">
        <f>IF(ISNA(VLOOKUP(A361,vlookup_c!A:B,2,FALSE)),0,(VLOOKUP(A361,vlookup_c!A:B,2,FALSE)))</f>
        <v>149135</v>
      </c>
      <c r="D361" s="2">
        <f>VLOOKUP(A361,vlookup_c!C:D,2,FALSE)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x14ac:dyDescent="0.25">
      <c r="A362" s="1" t="s">
        <v>2025</v>
      </c>
      <c r="B362" s="2">
        <v>697952</v>
      </c>
      <c r="C362" s="2">
        <f>IF(ISNA(VLOOKUP(A362,vlookup_c!A:B,2,FALSE)),0,(VLOOKUP(A362,vlookup_c!A:B,2,FALSE)))</f>
        <v>697952</v>
      </c>
      <c r="D362" s="2">
        <f>VLOOKUP(A362,vlookup_c!C:D,2,FALSE)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x14ac:dyDescent="0.25">
      <c r="A363" s="1" t="s">
        <v>2026</v>
      </c>
      <c r="B363" s="2">
        <v>889483</v>
      </c>
      <c r="C363" s="2">
        <f>IF(ISNA(VLOOKUP(A363,vlookup_c!A:B,2,FALSE)),0,(VLOOKUP(A363,vlookup_c!A:B,2,FALSE)))</f>
        <v>889483</v>
      </c>
      <c r="D363" s="2">
        <f>VLOOKUP(A363,vlookup_c!C:D,2,FALSE)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x14ac:dyDescent="0.25">
      <c r="A364" s="1" t="s">
        <v>2027</v>
      </c>
      <c r="B364" s="2">
        <v>773884</v>
      </c>
      <c r="C364" s="2">
        <f>IF(ISNA(VLOOKUP(A364,vlookup_c!A:B,2,FALSE)),0,(VLOOKUP(A364,vlookup_c!A:B,2,FALSE)))</f>
        <v>773884</v>
      </c>
      <c r="D364" s="2">
        <f>VLOOKUP(A364,vlookup_c!C:D,2,FALSE)</f>
        <v>473475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x14ac:dyDescent="0.25">
      <c r="A365" s="1" t="s">
        <v>2028</v>
      </c>
      <c r="B365" s="2">
        <v>186648</v>
      </c>
      <c r="C365" s="2">
        <f>IF(ISNA(VLOOKUP(A365,vlookup_c!A:B,2,FALSE)),0,(VLOOKUP(A365,vlookup_c!A:B,2,FALSE)))</f>
        <v>186648</v>
      </c>
      <c r="D365" s="2">
        <f>VLOOKUP(A365,vlookup_c!C:D,2,FALSE)</f>
        <v>152353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x14ac:dyDescent="0.25">
      <c r="A366" s="1" t="s">
        <v>2029</v>
      </c>
      <c r="B366" s="2">
        <v>102438</v>
      </c>
      <c r="C366" s="2">
        <f>IF(ISNA(VLOOKUP(A366,vlookup_c!A:B,2,FALSE)),0,(VLOOKUP(A366,vlookup_c!A:B,2,FALSE)))</f>
        <v>102438</v>
      </c>
      <c r="D366" s="2">
        <f>VLOOKUP(A366,vlookup_c!C:D,2,FALSE)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x14ac:dyDescent="0.25">
      <c r="A367" s="1" t="s">
        <v>2030</v>
      </c>
      <c r="B367" s="2">
        <v>1155705</v>
      </c>
      <c r="C367" s="2">
        <f>IF(ISNA(VLOOKUP(A367,vlookup_c!A:B,2,FALSE)),0,(VLOOKUP(A367,vlookup_c!A:B,2,FALSE)))</f>
        <v>1155705</v>
      </c>
      <c r="D367" s="2">
        <f>VLOOKUP(A367,vlookup_c!C:D,2,FALSE)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x14ac:dyDescent="0.25">
      <c r="A368" s="1" t="s">
        <v>2031</v>
      </c>
      <c r="B368" s="2">
        <v>312780</v>
      </c>
      <c r="C368" s="2">
        <f>IF(ISNA(VLOOKUP(A368,vlookup_c!A:B,2,FALSE)),0,(VLOOKUP(A368,vlookup_c!A:B,2,FALSE)))</f>
        <v>312780</v>
      </c>
      <c r="D368" s="2">
        <f>VLOOKUP(A368,vlookup_c!C:D,2,FALSE)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x14ac:dyDescent="0.25">
      <c r="A369" s="1" t="s">
        <v>2032</v>
      </c>
      <c r="B369" s="2">
        <v>192040</v>
      </c>
      <c r="C369" s="2">
        <f>IF(ISNA(VLOOKUP(A369,vlookup_c!A:B,2,FALSE)),0,(VLOOKUP(A369,vlookup_c!A:B,2,FALSE)))</f>
        <v>192040</v>
      </c>
      <c r="D369" s="2">
        <f>VLOOKUP(A369,vlookup_c!C:D,2,FALSE)</f>
        <v>1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x14ac:dyDescent="0.25">
      <c r="A370" s="1" t="s">
        <v>2033</v>
      </c>
      <c r="B370" s="2">
        <v>31000</v>
      </c>
      <c r="C370" s="2">
        <f>IF(ISNA(VLOOKUP(A370,vlookup_c!A:B,2,FALSE)),0,(VLOOKUP(A370,vlookup_c!A:B,2,FALSE)))</f>
        <v>31000</v>
      </c>
      <c r="D370" s="2">
        <f>VLOOKUP(A370,vlookup_c!C:D,2,FALSE)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x14ac:dyDescent="0.25">
      <c r="A371" s="1" t="s">
        <v>2034</v>
      </c>
      <c r="B371" s="2">
        <v>757580</v>
      </c>
      <c r="C371" s="2">
        <f>IF(ISNA(VLOOKUP(A371,vlookup_c!A:B,2,FALSE)),0,(VLOOKUP(A371,vlookup_c!A:B,2,FALSE)))</f>
        <v>757580</v>
      </c>
      <c r="D371" s="2">
        <f>VLOOKUP(A371,vlookup_c!C:D,2,FALSE)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x14ac:dyDescent="0.25">
      <c r="A372" s="1" t="s">
        <v>2035</v>
      </c>
      <c r="B372" s="2">
        <v>401300</v>
      </c>
      <c r="C372" s="2">
        <f>IF(ISNA(VLOOKUP(A372,vlookup_c!A:B,2,FALSE)),0,(VLOOKUP(A372,vlookup_c!A:B,2,FALSE)))</f>
        <v>401300</v>
      </c>
      <c r="D372" s="2">
        <f>VLOOKUP(A372,vlookup_c!C:D,2,FALSE)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x14ac:dyDescent="0.25">
      <c r="A373" s="1" t="s">
        <v>2036</v>
      </c>
      <c r="B373" s="2">
        <v>499124</v>
      </c>
      <c r="C373" s="2">
        <f>IF(ISNA(VLOOKUP(A373,vlookup_c!A:B,2,FALSE)),0,(VLOOKUP(A373,vlookup_c!A:B,2,FALSE)))</f>
        <v>499124</v>
      </c>
      <c r="D373" s="2">
        <f>VLOOKUP(A373,vlookup_c!C:D,2,FALSE)</f>
        <v>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x14ac:dyDescent="0.25">
      <c r="A374" s="1" t="s">
        <v>2037</v>
      </c>
      <c r="B374" s="2">
        <v>656291</v>
      </c>
      <c r="C374" s="2">
        <f>IF(ISNA(VLOOKUP(A374,vlookup_c!A:B,2,FALSE)),0,(VLOOKUP(A374,vlookup_c!A:B,2,FALSE)))</f>
        <v>656291</v>
      </c>
      <c r="D374" s="2">
        <f>VLOOKUP(A374,vlookup_c!C:D,2,FALSE)</f>
        <v>0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x14ac:dyDescent="0.25">
      <c r="A375" s="1" t="s">
        <v>2038</v>
      </c>
      <c r="B375" s="2">
        <v>238520</v>
      </c>
      <c r="C375" s="2">
        <f>IF(ISNA(VLOOKUP(A375,vlookup_c!A:B,2,FALSE)),0,(VLOOKUP(A375,vlookup_c!A:B,2,FALSE)))</f>
        <v>238520</v>
      </c>
      <c r="D375" s="2">
        <f>VLOOKUP(A375,vlookup_c!C:D,2,FALSE)</f>
        <v>267601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x14ac:dyDescent="0.25">
      <c r="A376" s="1" t="s">
        <v>2039</v>
      </c>
      <c r="B376" s="2">
        <v>531547</v>
      </c>
      <c r="C376" s="2">
        <f>IF(ISNA(VLOOKUP(A376,vlookup_c!A:B,2,FALSE)),0,(VLOOKUP(A376,vlookup_c!A:B,2,FALSE)))</f>
        <v>531547</v>
      </c>
      <c r="D376" s="2">
        <f>VLOOKUP(A376,vlookup_c!C:D,2,FALSE)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x14ac:dyDescent="0.25">
      <c r="A377" s="1" t="s">
        <v>2040</v>
      </c>
      <c r="B377" s="2">
        <v>584613</v>
      </c>
      <c r="C377" s="2">
        <f>IF(ISNA(VLOOKUP(A377,vlookup_c!A:B,2,FALSE)),0,(VLOOKUP(A377,vlookup_c!A:B,2,FALSE)))</f>
        <v>584613</v>
      </c>
      <c r="D377" s="2">
        <f>VLOOKUP(A377,vlookup_c!C:D,2,FALSE)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x14ac:dyDescent="0.25">
      <c r="A378" s="1" t="s">
        <v>2041</v>
      </c>
      <c r="B378" s="2">
        <v>208520</v>
      </c>
      <c r="C378" s="2">
        <f>IF(ISNA(VLOOKUP(A378,vlookup_c!A:B,2,FALSE)),0,(VLOOKUP(A378,vlookup_c!A:B,2,FALSE)))</f>
        <v>208520</v>
      </c>
      <c r="D378" s="2">
        <f>VLOOKUP(A378,vlookup_c!C:D,2,FALSE)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x14ac:dyDescent="0.25">
      <c r="A379" s="1" t="s">
        <v>2042</v>
      </c>
      <c r="B379" s="2">
        <v>511544</v>
      </c>
      <c r="C379" s="2">
        <f>IF(ISNA(VLOOKUP(A379,vlookup_c!A:B,2,FALSE)),0,(VLOOKUP(A379,vlookup_c!A:B,2,FALSE)))</f>
        <v>511544</v>
      </c>
      <c r="D379" s="2">
        <f>VLOOKUP(A379,vlookup_c!C:D,2,FALSE)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x14ac:dyDescent="0.25">
      <c r="A380" s="1" t="s">
        <v>2043</v>
      </c>
      <c r="B380" s="2">
        <v>2638004</v>
      </c>
      <c r="C380" s="2">
        <f>IF(ISNA(VLOOKUP(A380,vlookup_c!A:B,2,FALSE)),0,(VLOOKUP(A380,vlookup_c!A:B,2,FALSE)))</f>
        <v>2638004</v>
      </c>
      <c r="D380" s="2">
        <f>VLOOKUP(A380,vlookup_c!C:D,2,FALSE)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x14ac:dyDescent="0.25">
      <c r="A381" s="1" t="s">
        <v>2044</v>
      </c>
      <c r="B381" s="2">
        <v>477828</v>
      </c>
      <c r="C381" s="2">
        <f>IF(ISNA(VLOOKUP(A381,vlookup_c!A:B,2,FALSE)),0,(VLOOKUP(A381,vlookup_c!A:B,2,FALSE)))</f>
        <v>477828</v>
      </c>
      <c r="D381" s="2">
        <f>VLOOKUP(A381,vlookup_c!C:D,2,FALSE)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x14ac:dyDescent="0.25">
      <c r="A382" s="1" t="s">
        <v>2045</v>
      </c>
      <c r="B382" s="2">
        <v>678825</v>
      </c>
      <c r="C382" s="2">
        <f>IF(ISNA(VLOOKUP(A382,vlookup_c!A:B,2,FALSE)),0,(VLOOKUP(A382,vlookup_c!A:B,2,FALSE)))</f>
        <v>678825</v>
      </c>
      <c r="D382" s="2">
        <f>VLOOKUP(A382,vlookup_c!C:D,2,FALSE)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x14ac:dyDescent="0.25">
      <c r="A383" s="1" t="s">
        <v>2046</v>
      </c>
      <c r="B383" s="2">
        <v>1062000</v>
      </c>
      <c r="C383" s="2">
        <f>IF(ISNA(VLOOKUP(A383,vlookup_c!A:B,2,FALSE)),0,(VLOOKUP(A383,vlookup_c!A:B,2,FALSE)))</f>
        <v>1062000</v>
      </c>
      <c r="D383" s="2">
        <f>VLOOKUP(A383,vlookup_c!C:D,2,FALSE)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x14ac:dyDescent="0.25">
      <c r="A384" s="1" t="s">
        <v>2047</v>
      </c>
      <c r="B384" s="2">
        <v>1380600</v>
      </c>
      <c r="C384" s="2">
        <f>IF(ISNA(VLOOKUP(A384,vlookup_c!A:B,2,FALSE)),0,(VLOOKUP(A384,vlookup_c!A:B,2,FALSE)))</f>
        <v>1380600</v>
      </c>
      <c r="D384" s="2">
        <f>VLOOKUP(A384,vlookup_c!C:D,2,FALSE)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x14ac:dyDescent="0.25">
      <c r="A385" s="1" t="s">
        <v>2048</v>
      </c>
      <c r="B385" s="2">
        <v>499056</v>
      </c>
      <c r="C385" s="2">
        <f>IF(ISNA(VLOOKUP(A385,vlookup_c!A:B,2,FALSE)),0,(VLOOKUP(A385,vlookup_c!A:B,2,FALSE)))</f>
        <v>499056</v>
      </c>
      <c r="D385" s="2">
        <f>VLOOKUP(A385,vlookup_c!C:D,2,FALSE)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x14ac:dyDescent="0.25">
      <c r="A386" s="1" t="s">
        <v>2049</v>
      </c>
      <c r="B386" s="2">
        <v>374737</v>
      </c>
      <c r="C386" s="2">
        <f>IF(ISNA(VLOOKUP(A386,vlookup_c!A:B,2,FALSE)),0,(VLOOKUP(A386,vlookup_c!A:B,2,FALSE)))</f>
        <v>374737</v>
      </c>
      <c r="D386" s="2">
        <f>VLOOKUP(A386,vlookup_c!C:D,2,FALSE)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x14ac:dyDescent="0.25">
      <c r="A387" s="1" t="s">
        <v>2050</v>
      </c>
      <c r="B387" s="2">
        <v>1168200</v>
      </c>
      <c r="C387" s="2">
        <f>IF(ISNA(VLOOKUP(A387,vlookup_c!A:B,2,FALSE)),0,(VLOOKUP(A387,vlookup_c!A:B,2,FALSE)))</f>
        <v>1168200</v>
      </c>
      <c r="D387" s="2">
        <f>VLOOKUP(A387,vlookup_c!C:D,2,FALSE)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x14ac:dyDescent="0.25">
      <c r="A388" s="1" t="s">
        <v>2051</v>
      </c>
      <c r="B388" s="2">
        <v>890474</v>
      </c>
      <c r="C388" s="2">
        <f>IF(ISNA(VLOOKUP(A388,vlookup_c!A:B,2,FALSE)),0,(VLOOKUP(A388,vlookup_c!A:B,2,FALSE)))</f>
        <v>890474</v>
      </c>
      <c r="D388" s="2">
        <f>VLOOKUP(A388,vlookup_c!C:D,2,FALSE)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x14ac:dyDescent="0.25">
      <c r="A389" s="1" t="s">
        <v>2052</v>
      </c>
      <c r="B389" s="2">
        <v>1190152</v>
      </c>
      <c r="C389" s="2">
        <f>IF(ISNA(VLOOKUP(A389,vlookup_c!A:B,2,FALSE)),0,(VLOOKUP(A389,vlookup_c!A:B,2,FALSE)))</f>
        <v>1190152</v>
      </c>
      <c r="D389" s="2">
        <f>VLOOKUP(A389,vlookup_c!C:D,2,FALSE)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x14ac:dyDescent="0.25">
      <c r="A390" s="1" t="s">
        <v>2053</v>
      </c>
      <c r="B390" s="2">
        <v>456681</v>
      </c>
      <c r="C390" s="2">
        <f>IF(ISNA(VLOOKUP(A390,vlookup_c!A:B,2,FALSE)),0,(VLOOKUP(A390,vlookup_c!A:B,2,FALSE)))</f>
        <v>456681</v>
      </c>
      <c r="D390" s="2">
        <f>VLOOKUP(A390,vlookup_c!C:D,2,FALSE)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x14ac:dyDescent="0.25">
      <c r="A391" s="1" t="s">
        <v>2054</v>
      </c>
      <c r="B391" s="2">
        <v>765506</v>
      </c>
      <c r="C391" s="2">
        <f>IF(ISNA(VLOOKUP(A391,vlookup_c!A:B,2,FALSE)),0,(VLOOKUP(A391,vlookup_c!A:B,2,FALSE)))</f>
        <v>765506</v>
      </c>
      <c r="D391" s="2">
        <f>VLOOKUP(A391,vlookup_c!C:D,2,FALSE)</f>
        <v>2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x14ac:dyDescent="0.25">
      <c r="A392" s="1" t="s">
        <v>2055</v>
      </c>
      <c r="B392" s="2">
        <v>589114</v>
      </c>
      <c r="C392" s="2">
        <f>IF(ISNA(VLOOKUP(A392,vlookup_c!A:B,2,FALSE)),0,(VLOOKUP(A392,vlookup_c!A:B,2,FALSE)))</f>
        <v>589114</v>
      </c>
      <c r="D392" s="2">
        <f>VLOOKUP(A392,vlookup_c!C:D,2,FALSE)</f>
        <v>0</v>
      </c>
      <c r="E392" s="2">
        <f t="shared" si="18"/>
        <v>0</v>
      </c>
      <c r="F392" t="str">
        <f t="shared" si="19"/>
        <v>aman</v>
      </c>
      <c r="G392" t="str">
        <f t="shared" si="20"/>
        <v>update</v>
      </c>
    </row>
    <row r="393" spans="1:7" x14ac:dyDescent="0.25">
      <c r="A393" s="1" t="s">
        <v>2056</v>
      </c>
      <c r="B393" s="2">
        <v>656575</v>
      </c>
      <c r="C393" s="2">
        <f>IF(ISNA(VLOOKUP(A393,vlookup_c!A:B,2,FALSE)),0,(VLOOKUP(A393,vlookup_c!A:B,2,FALSE)))</f>
        <v>656575</v>
      </c>
      <c r="D393" s="2">
        <f>VLOOKUP(A393,vlookup_c!C:D,2,FALSE)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x14ac:dyDescent="0.25">
      <c r="A394" s="1" t="s">
        <v>2057</v>
      </c>
      <c r="B394" s="2">
        <v>45000</v>
      </c>
      <c r="C394" s="2">
        <f>IF(ISNA(VLOOKUP(A394,vlookup_c!A:B,2,FALSE)),0,(VLOOKUP(A394,vlookup_c!A:B,2,FALSE)))</f>
        <v>45000</v>
      </c>
      <c r="D394" s="2">
        <f>VLOOKUP(A394,vlookup_c!C:D,2,FALSE)</f>
        <v>48620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x14ac:dyDescent="0.25">
      <c r="A395" s="1" t="s">
        <v>2058</v>
      </c>
      <c r="B395" s="2">
        <v>128534</v>
      </c>
      <c r="C395" s="2">
        <f>IF(ISNA(VLOOKUP(A395,vlookup_c!A:B,2,FALSE)),0,(VLOOKUP(A395,vlookup_c!A:B,2,FALSE)))</f>
        <v>128534</v>
      </c>
      <c r="D395" s="2">
        <f>VLOOKUP(A395,vlookup_c!C:D,2,FALSE)</f>
        <v>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x14ac:dyDescent="0.25">
      <c r="A396" s="1" t="s">
        <v>2059</v>
      </c>
      <c r="B396" s="2">
        <v>275941</v>
      </c>
      <c r="C396" s="2">
        <f>IF(ISNA(VLOOKUP(A396,vlookup_c!A:B,2,FALSE)),0,(VLOOKUP(A396,vlookup_c!A:B,2,FALSE)))</f>
        <v>275941</v>
      </c>
      <c r="D396" s="2">
        <f>VLOOKUP(A396,vlookup_c!C:D,2,FALSE)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x14ac:dyDescent="0.25">
      <c r="A397" s="1" t="s">
        <v>2060</v>
      </c>
      <c r="B397" s="2">
        <v>712124</v>
      </c>
      <c r="C397" s="2">
        <f>IF(ISNA(VLOOKUP(A397,vlookup_c!A:B,2,FALSE)),0,(VLOOKUP(A397,vlookup_c!A:B,2,FALSE)))</f>
        <v>712124</v>
      </c>
      <c r="D397" s="2">
        <f>VLOOKUP(A397,vlookup_c!C:D,2,FALSE)</f>
        <v>0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x14ac:dyDescent="0.25">
      <c r="A398" s="1" t="s">
        <v>2061</v>
      </c>
      <c r="B398" s="2">
        <v>642820</v>
      </c>
      <c r="C398" s="2">
        <f>IF(ISNA(VLOOKUP(A398,vlookup_c!A:B,2,FALSE)),0,(VLOOKUP(A398,vlookup_c!A:B,2,FALSE)))</f>
        <v>642820</v>
      </c>
      <c r="D398" s="2">
        <f>VLOOKUP(A398,vlookup_c!C:D,2,FALSE)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x14ac:dyDescent="0.25">
      <c r="A399" s="1" t="s">
        <v>2062</v>
      </c>
      <c r="B399" s="2">
        <v>781451</v>
      </c>
      <c r="C399" s="2">
        <f>IF(ISNA(VLOOKUP(A399,vlookup_c!A:B,2,FALSE)),0,(VLOOKUP(A399,vlookup_c!A:B,2,FALSE)))</f>
        <v>781451</v>
      </c>
      <c r="D399" s="2">
        <f>VLOOKUP(A399,vlookup_c!C:D,2,FALSE)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x14ac:dyDescent="0.25">
      <c r="A400" s="1" t="s">
        <v>2063</v>
      </c>
      <c r="B400" s="2">
        <v>563814</v>
      </c>
      <c r="C400" s="2">
        <f>IF(ISNA(VLOOKUP(A400,vlookup_c!A:B,2,FALSE)),0,(VLOOKUP(A400,vlookup_c!A:B,2,FALSE)))</f>
        <v>563814</v>
      </c>
      <c r="D400" s="2">
        <f>VLOOKUP(A400,vlookup_c!C:D,2,FALSE)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x14ac:dyDescent="0.25">
      <c r="A401" s="1" t="s">
        <v>2064</v>
      </c>
      <c r="B401" s="2">
        <v>593000</v>
      </c>
      <c r="C401" s="2">
        <f>IF(ISNA(VLOOKUP(A401,vlookup_c!A:B,2,FALSE)),0,(VLOOKUP(A401,vlookup_c!A:B,2,FALSE)))</f>
        <v>593000</v>
      </c>
      <c r="D401" s="2">
        <f>VLOOKUP(A401,vlookup_c!C:D,2,FALSE)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x14ac:dyDescent="0.25">
      <c r="A402" s="1" t="s">
        <v>2065</v>
      </c>
      <c r="B402" s="2">
        <v>161917</v>
      </c>
      <c r="C402" s="2">
        <f>IF(ISNA(VLOOKUP(A402,vlookup_c!A:B,2,FALSE)),0,(VLOOKUP(A402,vlookup_c!A:B,2,FALSE)))</f>
        <v>161917</v>
      </c>
      <c r="D402" s="2">
        <f>VLOOKUP(A402,vlookup_c!C:D,2,FALSE)</f>
        <v>1421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x14ac:dyDescent="0.25">
      <c r="A403" s="1" t="s">
        <v>2066</v>
      </c>
      <c r="B403" s="2">
        <v>632840</v>
      </c>
      <c r="C403" s="2">
        <f>IF(ISNA(VLOOKUP(A403,vlookup_c!A:B,2,FALSE)),0,(VLOOKUP(A403,vlookup_c!A:B,2,FALSE)))</f>
        <v>632840</v>
      </c>
      <c r="D403" s="2">
        <f>VLOOKUP(A403,vlookup_c!C:D,2,FALSE)</f>
        <v>12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x14ac:dyDescent="0.25">
      <c r="A404" s="1" t="s">
        <v>2067</v>
      </c>
      <c r="B404" s="2">
        <v>230867</v>
      </c>
      <c r="C404" s="2">
        <f>IF(ISNA(VLOOKUP(A404,vlookup_c!A:B,2,FALSE)),0,(VLOOKUP(A404,vlookup_c!A:B,2,FALSE)))</f>
        <v>230867</v>
      </c>
      <c r="D404" s="2">
        <f>VLOOKUP(A404,vlookup_c!C:D,2,FALSE)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x14ac:dyDescent="0.25">
      <c r="A405" s="1" t="s">
        <v>2068</v>
      </c>
      <c r="B405" s="2">
        <v>400000</v>
      </c>
      <c r="C405" s="2">
        <f>IF(ISNA(VLOOKUP(A405,vlookup_c!A:B,2,FALSE)),0,(VLOOKUP(A405,vlookup_c!A:B,2,FALSE)))</f>
        <v>400000</v>
      </c>
      <c r="D405" s="2">
        <f>VLOOKUP(A405,vlookup_c!C:D,2,FALSE)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x14ac:dyDescent="0.25">
      <c r="A406" s="1" t="s">
        <v>2069</v>
      </c>
      <c r="B406" s="2">
        <v>400000</v>
      </c>
      <c r="C406" s="2">
        <f>IF(ISNA(VLOOKUP(A406,vlookup_c!A:B,2,FALSE)),0,(VLOOKUP(A406,vlookup_c!A:B,2,FALSE)))</f>
        <v>400000</v>
      </c>
      <c r="D406" s="2">
        <f>VLOOKUP(A406,vlookup_c!C:D,2,FALSE)</f>
        <v>0</v>
      </c>
      <c r="E406" s="2">
        <f t="shared" si="18"/>
        <v>0</v>
      </c>
      <c r="F406" t="str">
        <f t="shared" si="19"/>
        <v>aman</v>
      </c>
      <c r="G406" t="str">
        <f t="shared" si="20"/>
        <v>update</v>
      </c>
    </row>
    <row r="407" spans="1:7" x14ac:dyDescent="0.25">
      <c r="A407" s="1" t="s">
        <v>2070</v>
      </c>
      <c r="B407" s="2">
        <v>286830</v>
      </c>
      <c r="C407" s="2">
        <f>IF(ISNA(VLOOKUP(A407,vlookup_c!A:B,2,FALSE)),0,(VLOOKUP(A407,vlookup_c!A:B,2,FALSE)))</f>
        <v>286830</v>
      </c>
      <c r="D407" s="2">
        <f>VLOOKUP(A407,vlookup_c!C:D,2,FALSE)</f>
        <v>0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x14ac:dyDescent="0.25">
      <c r="A408" s="1" t="s">
        <v>2071</v>
      </c>
      <c r="B408" s="2">
        <v>3251260</v>
      </c>
      <c r="C408" s="2">
        <f>IF(ISNA(VLOOKUP(A408,vlookup_c!A:B,2,FALSE)),0,(VLOOKUP(A408,vlookup_c!A:B,2,FALSE)))</f>
        <v>3251260</v>
      </c>
      <c r="D408" s="2">
        <f>VLOOKUP(A408,vlookup_c!C:D,2,FALSE)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x14ac:dyDescent="0.25">
      <c r="A409" s="1" t="s">
        <v>2072</v>
      </c>
      <c r="B409" s="2">
        <v>410245</v>
      </c>
      <c r="C409" s="2">
        <f>IF(ISNA(VLOOKUP(A409,vlookup_c!A:B,2,FALSE)),0,(VLOOKUP(A409,vlookup_c!A:B,2,FALSE)))</f>
        <v>410245</v>
      </c>
      <c r="D409" s="2">
        <f>VLOOKUP(A409,vlookup_c!C:D,2,FALSE)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x14ac:dyDescent="0.25">
      <c r="A410" s="1" t="s">
        <v>2073</v>
      </c>
      <c r="B410" s="2">
        <v>227291</v>
      </c>
      <c r="C410" s="2">
        <f>IF(ISNA(VLOOKUP(A410,vlookup_c!A:B,2,FALSE)),0,(VLOOKUP(A410,vlookup_c!A:B,2,FALSE)))</f>
        <v>227291</v>
      </c>
      <c r="D410" s="2">
        <f>VLOOKUP(A410,vlookup_c!C:D,2,FALSE)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x14ac:dyDescent="0.25">
      <c r="A411" s="1" t="s">
        <v>2074</v>
      </c>
      <c r="B411" s="2">
        <v>343940</v>
      </c>
      <c r="C411" s="2">
        <f>IF(ISNA(VLOOKUP(A411,vlookup_c!A:B,2,FALSE)),0,(VLOOKUP(A411,vlookup_c!A:B,2,FALSE)))</f>
        <v>343940</v>
      </c>
      <c r="D411" s="2">
        <f>VLOOKUP(A411,vlookup_c!C:D,2,FALSE)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x14ac:dyDescent="0.25">
      <c r="A412" s="1" t="s">
        <v>2075</v>
      </c>
      <c r="B412" s="2">
        <v>2959274</v>
      </c>
      <c r="C412" s="2">
        <f>IF(ISNA(VLOOKUP(A412,vlookup_c!A:B,2,FALSE)),0,(VLOOKUP(A412,vlookup_c!A:B,2,FALSE)))</f>
        <v>2959274</v>
      </c>
      <c r="D412" s="2">
        <f>VLOOKUP(A412,vlookup_c!C:D,2,FALSE)</f>
        <v>1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x14ac:dyDescent="0.25">
      <c r="A413" s="1" t="s">
        <v>2076</v>
      </c>
      <c r="B413" s="2">
        <v>1164416</v>
      </c>
      <c r="C413" s="2">
        <f>IF(ISNA(VLOOKUP(A413,vlookup_c!A:B,2,FALSE)),0,(VLOOKUP(A413,vlookup_c!A:B,2,FALSE)))</f>
        <v>1164416</v>
      </c>
      <c r="D413" s="2">
        <f>VLOOKUP(A413,vlookup_c!C:D,2,FALSE)</f>
        <v>0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x14ac:dyDescent="0.25">
      <c r="A414" s="1" t="s">
        <v>2077</v>
      </c>
      <c r="B414" s="2">
        <v>700752</v>
      </c>
      <c r="C414" s="2">
        <f>IF(ISNA(VLOOKUP(A414,vlookup_c!A:B,2,FALSE)),0,(VLOOKUP(A414,vlookup_c!A:B,2,FALSE)))</f>
        <v>700752</v>
      </c>
      <c r="D414" s="2">
        <f>VLOOKUP(A414,vlookup_c!C:D,2,FALSE)</f>
        <v>0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x14ac:dyDescent="0.25">
      <c r="A415" s="1" t="s">
        <v>2078</v>
      </c>
      <c r="B415" s="2">
        <v>660970</v>
      </c>
      <c r="C415" s="2">
        <f>IF(ISNA(VLOOKUP(A415,vlookup_c!A:B,2,FALSE)),0,(VLOOKUP(A415,vlookup_c!A:B,2,FALSE)))</f>
        <v>660970</v>
      </c>
      <c r="D415" s="2">
        <f>VLOOKUP(A415,vlookup_c!C:D,2,FALSE)</f>
        <v>0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x14ac:dyDescent="0.25">
      <c r="A416" s="1" t="s">
        <v>2079</v>
      </c>
      <c r="B416" s="2">
        <v>357780</v>
      </c>
      <c r="C416" s="2">
        <f>IF(ISNA(VLOOKUP(A416,vlookup_c!A:B,2,FALSE)),0,(VLOOKUP(A416,vlookup_c!A:B,2,FALSE)))</f>
        <v>357780</v>
      </c>
      <c r="D416" s="2">
        <f>VLOOKUP(A416,vlookup_c!C:D,2,FALSE)</f>
        <v>0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x14ac:dyDescent="0.25">
      <c r="A417" s="1" t="s">
        <v>2080</v>
      </c>
      <c r="B417" s="2">
        <v>160190</v>
      </c>
      <c r="C417" s="2">
        <f>IF(ISNA(VLOOKUP(A417,vlookup_c!A:B,2,FALSE)),0,(VLOOKUP(A417,vlookup_c!A:B,2,FALSE)))</f>
        <v>281734</v>
      </c>
      <c r="D417" s="2">
        <f>VLOOKUP(A417,vlookup_c!C:D,2,FALSE)</f>
        <v>1</v>
      </c>
      <c r="E417" s="2">
        <f t="shared" si="18"/>
        <v>-121544</v>
      </c>
      <c r="F417" t="str">
        <f t="shared" si="19"/>
        <v>aman</v>
      </c>
      <c r="G417" t="str">
        <f t="shared" si="20"/>
        <v>update</v>
      </c>
    </row>
    <row r="418" spans="1:7" x14ac:dyDescent="0.25">
      <c r="A418" s="1" t="s">
        <v>2081</v>
      </c>
      <c r="B418" s="2">
        <v>1289074</v>
      </c>
      <c r="C418" s="2">
        <f>IF(ISNA(VLOOKUP(A418,vlookup_c!A:B,2,FALSE)),0,(VLOOKUP(A418,vlookup_c!A:B,2,FALSE)))</f>
        <v>1289074</v>
      </c>
      <c r="D418" s="2">
        <f>VLOOKUP(A418,vlookup_c!C:D,2,FALSE)</f>
        <v>15621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x14ac:dyDescent="0.25">
      <c r="A419" s="1" t="s">
        <v>2082</v>
      </c>
      <c r="B419" s="2">
        <v>1191468</v>
      </c>
      <c r="C419" s="2">
        <f>IF(ISNA(VLOOKUP(A419,vlookup_c!A:B,2,FALSE)),0,(VLOOKUP(A419,vlookup_c!A:B,2,FALSE)))</f>
        <v>1191468</v>
      </c>
      <c r="D419" s="2">
        <f>VLOOKUP(A419,vlookup_c!C:D,2,FALSE)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x14ac:dyDescent="0.25">
      <c r="A420" s="1" t="s">
        <v>2083</v>
      </c>
      <c r="B420" s="2">
        <v>1168200</v>
      </c>
      <c r="C420" s="2">
        <f>IF(ISNA(VLOOKUP(A420,vlookup_c!A:B,2,FALSE)),0,(VLOOKUP(A420,vlookup_c!A:B,2,FALSE)))</f>
        <v>1168200</v>
      </c>
      <c r="D420" s="2">
        <f>VLOOKUP(A420,vlookup_c!C:D,2,FALSE)</f>
        <v>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x14ac:dyDescent="0.25">
      <c r="A421" s="1" t="s">
        <v>2084</v>
      </c>
      <c r="B421" s="2">
        <v>857100</v>
      </c>
      <c r="C421" s="2">
        <f>IF(ISNA(VLOOKUP(A421,vlookup_c!A:B,2,FALSE)),0,(VLOOKUP(A421,vlookup_c!A:B,2,FALSE)))</f>
        <v>857100</v>
      </c>
      <c r="D421" s="2">
        <f>VLOOKUP(A421,vlookup_c!C:D,2,FALSE)</f>
        <v>379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x14ac:dyDescent="0.25">
      <c r="A422" s="1" t="s">
        <v>2085</v>
      </c>
      <c r="B422" s="2">
        <v>594057</v>
      </c>
      <c r="C422" s="2">
        <f>IF(ISNA(VLOOKUP(A422,vlookup_c!A:B,2,FALSE)),0,(VLOOKUP(A422,vlookup_c!A:B,2,FALSE)))</f>
        <v>594057</v>
      </c>
      <c r="D422" s="2">
        <f>VLOOKUP(A422,vlookup_c!C:D,2,FALSE)</f>
        <v>0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x14ac:dyDescent="0.25">
      <c r="A423" s="1" t="s">
        <v>2086</v>
      </c>
      <c r="B423" s="2">
        <v>313000</v>
      </c>
      <c r="C423" s="2">
        <f>IF(ISNA(VLOOKUP(A423,vlookup_c!A:B,2,FALSE)),0,(VLOOKUP(A423,vlookup_c!A:B,2,FALSE)))</f>
        <v>313000</v>
      </c>
      <c r="D423" s="2">
        <f>VLOOKUP(A423,vlookup_c!C:D,2,FALSE)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x14ac:dyDescent="0.25">
      <c r="A424" s="1" t="s">
        <v>2087</v>
      </c>
      <c r="B424" s="2">
        <v>1075403</v>
      </c>
      <c r="C424" s="2">
        <f>IF(ISNA(VLOOKUP(A424,vlookup_c!A:B,2,FALSE)),0,(VLOOKUP(A424,vlookup_c!A:B,2,FALSE)))</f>
        <v>1075403</v>
      </c>
      <c r="D424" s="2">
        <f>VLOOKUP(A424,vlookup_c!C:D,2,FALSE)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x14ac:dyDescent="0.25">
      <c r="A425" s="1" t="s">
        <v>2088</v>
      </c>
      <c r="B425" s="2">
        <v>423933</v>
      </c>
      <c r="C425" s="2">
        <f>IF(ISNA(VLOOKUP(A425,vlookup_c!A:B,2,FALSE)),0,(VLOOKUP(A425,vlookup_c!A:B,2,FALSE)))</f>
        <v>423933</v>
      </c>
      <c r="D425" s="2">
        <f>VLOOKUP(A425,vlookup_c!C:D,2,FALSE)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x14ac:dyDescent="0.25">
      <c r="A426" s="1" t="s">
        <v>2089</v>
      </c>
      <c r="B426" s="2">
        <v>224194</v>
      </c>
      <c r="C426" s="2">
        <f>IF(ISNA(VLOOKUP(A426,vlookup_c!A:B,2,FALSE)),0,(VLOOKUP(A426,vlookup_c!A:B,2,FALSE)))</f>
        <v>224194</v>
      </c>
      <c r="D426" s="2">
        <f>VLOOKUP(A426,vlookup_c!C:D,2,FALSE)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x14ac:dyDescent="0.25">
      <c r="A427" s="1" t="s">
        <v>2090</v>
      </c>
      <c r="B427" s="2">
        <v>820815</v>
      </c>
      <c r="C427" s="2">
        <f>IF(ISNA(VLOOKUP(A427,vlookup_c!A:B,2,FALSE)),0,(VLOOKUP(A427,vlookup_c!A:B,2,FALSE)))</f>
        <v>1013380</v>
      </c>
      <c r="D427" s="2">
        <f>VLOOKUP(A427,vlookup_c!C:D,2,FALSE)</f>
        <v>1</v>
      </c>
      <c r="E427" s="2">
        <f t="shared" si="18"/>
        <v>-192565</v>
      </c>
      <c r="F427" t="str">
        <f t="shared" si="19"/>
        <v>aman</v>
      </c>
      <c r="G427" t="str">
        <f t="shared" si="20"/>
        <v>update</v>
      </c>
    </row>
    <row r="428" spans="1:7" x14ac:dyDescent="0.25">
      <c r="A428" s="1" t="s">
        <v>2091</v>
      </c>
      <c r="B428" s="2">
        <v>1116361</v>
      </c>
      <c r="C428" s="2">
        <f>IF(ISNA(VLOOKUP(A428,vlookup_c!A:B,2,FALSE)),0,(VLOOKUP(A428,vlookup_c!A:B,2,FALSE)))</f>
        <v>1116361</v>
      </c>
      <c r="D428" s="2">
        <f>VLOOKUP(A428,vlookup_c!C:D,2,FALSE)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x14ac:dyDescent="0.25">
      <c r="A429" s="1" t="s">
        <v>2092</v>
      </c>
      <c r="B429" s="2">
        <v>195611</v>
      </c>
      <c r="C429" s="2">
        <f>IF(ISNA(VLOOKUP(A429,vlookup_c!A:B,2,FALSE)),0,(VLOOKUP(A429,vlookup_c!A:B,2,FALSE)))</f>
        <v>195611</v>
      </c>
      <c r="D429" s="2">
        <f>VLOOKUP(A429,vlookup_c!C:D,2,FALSE)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x14ac:dyDescent="0.25">
      <c r="A430" s="1" t="s">
        <v>2093</v>
      </c>
      <c r="B430" s="2">
        <v>195799</v>
      </c>
      <c r="C430" s="2">
        <f>IF(ISNA(VLOOKUP(A430,vlookup_c!A:B,2,FALSE)),0,(VLOOKUP(A430,vlookup_c!A:B,2,FALSE)))</f>
        <v>195799</v>
      </c>
      <c r="D430" s="2">
        <f>VLOOKUP(A430,vlookup_c!C:D,2,FALSE)</f>
        <v>0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x14ac:dyDescent="0.25">
      <c r="A431" s="1" t="s">
        <v>2094</v>
      </c>
      <c r="B431" s="2">
        <v>89243</v>
      </c>
      <c r="C431" s="2">
        <f>IF(ISNA(VLOOKUP(A431,vlookup_c!A:B,2,FALSE)),0,(VLOOKUP(A431,vlookup_c!A:B,2,FALSE)))</f>
        <v>89243</v>
      </c>
      <c r="D431" s="2">
        <f>VLOOKUP(A431,vlookup_c!C:D,2,FALSE)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x14ac:dyDescent="0.25">
      <c r="A432" s="1" t="s">
        <v>2095</v>
      </c>
      <c r="B432" s="2">
        <v>350466</v>
      </c>
      <c r="C432" s="2">
        <f>IF(ISNA(VLOOKUP(A432,vlookup_c!A:B,2,FALSE)),0,(VLOOKUP(A432,vlookup_c!A:B,2,FALSE)))</f>
        <v>350466</v>
      </c>
      <c r="D432" s="2">
        <f>VLOOKUP(A432,vlookup_c!C:D,2,FALSE)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x14ac:dyDescent="0.25">
      <c r="A433" s="1" t="s">
        <v>2096</v>
      </c>
      <c r="B433" s="2">
        <v>627588</v>
      </c>
      <c r="C433" s="2">
        <f>IF(ISNA(VLOOKUP(A433,vlookup_c!A:B,2,FALSE)),0,(VLOOKUP(A433,vlookup_c!A:B,2,FALSE)))</f>
        <v>627588</v>
      </c>
      <c r="D433" s="2">
        <f>VLOOKUP(A433,vlookup_c!C:D,2,FALSE)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x14ac:dyDescent="0.25">
      <c r="A434" s="1" t="s">
        <v>2097</v>
      </c>
      <c r="B434" s="2">
        <v>1362338</v>
      </c>
      <c r="C434" s="2">
        <f>IF(ISNA(VLOOKUP(A434,vlookup_c!A:B,2,FALSE)),0,(VLOOKUP(A434,vlookup_c!A:B,2,FALSE)))</f>
        <v>1362338</v>
      </c>
      <c r="D434" s="2">
        <f>VLOOKUP(A434,vlookup_c!C:D,2,FALSE)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x14ac:dyDescent="0.25">
      <c r="A435" s="1" t="s">
        <v>2098</v>
      </c>
      <c r="B435" s="2">
        <v>397503</v>
      </c>
      <c r="C435" s="2">
        <f>IF(ISNA(VLOOKUP(A435,vlookup_c!A:B,2,FALSE)),0,(VLOOKUP(A435,vlookup_c!A:B,2,FALSE)))</f>
        <v>397503</v>
      </c>
      <c r="D435" s="2">
        <f>VLOOKUP(A435,vlookup_c!C:D,2,FALSE)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x14ac:dyDescent="0.25">
      <c r="A436" s="1" t="s">
        <v>2099</v>
      </c>
      <c r="B436" s="2">
        <v>201564</v>
      </c>
      <c r="C436" s="2">
        <f>IF(ISNA(VLOOKUP(A436,vlookup_c!A:B,2,FALSE)),0,(VLOOKUP(A436,vlookup_c!A:B,2,FALSE)))</f>
        <v>201564</v>
      </c>
      <c r="D436" s="2">
        <f>VLOOKUP(A436,vlookup_c!C:D,2,FALSE)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x14ac:dyDescent="0.25">
      <c r="A437" s="1" t="s">
        <v>2100</v>
      </c>
      <c r="B437" s="2">
        <v>107287</v>
      </c>
      <c r="C437" s="2">
        <f>IF(ISNA(VLOOKUP(A437,vlookup_c!A:B,2,FALSE)),0,(VLOOKUP(A437,vlookup_c!A:B,2,FALSE)))</f>
        <v>107287</v>
      </c>
      <c r="D437" s="2">
        <f>VLOOKUP(A437,vlookup_c!C:D,2,FALSE)</f>
        <v>0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x14ac:dyDescent="0.25">
      <c r="A438" s="1" t="s">
        <v>2101</v>
      </c>
      <c r="B438" s="2">
        <v>251025</v>
      </c>
      <c r="C438" s="2">
        <f>IF(ISNA(VLOOKUP(A438,vlookup_c!A:B,2,FALSE)),0,(VLOOKUP(A438,vlookup_c!A:B,2,FALSE)))</f>
        <v>251025</v>
      </c>
      <c r="D438" s="2">
        <f>VLOOKUP(A438,vlookup_c!C:D,2,FALSE)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x14ac:dyDescent="0.25">
      <c r="A439" s="1" t="s">
        <v>2102</v>
      </c>
      <c r="B439" s="2">
        <v>984631</v>
      </c>
      <c r="C439" s="2">
        <f>IF(ISNA(VLOOKUP(A439,vlookup_c!A:B,2,FALSE)),0,(VLOOKUP(A439,vlookup_c!A:B,2,FALSE)))</f>
        <v>984631</v>
      </c>
      <c r="D439" s="2">
        <f>VLOOKUP(A439,vlookup_c!C:D,2,FALSE)</f>
        <v>0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x14ac:dyDescent="0.25">
      <c r="A440" s="1" t="s">
        <v>2103</v>
      </c>
      <c r="B440" s="2">
        <v>1178820</v>
      </c>
      <c r="C440" s="2">
        <f>IF(ISNA(VLOOKUP(A440,vlookup_c!A:B,2,FALSE)),0,(VLOOKUP(A440,vlookup_c!A:B,2,FALSE)))</f>
        <v>1178820</v>
      </c>
      <c r="D440" s="2">
        <f>VLOOKUP(A440,vlookup_c!C:D,2,FALSE)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x14ac:dyDescent="0.25">
      <c r="A441" s="1" t="s">
        <v>2104</v>
      </c>
      <c r="B441" s="2">
        <v>537994</v>
      </c>
      <c r="C441" s="2">
        <f>IF(ISNA(VLOOKUP(A441,vlookup_c!A:B,2,FALSE)),0,(VLOOKUP(A441,vlookup_c!A:B,2,FALSE)))</f>
        <v>1204292</v>
      </c>
      <c r="D441" s="2">
        <f>VLOOKUP(A441,vlookup_c!C:D,2,FALSE)</f>
        <v>1</v>
      </c>
      <c r="E441" s="2">
        <f t="shared" si="18"/>
        <v>-666298</v>
      </c>
      <c r="F441" t="str">
        <f t="shared" si="19"/>
        <v>aman</v>
      </c>
      <c r="G441" t="str">
        <f t="shared" si="20"/>
        <v>update</v>
      </c>
    </row>
    <row r="442" spans="1:7" x14ac:dyDescent="0.25">
      <c r="A442" s="1" t="s">
        <v>2105</v>
      </c>
      <c r="B442" s="2">
        <v>6186666</v>
      </c>
      <c r="C442" s="2">
        <f>IF(ISNA(VLOOKUP(A442,vlookup_c!A:B,2,FALSE)),0,(VLOOKUP(A442,vlookup_c!A:B,2,FALSE)))</f>
        <v>6186666</v>
      </c>
      <c r="D442" s="2">
        <f>VLOOKUP(A442,vlookup_c!C:D,2,FALSE)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x14ac:dyDescent="0.25">
      <c r="A443" s="1" t="s">
        <v>2106</v>
      </c>
      <c r="B443" s="2">
        <v>200000</v>
      </c>
      <c r="C443" s="2">
        <f>IF(ISNA(VLOOKUP(A443,vlookup_c!A:B,2,FALSE)),0,(VLOOKUP(A443,vlookup_c!A:B,2,FALSE)))</f>
        <v>200000</v>
      </c>
      <c r="D443" s="2">
        <f>VLOOKUP(A443,vlookup_c!C:D,2,FALSE)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x14ac:dyDescent="0.25">
      <c r="A444" s="1" t="s">
        <v>2107</v>
      </c>
      <c r="B444" s="2">
        <v>1504135</v>
      </c>
      <c r="C444" s="2">
        <f>IF(ISNA(VLOOKUP(A444,vlookup_c!A:B,2,FALSE)),0,(VLOOKUP(A444,vlookup_c!A:B,2,FALSE)))</f>
        <v>1504135</v>
      </c>
      <c r="D444" s="2">
        <f>VLOOKUP(A444,vlookup_c!C:D,2,FALSE)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x14ac:dyDescent="0.25">
      <c r="A445" s="1" t="s">
        <v>2108</v>
      </c>
      <c r="B445" s="2">
        <v>540286</v>
      </c>
      <c r="C445" s="2">
        <f>IF(ISNA(VLOOKUP(A445,vlookup_c!A:B,2,FALSE)),0,(VLOOKUP(A445,vlookup_c!A:B,2,FALSE)))</f>
        <v>851586</v>
      </c>
      <c r="D445" s="2">
        <f>VLOOKUP(A445,vlookup_c!C:D,2,FALSE)</f>
        <v>0</v>
      </c>
      <c r="E445" s="2">
        <f t="shared" si="18"/>
        <v>-311300</v>
      </c>
      <c r="F445" t="str">
        <f t="shared" si="19"/>
        <v>aman</v>
      </c>
      <c r="G445" t="str">
        <f t="shared" si="20"/>
        <v>update</v>
      </c>
    </row>
    <row r="446" spans="1:7" x14ac:dyDescent="0.25">
      <c r="A446" s="1" t="s">
        <v>2109</v>
      </c>
      <c r="B446" s="2">
        <v>375920</v>
      </c>
      <c r="C446" s="2">
        <f>IF(ISNA(VLOOKUP(A446,vlookup_c!A:B,2,FALSE)),0,(VLOOKUP(A446,vlookup_c!A:B,2,FALSE)))</f>
        <v>375920</v>
      </c>
      <c r="D446" s="2">
        <f>VLOOKUP(A446,vlookup_c!C:D,2,FALSE)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x14ac:dyDescent="0.25">
      <c r="A447" s="1" t="s">
        <v>2110</v>
      </c>
      <c r="B447" s="2">
        <v>374200</v>
      </c>
      <c r="C447" s="2">
        <f>IF(ISNA(VLOOKUP(A447,vlookup_c!A:B,2,FALSE)),0,(VLOOKUP(A447,vlookup_c!A:B,2,FALSE)))</f>
        <v>374200</v>
      </c>
      <c r="D447" s="2">
        <f>VLOOKUP(A447,vlookup_c!C:D,2,FALSE)</f>
        <v>0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x14ac:dyDescent="0.25">
      <c r="A448" s="1" t="s">
        <v>2111</v>
      </c>
      <c r="B448" s="2">
        <v>1433700</v>
      </c>
      <c r="C448" s="2">
        <f>IF(ISNA(VLOOKUP(A448,vlookup_c!A:B,2,FALSE)),0,(VLOOKUP(A448,vlookup_c!A:B,2,FALSE)))</f>
        <v>1433700</v>
      </c>
      <c r="D448" s="2">
        <f>VLOOKUP(A448,vlookup_c!C:D,2,FALSE)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x14ac:dyDescent="0.25">
      <c r="A449" s="1" t="s">
        <v>2112</v>
      </c>
      <c r="B449" s="2">
        <v>595464</v>
      </c>
      <c r="C449" s="2">
        <f>IF(ISNA(VLOOKUP(A449,vlookup_c!A:B,2,FALSE)),0,(VLOOKUP(A449,vlookup_c!A:B,2,FALSE)))</f>
        <v>595464</v>
      </c>
      <c r="D449" s="2">
        <f>VLOOKUP(A449,vlookup_c!C:D,2,FALSE)</f>
        <v>2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x14ac:dyDescent="0.25">
      <c r="A450" s="1" t="s">
        <v>2113</v>
      </c>
      <c r="B450" s="2">
        <v>187558</v>
      </c>
      <c r="C450" s="2">
        <f>IF(ISNA(VLOOKUP(A450,vlookup_c!A:B,2,FALSE)),0,(VLOOKUP(A450,vlookup_c!A:B,2,FALSE)))</f>
        <v>187558</v>
      </c>
      <c r="D450" s="2">
        <f>VLOOKUP(A450,vlookup_c!C:D,2,FALSE)</f>
        <v>1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x14ac:dyDescent="0.25">
      <c r="A451" s="1" t="s">
        <v>2114</v>
      </c>
      <c r="B451" s="2">
        <v>2280287</v>
      </c>
      <c r="C451" s="2">
        <f>IF(ISNA(VLOOKUP(A451,vlookup_c!A:B,2,FALSE)),0,(VLOOKUP(A451,vlookup_c!A:B,2,FALSE)))</f>
        <v>2280287</v>
      </c>
      <c r="D451" s="2">
        <f>VLOOKUP(A451,vlookup_c!C:D,2,FALSE)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x14ac:dyDescent="0.25">
      <c r="A452" s="1" t="s">
        <v>2115</v>
      </c>
      <c r="B452" s="2">
        <v>110411</v>
      </c>
      <c r="C452" s="2">
        <f>IF(ISNA(VLOOKUP(A452,vlookup_c!A:B,2,FALSE)),0,(VLOOKUP(A452,vlookup_c!A:B,2,FALSE)))</f>
        <v>110411</v>
      </c>
      <c r="D452" s="2">
        <f>VLOOKUP(A452,vlookup_c!C:D,2,FALSE)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x14ac:dyDescent="0.25">
      <c r="A453" s="1" t="s">
        <v>2116</v>
      </c>
      <c r="B453" s="2">
        <v>315403</v>
      </c>
      <c r="C453" s="2">
        <f>IF(ISNA(VLOOKUP(A453,vlookup_c!A:B,2,FALSE)),0,(VLOOKUP(A453,vlookup_c!A:B,2,FALSE)))</f>
        <v>315403</v>
      </c>
      <c r="D453" s="2">
        <f>VLOOKUP(A453,vlookup_c!C:D,2,FALSE)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x14ac:dyDescent="0.25">
      <c r="A454" s="1" t="s">
        <v>2117</v>
      </c>
      <c r="B454" s="2">
        <v>5207331</v>
      </c>
      <c r="C454" s="2">
        <f>IF(ISNA(VLOOKUP(A454,vlookup_c!A:B,2,FALSE)),0,(VLOOKUP(A454,vlookup_c!A:B,2,FALSE)))</f>
        <v>5207331</v>
      </c>
      <c r="D454" s="2">
        <f>VLOOKUP(A454,vlookup_c!C:D,2,FALSE)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x14ac:dyDescent="0.25">
      <c r="A455" s="1" t="s">
        <v>2118</v>
      </c>
      <c r="B455" s="2">
        <v>2124000</v>
      </c>
      <c r="C455" s="2">
        <f>IF(ISNA(VLOOKUP(A455,vlookup_c!A:B,2,FALSE)),0,(VLOOKUP(A455,vlookup_c!A:B,2,FALSE)))</f>
        <v>2124000</v>
      </c>
      <c r="D455" s="2">
        <f>VLOOKUP(A455,vlookup_c!C:D,2,FALSE)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x14ac:dyDescent="0.25">
      <c r="A456" s="1" t="s">
        <v>2119</v>
      </c>
      <c r="B456" s="2">
        <v>1062000</v>
      </c>
      <c r="C456" s="2">
        <f>IF(ISNA(VLOOKUP(A456,vlookup_c!A:B,2,FALSE)),0,(VLOOKUP(A456,vlookup_c!A:B,2,FALSE)))</f>
        <v>1062000</v>
      </c>
      <c r="D456" s="2">
        <f>VLOOKUP(A456,vlookup_c!C:D,2,FALSE)</f>
        <v>0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x14ac:dyDescent="0.25">
      <c r="A457" s="1" t="s">
        <v>2120</v>
      </c>
      <c r="B457" s="2">
        <v>170000</v>
      </c>
      <c r="C457" s="2">
        <f>IF(ISNA(VLOOKUP(A457,vlookup_c!A:B,2,FALSE)),0,(VLOOKUP(A457,vlookup_c!A:B,2,FALSE)))</f>
        <v>170000</v>
      </c>
      <c r="D457" s="2">
        <f>VLOOKUP(A457,vlookup_c!C:D,2,FALSE)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x14ac:dyDescent="0.25">
      <c r="A458" s="1" t="s">
        <v>2121</v>
      </c>
      <c r="B458" s="2">
        <v>1292644</v>
      </c>
      <c r="C458" s="2">
        <f>IF(ISNA(VLOOKUP(A458,vlookup_c!A:B,2,FALSE)),0,(VLOOKUP(A458,vlookup_c!A:B,2,FALSE)))</f>
        <v>1292644</v>
      </c>
      <c r="D458" s="2">
        <f>VLOOKUP(A458,vlookup_c!C:D,2,FALSE)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x14ac:dyDescent="0.25">
      <c r="A459" s="1" t="s">
        <v>2122</v>
      </c>
      <c r="B459" s="2">
        <v>181202</v>
      </c>
      <c r="C459" s="2">
        <f>IF(ISNA(VLOOKUP(A459,vlookup_c!A:B,2,FALSE)),0,(VLOOKUP(A459,vlookup_c!A:B,2,FALSE)))</f>
        <v>181202</v>
      </c>
      <c r="D459" s="2">
        <f>VLOOKUP(A459,vlookup_c!C:D,2,FALSE)</f>
        <v>0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x14ac:dyDescent="0.25">
      <c r="A460" s="1" t="s">
        <v>2123</v>
      </c>
      <c r="B460" s="2">
        <v>160000</v>
      </c>
      <c r="C460" s="2">
        <f>IF(ISNA(VLOOKUP(A460,vlookup_c!A:B,2,FALSE)),0,(VLOOKUP(A460,vlookup_c!A:B,2,FALSE)))</f>
        <v>160000</v>
      </c>
      <c r="D460" s="2">
        <f>VLOOKUP(A460,vlookup_c!C:D,2,FALSE)</f>
        <v>13906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x14ac:dyDescent="0.25">
      <c r="A461" s="1" t="s">
        <v>2124</v>
      </c>
      <c r="B461" s="2">
        <v>1162829</v>
      </c>
      <c r="C461" s="2">
        <f>IF(ISNA(VLOOKUP(A461,vlookup_c!A:B,2,FALSE)),0,(VLOOKUP(A461,vlookup_c!A:B,2,FALSE)))</f>
        <v>1162829</v>
      </c>
      <c r="D461" s="2">
        <f>VLOOKUP(A461,vlookup_c!C:D,2,FALSE)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x14ac:dyDescent="0.25">
      <c r="A462" s="1" t="s">
        <v>2125</v>
      </c>
      <c r="B462" s="2">
        <v>1129105</v>
      </c>
      <c r="C462" s="2">
        <f>IF(ISNA(VLOOKUP(A462,vlookup_c!A:B,2,FALSE)),0,(VLOOKUP(A462,vlookup_c!A:B,2,FALSE)))</f>
        <v>1129105</v>
      </c>
      <c r="D462" s="2">
        <f>VLOOKUP(A462,vlookup_c!C:D,2,FALSE)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x14ac:dyDescent="0.25">
      <c r="A463" s="1" t="s">
        <v>2126</v>
      </c>
      <c r="B463" s="2">
        <v>94860</v>
      </c>
      <c r="C463" s="2">
        <f>IF(ISNA(VLOOKUP(A463,vlookup_c!A:B,2,FALSE)),0,(VLOOKUP(A463,vlookup_c!A:B,2,FALSE)))</f>
        <v>94860</v>
      </c>
      <c r="D463" s="2">
        <f>VLOOKUP(A463,vlookup_c!C:D,2,FALSE)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x14ac:dyDescent="0.25">
      <c r="A464" s="1" t="s">
        <v>2127</v>
      </c>
      <c r="B464" s="2">
        <v>1400335</v>
      </c>
      <c r="C464" s="2">
        <f>IF(ISNA(VLOOKUP(A464,vlookup_c!A:B,2,FALSE)),0,(VLOOKUP(A464,vlookup_c!A:B,2,FALSE)))</f>
        <v>1400335</v>
      </c>
      <c r="D464" s="2">
        <f>VLOOKUP(A464,vlookup_c!C:D,2,FALSE)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x14ac:dyDescent="0.25">
      <c r="A465" s="1" t="s">
        <v>2128</v>
      </c>
      <c r="B465" s="2">
        <v>1181045</v>
      </c>
      <c r="C465" s="2">
        <f>IF(ISNA(VLOOKUP(A465,vlookup_c!A:B,2,FALSE)),0,(VLOOKUP(A465,vlookup_c!A:B,2,FALSE)))</f>
        <v>1181045</v>
      </c>
      <c r="D465" s="2">
        <f>VLOOKUP(A465,vlookup_c!C:D,2,FALSE)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x14ac:dyDescent="0.25">
      <c r="A466" s="1" t="s">
        <v>2129</v>
      </c>
      <c r="B466" s="2">
        <v>437287</v>
      </c>
      <c r="C466" s="2">
        <f>IF(ISNA(VLOOKUP(A466,vlookup_c!A:B,2,FALSE)),0,(VLOOKUP(A466,vlookup_c!A:B,2,FALSE)))</f>
        <v>437287</v>
      </c>
      <c r="D466" s="2">
        <f>VLOOKUP(A466,vlookup_c!C:D,2,FALSE)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x14ac:dyDescent="0.25">
      <c r="A467" s="1" t="s">
        <v>2130</v>
      </c>
      <c r="B467" s="2">
        <v>239801</v>
      </c>
      <c r="C467" s="2">
        <f>IF(ISNA(VLOOKUP(A467,vlookup_c!A:B,2,FALSE)),0,(VLOOKUP(A467,vlookup_c!A:B,2,FALSE)))</f>
        <v>239801</v>
      </c>
      <c r="D467" s="2">
        <f>VLOOKUP(A467,vlookup_c!C:D,2,FALSE)</f>
        <v>0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x14ac:dyDescent="0.25">
      <c r="A468" s="1" t="s">
        <v>2131</v>
      </c>
      <c r="B468" s="2">
        <v>1851536</v>
      </c>
      <c r="C468" s="2">
        <f>IF(ISNA(VLOOKUP(A468,vlookup_c!A:B,2,FALSE)),0,(VLOOKUP(A468,vlookup_c!A:B,2,FALSE)))</f>
        <v>1851536</v>
      </c>
      <c r="D468" s="2">
        <f>VLOOKUP(A468,vlookup_c!C:D,2,FALSE)</f>
        <v>1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x14ac:dyDescent="0.25">
      <c r="A469" s="1" t="s">
        <v>2132</v>
      </c>
      <c r="B469" s="2">
        <v>131670</v>
      </c>
      <c r="C469" s="2">
        <f>IF(ISNA(VLOOKUP(A469,vlookup_c!A:B,2,FALSE)),0,(VLOOKUP(A469,vlookup_c!A:B,2,FALSE)))</f>
        <v>131670</v>
      </c>
      <c r="D469" s="2">
        <f>VLOOKUP(A469,vlookup_c!C:D,2,FALSE)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x14ac:dyDescent="0.25">
      <c r="A470" s="1" t="s">
        <v>2133</v>
      </c>
      <c r="B470" s="2">
        <v>226387</v>
      </c>
      <c r="C470" s="2">
        <f>IF(ISNA(VLOOKUP(A470,vlookup_c!A:B,2,FALSE)),0,(VLOOKUP(A470,vlookup_c!A:B,2,FALSE)))</f>
        <v>226387</v>
      </c>
      <c r="D470" s="2">
        <f>VLOOKUP(A470,vlookup_c!C:D,2,FALSE)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x14ac:dyDescent="0.25">
      <c r="A471" s="1" t="s">
        <v>2134</v>
      </c>
      <c r="B471" s="2">
        <v>776041</v>
      </c>
      <c r="C471" s="2">
        <f>IF(ISNA(VLOOKUP(A471,vlookup_c!A:B,2,FALSE)),0,(VLOOKUP(A471,vlookup_c!A:B,2,FALSE)))</f>
        <v>776041</v>
      </c>
      <c r="D471" s="2">
        <f>VLOOKUP(A471,vlookup_c!C:D,2,FALSE)</f>
        <v>8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x14ac:dyDescent="0.25">
      <c r="A472" s="1" t="s">
        <v>2135</v>
      </c>
      <c r="B472" s="2">
        <v>393161</v>
      </c>
      <c r="C472" s="2">
        <f>IF(ISNA(VLOOKUP(A472,vlookup_c!A:B,2,FALSE)),0,(VLOOKUP(A472,vlookup_c!A:B,2,FALSE)))</f>
        <v>393161</v>
      </c>
      <c r="D472" s="2">
        <f>VLOOKUP(A472,vlookup_c!C:D,2,FALSE)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x14ac:dyDescent="0.25">
      <c r="A473" s="1" t="s">
        <v>2136</v>
      </c>
      <c r="B473" s="2">
        <v>569892</v>
      </c>
      <c r="C473" s="2">
        <f>IF(ISNA(VLOOKUP(A473,vlookup_c!A:B,2,FALSE)),0,(VLOOKUP(A473,vlookup_c!A:B,2,FALSE)))</f>
        <v>569892</v>
      </c>
      <c r="D473" s="2">
        <f>VLOOKUP(A473,vlookup_c!C:D,2,FALSE)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x14ac:dyDescent="0.25">
      <c r="A474" s="1" t="s">
        <v>2137</v>
      </c>
      <c r="B474" s="2">
        <v>180866</v>
      </c>
      <c r="C474" s="2">
        <f>IF(ISNA(VLOOKUP(A474,vlookup_c!A:B,2,FALSE)),0,(VLOOKUP(A474,vlookup_c!A:B,2,FALSE)))</f>
        <v>180866</v>
      </c>
      <c r="D474" s="2">
        <f>VLOOKUP(A474,vlookup_c!C:D,2,FALSE)</f>
        <v>0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x14ac:dyDescent="0.25">
      <c r="A475" s="1" t="s">
        <v>2138</v>
      </c>
      <c r="B475" s="2">
        <v>97534</v>
      </c>
      <c r="C475" s="2">
        <f>IF(ISNA(VLOOKUP(A475,vlookup_c!A:B,2,FALSE)),0,(VLOOKUP(A475,vlookup_c!A:B,2,FALSE)))</f>
        <v>97534</v>
      </c>
      <c r="D475" s="2">
        <f>VLOOKUP(A475,vlookup_c!C:D,2,FALSE)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x14ac:dyDescent="0.25">
      <c r="A476" s="1" t="s">
        <v>2139</v>
      </c>
      <c r="B476" s="2">
        <v>369638</v>
      </c>
      <c r="C476" s="2">
        <f>IF(ISNA(VLOOKUP(A476,vlookup_c!A:B,2,FALSE)),0,(VLOOKUP(A476,vlookup_c!A:B,2,FALSE)))</f>
        <v>369638</v>
      </c>
      <c r="D476" s="2">
        <f>VLOOKUP(A476,vlookup_c!C:D,2,FALSE)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x14ac:dyDescent="0.25">
      <c r="A477" s="1" t="s">
        <v>2140</v>
      </c>
      <c r="B477" s="2">
        <v>131670</v>
      </c>
      <c r="C477" s="2">
        <f>IF(ISNA(VLOOKUP(A477,vlookup_c!A:B,2,FALSE)),0,(VLOOKUP(A477,vlookup_c!A:B,2,FALSE)))</f>
        <v>131670</v>
      </c>
      <c r="D477" s="2">
        <f>VLOOKUP(A477,vlookup_c!C:D,2,FALSE)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x14ac:dyDescent="0.25">
      <c r="A478" s="1" t="s">
        <v>2141</v>
      </c>
      <c r="B478" s="2">
        <v>2545710</v>
      </c>
      <c r="C478" s="2">
        <f>IF(ISNA(VLOOKUP(A478,vlookup_c!A:B,2,FALSE)),0,(VLOOKUP(A478,vlookup_c!A:B,2,FALSE)))</f>
        <v>2545710</v>
      </c>
      <c r="D478" s="2">
        <f>VLOOKUP(A478,vlookup_c!C:D,2,FALSE)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x14ac:dyDescent="0.25">
      <c r="A479" s="1" t="s">
        <v>2142</v>
      </c>
      <c r="B479" s="2">
        <v>78027</v>
      </c>
      <c r="C479" s="2">
        <f>IF(ISNA(VLOOKUP(A479,vlookup_c!A:B,2,FALSE)),0,(VLOOKUP(A479,vlookup_c!A:B,2,FALSE)))</f>
        <v>78027</v>
      </c>
      <c r="D479" s="2">
        <f>VLOOKUP(A479,vlookup_c!C:D,2,FALSE)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x14ac:dyDescent="0.25">
      <c r="A480" s="1" t="s">
        <v>2143</v>
      </c>
      <c r="B480" s="2">
        <v>443251</v>
      </c>
      <c r="C480" s="2">
        <f>IF(ISNA(VLOOKUP(A480,vlookup_c!A:B,2,FALSE)),0,(VLOOKUP(A480,vlookup_c!A:B,2,FALSE)))</f>
        <v>443251</v>
      </c>
      <c r="D480" s="2">
        <f>VLOOKUP(A480,vlookup_c!C:D,2,FALSE)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x14ac:dyDescent="0.25">
      <c r="A481" s="1" t="s">
        <v>2144</v>
      </c>
      <c r="B481" s="2">
        <v>1178820</v>
      </c>
      <c r="C481" s="2">
        <f>IF(ISNA(VLOOKUP(A481,vlookup_c!A:B,2,FALSE)),0,(VLOOKUP(A481,vlookup_c!A:B,2,FALSE)))</f>
        <v>1178820</v>
      </c>
      <c r="D481" s="2">
        <f>VLOOKUP(A481,vlookup_c!C:D,2,FALSE)</f>
        <v>0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x14ac:dyDescent="0.25">
      <c r="A482" s="1" t="s">
        <v>2145</v>
      </c>
      <c r="B482" s="2">
        <v>1397004</v>
      </c>
      <c r="C482" s="2">
        <f>IF(ISNA(VLOOKUP(A482,vlookup_c!A:B,2,FALSE)),0,(VLOOKUP(A482,vlookup_c!A:B,2,FALSE)))</f>
        <v>1397004</v>
      </c>
      <c r="D482" s="2">
        <f>VLOOKUP(A482,vlookup_c!C:D,2,FALSE)</f>
        <v>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x14ac:dyDescent="0.25">
      <c r="A483" s="1" t="s">
        <v>2146</v>
      </c>
      <c r="B483" s="2">
        <v>2027805</v>
      </c>
      <c r="C483" s="2">
        <f>IF(ISNA(VLOOKUP(A483,vlookup_c!A:B,2,FALSE)),0,(VLOOKUP(A483,vlookup_c!A:B,2,FALSE)))</f>
        <v>2027805</v>
      </c>
      <c r="D483" s="2">
        <f>VLOOKUP(A483,vlookup_c!C:D,2,FALSE)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x14ac:dyDescent="0.25">
      <c r="A484" s="1" t="s">
        <v>2147</v>
      </c>
      <c r="B484" s="2">
        <v>72751</v>
      </c>
      <c r="C484" s="2">
        <f>IF(ISNA(VLOOKUP(A484,vlookup_c!A:B,2,FALSE)),0,(VLOOKUP(A484,vlookup_c!A:B,2,FALSE)))</f>
        <v>143317</v>
      </c>
      <c r="D484" s="2">
        <f>VLOOKUP(A484,vlookup_c!C:D,2,FALSE)</f>
        <v>0</v>
      </c>
      <c r="E484" s="2">
        <f t="shared" si="21"/>
        <v>-70566</v>
      </c>
      <c r="F484" t="str">
        <f t="shared" si="22"/>
        <v>aman</v>
      </c>
      <c r="G484" t="str">
        <f t="shared" si="23"/>
        <v>update</v>
      </c>
    </row>
    <row r="485" spans="1:7" x14ac:dyDescent="0.25">
      <c r="A485" s="1" t="s">
        <v>2148</v>
      </c>
      <c r="B485" s="2">
        <v>224752</v>
      </c>
      <c r="C485" s="2">
        <f>IF(ISNA(VLOOKUP(A485,vlookup_c!A:B,2,FALSE)),0,(VLOOKUP(A485,vlookup_c!A:B,2,FALSE)))</f>
        <v>224752</v>
      </c>
      <c r="D485" s="2">
        <f>VLOOKUP(A485,vlookup_c!C:D,2,FALSE)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x14ac:dyDescent="0.25">
      <c r="A486" s="1" t="s">
        <v>2149</v>
      </c>
      <c r="B486" s="2">
        <v>589209</v>
      </c>
      <c r="C486" s="2">
        <f>IF(ISNA(VLOOKUP(A486,vlookup_c!A:B,2,FALSE)),0,(VLOOKUP(A486,vlookup_c!A:B,2,FALSE)))</f>
        <v>589209</v>
      </c>
      <c r="D486" s="2">
        <f>VLOOKUP(A486,vlookup_c!C:D,2,FALSE)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x14ac:dyDescent="0.25">
      <c r="A487" s="1" t="s">
        <v>2150</v>
      </c>
      <c r="B487" s="2">
        <v>319000</v>
      </c>
      <c r="C487" s="2">
        <f>IF(ISNA(VLOOKUP(A487,vlookup_c!A:B,2,FALSE)),0,(VLOOKUP(A487,vlookup_c!A:B,2,FALSE)))</f>
        <v>319000</v>
      </c>
      <c r="D487" s="2">
        <f>VLOOKUP(A487,vlookup_c!C:D,2,FALSE)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x14ac:dyDescent="0.25">
      <c r="A488" s="1" t="s">
        <v>2151</v>
      </c>
      <c r="B488" s="2">
        <v>347534</v>
      </c>
      <c r="C488" s="2">
        <f>IF(ISNA(VLOOKUP(A488,vlookup_c!A:B,2,FALSE)),0,(VLOOKUP(A488,vlookup_c!A:B,2,FALSE)))</f>
        <v>347534</v>
      </c>
      <c r="D488" s="2">
        <f>VLOOKUP(A488,vlookup_c!C:D,2,FALSE)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x14ac:dyDescent="0.25">
      <c r="A489" s="1" t="s">
        <v>2152</v>
      </c>
      <c r="B489" s="2">
        <v>349181</v>
      </c>
      <c r="C489" s="2">
        <f>IF(ISNA(VLOOKUP(A489,vlookup_c!A:B,2,FALSE)),0,(VLOOKUP(A489,vlookup_c!A:B,2,FALSE)))</f>
        <v>349181</v>
      </c>
      <c r="D489" s="2">
        <f>VLOOKUP(A489,vlookup_c!C:D,2,FALSE)</f>
        <v>0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x14ac:dyDescent="0.25">
      <c r="A490" s="1" t="s">
        <v>2153</v>
      </c>
      <c r="B490" s="2">
        <v>465741</v>
      </c>
      <c r="C490" s="2">
        <f>IF(ISNA(VLOOKUP(A490,vlookup_c!A:B,2,FALSE)),0,(VLOOKUP(A490,vlookup_c!A:B,2,FALSE)))</f>
        <v>465741</v>
      </c>
      <c r="D490" s="2">
        <f>VLOOKUP(A490,vlookup_c!C:D,2,FALSE)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x14ac:dyDescent="0.25">
      <c r="A491" s="1" t="s">
        <v>2154</v>
      </c>
      <c r="B491" s="2">
        <v>333496</v>
      </c>
      <c r="C491" s="2">
        <f>IF(ISNA(VLOOKUP(A491,vlookup_c!A:B,2,FALSE)),0,(VLOOKUP(A491,vlookup_c!A:B,2,FALSE)))</f>
        <v>333496</v>
      </c>
      <c r="D491" s="2">
        <f>VLOOKUP(A491,vlookup_c!C:D,2,FALSE)</f>
        <v>0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x14ac:dyDescent="0.25">
      <c r="A492" s="1" t="s">
        <v>2155</v>
      </c>
      <c r="B492" s="2">
        <v>939944</v>
      </c>
      <c r="C492" s="2">
        <f>IF(ISNA(VLOOKUP(A492,vlookup_c!A:B,2,FALSE)),0,(VLOOKUP(A492,vlookup_c!A:B,2,FALSE)))</f>
        <v>939944</v>
      </c>
      <c r="D492" s="2">
        <f>VLOOKUP(A492,vlookup_c!C:D,2,FALSE)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x14ac:dyDescent="0.25">
      <c r="A493" s="1" t="s">
        <v>2156</v>
      </c>
      <c r="B493" s="2">
        <v>212674</v>
      </c>
      <c r="C493" s="2">
        <f>IF(ISNA(VLOOKUP(A493,vlookup_c!A:B,2,FALSE)),0,(VLOOKUP(A493,vlookup_c!A:B,2,FALSE)))</f>
        <v>212674</v>
      </c>
      <c r="D493" s="2">
        <f>VLOOKUP(A493,vlookup_c!C:D,2,FALSE)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x14ac:dyDescent="0.25">
      <c r="A494" s="1" t="s">
        <v>2157</v>
      </c>
      <c r="B494" s="2">
        <v>1647354</v>
      </c>
      <c r="C494" s="2">
        <f>IF(ISNA(VLOOKUP(A494,vlookup_c!A:B,2,FALSE)),0,(VLOOKUP(A494,vlookup_c!A:B,2,FALSE)))</f>
        <v>2798021</v>
      </c>
      <c r="D494" s="2">
        <f>VLOOKUP(A494,vlookup_c!C:D,2,FALSE)</f>
        <v>0</v>
      </c>
      <c r="E494" s="2">
        <f t="shared" si="21"/>
        <v>-1150667</v>
      </c>
      <c r="F494" t="str">
        <f t="shared" si="22"/>
        <v>aman</v>
      </c>
      <c r="G494" t="str">
        <f t="shared" si="23"/>
        <v>update</v>
      </c>
    </row>
    <row r="495" spans="1:7" x14ac:dyDescent="0.25">
      <c r="A495" s="1" t="s">
        <v>2158</v>
      </c>
      <c r="B495" s="2">
        <v>760915</v>
      </c>
      <c r="C495" s="2">
        <f>IF(ISNA(VLOOKUP(A495,vlookup_c!A:B,2,FALSE)),0,(VLOOKUP(A495,vlookup_c!A:B,2,FALSE)))</f>
        <v>760915</v>
      </c>
      <c r="D495" s="2">
        <f>VLOOKUP(A495,vlookup_c!C:D,2,FALSE)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x14ac:dyDescent="0.25">
      <c r="A496" s="1" t="s">
        <v>2159</v>
      </c>
      <c r="B496" s="2">
        <v>228770</v>
      </c>
      <c r="C496" s="2">
        <f>IF(ISNA(VLOOKUP(A496,vlookup_c!A:B,2,FALSE)),0,(VLOOKUP(A496,vlookup_c!A:B,2,FALSE)))</f>
        <v>228770</v>
      </c>
      <c r="D496" s="2">
        <f>VLOOKUP(A496,vlookup_c!C:D,2,FALSE)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x14ac:dyDescent="0.25">
      <c r="A497" s="1" t="s">
        <v>2160</v>
      </c>
      <c r="B497" s="2">
        <v>558112</v>
      </c>
      <c r="C497" s="2">
        <f>IF(ISNA(VLOOKUP(A497,vlookup_c!A:B,2,FALSE)),0,(VLOOKUP(A497,vlookup_c!A:B,2,FALSE)))</f>
        <v>558112</v>
      </c>
      <c r="D497" s="2">
        <f>VLOOKUP(A497,vlookup_c!C:D,2,FALSE)</f>
        <v>0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x14ac:dyDescent="0.25">
      <c r="A498" s="1" t="s">
        <v>2161</v>
      </c>
      <c r="B498" s="2">
        <v>965800</v>
      </c>
      <c r="C498" s="2">
        <f>IF(ISNA(VLOOKUP(A498,vlookup_c!A:B,2,FALSE)),0,(VLOOKUP(A498,vlookup_c!A:B,2,FALSE)))</f>
        <v>965800</v>
      </c>
      <c r="D498" s="2">
        <f>VLOOKUP(A498,vlookup_c!C:D,2,FALSE)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x14ac:dyDescent="0.25">
      <c r="A499" s="1" t="s">
        <v>2162</v>
      </c>
      <c r="B499" s="2">
        <v>382062</v>
      </c>
      <c r="C499" s="2">
        <f>IF(ISNA(VLOOKUP(A499,vlookup_c!A:B,2,FALSE)),0,(VLOOKUP(A499,vlookup_c!A:B,2,FALSE)))</f>
        <v>382062</v>
      </c>
      <c r="D499" s="2">
        <f>VLOOKUP(A499,vlookup_c!C:D,2,FALSE)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x14ac:dyDescent="0.25">
      <c r="A500" s="1" t="s">
        <v>2163</v>
      </c>
      <c r="B500" s="2">
        <v>1354088</v>
      </c>
      <c r="C500" s="2">
        <f>IF(ISNA(VLOOKUP(A500,vlookup_c!A:B,2,FALSE)),0,(VLOOKUP(A500,vlookup_c!A:B,2,FALSE)))</f>
        <v>1354088</v>
      </c>
      <c r="D500" s="2">
        <f>VLOOKUP(A500,vlookup_c!C:D,2,FALSE)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x14ac:dyDescent="0.25">
      <c r="A501" s="1" t="s">
        <v>2164</v>
      </c>
      <c r="B501" s="2">
        <v>458017</v>
      </c>
      <c r="C501" s="2">
        <f>IF(ISNA(VLOOKUP(A501,vlookup_c!A:B,2,FALSE)),0,(VLOOKUP(A501,vlookup_c!A:B,2,FALSE)))</f>
        <v>458017</v>
      </c>
      <c r="D501" s="2">
        <f>VLOOKUP(A501,vlookup_c!C:D,2,FALSE)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x14ac:dyDescent="0.25">
      <c r="A502" s="1" t="s">
        <v>2165</v>
      </c>
      <c r="B502" s="2">
        <v>311270</v>
      </c>
      <c r="C502" s="2">
        <f>IF(ISNA(VLOOKUP(A502,vlookup_c!A:B,2,FALSE)),0,(VLOOKUP(A502,vlookup_c!A:B,2,FALSE)))</f>
        <v>311270</v>
      </c>
      <c r="D502" s="2">
        <f>VLOOKUP(A502,vlookup_c!C:D,2,FALSE)</f>
        <v>1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x14ac:dyDescent="0.25">
      <c r="A503" s="1" t="s">
        <v>2166</v>
      </c>
      <c r="B503" s="2">
        <v>273532</v>
      </c>
      <c r="C503" s="2">
        <f>IF(ISNA(VLOOKUP(A503,vlookup_c!A:B,2,FALSE)),0,(VLOOKUP(A503,vlookup_c!A:B,2,FALSE)))</f>
        <v>273532</v>
      </c>
      <c r="D503" s="2">
        <f>VLOOKUP(A503,vlookup_c!C:D,2,FALSE)</f>
        <v>1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x14ac:dyDescent="0.25">
      <c r="A504" s="1" t="s">
        <v>2167</v>
      </c>
      <c r="B504" s="2">
        <v>2684025</v>
      </c>
      <c r="C504" s="2">
        <f>IF(ISNA(VLOOKUP(A504,vlookup_c!A:B,2,FALSE)),0,(VLOOKUP(A504,vlookup_c!A:B,2,FALSE)))</f>
        <v>2684025</v>
      </c>
      <c r="D504" s="2">
        <f>VLOOKUP(A504,vlookup_c!C:D,2,FALSE)</f>
        <v>0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x14ac:dyDescent="0.25">
      <c r="A505" s="1" t="s">
        <v>2168</v>
      </c>
      <c r="B505" s="2">
        <v>503079</v>
      </c>
      <c r="C505" s="2">
        <f>IF(ISNA(VLOOKUP(A505,vlookup_c!A:B,2,FALSE)),0,(VLOOKUP(A505,vlookup_c!A:B,2,FALSE)))</f>
        <v>503079</v>
      </c>
      <c r="D505" s="2">
        <f>VLOOKUP(A505,vlookup_c!C:D,2,FALSE)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x14ac:dyDescent="0.25">
      <c r="A506" s="1" t="s">
        <v>2169</v>
      </c>
      <c r="B506" s="2">
        <v>128006</v>
      </c>
      <c r="C506" s="2">
        <f>IF(ISNA(VLOOKUP(A506,vlookup_c!A:B,2,FALSE)),0,(VLOOKUP(A506,vlookup_c!A:B,2,FALSE)))</f>
        <v>128006</v>
      </c>
      <c r="D506" s="2">
        <f>VLOOKUP(A506,vlookup_c!C:D,2,FALSE)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x14ac:dyDescent="0.25">
      <c r="A507" s="1" t="s">
        <v>2170</v>
      </c>
      <c r="B507" s="2">
        <v>280506</v>
      </c>
      <c r="C507" s="2">
        <f>IF(ISNA(VLOOKUP(A507,vlookup_c!A:B,2,FALSE)),0,(VLOOKUP(A507,vlookup_c!A:B,2,FALSE)))</f>
        <v>280506</v>
      </c>
      <c r="D507" s="2">
        <f>VLOOKUP(A507,vlookup_c!C:D,2,FALSE)</f>
        <v>2400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x14ac:dyDescent="0.25">
      <c r="A508" s="1" t="s">
        <v>2171</v>
      </c>
      <c r="B508" s="2">
        <v>312780</v>
      </c>
      <c r="C508" s="2">
        <f>IF(ISNA(VLOOKUP(A508,vlookup_c!A:B,2,FALSE)),0,(VLOOKUP(A508,vlookup_c!A:B,2,FALSE)))</f>
        <v>312780</v>
      </c>
      <c r="D508" s="2">
        <f>VLOOKUP(A508,vlookup_c!C:D,2,FALSE)</f>
        <v>0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x14ac:dyDescent="0.25">
      <c r="A509" s="1" t="s">
        <v>2172</v>
      </c>
      <c r="B509" s="2">
        <v>126608</v>
      </c>
      <c r="C509" s="2">
        <f>IF(ISNA(VLOOKUP(A509,vlookup_c!A:B,2,FALSE)),0,(VLOOKUP(A509,vlookup_c!A:B,2,FALSE)))</f>
        <v>126608</v>
      </c>
      <c r="D509" s="2">
        <f>VLOOKUP(A509,vlookup_c!C:D,2,FALSE)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x14ac:dyDescent="0.25">
      <c r="A510" s="1" t="s">
        <v>2173</v>
      </c>
      <c r="B510" s="2">
        <v>972126</v>
      </c>
      <c r="C510" s="2">
        <f>IF(ISNA(VLOOKUP(A510,vlookup_c!A:B,2,FALSE)),0,(VLOOKUP(A510,vlookup_c!A:B,2,FALSE)))</f>
        <v>972126</v>
      </c>
      <c r="D510" s="2">
        <f>VLOOKUP(A510,vlookup_c!C:D,2,FALSE)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7" x14ac:dyDescent="0.25">
      <c r="A511" s="1" t="s">
        <v>2174</v>
      </c>
      <c r="B511" s="2">
        <v>202201</v>
      </c>
      <c r="C511" s="2">
        <f>IF(ISNA(VLOOKUP(A511,vlookup_c!A:B,2,FALSE)),0,(VLOOKUP(A511,vlookup_c!A:B,2,FALSE)))</f>
        <v>202201</v>
      </c>
      <c r="D511" s="2">
        <f>VLOOKUP(A511,vlookup_c!C:D,2,FALSE)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x14ac:dyDescent="0.25">
      <c r="A512" s="1" t="s">
        <v>2175</v>
      </c>
      <c r="B512" s="2">
        <v>326000</v>
      </c>
      <c r="C512" s="2">
        <f>IF(ISNA(VLOOKUP(A512,vlookup_c!A:B,2,FALSE)),0,(VLOOKUP(A512,vlookup_c!A:B,2,FALSE)))</f>
        <v>326000</v>
      </c>
      <c r="D512" s="2">
        <f>VLOOKUP(A512,vlookup_c!C:D,2,FALSE)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x14ac:dyDescent="0.25">
      <c r="A513" s="1" t="s">
        <v>2176</v>
      </c>
      <c r="B513" s="2">
        <v>417410</v>
      </c>
      <c r="C513" s="2">
        <f>IF(ISNA(VLOOKUP(A513,vlookup_c!A:B,2,FALSE)),0,(VLOOKUP(A513,vlookup_c!A:B,2,FALSE)))</f>
        <v>417410</v>
      </c>
      <c r="D513" s="2">
        <f>VLOOKUP(A513,vlookup_c!C:D,2,FALSE)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x14ac:dyDescent="0.25">
      <c r="A514" s="1" t="s">
        <v>2177</v>
      </c>
      <c r="B514" s="2">
        <v>193780</v>
      </c>
      <c r="C514" s="2">
        <f>IF(ISNA(VLOOKUP(A514,vlookup_c!A:B,2,FALSE)),0,(VLOOKUP(A514,vlookup_c!A:B,2,FALSE)))</f>
        <v>193780</v>
      </c>
      <c r="D514" s="2">
        <f>VLOOKUP(A514,vlookup_c!C:D,2,FALSE)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x14ac:dyDescent="0.25">
      <c r="A515" s="1" t="s">
        <v>2178</v>
      </c>
      <c r="B515" s="2">
        <v>1173200</v>
      </c>
      <c r="C515" s="2">
        <f>IF(ISNA(VLOOKUP(A515,vlookup_c!A:B,2,FALSE)),0,(VLOOKUP(A515,vlookup_c!A:B,2,FALSE)))</f>
        <v>1173200</v>
      </c>
      <c r="D515" s="2">
        <f>VLOOKUP(A515,vlookup_c!C:D,2,FALSE)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x14ac:dyDescent="0.25">
      <c r="A516" s="1" t="s">
        <v>2179</v>
      </c>
      <c r="B516" s="2">
        <v>238363</v>
      </c>
      <c r="C516" s="2">
        <f>IF(ISNA(VLOOKUP(A516,vlookup_c!A:B,2,FALSE)),0,(VLOOKUP(A516,vlookup_c!A:B,2,FALSE)))</f>
        <v>595893</v>
      </c>
      <c r="D516" s="2">
        <f>VLOOKUP(A516,vlookup_c!C:D,2,FALSE)</f>
        <v>3</v>
      </c>
      <c r="E516" s="2">
        <f t="shared" si="24"/>
        <v>-357530</v>
      </c>
      <c r="F516" t="str">
        <f t="shared" si="25"/>
        <v>aman</v>
      </c>
      <c r="G516" t="str">
        <f t="shared" si="26"/>
        <v>update</v>
      </c>
    </row>
    <row r="517" spans="1:7" x14ac:dyDescent="0.25">
      <c r="A517" s="1" t="s">
        <v>2180</v>
      </c>
      <c r="B517" s="2">
        <v>139513</v>
      </c>
      <c r="C517" s="2">
        <f>IF(ISNA(VLOOKUP(A517,vlookup_c!A:B,2,FALSE)),0,(VLOOKUP(A517,vlookup_c!A:B,2,FALSE)))</f>
        <v>139513</v>
      </c>
      <c r="D517" s="2">
        <f>VLOOKUP(A517,vlookup_c!C:D,2,FALSE)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x14ac:dyDescent="0.25">
      <c r="A518" s="1" t="s">
        <v>2181</v>
      </c>
      <c r="B518" s="2">
        <v>181837</v>
      </c>
      <c r="C518" s="2">
        <f>IF(ISNA(VLOOKUP(A518,vlookup_c!A:B,2,FALSE)),0,(VLOOKUP(A518,vlookup_c!A:B,2,FALSE)))</f>
        <v>181837</v>
      </c>
      <c r="D518" s="2">
        <f>VLOOKUP(A518,vlookup_c!C:D,2,FALSE)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x14ac:dyDescent="0.25">
      <c r="A519" s="1" t="s">
        <v>2182</v>
      </c>
      <c r="B519" s="2">
        <v>211243</v>
      </c>
      <c r="C519" s="2">
        <f>IF(ISNA(VLOOKUP(A519,vlookup_c!A:B,2,FALSE)),0,(VLOOKUP(A519,vlookup_c!A:B,2,FALSE)))</f>
        <v>211243</v>
      </c>
      <c r="D519" s="2">
        <f>VLOOKUP(A519,vlookup_c!C:D,2,FALSE)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x14ac:dyDescent="0.25">
      <c r="A520" s="1" t="s">
        <v>2183</v>
      </c>
      <c r="B520" s="2">
        <v>593665</v>
      </c>
      <c r="C520" s="2">
        <f>IF(ISNA(VLOOKUP(A520,vlookup_c!A:B,2,FALSE)),0,(VLOOKUP(A520,vlookup_c!A:B,2,FALSE)))</f>
        <v>593665</v>
      </c>
      <c r="D520" s="2">
        <f>VLOOKUP(A520,vlookup_c!C:D,2,FALSE)</f>
        <v>0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x14ac:dyDescent="0.25">
      <c r="A521" s="1" t="s">
        <v>2184</v>
      </c>
      <c r="B521" s="2">
        <v>1398923</v>
      </c>
      <c r="C521" s="2">
        <f>IF(ISNA(VLOOKUP(A521,vlookup_c!A:B,2,FALSE)),0,(VLOOKUP(A521,vlookup_c!A:B,2,FALSE)))</f>
        <v>1398923</v>
      </c>
      <c r="D521" s="2">
        <f>VLOOKUP(A521,vlookup_c!C:D,2,FALSE)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x14ac:dyDescent="0.25">
      <c r="A522" s="1" t="s">
        <v>2185</v>
      </c>
      <c r="B522" s="2">
        <v>87780</v>
      </c>
      <c r="C522" s="2">
        <f>IF(ISNA(VLOOKUP(A522,vlookup_c!A:B,2,FALSE)),0,(VLOOKUP(A522,vlookup_c!A:B,2,FALSE)))</f>
        <v>87780</v>
      </c>
      <c r="D522" s="2">
        <f>VLOOKUP(A522,vlookup_c!C:D,2,FALSE)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x14ac:dyDescent="0.25">
      <c r="A523" s="1" t="s">
        <v>2186</v>
      </c>
      <c r="B523" s="2">
        <v>14640</v>
      </c>
      <c r="C523" s="2">
        <f>IF(ISNA(VLOOKUP(A523,vlookup_c!A:B,2,FALSE)),0,(VLOOKUP(A523,vlookup_c!A:B,2,FALSE)))</f>
        <v>14640</v>
      </c>
      <c r="D523" s="2">
        <f>VLOOKUP(A523,vlookup_c!C:D,2,FALSE)</f>
        <v>33531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x14ac:dyDescent="0.25">
      <c r="A524" s="1" t="s">
        <v>2187</v>
      </c>
      <c r="B524" s="2">
        <v>454080</v>
      </c>
      <c r="C524" s="2">
        <f>IF(ISNA(VLOOKUP(A524,vlookup_c!A:B,2,FALSE)),0,(VLOOKUP(A524,vlookup_c!A:B,2,FALSE)))</f>
        <v>454080</v>
      </c>
      <c r="D524" s="2">
        <f>VLOOKUP(A524,vlookup_c!C:D,2,FALSE)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x14ac:dyDescent="0.25">
      <c r="A525" s="1" t="s">
        <v>2188</v>
      </c>
      <c r="B525" s="2">
        <v>1764321</v>
      </c>
      <c r="C525" s="2">
        <f>IF(ISNA(VLOOKUP(A525,vlookup_c!A:B,2,FALSE)),0,(VLOOKUP(A525,vlookup_c!A:B,2,FALSE)))</f>
        <v>1859129</v>
      </c>
      <c r="D525" s="2">
        <f>VLOOKUP(A525,vlookup_c!C:D,2,FALSE)</f>
        <v>2</v>
      </c>
      <c r="E525" s="2">
        <f t="shared" si="24"/>
        <v>-94808</v>
      </c>
      <c r="F525" t="str">
        <f t="shared" si="25"/>
        <v>aman</v>
      </c>
      <c r="G525" t="str">
        <f t="shared" si="26"/>
        <v>update</v>
      </c>
    </row>
    <row r="526" spans="1:7" x14ac:dyDescent="0.25">
      <c r="A526" s="1" t="s">
        <v>2189</v>
      </c>
      <c r="B526" s="2">
        <v>1211647</v>
      </c>
      <c r="C526" s="2">
        <f>IF(ISNA(VLOOKUP(A526,vlookup_c!A:B,2,FALSE)),0,(VLOOKUP(A526,vlookup_c!A:B,2,FALSE)))</f>
        <v>1211647</v>
      </c>
      <c r="D526" s="2">
        <f>VLOOKUP(A526,vlookup_c!C:D,2,FALSE)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x14ac:dyDescent="0.25">
      <c r="A527" s="1" t="s">
        <v>2190</v>
      </c>
      <c r="B527" s="2">
        <v>1191470</v>
      </c>
      <c r="C527" s="2">
        <f>IF(ISNA(VLOOKUP(A527,vlookup_c!A:B,2,FALSE)),0,(VLOOKUP(A527,vlookup_c!A:B,2,FALSE)))</f>
        <v>1191470</v>
      </c>
      <c r="D527" s="2">
        <f>VLOOKUP(A527,vlookup_c!C:D,2,FALSE)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x14ac:dyDescent="0.25">
      <c r="A528" s="1" t="s">
        <v>2191</v>
      </c>
      <c r="B528" s="2">
        <v>520000</v>
      </c>
      <c r="C528" s="2">
        <f>IF(ISNA(VLOOKUP(A528,vlookup_c!A:B,2,FALSE)),0,(VLOOKUP(A528,vlookup_c!A:B,2,FALSE)))</f>
        <v>520000</v>
      </c>
      <c r="D528" s="2">
        <f>VLOOKUP(A528,vlookup_c!C:D,2,FALSE)</f>
        <v>1345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x14ac:dyDescent="0.25">
      <c r="A529" s="1" t="s">
        <v>2192</v>
      </c>
      <c r="B529" s="2">
        <v>811978</v>
      </c>
      <c r="C529" s="2">
        <f>IF(ISNA(VLOOKUP(A529,vlookup_c!A:B,2,FALSE)),0,(VLOOKUP(A529,vlookup_c!A:B,2,FALSE)))</f>
        <v>811978</v>
      </c>
      <c r="D529" s="2">
        <f>VLOOKUP(A529,vlookup_c!C:D,2,FALSE)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x14ac:dyDescent="0.25">
      <c r="A530" s="1" t="s">
        <v>2193</v>
      </c>
      <c r="B530" s="2">
        <v>301074</v>
      </c>
      <c r="C530" s="2">
        <f>IF(ISNA(VLOOKUP(A530,vlookup_c!A:B,2,FALSE)),0,(VLOOKUP(A530,vlookup_c!A:B,2,FALSE)))</f>
        <v>301074</v>
      </c>
      <c r="D530" s="2">
        <f>VLOOKUP(A530,vlookup_c!C:D,2,FALSE)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x14ac:dyDescent="0.25">
      <c r="A531" s="1" t="s">
        <v>2194</v>
      </c>
      <c r="B531" s="2">
        <v>931048</v>
      </c>
      <c r="C531" s="2">
        <f>IF(ISNA(VLOOKUP(A531,vlookup_c!A:B,2,FALSE)),0,(VLOOKUP(A531,vlookup_c!A:B,2,FALSE)))</f>
        <v>931048</v>
      </c>
      <c r="D531" s="2">
        <f>VLOOKUP(A531,vlookup_c!C:D,2,FALSE)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x14ac:dyDescent="0.25">
      <c r="A532" s="1" t="s">
        <v>2195</v>
      </c>
      <c r="B532" s="2">
        <v>2251512</v>
      </c>
      <c r="C532" s="2">
        <f>IF(ISNA(VLOOKUP(A532,vlookup_c!A:B,2,FALSE)),0,(VLOOKUP(A532,vlookup_c!A:B,2,FALSE)))</f>
        <v>2251512</v>
      </c>
      <c r="D532" s="2">
        <f>VLOOKUP(A532,vlookup_c!C:D,2,FALSE)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x14ac:dyDescent="0.25">
      <c r="A533" s="1" t="s">
        <v>2196</v>
      </c>
      <c r="B533" s="2">
        <v>107287</v>
      </c>
      <c r="C533" s="2">
        <f>IF(ISNA(VLOOKUP(A533,vlookup_c!A:B,2,FALSE)),0,(VLOOKUP(A533,vlookup_c!A:B,2,FALSE)))</f>
        <v>107287</v>
      </c>
      <c r="D533" s="2">
        <f>VLOOKUP(A533,vlookup_c!C:D,2,FALSE)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x14ac:dyDescent="0.25">
      <c r="A534" s="1" t="s">
        <v>2197</v>
      </c>
      <c r="B534" s="2">
        <v>385762</v>
      </c>
      <c r="C534" s="2">
        <f>IF(ISNA(VLOOKUP(A534,vlookup_c!A:B,2,FALSE)),0,(VLOOKUP(A534,vlookup_c!A:B,2,FALSE)))</f>
        <v>385762</v>
      </c>
      <c r="D534" s="2">
        <f>VLOOKUP(A534,vlookup_c!C:D,2,FALSE)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x14ac:dyDescent="0.25">
      <c r="A535" s="1" t="s">
        <v>2198</v>
      </c>
      <c r="B535" s="2">
        <v>1122569</v>
      </c>
      <c r="C535" s="2">
        <f>IF(ISNA(VLOOKUP(A535,vlookup_c!A:B,2,FALSE)),0,(VLOOKUP(A535,vlookup_c!A:B,2,FALSE)))</f>
        <v>1122569</v>
      </c>
      <c r="D535" s="2">
        <f>VLOOKUP(A535,vlookup_c!C:D,2,FALSE)</f>
        <v>0</v>
      </c>
      <c r="E535" s="2">
        <f t="shared" si="24"/>
        <v>0</v>
      </c>
      <c r="F535" t="str">
        <f t="shared" si="25"/>
        <v>aman</v>
      </c>
      <c r="G535" t="str">
        <f t="shared" si="26"/>
        <v>update</v>
      </c>
    </row>
    <row r="536" spans="1:7" x14ac:dyDescent="0.25">
      <c r="A536" s="1" t="s">
        <v>2199</v>
      </c>
      <c r="B536" s="2">
        <v>40920</v>
      </c>
      <c r="C536" s="2">
        <f>IF(ISNA(VLOOKUP(A536,vlookup_c!A:B,2,FALSE)),0,(VLOOKUP(A536,vlookup_c!A:B,2,FALSE)))</f>
        <v>40920</v>
      </c>
      <c r="D536" s="2">
        <f>VLOOKUP(A536,vlookup_c!C:D,2,FALSE)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x14ac:dyDescent="0.25">
      <c r="A537" s="1" t="s">
        <v>2200</v>
      </c>
      <c r="B537" s="2">
        <v>825136</v>
      </c>
      <c r="C537" s="2">
        <f>IF(ISNA(VLOOKUP(A537,vlookup_c!A:B,2,FALSE)),0,(VLOOKUP(A537,vlookup_c!A:B,2,FALSE)))</f>
        <v>825136</v>
      </c>
      <c r="D537" s="2">
        <f>VLOOKUP(A537,vlookup_c!C:D,2,FALSE)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x14ac:dyDescent="0.25">
      <c r="A538" s="1" t="s">
        <v>2201</v>
      </c>
      <c r="B538" s="2">
        <v>1122101</v>
      </c>
      <c r="C538" s="2">
        <f>IF(ISNA(VLOOKUP(A538,vlookup_c!A:B,2,FALSE)),0,(VLOOKUP(A538,vlookup_c!A:B,2,FALSE)))</f>
        <v>1122101</v>
      </c>
      <c r="D538" s="2">
        <f>VLOOKUP(A538,vlookup_c!C:D,2,FALSE)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x14ac:dyDescent="0.25">
      <c r="A539" s="1" t="s">
        <v>2202</v>
      </c>
      <c r="B539" s="2">
        <v>57000</v>
      </c>
      <c r="C539" s="2">
        <f>IF(ISNA(VLOOKUP(A539,vlookup_c!A:B,2,FALSE)),0,(VLOOKUP(A539,vlookup_c!A:B,2,FALSE)))</f>
        <v>57000</v>
      </c>
      <c r="D539" s="2">
        <f>VLOOKUP(A539,vlookup_c!C:D,2,FALSE)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x14ac:dyDescent="0.25">
      <c r="A540" s="1" t="s">
        <v>2203</v>
      </c>
      <c r="B540" s="2">
        <v>326900</v>
      </c>
      <c r="C540" s="2">
        <f>IF(ISNA(VLOOKUP(A540,vlookup_c!A:B,2,FALSE)),0,(VLOOKUP(A540,vlookup_c!A:B,2,FALSE)))</f>
        <v>326900</v>
      </c>
      <c r="D540" s="2">
        <f>VLOOKUP(A540,vlookup_c!C:D,2,FALSE)</f>
        <v>220020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x14ac:dyDescent="0.25">
      <c r="A541" s="1" t="s">
        <v>2204</v>
      </c>
      <c r="B541" s="2">
        <v>247892</v>
      </c>
      <c r="C541" s="2">
        <f>IF(ISNA(VLOOKUP(A541,vlookup_c!A:B,2,FALSE)),0,(VLOOKUP(A541,vlookup_c!A:B,2,FALSE)))</f>
        <v>247892</v>
      </c>
      <c r="D541" s="2">
        <f>VLOOKUP(A541,vlookup_c!C:D,2,FALSE)</f>
        <v>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x14ac:dyDescent="0.25">
      <c r="A542" s="1" t="s">
        <v>2205</v>
      </c>
      <c r="B542" s="2">
        <v>587243</v>
      </c>
      <c r="C542" s="2">
        <f>IF(ISNA(VLOOKUP(A542,vlookup_c!A:B,2,FALSE)),0,(VLOOKUP(A542,vlookup_c!A:B,2,FALSE)))</f>
        <v>587243</v>
      </c>
      <c r="D542" s="2">
        <f>VLOOKUP(A542,vlookup_c!C:D,2,FALSE)</f>
        <v>0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x14ac:dyDescent="0.25">
      <c r="A543" s="1" t="s">
        <v>2206</v>
      </c>
      <c r="B543" s="2">
        <v>206789</v>
      </c>
      <c r="C543" s="2">
        <f>IF(ISNA(VLOOKUP(A543,vlookup_c!A:B,2,FALSE)),0,(VLOOKUP(A543,vlookup_c!A:B,2,FALSE)))</f>
        <v>206789</v>
      </c>
      <c r="D543" s="2">
        <f>VLOOKUP(A543,vlookup_c!C:D,2,FALSE)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x14ac:dyDescent="0.25">
      <c r="A544" s="1" t="s">
        <v>2207</v>
      </c>
      <c r="B544" s="2">
        <v>323600</v>
      </c>
      <c r="C544" s="2">
        <f>IF(ISNA(VLOOKUP(A544,vlookup_c!A:B,2,FALSE)),0,(VLOOKUP(A544,vlookup_c!A:B,2,FALSE)))</f>
        <v>323600</v>
      </c>
      <c r="D544" s="2">
        <f>VLOOKUP(A544,vlookup_c!C:D,2,FALSE)</f>
        <v>1863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x14ac:dyDescent="0.25">
      <c r="A545" s="1" t="s">
        <v>2208</v>
      </c>
      <c r="B545" s="2">
        <v>153737</v>
      </c>
      <c r="C545" s="2">
        <f>IF(ISNA(VLOOKUP(A545,vlookup_c!A:B,2,FALSE)),0,(VLOOKUP(A545,vlookup_c!A:B,2,FALSE)))</f>
        <v>153737</v>
      </c>
      <c r="D545" s="2">
        <f>VLOOKUP(A545,vlookup_c!C:D,2,FALSE)</f>
        <v>0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x14ac:dyDescent="0.25">
      <c r="A546" s="1" t="s">
        <v>2209</v>
      </c>
      <c r="B546" s="2">
        <v>516794</v>
      </c>
      <c r="C546" s="2">
        <f>IF(ISNA(VLOOKUP(A546,vlookup_c!A:B,2,FALSE)),0,(VLOOKUP(A546,vlookup_c!A:B,2,FALSE)))</f>
        <v>516794</v>
      </c>
      <c r="D546" s="2">
        <f>VLOOKUP(A546,vlookup_c!C:D,2,FALSE)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x14ac:dyDescent="0.25">
      <c r="A547" s="1" t="s">
        <v>2210</v>
      </c>
      <c r="B547" s="2">
        <v>120000</v>
      </c>
      <c r="C547" s="2">
        <f>IF(ISNA(VLOOKUP(A547,vlookup_c!A:B,2,FALSE)),0,(VLOOKUP(A547,vlookup_c!A:B,2,FALSE)))</f>
        <v>120000</v>
      </c>
      <c r="D547" s="2">
        <f>VLOOKUP(A547,vlookup_c!C:D,2,FALSE)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x14ac:dyDescent="0.25">
      <c r="A548" s="1" t="s">
        <v>2211</v>
      </c>
      <c r="B548" s="2">
        <v>2000000</v>
      </c>
      <c r="C548" s="2">
        <f>IF(ISNA(VLOOKUP(A548,vlookup_c!A:B,2,FALSE)),0,(VLOOKUP(A548,vlookup_c!A:B,2,FALSE)))</f>
        <v>2000000</v>
      </c>
      <c r="D548" s="2">
        <f>VLOOKUP(A548,vlookup_c!C:D,2,FALSE)</f>
        <v>139009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x14ac:dyDescent="0.25">
      <c r="A549" s="1" t="s">
        <v>2212</v>
      </c>
      <c r="B549" s="2">
        <v>504335</v>
      </c>
      <c r="C549" s="2">
        <f>IF(ISNA(VLOOKUP(A549,vlookup_c!A:B,2,FALSE)),0,(VLOOKUP(A549,vlookup_c!A:B,2,FALSE)))</f>
        <v>504335</v>
      </c>
      <c r="D549" s="2">
        <f>VLOOKUP(A549,vlookup_c!C:D,2,FALSE)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x14ac:dyDescent="0.25">
      <c r="A550" s="1" t="s">
        <v>2213</v>
      </c>
      <c r="B550" s="2">
        <v>4470206</v>
      </c>
      <c r="C550" s="2">
        <f>IF(ISNA(VLOOKUP(A550,vlookup_c!A:B,2,FALSE)),0,(VLOOKUP(A550,vlookup_c!A:B,2,FALSE)))</f>
        <v>4470206</v>
      </c>
      <c r="D550" s="2">
        <f>VLOOKUP(A550,vlookup_c!C:D,2,FALSE)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x14ac:dyDescent="0.25">
      <c r="A551" s="1" t="s">
        <v>2214</v>
      </c>
      <c r="B551" s="2">
        <v>606720</v>
      </c>
      <c r="C551" s="2">
        <f>IF(ISNA(VLOOKUP(A551,vlookup_c!A:B,2,FALSE)),0,(VLOOKUP(A551,vlookup_c!A:B,2,FALSE)))</f>
        <v>606720</v>
      </c>
      <c r="D551" s="2">
        <f>VLOOKUP(A551,vlookup_c!C:D,2,FALSE)</f>
        <v>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x14ac:dyDescent="0.25">
      <c r="A552" s="1" t="s">
        <v>2215</v>
      </c>
      <c r="B552" s="2">
        <v>1573885</v>
      </c>
      <c r="C552" s="2">
        <f>IF(ISNA(VLOOKUP(A552,vlookup_c!A:B,2,FALSE)),0,(VLOOKUP(A552,vlookup_c!A:B,2,FALSE)))</f>
        <v>1573885</v>
      </c>
      <c r="D552" s="2">
        <f>VLOOKUP(A552,vlookup_c!C:D,2,FALSE)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x14ac:dyDescent="0.25">
      <c r="A553" s="1" t="s">
        <v>2216</v>
      </c>
      <c r="B553" s="2">
        <v>1444990</v>
      </c>
      <c r="C553" s="2">
        <f>IF(ISNA(VLOOKUP(A553,vlookup_c!A:B,2,FALSE)),0,(VLOOKUP(A553,vlookup_c!A:B,2,FALSE)))</f>
        <v>1444990</v>
      </c>
      <c r="D553" s="2">
        <f>VLOOKUP(A553,vlookup_c!C:D,2,FALSE)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x14ac:dyDescent="0.25">
      <c r="A554" s="1" t="s">
        <v>2217</v>
      </c>
      <c r="B554" s="2">
        <v>153575</v>
      </c>
      <c r="C554" s="2">
        <f>IF(ISNA(VLOOKUP(A554,vlookup_c!A:B,2,FALSE)),0,(VLOOKUP(A554,vlookup_c!A:B,2,FALSE)))</f>
        <v>153575</v>
      </c>
      <c r="D554" s="2">
        <f>VLOOKUP(A554,vlookup_c!C:D,2,FALSE)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x14ac:dyDescent="0.25">
      <c r="A555" s="1" t="s">
        <v>2218</v>
      </c>
      <c r="B555" s="2">
        <v>1817471</v>
      </c>
      <c r="C555" s="2">
        <f>IF(ISNA(VLOOKUP(A555,vlookup_c!A:B,2,FALSE)),0,(VLOOKUP(A555,vlookup_c!A:B,2,FALSE)))</f>
        <v>1817471</v>
      </c>
      <c r="D555" s="2">
        <f>VLOOKUP(A555,vlookup_c!C:D,2,FALSE)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x14ac:dyDescent="0.25">
      <c r="A556" s="1" t="s">
        <v>2219</v>
      </c>
      <c r="B556" s="2">
        <v>25351</v>
      </c>
      <c r="C556" s="2">
        <f>IF(ISNA(VLOOKUP(A556,vlookup_c!A:B,2,FALSE)),0,(VLOOKUP(A556,vlookup_c!A:B,2,FALSE)))</f>
        <v>25351</v>
      </c>
      <c r="D556" s="2">
        <f>VLOOKUP(A556,vlookup_c!C:D,2,FALSE)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x14ac:dyDescent="0.25">
      <c r="A557" s="1" t="s">
        <v>2220</v>
      </c>
      <c r="B557" s="2">
        <v>133133</v>
      </c>
      <c r="C557" s="2">
        <f>IF(ISNA(VLOOKUP(A557,vlookup_c!A:B,2,FALSE)),0,(VLOOKUP(A557,vlookup_c!A:B,2,FALSE)))</f>
        <v>133133</v>
      </c>
      <c r="D557" s="2">
        <f>VLOOKUP(A557,vlookup_c!C:D,2,FALSE)</f>
        <v>0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x14ac:dyDescent="0.25">
      <c r="A558" s="1" t="s">
        <v>2221</v>
      </c>
      <c r="B558" s="2">
        <v>603961</v>
      </c>
      <c r="C558" s="2">
        <f>IF(ISNA(VLOOKUP(A558,vlookup_c!A:B,2,FALSE)),0,(VLOOKUP(A558,vlookup_c!A:B,2,FALSE)))</f>
        <v>603961</v>
      </c>
      <c r="D558" s="2">
        <f>VLOOKUP(A558,vlookup_c!C:D,2,FALSE)</f>
        <v>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x14ac:dyDescent="0.25">
      <c r="A559" s="1" t="s">
        <v>2222</v>
      </c>
      <c r="B559" s="2">
        <v>317776</v>
      </c>
      <c r="C559" s="2">
        <f>IF(ISNA(VLOOKUP(A559,vlookup_c!A:B,2,FALSE)),0,(VLOOKUP(A559,vlookup_c!A:B,2,FALSE)))</f>
        <v>1646309</v>
      </c>
      <c r="D559" s="2">
        <f>VLOOKUP(A559,vlookup_c!C:D,2,FALSE)</f>
        <v>0</v>
      </c>
      <c r="E559" s="2">
        <f t="shared" si="24"/>
        <v>-1328533</v>
      </c>
      <c r="F559" t="str">
        <f t="shared" si="25"/>
        <v>aman</v>
      </c>
      <c r="G559" t="str">
        <f t="shared" si="26"/>
        <v>update</v>
      </c>
    </row>
    <row r="560" spans="1:7" x14ac:dyDescent="0.25">
      <c r="A560" s="1" t="s">
        <v>2223</v>
      </c>
      <c r="B560" s="2">
        <v>162393</v>
      </c>
      <c r="C560" s="2">
        <f>IF(ISNA(VLOOKUP(A560,vlookup_c!A:B,2,FALSE)),0,(VLOOKUP(A560,vlookup_c!A:B,2,FALSE)))</f>
        <v>162393</v>
      </c>
      <c r="D560" s="2">
        <f>VLOOKUP(A560,vlookup_c!C:D,2,FALSE)</f>
        <v>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x14ac:dyDescent="0.25">
      <c r="A561" s="1" t="s">
        <v>2224</v>
      </c>
      <c r="B561" s="2">
        <v>243273</v>
      </c>
      <c r="C561" s="2">
        <f>IF(ISNA(VLOOKUP(A561,vlookup_c!A:B,2,FALSE)),0,(VLOOKUP(A561,vlookup_c!A:B,2,FALSE)))</f>
        <v>243273</v>
      </c>
      <c r="D561" s="2">
        <f>VLOOKUP(A561,vlookup_c!C:D,2,FALSE)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x14ac:dyDescent="0.25">
      <c r="A562" s="1" t="s">
        <v>2225</v>
      </c>
      <c r="B562" s="2">
        <v>727428</v>
      </c>
      <c r="C562" s="2">
        <f>IF(ISNA(VLOOKUP(A562,vlookup_c!A:B,2,FALSE)),0,(VLOOKUP(A562,vlookup_c!A:B,2,FALSE)))</f>
        <v>727428</v>
      </c>
      <c r="D562" s="2">
        <f>VLOOKUP(A562,vlookup_c!C:D,2,FALSE)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x14ac:dyDescent="0.25">
      <c r="A563" s="1" t="s">
        <v>2226</v>
      </c>
      <c r="B563" s="2">
        <v>1105165</v>
      </c>
      <c r="C563" s="2">
        <f>IF(ISNA(VLOOKUP(A563,vlookup_c!A:B,2,FALSE)),0,(VLOOKUP(A563,vlookup_c!A:B,2,FALSE)))</f>
        <v>1105165</v>
      </c>
      <c r="D563" s="2">
        <f>VLOOKUP(A563,vlookup_c!C:D,2,FALSE)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x14ac:dyDescent="0.25">
      <c r="A564" s="1" t="s">
        <v>2227</v>
      </c>
      <c r="B564" s="2">
        <v>1449630</v>
      </c>
      <c r="C564" s="2">
        <f>IF(ISNA(VLOOKUP(A564,vlookup_c!A:B,2,FALSE)),0,(VLOOKUP(A564,vlookup_c!A:B,2,FALSE)))</f>
        <v>1449630</v>
      </c>
      <c r="D564" s="2">
        <f>VLOOKUP(A564,vlookup_c!C:D,2,FALSE)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x14ac:dyDescent="0.25">
      <c r="A565" s="1" t="s">
        <v>2228</v>
      </c>
      <c r="B565" s="2">
        <v>1449630</v>
      </c>
      <c r="C565" s="2">
        <f>IF(ISNA(VLOOKUP(A565,vlookup_c!A:B,2,FALSE)),0,(VLOOKUP(A565,vlookup_c!A:B,2,FALSE)))</f>
        <v>1449630</v>
      </c>
      <c r="D565" s="2">
        <f>VLOOKUP(A565,vlookup_c!C:D,2,FALSE)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x14ac:dyDescent="0.25">
      <c r="A566" s="1" t="s">
        <v>2229</v>
      </c>
      <c r="B566" s="2">
        <v>1476474</v>
      </c>
      <c r="C566" s="2">
        <f>IF(ISNA(VLOOKUP(A566,vlookup_c!A:B,2,FALSE)),0,(VLOOKUP(A566,vlookup_c!A:B,2,FALSE)))</f>
        <v>3539157</v>
      </c>
      <c r="D566" s="2">
        <f>VLOOKUP(A566,vlookup_c!C:D,2,FALSE)</f>
        <v>0</v>
      </c>
      <c r="E566" s="2">
        <f t="shared" si="24"/>
        <v>-2062683</v>
      </c>
      <c r="F566" t="str">
        <f t="shared" si="25"/>
        <v>aman</v>
      </c>
      <c r="G566" t="str">
        <f t="shared" si="26"/>
        <v>update</v>
      </c>
    </row>
    <row r="567" spans="1:7" x14ac:dyDescent="0.25">
      <c r="A567" s="1" t="s">
        <v>2230</v>
      </c>
      <c r="B567" s="2">
        <v>955800</v>
      </c>
      <c r="C567" s="2">
        <f>IF(ISNA(VLOOKUP(A567,vlookup_c!A:B,2,FALSE)),0,(VLOOKUP(A567,vlookup_c!A:B,2,FALSE)))</f>
        <v>955800</v>
      </c>
      <c r="D567" s="2">
        <f>VLOOKUP(A567,vlookup_c!C:D,2,FALSE)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x14ac:dyDescent="0.25">
      <c r="A568" s="1" t="s">
        <v>2231</v>
      </c>
      <c r="B568" s="2">
        <v>739772</v>
      </c>
      <c r="C568" s="2">
        <f>IF(ISNA(VLOOKUP(A568,vlookup_c!A:B,2,FALSE)),0,(VLOOKUP(A568,vlookup_c!A:B,2,FALSE)))</f>
        <v>739772</v>
      </c>
      <c r="D568" s="2">
        <f>VLOOKUP(A568,vlookup_c!C:D,2,FALSE)</f>
        <v>0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x14ac:dyDescent="0.25">
      <c r="A569" s="1" t="s">
        <v>2232</v>
      </c>
      <c r="B569" s="2">
        <v>579533</v>
      </c>
      <c r="C569" s="2">
        <f>IF(ISNA(VLOOKUP(A569,vlookup_c!A:B,2,FALSE)),0,(VLOOKUP(A569,vlookup_c!A:B,2,FALSE)))</f>
        <v>579533</v>
      </c>
      <c r="D569" s="2">
        <f>VLOOKUP(A569,vlookup_c!C:D,2,FALSE)</f>
        <v>0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x14ac:dyDescent="0.25">
      <c r="A570" s="1" t="s">
        <v>2233</v>
      </c>
      <c r="B570" s="2">
        <v>1178820</v>
      </c>
      <c r="C570" s="2">
        <f>IF(ISNA(VLOOKUP(A570,vlookup_c!A:B,2,FALSE)),0,(VLOOKUP(A570,vlookup_c!A:B,2,FALSE)))</f>
        <v>1178820</v>
      </c>
      <c r="D570" s="2">
        <f>VLOOKUP(A570,vlookup_c!C:D,2,FALSE)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x14ac:dyDescent="0.25">
      <c r="A571" s="1" t="s">
        <v>2234</v>
      </c>
      <c r="B571" s="2">
        <v>633505</v>
      </c>
      <c r="C571" s="2">
        <f>IF(ISNA(VLOOKUP(A571,vlookup_c!A:B,2,FALSE)),0,(VLOOKUP(A571,vlookup_c!A:B,2,FALSE)))</f>
        <v>633505</v>
      </c>
      <c r="D571" s="2">
        <f>VLOOKUP(A571,vlookup_c!C:D,2,FALSE)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x14ac:dyDescent="0.25">
      <c r="A572" s="1" t="s">
        <v>2235</v>
      </c>
      <c r="B572" s="2">
        <v>549821</v>
      </c>
      <c r="C572" s="2">
        <f>IF(ISNA(VLOOKUP(A572,vlookup_c!A:B,2,FALSE)),0,(VLOOKUP(A572,vlookup_c!A:B,2,FALSE)))</f>
        <v>549821</v>
      </c>
      <c r="D572" s="2">
        <f>VLOOKUP(A572,vlookup_c!C:D,2,FALSE)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x14ac:dyDescent="0.25">
      <c r="A573" s="1" t="s">
        <v>2236</v>
      </c>
      <c r="B573" s="2">
        <v>858268</v>
      </c>
      <c r="C573" s="2">
        <f>IF(ISNA(VLOOKUP(A573,vlookup_c!A:B,2,FALSE)),0,(VLOOKUP(A573,vlookup_c!A:B,2,FALSE)))</f>
        <v>858268</v>
      </c>
      <c r="D573" s="2">
        <f>VLOOKUP(A573,vlookup_c!C:D,2,FALSE)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x14ac:dyDescent="0.25">
      <c r="A574" s="1" t="s">
        <v>2237</v>
      </c>
      <c r="B574" s="2">
        <v>341998</v>
      </c>
      <c r="C574" s="2">
        <f>IF(ISNA(VLOOKUP(A574,vlookup_c!A:B,2,FALSE)),0,(VLOOKUP(A574,vlookup_c!A:B,2,FALSE)))</f>
        <v>341998</v>
      </c>
      <c r="D574" s="2">
        <f>VLOOKUP(A574,vlookup_c!C:D,2,FALSE)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x14ac:dyDescent="0.25">
      <c r="A575" s="1" t="s">
        <v>2238</v>
      </c>
      <c r="B575" s="2">
        <v>849600</v>
      </c>
      <c r="C575" s="2">
        <f>IF(ISNA(VLOOKUP(A575,vlookup_c!A:B,2,FALSE)),0,(VLOOKUP(A575,vlookup_c!A:B,2,FALSE)))</f>
        <v>849600</v>
      </c>
      <c r="D575" s="2">
        <f>VLOOKUP(A575,vlookup_c!C:D,2,FALSE)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x14ac:dyDescent="0.25">
      <c r="A576" s="1" t="s">
        <v>2239</v>
      </c>
      <c r="B576" s="2">
        <v>1161226</v>
      </c>
      <c r="C576" s="2">
        <f>IF(ISNA(VLOOKUP(A576,vlookup_c!A:B,2,FALSE)),0,(VLOOKUP(A576,vlookup_c!A:B,2,FALSE)))</f>
        <v>1161226</v>
      </c>
      <c r="D576" s="2">
        <f>VLOOKUP(A576,vlookup_c!C:D,2,FALSE)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x14ac:dyDescent="0.25">
      <c r="A577" s="1" t="s">
        <v>2240</v>
      </c>
      <c r="B577" s="2">
        <v>192654</v>
      </c>
      <c r="C577" s="2">
        <f>IF(ISNA(VLOOKUP(A577,vlookup_c!A:B,2,FALSE)),0,(VLOOKUP(A577,vlookup_c!A:B,2,FALSE)))</f>
        <v>192654</v>
      </c>
      <c r="D577" s="2">
        <f>VLOOKUP(A577,vlookup_c!C:D,2,FALSE)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x14ac:dyDescent="0.25">
      <c r="A578" s="1" t="s">
        <v>2241</v>
      </c>
      <c r="B578" s="2">
        <v>97534</v>
      </c>
      <c r="C578" s="2">
        <f>IF(ISNA(VLOOKUP(A578,vlookup_c!A:B,2,FALSE)),0,(VLOOKUP(A578,vlookup_c!A:B,2,FALSE)))</f>
        <v>97534</v>
      </c>
      <c r="D578" s="2">
        <f>VLOOKUP(A578,vlookup_c!C:D,2,FALSE)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x14ac:dyDescent="0.25">
      <c r="A579" s="1" t="s">
        <v>2242</v>
      </c>
      <c r="B579" s="2">
        <v>4886457</v>
      </c>
      <c r="C579" s="2">
        <f>IF(ISNA(VLOOKUP(A579,vlookup_c!A:B,2,FALSE)),0,(VLOOKUP(A579,vlookup_c!A:B,2,FALSE)))</f>
        <v>12604552</v>
      </c>
      <c r="D579" s="2">
        <f>VLOOKUP(A579,vlookup_c!C:D,2,FALSE)</f>
        <v>0</v>
      </c>
      <c r="E579" s="2">
        <f t="shared" ref="E579:E642" si="27">B579-C579</f>
        <v>-7718095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x14ac:dyDescent="0.25">
      <c r="A580" s="1" t="s">
        <v>2243</v>
      </c>
      <c r="B580" s="2">
        <v>200000</v>
      </c>
      <c r="C580" s="2">
        <f>IF(ISNA(VLOOKUP(A580,vlookup_c!A:B,2,FALSE)),0,(VLOOKUP(A580,vlookup_c!A:B,2,FALSE)))</f>
        <v>200000</v>
      </c>
      <c r="D580" s="2">
        <f>VLOOKUP(A580,vlookup_c!C:D,2,FALSE)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x14ac:dyDescent="0.25">
      <c r="A581" s="1" t="s">
        <v>2244</v>
      </c>
      <c r="B581" s="2">
        <v>371701</v>
      </c>
      <c r="C581" s="2">
        <f>IF(ISNA(VLOOKUP(A581,vlookup_c!A:B,2,FALSE)),0,(VLOOKUP(A581,vlookup_c!A:B,2,FALSE)))</f>
        <v>371701</v>
      </c>
      <c r="D581" s="2">
        <f>VLOOKUP(A581,vlookup_c!C:D,2,FALSE)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x14ac:dyDescent="0.25">
      <c r="A582" s="1" t="s">
        <v>2245</v>
      </c>
      <c r="B582" s="2">
        <v>486547</v>
      </c>
      <c r="C582" s="2">
        <f>IF(ISNA(VLOOKUP(A582,vlookup_c!A:B,2,FALSE)),0,(VLOOKUP(A582,vlookup_c!A:B,2,FALSE)))</f>
        <v>486547</v>
      </c>
      <c r="D582" s="2">
        <f>VLOOKUP(A582,vlookup_c!C:D,2,FALSE)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x14ac:dyDescent="0.25">
      <c r="A583" s="1" t="s">
        <v>2246</v>
      </c>
      <c r="B583" s="2">
        <v>738659</v>
      </c>
      <c r="C583" s="2">
        <f>IF(ISNA(VLOOKUP(A583,vlookup_c!A:B,2,FALSE)),0,(VLOOKUP(A583,vlookup_c!A:B,2,FALSE)))</f>
        <v>738659</v>
      </c>
      <c r="D583" s="2">
        <f>VLOOKUP(A583,vlookup_c!C:D,2,FALSE)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x14ac:dyDescent="0.25">
      <c r="A584" s="1" t="s">
        <v>2247</v>
      </c>
      <c r="B584" s="2">
        <v>352866</v>
      </c>
      <c r="C584" s="2">
        <f>IF(ISNA(VLOOKUP(A584,vlookup_c!A:B,2,FALSE)),0,(VLOOKUP(A584,vlookup_c!A:B,2,FALSE)))</f>
        <v>352866</v>
      </c>
      <c r="D584" s="2">
        <f>VLOOKUP(A584,vlookup_c!C:D,2,FALSE)</f>
        <v>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x14ac:dyDescent="0.25">
      <c r="A585" s="1" t="s">
        <v>2248</v>
      </c>
      <c r="B585" s="2">
        <v>1911600</v>
      </c>
      <c r="C585" s="2">
        <f>IF(ISNA(VLOOKUP(A585,vlookup_c!A:B,2,FALSE)),0,(VLOOKUP(A585,vlookup_c!A:B,2,FALSE)))</f>
        <v>1911600</v>
      </c>
      <c r="D585" s="2">
        <f>VLOOKUP(A585,vlookup_c!C:D,2,FALSE)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x14ac:dyDescent="0.25">
      <c r="A586" s="1" t="s">
        <v>2249</v>
      </c>
      <c r="B586" s="2">
        <v>342681</v>
      </c>
      <c r="C586" s="2">
        <f>IF(ISNA(VLOOKUP(A586,vlookup_c!A:B,2,FALSE)),0,(VLOOKUP(A586,vlookup_c!A:B,2,FALSE)))</f>
        <v>342681</v>
      </c>
      <c r="D586" s="2">
        <f>VLOOKUP(A586,vlookup_c!C:D,2,FALSE)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x14ac:dyDescent="0.25">
      <c r="A587" s="1" t="s">
        <v>2250</v>
      </c>
      <c r="B587" s="2">
        <v>572693</v>
      </c>
      <c r="C587" s="2">
        <f>IF(ISNA(VLOOKUP(A587,vlookup_c!A:B,2,FALSE)),0,(VLOOKUP(A587,vlookup_c!A:B,2,FALSE)))</f>
        <v>572693</v>
      </c>
      <c r="D587" s="2">
        <f>VLOOKUP(A587,vlookup_c!C:D,2,FALSE)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x14ac:dyDescent="0.25">
      <c r="A588" s="1" t="s">
        <v>2251</v>
      </c>
      <c r="B588" s="2">
        <v>382287</v>
      </c>
      <c r="C588" s="2">
        <f>IF(ISNA(VLOOKUP(A588,vlookup_c!A:B,2,FALSE)),0,(VLOOKUP(A588,vlookup_c!A:B,2,FALSE)))</f>
        <v>382287</v>
      </c>
      <c r="D588" s="2">
        <f>VLOOKUP(A588,vlookup_c!C:D,2,FALSE)</f>
        <v>0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x14ac:dyDescent="0.25">
      <c r="A589" s="1" t="s">
        <v>2252</v>
      </c>
      <c r="B589" s="2">
        <v>285540</v>
      </c>
      <c r="C589" s="2">
        <f>IF(ISNA(VLOOKUP(A589,vlookup_c!A:B,2,FALSE)),0,(VLOOKUP(A589,vlookup_c!A:B,2,FALSE)))</f>
        <v>285540</v>
      </c>
      <c r="D589" s="2">
        <f>VLOOKUP(A589,vlookup_c!C:D,2,FALSE)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x14ac:dyDescent="0.25">
      <c r="A590" s="1" t="s">
        <v>2253</v>
      </c>
      <c r="B590" s="2">
        <v>296720</v>
      </c>
      <c r="C590" s="2">
        <f>IF(ISNA(VLOOKUP(A590,vlookup_c!A:B,2,FALSE)),0,(VLOOKUP(A590,vlookup_c!A:B,2,FALSE)))</f>
        <v>296720</v>
      </c>
      <c r="D590" s="2">
        <f>VLOOKUP(A590,vlookup_c!C:D,2,FALSE)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x14ac:dyDescent="0.25">
      <c r="A591" s="1" t="s">
        <v>2254</v>
      </c>
      <c r="B591" s="2">
        <v>1168200</v>
      </c>
      <c r="C591" s="2">
        <f>IF(ISNA(VLOOKUP(A591,vlookup_c!A:B,2,FALSE)),0,(VLOOKUP(A591,vlookup_c!A:B,2,FALSE)))</f>
        <v>1168200</v>
      </c>
      <c r="D591" s="2">
        <f>VLOOKUP(A591,vlookup_c!C:D,2,FALSE)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x14ac:dyDescent="0.25">
      <c r="A592" s="1" t="s">
        <v>2255</v>
      </c>
      <c r="B592" s="2">
        <v>38426</v>
      </c>
      <c r="C592" s="2">
        <f>IF(ISNA(VLOOKUP(A592,vlookup_c!A:B,2,FALSE)),0,(VLOOKUP(A592,vlookup_c!A:B,2,FALSE)))</f>
        <v>38426</v>
      </c>
      <c r="D592" s="2">
        <f>VLOOKUP(A592,vlookup_c!C:D,2,FALSE)</f>
        <v>0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x14ac:dyDescent="0.25">
      <c r="A593" s="1" t="s">
        <v>2256</v>
      </c>
      <c r="B593" s="2">
        <v>416875</v>
      </c>
      <c r="C593" s="2">
        <f>IF(ISNA(VLOOKUP(A593,vlookup_c!A:B,2,FALSE)),0,(VLOOKUP(A593,vlookup_c!A:B,2,FALSE)))</f>
        <v>416875</v>
      </c>
      <c r="D593" s="2">
        <f>VLOOKUP(A593,vlookup_c!C:D,2,FALSE)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x14ac:dyDescent="0.25">
      <c r="A594" s="1" t="s">
        <v>2257</v>
      </c>
      <c r="B594" s="2">
        <v>217251</v>
      </c>
      <c r="C594" s="2">
        <f>IF(ISNA(VLOOKUP(A594,vlookup_c!A:B,2,FALSE)),0,(VLOOKUP(A594,vlookup_c!A:B,2,FALSE)))</f>
        <v>217251</v>
      </c>
      <c r="D594" s="2">
        <f>VLOOKUP(A594,vlookup_c!C:D,2,FALSE)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x14ac:dyDescent="0.25">
      <c r="A595" s="1" t="s">
        <v>2258</v>
      </c>
      <c r="B595" s="2">
        <v>1438518</v>
      </c>
      <c r="C595" s="2">
        <f>IF(ISNA(VLOOKUP(A595,vlookup_c!A:B,2,FALSE)),0,(VLOOKUP(A595,vlookup_c!A:B,2,FALSE)))</f>
        <v>1438518</v>
      </c>
      <c r="D595" s="2">
        <f>VLOOKUP(A595,vlookup_c!C:D,2,FALSE)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x14ac:dyDescent="0.25">
      <c r="A596" s="1" t="s">
        <v>2259</v>
      </c>
      <c r="B596" s="2">
        <v>398438</v>
      </c>
      <c r="C596" s="2">
        <f>IF(ISNA(VLOOKUP(A596,vlookup_c!A:B,2,FALSE)),0,(VLOOKUP(A596,vlookup_c!A:B,2,FALSE)))</f>
        <v>398438</v>
      </c>
      <c r="D596" s="2">
        <f>VLOOKUP(A596,vlookup_c!C:D,2,FALSE)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x14ac:dyDescent="0.25">
      <c r="A597" s="1" t="s">
        <v>2260</v>
      </c>
      <c r="B597" s="2">
        <v>708006</v>
      </c>
      <c r="C597" s="2">
        <f>IF(ISNA(VLOOKUP(A597,vlookup_c!A:B,2,FALSE)),0,(VLOOKUP(A597,vlookup_c!A:B,2,FALSE)))</f>
        <v>708006</v>
      </c>
      <c r="D597" s="2">
        <f>VLOOKUP(A597,vlookup_c!C:D,2,FALSE)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x14ac:dyDescent="0.25">
      <c r="A598" s="1" t="s">
        <v>2261</v>
      </c>
      <c r="B598" s="2">
        <v>139864</v>
      </c>
      <c r="C598" s="2">
        <f>IF(ISNA(VLOOKUP(A598,vlookup_c!A:B,2,FALSE)),0,(VLOOKUP(A598,vlookup_c!A:B,2,FALSE)))</f>
        <v>139864</v>
      </c>
      <c r="D598" s="2">
        <f>VLOOKUP(A598,vlookup_c!C:D,2,FALSE)</f>
        <v>0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x14ac:dyDescent="0.25">
      <c r="A599" s="1" t="s">
        <v>2262</v>
      </c>
      <c r="B599" s="2">
        <v>370188</v>
      </c>
      <c r="C599" s="2">
        <f>IF(ISNA(VLOOKUP(A599,vlookup_c!A:B,2,FALSE)),0,(VLOOKUP(A599,vlookup_c!A:B,2,FALSE)))</f>
        <v>370188</v>
      </c>
      <c r="D599" s="2">
        <f>VLOOKUP(A599,vlookup_c!C:D,2,FALSE)</f>
        <v>0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x14ac:dyDescent="0.25">
      <c r="A600" s="1" t="s">
        <v>2263</v>
      </c>
      <c r="B600" s="2">
        <v>127317</v>
      </c>
      <c r="C600" s="2">
        <f>IF(ISNA(VLOOKUP(A600,vlookup_c!A:B,2,FALSE)),0,(VLOOKUP(A600,vlookup_c!A:B,2,FALSE)))</f>
        <v>127317</v>
      </c>
      <c r="D600" s="2">
        <f>VLOOKUP(A600,vlookup_c!C:D,2,FALSE)</f>
        <v>0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x14ac:dyDescent="0.25">
      <c r="A601" s="1" t="s">
        <v>2264</v>
      </c>
      <c r="B601" s="2">
        <v>950000</v>
      </c>
      <c r="C601" s="2">
        <f>IF(ISNA(VLOOKUP(A601,vlookup_c!A:B,2,FALSE)),0,(VLOOKUP(A601,vlookup_c!A:B,2,FALSE)))</f>
        <v>950000</v>
      </c>
      <c r="D601" s="2">
        <f>VLOOKUP(A601,vlookup_c!C:D,2,FALSE)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x14ac:dyDescent="0.25">
      <c r="A602" s="1" t="s">
        <v>2265</v>
      </c>
      <c r="B602" s="2">
        <v>90434</v>
      </c>
      <c r="C602" s="2">
        <f>IF(ISNA(VLOOKUP(A602,vlookup_c!A:B,2,FALSE)),0,(VLOOKUP(A602,vlookup_c!A:B,2,FALSE)))</f>
        <v>90434</v>
      </c>
      <c r="D602" s="2">
        <f>VLOOKUP(A602,vlookup_c!C:D,2,FALSE)</f>
        <v>8125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x14ac:dyDescent="0.25">
      <c r="A603" s="1" t="s">
        <v>2266</v>
      </c>
      <c r="B603" s="2">
        <v>246884</v>
      </c>
      <c r="C603" s="2">
        <f>IF(ISNA(VLOOKUP(A603,vlookup_c!A:B,2,FALSE)),0,(VLOOKUP(A603,vlookup_c!A:B,2,FALSE)))</f>
        <v>246884</v>
      </c>
      <c r="D603" s="2">
        <f>VLOOKUP(A603,vlookup_c!C:D,2,FALSE)</f>
        <v>1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x14ac:dyDescent="0.25">
      <c r="A604" s="1" t="s">
        <v>2267</v>
      </c>
      <c r="B604" s="2">
        <v>763103</v>
      </c>
      <c r="C604" s="2">
        <f>IF(ISNA(VLOOKUP(A604,vlookup_c!A:B,2,FALSE)),0,(VLOOKUP(A604,vlookup_c!A:B,2,FALSE)))</f>
        <v>763103</v>
      </c>
      <c r="D604" s="2">
        <f>VLOOKUP(A604,vlookup_c!C:D,2,FALSE)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x14ac:dyDescent="0.25">
      <c r="A605" s="1" t="s">
        <v>2268</v>
      </c>
      <c r="B605" s="2">
        <v>686457</v>
      </c>
      <c r="C605" s="2">
        <f>IF(ISNA(VLOOKUP(A605,vlookup_c!A:B,2,FALSE)),0,(VLOOKUP(A605,vlookup_c!A:B,2,FALSE)))</f>
        <v>686457</v>
      </c>
      <c r="D605" s="2">
        <f>VLOOKUP(A605,vlookup_c!C:D,2,FALSE)</f>
        <v>0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x14ac:dyDescent="0.25">
      <c r="A606" s="1" t="s">
        <v>2269</v>
      </c>
      <c r="B606" s="2">
        <v>131670</v>
      </c>
      <c r="C606" s="2">
        <f>IF(ISNA(VLOOKUP(A606,vlookup_c!A:B,2,FALSE)),0,(VLOOKUP(A606,vlookup_c!A:B,2,FALSE)))</f>
        <v>131670</v>
      </c>
      <c r="D606" s="2">
        <f>VLOOKUP(A606,vlookup_c!C:D,2,FALSE)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x14ac:dyDescent="0.25">
      <c r="A607" s="1" t="s">
        <v>2270</v>
      </c>
      <c r="B607" s="2">
        <v>283783</v>
      </c>
      <c r="C607" s="2">
        <f>IF(ISNA(VLOOKUP(A607,vlookup_c!A:B,2,FALSE)),0,(VLOOKUP(A607,vlookup_c!A:B,2,FALSE)))</f>
        <v>283783</v>
      </c>
      <c r="D607" s="2">
        <f>VLOOKUP(A607,vlookup_c!C:D,2,FALSE)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x14ac:dyDescent="0.25">
      <c r="A608" s="1" t="s">
        <v>2271</v>
      </c>
      <c r="B608" s="2">
        <v>130224</v>
      </c>
      <c r="C608" s="2">
        <f>IF(ISNA(VLOOKUP(A608,vlookup_c!A:B,2,FALSE)),0,(VLOOKUP(A608,vlookup_c!A:B,2,FALSE)))</f>
        <v>130224</v>
      </c>
      <c r="D608" s="2">
        <f>VLOOKUP(A608,vlookup_c!C:D,2,FALSE)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x14ac:dyDescent="0.25">
      <c r="A609" s="1" t="s">
        <v>2272</v>
      </c>
      <c r="B609" s="2">
        <v>225866</v>
      </c>
      <c r="C609" s="2">
        <f>IF(ISNA(VLOOKUP(A609,vlookup_c!A:B,2,FALSE)),0,(VLOOKUP(A609,vlookup_c!A:B,2,FALSE)))</f>
        <v>225866</v>
      </c>
      <c r="D609" s="2">
        <f>VLOOKUP(A609,vlookup_c!C:D,2,FALSE)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x14ac:dyDescent="0.25">
      <c r="A610" s="1" t="s">
        <v>2273</v>
      </c>
      <c r="B610" s="2">
        <v>1480169</v>
      </c>
      <c r="C610" s="2">
        <f>IF(ISNA(VLOOKUP(A610,vlookup_c!A:B,2,FALSE)),0,(VLOOKUP(A610,vlookup_c!A:B,2,FALSE)))</f>
        <v>1871462</v>
      </c>
      <c r="D610" s="2">
        <f>VLOOKUP(A610,vlookup_c!C:D,2,FALSE)</f>
        <v>1</v>
      </c>
      <c r="E610" s="2">
        <f t="shared" si="27"/>
        <v>-391293</v>
      </c>
      <c r="F610" t="str">
        <f t="shared" si="28"/>
        <v>aman</v>
      </c>
      <c r="G610" t="str">
        <f t="shared" si="29"/>
        <v>update</v>
      </c>
    </row>
    <row r="611" spans="1:7" x14ac:dyDescent="0.25">
      <c r="A611" s="1" t="s">
        <v>2274</v>
      </c>
      <c r="B611" s="2">
        <v>607604</v>
      </c>
      <c r="C611" s="2">
        <f>IF(ISNA(VLOOKUP(A611,vlookup_c!A:B,2,FALSE)),0,(VLOOKUP(A611,vlookup_c!A:B,2,FALSE)))</f>
        <v>607604</v>
      </c>
      <c r="D611" s="2">
        <f>VLOOKUP(A611,vlookup_c!C:D,2,FALSE)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x14ac:dyDescent="0.25">
      <c r="A612" s="1" t="s">
        <v>2275</v>
      </c>
      <c r="B612" s="2">
        <v>200000</v>
      </c>
      <c r="C612" s="2">
        <f>IF(ISNA(VLOOKUP(A612,vlookup_c!A:B,2,FALSE)),0,(VLOOKUP(A612,vlookup_c!A:B,2,FALSE)))</f>
        <v>200000</v>
      </c>
      <c r="D612" s="2">
        <f>VLOOKUP(A612,vlookup_c!C:D,2,FALSE)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x14ac:dyDescent="0.25">
      <c r="A613" s="1" t="s">
        <v>2276</v>
      </c>
      <c r="B613" s="2">
        <v>1038435</v>
      </c>
      <c r="C613" s="2">
        <f>IF(ISNA(VLOOKUP(A613,vlookup_c!A:B,2,FALSE)),0,(VLOOKUP(A613,vlookup_c!A:B,2,FALSE)))</f>
        <v>1038435</v>
      </c>
      <c r="D613" s="2">
        <f>VLOOKUP(A613,vlookup_c!C:D,2,FALSE)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x14ac:dyDescent="0.25">
      <c r="A614" s="1" t="s">
        <v>2277</v>
      </c>
      <c r="B614" s="2">
        <v>760162</v>
      </c>
      <c r="C614" s="2">
        <f>IF(ISNA(VLOOKUP(A614,vlookup_c!A:B,2,FALSE)),0,(VLOOKUP(A614,vlookup_c!A:B,2,FALSE)))</f>
        <v>760162</v>
      </c>
      <c r="D614" s="2">
        <f>VLOOKUP(A614,vlookup_c!C:D,2,FALSE)</f>
        <v>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x14ac:dyDescent="0.25">
      <c r="A615" s="1" t="s">
        <v>2278</v>
      </c>
      <c r="B615" s="2">
        <v>117040</v>
      </c>
      <c r="C615" s="2">
        <f>IF(ISNA(VLOOKUP(A615,vlookup_c!A:B,2,FALSE)),0,(VLOOKUP(A615,vlookup_c!A:B,2,FALSE)))</f>
        <v>117040</v>
      </c>
      <c r="D615" s="2">
        <f>VLOOKUP(A615,vlookup_c!C:D,2,FALSE)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x14ac:dyDescent="0.25">
      <c r="A616" s="1" t="s">
        <v>2279</v>
      </c>
      <c r="B616" s="2">
        <v>602550</v>
      </c>
      <c r="C616" s="2">
        <f>IF(ISNA(VLOOKUP(A616,vlookup_c!A:B,2,FALSE)),0,(VLOOKUP(A616,vlookup_c!A:B,2,FALSE)))</f>
        <v>602550</v>
      </c>
      <c r="D616" s="2">
        <f>VLOOKUP(A616,vlookup_c!C:D,2,FALSE)</f>
        <v>1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x14ac:dyDescent="0.25">
      <c r="A617" s="1" t="s">
        <v>2280</v>
      </c>
      <c r="B617" s="2">
        <v>112780</v>
      </c>
      <c r="C617" s="2">
        <f>IF(ISNA(VLOOKUP(A617,vlookup_c!A:B,2,FALSE)),0,(VLOOKUP(A617,vlookup_c!A:B,2,FALSE)))</f>
        <v>112780</v>
      </c>
      <c r="D617" s="2">
        <f>VLOOKUP(A617,vlookup_c!C:D,2,FALSE)</f>
        <v>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x14ac:dyDescent="0.25">
      <c r="A618" s="1" t="s">
        <v>2281</v>
      </c>
      <c r="B618" s="2">
        <v>443146</v>
      </c>
      <c r="C618" s="2">
        <f>IF(ISNA(VLOOKUP(A618,vlookup_c!A:B,2,FALSE)),0,(VLOOKUP(A618,vlookup_c!A:B,2,FALSE)))</f>
        <v>443146</v>
      </c>
      <c r="D618" s="2">
        <f>VLOOKUP(A618,vlookup_c!C:D,2,FALSE)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x14ac:dyDescent="0.25">
      <c r="A619" s="1" t="s">
        <v>2282</v>
      </c>
      <c r="B619" s="2">
        <v>298078</v>
      </c>
      <c r="C619" s="2">
        <f>IF(ISNA(VLOOKUP(A619,vlookup_c!A:B,2,FALSE)),0,(VLOOKUP(A619,vlookup_c!A:B,2,FALSE)))</f>
        <v>298078</v>
      </c>
      <c r="D619" s="2">
        <f>VLOOKUP(A619,vlookup_c!C:D,2,FALSE)</f>
        <v>298078</v>
      </c>
      <c r="E619" s="2">
        <f t="shared" si="27"/>
        <v>0</v>
      </c>
      <c r="F619" t="str">
        <f t="shared" si="28"/>
        <v>aman</v>
      </c>
      <c r="G619" t="str">
        <f t="shared" si="29"/>
        <v>no update</v>
      </c>
    </row>
    <row r="620" spans="1:7" x14ac:dyDescent="0.25">
      <c r="A620" s="1" t="s">
        <v>2283</v>
      </c>
      <c r="B620" s="2">
        <v>620361</v>
      </c>
      <c r="C620" s="2">
        <f>IF(ISNA(VLOOKUP(A620,vlookup_c!A:B,2,FALSE)),0,(VLOOKUP(A620,vlookup_c!A:B,2,FALSE)))</f>
        <v>620361</v>
      </c>
      <c r="D620" s="2">
        <f>VLOOKUP(A620,vlookup_c!C:D,2,FALSE)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x14ac:dyDescent="0.25">
      <c r="A621" s="1" t="s">
        <v>2284</v>
      </c>
      <c r="B621" s="2">
        <v>317993</v>
      </c>
      <c r="C621" s="2">
        <f>IF(ISNA(VLOOKUP(A621,vlookup_c!A:B,2,FALSE)),0,(VLOOKUP(A621,vlookup_c!A:B,2,FALSE)))</f>
        <v>317993</v>
      </c>
      <c r="D621" s="2">
        <f>VLOOKUP(A621,vlookup_c!C:D,2,FALSE)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x14ac:dyDescent="0.25">
      <c r="A622" s="1" t="s">
        <v>2285</v>
      </c>
      <c r="B622" s="2">
        <v>520161</v>
      </c>
      <c r="C622" s="2">
        <f>IF(ISNA(VLOOKUP(A622,vlookup_c!A:B,2,FALSE)),0,(VLOOKUP(A622,vlookup_c!A:B,2,FALSE)))</f>
        <v>1284509</v>
      </c>
      <c r="D622" s="2">
        <f>VLOOKUP(A622,vlookup_c!C:D,2,FALSE)</f>
        <v>2</v>
      </c>
      <c r="E622" s="2">
        <f t="shared" si="27"/>
        <v>-764348</v>
      </c>
      <c r="F622" t="str">
        <f t="shared" si="28"/>
        <v>aman</v>
      </c>
      <c r="G622" t="str">
        <f t="shared" si="29"/>
        <v>update</v>
      </c>
    </row>
    <row r="623" spans="1:7" x14ac:dyDescent="0.25">
      <c r="A623" s="1" t="s">
        <v>2286</v>
      </c>
      <c r="B623" s="2">
        <v>126607</v>
      </c>
      <c r="C623" s="2">
        <f>IF(ISNA(VLOOKUP(A623,vlookup_c!A:B,2,FALSE)),0,(VLOOKUP(A623,vlookup_c!A:B,2,FALSE)))</f>
        <v>126607</v>
      </c>
      <c r="D623" s="2">
        <f>VLOOKUP(A623,vlookup_c!C:D,2,FALSE)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x14ac:dyDescent="0.25">
      <c r="A624" s="1" t="s">
        <v>2287</v>
      </c>
      <c r="B624" s="2">
        <v>705014</v>
      </c>
      <c r="C624" s="2">
        <f>IF(ISNA(VLOOKUP(A624,vlookup_c!A:B,2,FALSE)),0,(VLOOKUP(A624,vlookup_c!A:B,2,FALSE)))</f>
        <v>705014</v>
      </c>
      <c r="D624" s="2">
        <f>VLOOKUP(A624,vlookup_c!C:D,2,FALSE)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x14ac:dyDescent="0.25">
      <c r="A625" s="1" t="s">
        <v>2288</v>
      </c>
      <c r="B625" s="2">
        <v>464747</v>
      </c>
      <c r="C625" s="2">
        <f>IF(ISNA(VLOOKUP(A625,vlookup_c!A:B,2,FALSE)),0,(VLOOKUP(A625,vlookup_c!A:B,2,FALSE)))</f>
        <v>464747</v>
      </c>
      <c r="D625" s="2">
        <f>VLOOKUP(A625,vlookup_c!C:D,2,FALSE)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x14ac:dyDescent="0.25">
      <c r="A626" s="1" t="s">
        <v>2289</v>
      </c>
      <c r="B626" s="2">
        <v>1254123</v>
      </c>
      <c r="C626" s="2">
        <f>IF(ISNA(VLOOKUP(A626,vlookup_c!A:B,2,FALSE)),0,(VLOOKUP(A626,vlookup_c!A:B,2,FALSE)))</f>
        <v>1914750</v>
      </c>
      <c r="D626" s="2">
        <f>VLOOKUP(A626,vlookup_c!C:D,2,FALSE)</f>
        <v>1</v>
      </c>
      <c r="E626" s="2">
        <f t="shared" si="27"/>
        <v>-660627</v>
      </c>
      <c r="F626" t="str">
        <f t="shared" si="28"/>
        <v>aman</v>
      </c>
      <c r="G626" t="str">
        <f t="shared" si="29"/>
        <v>update</v>
      </c>
    </row>
    <row r="627" spans="1:7" x14ac:dyDescent="0.25">
      <c r="A627" s="1" t="s">
        <v>2290</v>
      </c>
      <c r="B627" s="2">
        <v>408893</v>
      </c>
      <c r="C627" s="2">
        <f>IF(ISNA(VLOOKUP(A627,vlookup_c!A:B,2,FALSE)),0,(VLOOKUP(A627,vlookup_c!A:B,2,FALSE)))</f>
        <v>408893</v>
      </c>
      <c r="D627" s="2">
        <f>VLOOKUP(A627,vlookup_c!C:D,2,FALSE)</f>
        <v>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x14ac:dyDescent="0.25">
      <c r="A628" s="1" t="s">
        <v>2291</v>
      </c>
      <c r="B628" s="2">
        <v>243273</v>
      </c>
      <c r="C628" s="2">
        <f>IF(ISNA(VLOOKUP(A628,vlookup_c!A:B,2,FALSE)),0,(VLOOKUP(A628,vlookup_c!A:B,2,FALSE)))</f>
        <v>243273</v>
      </c>
      <c r="D628" s="2">
        <f>VLOOKUP(A628,vlookup_c!C:D,2,FALSE)</f>
        <v>0</v>
      </c>
      <c r="E628" s="2">
        <f t="shared" si="27"/>
        <v>0</v>
      </c>
      <c r="F628" t="str">
        <f t="shared" si="28"/>
        <v>aman</v>
      </c>
      <c r="G628" t="str">
        <f t="shared" si="29"/>
        <v>update</v>
      </c>
    </row>
    <row r="629" spans="1:7" x14ac:dyDescent="0.25">
      <c r="A629" s="1" t="s">
        <v>2292</v>
      </c>
      <c r="B629" s="2">
        <v>77074</v>
      </c>
      <c r="C629" s="2">
        <f>IF(ISNA(VLOOKUP(A629,vlookup_c!A:B,2,FALSE)),0,(VLOOKUP(A629,vlookup_c!A:B,2,FALSE)))</f>
        <v>77074</v>
      </c>
      <c r="D629" s="2">
        <f>VLOOKUP(A629,vlookup_c!C:D,2,FALSE)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x14ac:dyDescent="0.25">
      <c r="A630" s="1" t="s">
        <v>2293</v>
      </c>
      <c r="B630" s="2">
        <v>131670</v>
      </c>
      <c r="C630" s="2">
        <f>IF(ISNA(VLOOKUP(A630,vlookup_c!A:B,2,FALSE)),0,(VLOOKUP(A630,vlookup_c!A:B,2,FALSE)))</f>
        <v>131670</v>
      </c>
      <c r="D630" s="2">
        <f>VLOOKUP(A630,vlookup_c!C:D,2,FALSE)</f>
        <v>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x14ac:dyDescent="0.25">
      <c r="A631" s="1" t="s">
        <v>2294</v>
      </c>
      <c r="B631" s="2">
        <v>50000</v>
      </c>
      <c r="C631" s="2">
        <f>IF(ISNA(VLOOKUP(A631,vlookup_c!A:B,2,FALSE)),0,(VLOOKUP(A631,vlookup_c!A:B,2,FALSE)))</f>
        <v>50000</v>
      </c>
      <c r="D631" s="2">
        <f>VLOOKUP(A631,vlookup_c!C:D,2,FALSE)</f>
        <v>0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7" x14ac:dyDescent="0.25">
      <c r="A632" s="1" t="s">
        <v>2295</v>
      </c>
      <c r="B632" s="2">
        <v>844567</v>
      </c>
      <c r="C632" s="2">
        <f>IF(ISNA(VLOOKUP(A632,vlookup_c!A:B,2,FALSE)),0,(VLOOKUP(A632,vlookup_c!A:B,2,FALSE)))</f>
        <v>844567</v>
      </c>
      <c r="D632" s="2">
        <f>VLOOKUP(A632,vlookup_c!C:D,2,FALSE)</f>
        <v>0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7" x14ac:dyDescent="0.25">
      <c r="A633" s="1" t="s">
        <v>2296</v>
      </c>
      <c r="B633" s="2">
        <v>499004</v>
      </c>
      <c r="C633" s="2">
        <f>IF(ISNA(VLOOKUP(A633,vlookup_c!A:B,2,FALSE)),0,(VLOOKUP(A633,vlookup_c!A:B,2,FALSE)))</f>
        <v>499004</v>
      </c>
      <c r="D633" s="2">
        <f>VLOOKUP(A633,vlookup_c!C:D,2,FALSE)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x14ac:dyDescent="0.25">
      <c r="A634" s="1" t="s">
        <v>2297</v>
      </c>
      <c r="B634" s="2">
        <v>1400000</v>
      </c>
      <c r="C634" s="2">
        <f>IF(ISNA(VLOOKUP(A634,vlookup_c!A:B,2,FALSE)),0,(VLOOKUP(A634,vlookup_c!A:B,2,FALSE)))</f>
        <v>1400000</v>
      </c>
      <c r="D634" s="2">
        <f>VLOOKUP(A634,vlookup_c!C:D,2,FALSE)</f>
        <v>0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x14ac:dyDescent="0.25">
      <c r="A635" s="1" t="s">
        <v>2298</v>
      </c>
      <c r="B635" s="2">
        <v>273209</v>
      </c>
      <c r="C635" s="2">
        <f>IF(ISNA(VLOOKUP(A635,vlookup_c!A:B,2,FALSE)),0,(VLOOKUP(A635,vlookup_c!A:B,2,FALSE)))</f>
        <v>273209</v>
      </c>
      <c r="D635" s="2">
        <f>VLOOKUP(A635,vlookup_c!C:D,2,FALSE)</f>
        <v>0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7" x14ac:dyDescent="0.25">
      <c r="A636" s="1" t="s">
        <v>2299</v>
      </c>
      <c r="B636" s="2">
        <v>378813</v>
      </c>
      <c r="C636" s="2">
        <f>IF(ISNA(VLOOKUP(A636,vlookup_c!A:B,2,FALSE)),0,(VLOOKUP(A636,vlookup_c!A:B,2,FALSE)))</f>
        <v>378813</v>
      </c>
      <c r="D636" s="2">
        <f>VLOOKUP(A636,vlookup_c!C:D,2,FALSE)</f>
        <v>0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x14ac:dyDescent="0.25">
      <c r="A637" s="1" t="s">
        <v>2300</v>
      </c>
      <c r="B637" s="2">
        <v>196576</v>
      </c>
      <c r="C637" s="2">
        <f>IF(ISNA(VLOOKUP(A637,vlookup_c!A:B,2,FALSE)),0,(VLOOKUP(A637,vlookup_c!A:B,2,FALSE)))</f>
        <v>196576</v>
      </c>
      <c r="D637" s="2">
        <f>VLOOKUP(A637,vlookup_c!C:D,2,FALSE)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x14ac:dyDescent="0.25">
      <c r="A638" s="1" t="s">
        <v>2301</v>
      </c>
      <c r="B638" s="2">
        <v>243274</v>
      </c>
      <c r="C638" s="2">
        <f>IF(ISNA(VLOOKUP(A638,vlookup_c!A:B,2,FALSE)),0,(VLOOKUP(A638,vlookup_c!A:B,2,FALSE)))</f>
        <v>243274</v>
      </c>
      <c r="D638" s="2">
        <f>VLOOKUP(A638,vlookup_c!C:D,2,FALSE)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x14ac:dyDescent="0.25">
      <c r="A639" s="1" t="s">
        <v>2302</v>
      </c>
      <c r="B639" s="2">
        <v>170249</v>
      </c>
      <c r="C639" s="2">
        <f>IF(ISNA(VLOOKUP(A639,vlookup_c!A:B,2,FALSE)),0,(VLOOKUP(A639,vlookup_c!A:B,2,FALSE)))</f>
        <v>170249</v>
      </c>
      <c r="D639" s="2">
        <f>VLOOKUP(A639,vlookup_c!C:D,2,FALSE)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7" x14ac:dyDescent="0.25">
      <c r="A640" s="1" t="s">
        <v>2303</v>
      </c>
      <c r="B640" s="2">
        <v>95572</v>
      </c>
      <c r="C640" s="2">
        <f>IF(ISNA(VLOOKUP(A640,vlookup_c!A:B,2,FALSE)),0,(VLOOKUP(A640,vlookup_c!A:B,2,FALSE)))</f>
        <v>95572</v>
      </c>
      <c r="D640" s="2">
        <f>VLOOKUP(A640,vlookup_c!C:D,2,FALSE)</f>
        <v>0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x14ac:dyDescent="0.25">
      <c r="A641" s="1" t="s">
        <v>2304</v>
      </c>
      <c r="B641" s="2">
        <v>337067</v>
      </c>
      <c r="C641" s="2">
        <f>IF(ISNA(VLOOKUP(A641,vlookup_c!A:B,2,FALSE)),0,(VLOOKUP(A641,vlookup_c!A:B,2,FALSE)))</f>
        <v>444327</v>
      </c>
      <c r="D641" s="2">
        <f>VLOOKUP(A641,vlookup_c!C:D,2,FALSE)</f>
        <v>3885</v>
      </c>
      <c r="E641" s="2">
        <f t="shared" si="27"/>
        <v>-107260</v>
      </c>
      <c r="F641" t="str">
        <f t="shared" si="28"/>
        <v>aman</v>
      </c>
      <c r="G641" t="str">
        <f t="shared" si="29"/>
        <v>update</v>
      </c>
    </row>
    <row r="642" spans="1:7" x14ac:dyDescent="0.25">
      <c r="A642" s="1" t="s">
        <v>2305</v>
      </c>
      <c r="B642" s="2">
        <v>158666</v>
      </c>
      <c r="C642" s="2">
        <f>IF(ISNA(VLOOKUP(A642,vlookup_c!A:B,2,FALSE)),0,(VLOOKUP(A642,vlookup_c!A:B,2,FALSE)))</f>
        <v>158666</v>
      </c>
      <c r="D642" s="2">
        <f>VLOOKUP(A642,vlookup_c!C:D,2,FALSE)</f>
        <v>0</v>
      </c>
      <c r="E642" s="2">
        <f t="shared" si="27"/>
        <v>0</v>
      </c>
      <c r="F642" t="str">
        <f t="shared" si="28"/>
        <v>aman</v>
      </c>
      <c r="G642" t="str">
        <f t="shared" si="29"/>
        <v>update</v>
      </c>
    </row>
    <row r="643" spans="1:7" x14ac:dyDescent="0.25">
      <c r="A643" s="1" t="s">
        <v>2306</v>
      </c>
      <c r="B643" s="2">
        <v>198452</v>
      </c>
      <c r="C643" s="2">
        <f>IF(ISNA(VLOOKUP(A643,vlookup_c!A:B,2,FALSE)),0,(VLOOKUP(A643,vlookup_c!A:B,2,FALSE)))</f>
        <v>198452</v>
      </c>
      <c r="D643" s="2">
        <f>VLOOKUP(A643,vlookup_c!C:D,2,FALSE)</f>
        <v>0</v>
      </c>
      <c r="E643" s="2">
        <f t="shared" ref="E643:E706" si="30">B643-C643</f>
        <v>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x14ac:dyDescent="0.25">
      <c r="A644" s="1" t="s">
        <v>2307</v>
      </c>
      <c r="B644" s="2">
        <v>414299</v>
      </c>
      <c r="C644" s="2">
        <f>IF(ISNA(VLOOKUP(A644,vlookup_c!A:B,2,FALSE)),0,(VLOOKUP(A644,vlookup_c!A:B,2,FALSE)))</f>
        <v>414299</v>
      </c>
      <c r="D644" s="2">
        <f>VLOOKUP(A644,vlookup_c!C:D,2,FALSE)</f>
        <v>0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x14ac:dyDescent="0.25">
      <c r="A645" s="1" t="s">
        <v>2308</v>
      </c>
      <c r="B645" s="2">
        <v>402427</v>
      </c>
      <c r="C645" s="2">
        <f>IF(ISNA(VLOOKUP(A645,vlookup_c!A:B,2,FALSE)),0,(VLOOKUP(A645,vlookup_c!A:B,2,FALSE)))</f>
        <v>402427</v>
      </c>
      <c r="D645" s="2">
        <f>VLOOKUP(A645,vlookup_c!C:D,2,FALSE)</f>
        <v>0</v>
      </c>
      <c r="E645" s="2">
        <f t="shared" si="30"/>
        <v>0</v>
      </c>
      <c r="F645" t="str">
        <f t="shared" si="31"/>
        <v>aman</v>
      </c>
      <c r="G645" t="str">
        <f t="shared" si="32"/>
        <v>update</v>
      </c>
    </row>
    <row r="646" spans="1:7" x14ac:dyDescent="0.25">
      <c r="A646" s="1" t="s">
        <v>2309</v>
      </c>
      <c r="B646" s="2">
        <v>436915</v>
      </c>
      <c r="C646" s="2">
        <f>IF(ISNA(VLOOKUP(A646,vlookup_c!A:B,2,FALSE)),0,(VLOOKUP(A646,vlookup_c!A:B,2,FALSE)))</f>
        <v>436915</v>
      </c>
      <c r="D646" s="2">
        <f>VLOOKUP(A646,vlookup_c!C:D,2,FALSE)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x14ac:dyDescent="0.25">
      <c r="A647" s="1" t="s">
        <v>2310</v>
      </c>
      <c r="B647" s="2">
        <v>1433700</v>
      </c>
      <c r="C647" s="2">
        <f>IF(ISNA(VLOOKUP(A647,vlookup_c!A:B,2,FALSE)),0,(VLOOKUP(A647,vlookup_c!A:B,2,FALSE)))</f>
        <v>1433700</v>
      </c>
      <c r="D647" s="2">
        <f>VLOOKUP(A647,vlookup_c!C:D,2,FALSE)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x14ac:dyDescent="0.25">
      <c r="A648" s="1" t="s">
        <v>2311</v>
      </c>
      <c r="B648" s="2">
        <v>1226666</v>
      </c>
      <c r="C648" s="2">
        <f>IF(ISNA(VLOOKUP(A648,vlookup_c!A:B,2,FALSE)),0,(VLOOKUP(A648,vlookup_c!A:B,2,FALSE)))</f>
        <v>1226666</v>
      </c>
      <c r="D648" s="2">
        <f>VLOOKUP(A648,vlookup_c!C:D,2,FALSE)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x14ac:dyDescent="0.25">
      <c r="A649" s="1" t="s">
        <v>2312</v>
      </c>
      <c r="B649" s="2">
        <v>296186</v>
      </c>
      <c r="C649" s="2">
        <f>IF(ISNA(VLOOKUP(A649,vlookup_c!A:B,2,FALSE)),0,(VLOOKUP(A649,vlookup_c!A:B,2,FALSE)))</f>
        <v>296186</v>
      </c>
      <c r="D649" s="2">
        <f>VLOOKUP(A649,vlookup_c!C:D,2,FALSE)</f>
        <v>0</v>
      </c>
      <c r="E649" s="2">
        <f t="shared" si="30"/>
        <v>0</v>
      </c>
      <c r="F649" t="str">
        <f t="shared" si="31"/>
        <v>aman</v>
      </c>
      <c r="G649" t="str">
        <f t="shared" si="32"/>
        <v>update</v>
      </c>
    </row>
    <row r="650" spans="1:7" x14ac:dyDescent="0.25">
      <c r="A650" s="1" t="s">
        <v>2313</v>
      </c>
      <c r="B650" s="2">
        <v>1451380</v>
      </c>
      <c r="C650" s="2">
        <f>IF(ISNA(VLOOKUP(A650,vlookup_c!A:B,2,FALSE)),0,(VLOOKUP(A650,vlookup_c!A:B,2,FALSE)))</f>
        <v>1451380</v>
      </c>
      <c r="D650" s="2">
        <f>VLOOKUP(A650,vlookup_c!C:D,2,FALSE)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x14ac:dyDescent="0.25">
      <c r="A651" s="1" t="s">
        <v>2314</v>
      </c>
      <c r="B651" s="2">
        <v>990378</v>
      </c>
      <c r="C651" s="2">
        <f>IF(ISNA(VLOOKUP(A651,vlookup_c!A:B,2,FALSE)),0,(VLOOKUP(A651,vlookup_c!A:B,2,FALSE)))</f>
        <v>990378</v>
      </c>
      <c r="D651" s="2">
        <f>VLOOKUP(A651,vlookup_c!C:D,2,FALSE)</f>
        <v>0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x14ac:dyDescent="0.25">
      <c r="A652" s="1" t="s">
        <v>2315</v>
      </c>
      <c r="B652" s="2">
        <v>1166260</v>
      </c>
      <c r="C652" s="2">
        <f>IF(ISNA(VLOOKUP(A652,vlookup_c!A:B,2,FALSE)),0,(VLOOKUP(A652,vlookup_c!A:B,2,FALSE)))</f>
        <v>1166260</v>
      </c>
      <c r="D652" s="2">
        <f>VLOOKUP(A652,vlookup_c!C:D,2,FALSE)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x14ac:dyDescent="0.25">
      <c r="A653" s="1" t="s">
        <v>2316</v>
      </c>
      <c r="B653" s="2">
        <v>444287</v>
      </c>
      <c r="C653" s="2">
        <f>IF(ISNA(VLOOKUP(A653,vlookup_c!A:B,2,FALSE)),0,(VLOOKUP(A653,vlookup_c!A:B,2,FALSE)))</f>
        <v>444287</v>
      </c>
      <c r="D653" s="2">
        <f>VLOOKUP(A653,vlookup_c!C:D,2,FALSE)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x14ac:dyDescent="0.25">
      <c r="A654" s="1" t="s">
        <v>2317</v>
      </c>
      <c r="B654" s="2">
        <v>226621</v>
      </c>
      <c r="C654" s="2">
        <f>IF(ISNA(VLOOKUP(A654,vlookup_c!A:B,2,FALSE)),0,(VLOOKUP(A654,vlookup_c!A:B,2,FALSE)))</f>
        <v>226621</v>
      </c>
      <c r="D654" s="2">
        <f>VLOOKUP(A654,vlookup_c!C:D,2,FALSE)</f>
        <v>2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x14ac:dyDescent="0.25">
      <c r="A655" s="1" t="s">
        <v>2318</v>
      </c>
      <c r="B655" s="2">
        <v>180867</v>
      </c>
      <c r="C655" s="2">
        <f>IF(ISNA(VLOOKUP(A655,vlookup_c!A:B,2,FALSE)),0,(VLOOKUP(A655,vlookup_c!A:B,2,FALSE)))</f>
        <v>180867</v>
      </c>
      <c r="D655" s="2">
        <f>VLOOKUP(A655,vlookup_c!C:D,2,FALSE)</f>
        <v>0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x14ac:dyDescent="0.25">
      <c r="A656" s="1" t="s">
        <v>2319</v>
      </c>
      <c r="B656" s="2">
        <v>2369794</v>
      </c>
      <c r="C656" s="2">
        <f>IF(ISNA(VLOOKUP(A656,vlookup_c!A:B,2,FALSE)),0,(VLOOKUP(A656,vlookup_c!A:B,2,FALSE)))</f>
        <v>2369794</v>
      </c>
      <c r="D656" s="2">
        <f>VLOOKUP(A656,vlookup_c!C:D,2,FALSE)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x14ac:dyDescent="0.25">
      <c r="A657" s="1" t="s">
        <v>2320</v>
      </c>
      <c r="B657" s="2">
        <v>131670</v>
      </c>
      <c r="C657" s="2">
        <f>IF(ISNA(VLOOKUP(A657,vlookup_c!A:B,2,FALSE)),0,(VLOOKUP(A657,vlookup_c!A:B,2,FALSE)))</f>
        <v>131670</v>
      </c>
      <c r="D657" s="2">
        <f>VLOOKUP(A657,vlookup_c!C:D,2,FALSE)</f>
        <v>0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x14ac:dyDescent="0.25">
      <c r="A658" s="1" t="s">
        <v>2321</v>
      </c>
      <c r="B658" s="2">
        <v>535486</v>
      </c>
      <c r="C658" s="2">
        <f>IF(ISNA(VLOOKUP(A658,vlookup_c!A:B,2,FALSE)),0,(VLOOKUP(A658,vlookup_c!A:B,2,FALSE)))</f>
        <v>535486</v>
      </c>
      <c r="D658" s="2">
        <f>VLOOKUP(A658,vlookup_c!C:D,2,FALSE)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7" x14ac:dyDescent="0.25">
      <c r="A659" s="1" t="s">
        <v>2322</v>
      </c>
      <c r="B659" s="2">
        <v>1140359</v>
      </c>
      <c r="C659" s="2">
        <f>IF(ISNA(VLOOKUP(A659,vlookup_c!A:B,2,FALSE)),0,(VLOOKUP(A659,vlookup_c!A:B,2,FALSE)))</f>
        <v>1140359</v>
      </c>
      <c r="D659" s="2">
        <f>VLOOKUP(A659,vlookup_c!C:D,2,FALSE)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x14ac:dyDescent="0.25">
      <c r="A660" s="1" t="s">
        <v>2323</v>
      </c>
      <c r="B660" s="2">
        <v>114660</v>
      </c>
      <c r="C660" s="2">
        <f>IF(ISNA(VLOOKUP(A660,vlookup_c!A:B,2,FALSE)),0,(VLOOKUP(A660,vlookup_c!A:B,2,FALSE)))</f>
        <v>114660</v>
      </c>
      <c r="D660" s="2">
        <f>VLOOKUP(A660,vlookup_c!C:D,2,FALSE)</f>
        <v>0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x14ac:dyDescent="0.25">
      <c r="A661" s="1" t="s">
        <v>2324</v>
      </c>
      <c r="B661" s="2">
        <v>1168200</v>
      </c>
      <c r="C661" s="2">
        <f>IF(ISNA(VLOOKUP(A661,vlookup_c!A:B,2,FALSE)),0,(VLOOKUP(A661,vlookup_c!A:B,2,FALSE)))</f>
        <v>1168200</v>
      </c>
      <c r="D661" s="2">
        <f>VLOOKUP(A661,vlookup_c!C:D,2,FALSE)</f>
        <v>0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x14ac:dyDescent="0.25">
      <c r="A662" s="1" t="s">
        <v>2325</v>
      </c>
      <c r="B662" s="2">
        <v>466181</v>
      </c>
      <c r="C662" s="2">
        <f>IF(ISNA(VLOOKUP(A662,vlookup_c!A:B,2,FALSE)),0,(VLOOKUP(A662,vlookup_c!A:B,2,FALSE)))</f>
        <v>466181</v>
      </c>
      <c r="D662" s="2">
        <f>VLOOKUP(A662,vlookup_c!C:D,2,FALSE)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x14ac:dyDescent="0.25">
      <c r="A663" s="1" t="s">
        <v>2326</v>
      </c>
      <c r="B663" s="2">
        <v>356142</v>
      </c>
      <c r="C663" s="2">
        <f>IF(ISNA(VLOOKUP(A663,vlookup_c!A:B,2,FALSE)),0,(VLOOKUP(A663,vlookup_c!A:B,2,FALSE)))</f>
        <v>356142</v>
      </c>
      <c r="D663" s="2">
        <f>VLOOKUP(A663,vlookup_c!C:D,2,FALSE)</f>
        <v>0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x14ac:dyDescent="0.25">
      <c r="A664" s="1" t="s">
        <v>2327</v>
      </c>
      <c r="B664" s="2">
        <v>160084</v>
      </c>
      <c r="C664" s="2">
        <f>IF(ISNA(VLOOKUP(A664,vlookup_c!A:B,2,FALSE)),0,(VLOOKUP(A664,vlookup_c!A:B,2,FALSE)))</f>
        <v>160084</v>
      </c>
      <c r="D664" s="2">
        <f>VLOOKUP(A664,vlookup_c!C:D,2,FALSE)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x14ac:dyDescent="0.25">
      <c r="A665" s="1" t="s">
        <v>2328</v>
      </c>
      <c r="B665" s="2">
        <v>531000</v>
      </c>
      <c r="C665" s="2">
        <f>IF(ISNA(VLOOKUP(A665,vlookup_c!A:B,2,FALSE)),0,(VLOOKUP(A665,vlookup_c!A:B,2,FALSE)))</f>
        <v>531000</v>
      </c>
      <c r="D665" s="2">
        <f>VLOOKUP(A665,vlookup_c!C:D,2,FALSE)</f>
        <v>0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x14ac:dyDescent="0.25">
      <c r="A666" s="1" t="s">
        <v>2329</v>
      </c>
      <c r="B666" s="2">
        <v>955800</v>
      </c>
      <c r="C666" s="2">
        <f>IF(ISNA(VLOOKUP(A666,vlookup_c!A:B,2,FALSE)),0,(VLOOKUP(A666,vlookup_c!A:B,2,FALSE)))</f>
        <v>955800</v>
      </c>
      <c r="D666" s="2">
        <f>VLOOKUP(A666,vlookup_c!C:D,2,FALSE)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x14ac:dyDescent="0.25">
      <c r="A667" s="1" t="s">
        <v>2330</v>
      </c>
      <c r="B667" s="2">
        <v>278027</v>
      </c>
      <c r="C667" s="2">
        <f>IF(ISNA(VLOOKUP(A667,vlookup_c!A:B,2,FALSE)),0,(VLOOKUP(A667,vlookup_c!A:B,2,FALSE)))</f>
        <v>278027</v>
      </c>
      <c r="D667" s="2">
        <f>VLOOKUP(A667,vlookup_c!C:D,2,FALSE)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x14ac:dyDescent="0.25">
      <c r="A668" s="1" t="s">
        <v>2331</v>
      </c>
      <c r="B668" s="2">
        <v>1178820</v>
      </c>
      <c r="C668" s="2">
        <f>IF(ISNA(VLOOKUP(A668,vlookup_c!A:B,2,FALSE)),0,(VLOOKUP(A668,vlookup_c!A:B,2,FALSE)))</f>
        <v>2288820</v>
      </c>
      <c r="D668" s="2">
        <f>VLOOKUP(A668,vlookup_c!C:D,2,FALSE)</f>
        <v>0</v>
      </c>
      <c r="E668" s="2">
        <f t="shared" si="30"/>
        <v>-1110000</v>
      </c>
      <c r="F668" t="str">
        <f t="shared" si="31"/>
        <v>aman</v>
      </c>
      <c r="G668" t="str">
        <f t="shared" si="32"/>
        <v>update</v>
      </c>
    </row>
    <row r="669" spans="1:7" x14ac:dyDescent="0.25">
      <c r="A669" s="1" t="s">
        <v>2332</v>
      </c>
      <c r="B669" s="2">
        <v>1067800</v>
      </c>
      <c r="C669" s="2">
        <f>IF(ISNA(VLOOKUP(A669,vlookup_c!A:B,2,FALSE)),0,(VLOOKUP(A669,vlookup_c!A:B,2,FALSE)))</f>
        <v>1817800</v>
      </c>
      <c r="D669" s="2">
        <f>VLOOKUP(A669,vlookup_c!C:D,2,FALSE)</f>
        <v>0</v>
      </c>
      <c r="E669" s="2">
        <f t="shared" si="30"/>
        <v>-750000</v>
      </c>
      <c r="F669" t="str">
        <f t="shared" si="31"/>
        <v>aman</v>
      </c>
      <c r="G669" t="str">
        <f t="shared" si="32"/>
        <v>update</v>
      </c>
    </row>
    <row r="670" spans="1:7" x14ac:dyDescent="0.25">
      <c r="A670" s="1" t="s">
        <v>2333</v>
      </c>
      <c r="B670" s="2">
        <v>107287</v>
      </c>
      <c r="C670" s="2">
        <f>IF(ISNA(VLOOKUP(A670,vlookup_c!A:B,2,FALSE)),0,(VLOOKUP(A670,vlookup_c!A:B,2,FALSE)))</f>
        <v>107287</v>
      </c>
      <c r="D670" s="2">
        <f>VLOOKUP(A670,vlookup_c!C:D,2,FALSE)</f>
        <v>0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x14ac:dyDescent="0.25">
      <c r="A671" s="1" t="s">
        <v>2334</v>
      </c>
      <c r="B671" s="2">
        <v>1320965</v>
      </c>
      <c r="C671" s="2">
        <f>IF(ISNA(VLOOKUP(A671,vlookup_c!A:B,2,FALSE)),0,(VLOOKUP(A671,vlookup_c!A:B,2,FALSE)))</f>
        <v>1320965</v>
      </c>
      <c r="D671" s="2">
        <f>VLOOKUP(A671,vlookup_c!C:D,2,FALSE)</f>
        <v>0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x14ac:dyDescent="0.25">
      <c r="A672" s="1" t="s">
        <v>2335</v>
      </c>
      <c r="B672" s="2">
        <v>1012150</v>
      </c>
      <c r="C672" s="2">
        <f>IF(ISNA(VLOOKUP(A672,vlookup_c!A:B,2,FALSE)),0,(VLOOKUP(A672,vlookup_c!A:B,2,FALSE)))</f>
        <v>1012150</v>
      </c>
      <c r="D672" s="2">
        <f>VLOOKUP(A672,vlookup_c!C:D,2,FALSE)</f>
        <v>0</v>
      </c>
      <c r="E672" s="2">
        <f t="shared" si="30"/>
        <v>0</v>
      </c>
      <c r="F672" t="str">
        <f t="shared" si="31"/>
        <v>aman</v>
      </c>
      <c r="G672" t="str">
        <f t="shared" si="32"/>
        <v>update</v>
      </c>
    </row>
    <row r="673" spans="1:7" x14ac:dyDescent="0.25">
      <c r="A673" s="1" t="s">
        <v>2336</v>
      </c>
      <c r="B673" s="2">
        <v>1125687</v>
      </c>
      <c r="C673" s="2">
        <f>IF(ISNA(VLOOKUP(A673,vlookup_c!A:B,2,FALSE)),0,(VLOOKUP(A673,vlookup_c!A:B,2,FALSE)))</f>
        <v>1125687</v>
      </c>
      <c r="D673" s="2">
        <f>VLOOKUP(A673,vlookup_c!C:D,2,FALSE)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x14ac:dyDescent="0.25">
      <c r="A674" s="1" t="s">
        <v>2337</v>
      </c>
      <c r="B674" s="2">
        <v>2954632</v>
      </c>
      <c r="C674" s="2">
        <f>IF(ISNA(VLOOKUP(A674,vlookup_c!A:B,2,FALSE)),0,(VLOOKUP(A674,vlookup_c!A:B,2,FALSE)))</f>
        <v>2954632</v>
      </c>
      <c r="D674" s="2">
        <f>VLOOKUP(A674,vlookup_c!C:D,2,FALSE)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x14ac:dyDescent="0.25">
      <c r="A675" s="1" t="s">
        <v>2338</v>
      </c>
      <c r="B675" s="2">
        <v>559606</v>
      </c>
      <c r="C675" s="2">
        <f>IF(ISNA(VLOOKUP(A675,vlookup_c!A:B,2,FALSE)),0,(VLOOKUP(A675,vlookup_c!A:B,2,FALSE)))</f>
        <v>559606</v>
      </c>
      <c r="D675" s="2">
        <f>VLOOKUP(A675,vlookup_c!C:D,2,FALSE)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x14ac:dyDescent="0.25">
      <c r="A676" s="1" t="s">
        <v>2339</v>
      </c>
      <c r="B676" s="2">
        <v>48767</v>
      </c>
      <c r="C676" s="2">
        <f>IF(ISNA(VLOOKUP(A676,vlookup_c!A:B,2,FALSE)),0,(VLOOKUP(A676,vlookup_c!A:B,2,FALSE)))</f>
        <v>48767</v>
      </c>
      <c r="D676" s="2">
        <f>VLOOKUP(A676,vlookup_c!C:D,2,FALSE)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x14ac:dyDescent="0.25">
      <c r="A677" s="1" t="s">
        <v>2340</v>
      </c>
      <c r="B677" s="2">
        <v>526887</v>
      </c>
      <c r="C677" s="2">
        <f>IF(ISNA(VLOOKUP(A677,vlookup_c!A:B,2,FALSE)),0,(VLOOKUP(A677,vlookup_c!A:B,2,FALSE)))</f>
        <v>526887</v>
      </c>
      <c r="D677" s="2">
        <f>VLOOKUP(A677,vlookup_c!C:D,2,FALSE)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x14ac:dyDescent="0.25">
      <c r="A678" s="1" t="s">
        <v>2341</v>
      </c>
      <c r="B678" s="2">
        <v>196979</v>
      </c>
      <c r="C678" s="2">
        <f>IF(ISNA(VLOOKUP(A678,vlookup_c!A:B,2,FALSE)),0,(VLOOKUP(A678,vlookup_c!A:B,2,FALSE)))</f>
        <v>196979</v>
      </c>
      <c r="D678" s="2">
        <f>VLOOKUP(A678,vlookup_c!C:D,2,FALSE)</f>
        <v>0</v>
      </c>
      <c r="E678" s="2">
        <f t="shared" si="30"/>
        <v>0</v>
      </c>
      <c r="F678" t="str">
        <f t="shared" si="31"/>
        <v>aman</v>
      </c>
      <c r="G678" t="str">
        <f t="shared" si="32"/>
        <v>update</v>
      </c>
    </row>
    <row r="679" spans="1:7" x14ac:dyDescent="0.25">
      <c r="A679" s="1" t="s">
        <v>2342</v>
      </c>
      <c r="B679" s="2">
        <v>108262</v>
      </c>
      <c r="C679" s="2">
        <f>IF(ISNA(VLOOKUP(A679,vlookup_c!A:B,2,FALSE)),0,(VLOOKUP(A679,vlookup_c!A:B,2,FALSE)))</f>
        <v>108262</v>
      </c>
      <c r="D679" s="2">
        <f>VLOOKUP(A679,vlookup_c!C:D,2,FALSE)</f>
        <v>0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x14ac:dyDescent="0.25">
      <c r="A680" s="1" t="s">
        <v>2343</v>
      </c>
      <c r="B680" s="2">
        <v>804260</v>
      </c>
      <c r="C680" s="2">
        <f>IF(ISNA(VLOOKUP(A680,vlookup_c!A:B,2,FALSE)),0,(VLOOKUP(A680,vlookup_c!A:B,2,FALSE)))</f>
        <v>804260</v>
      </c>
      <c r="D680" s="2">
        <f>VLOOKUP(A680,vlookup_c!C:D,2,FALSE)</f>
        <v>0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x14ac:dyDescent="0.25">
      <c r="A681" s="1" t="s">
        <v>2344</v>
      </c>
      <c r="B681" s="2">
        <v>271300</v>
      </c>
      <c r="C681" s="2">
        <f>IF(ISNA(VLOOKUP(A681,vlookup_c!A:B,2,FALSE)),0,(VLOOKUP(A681,vlookup_c!A:B,2,FALSE)))</f>
        <v>271300</v>
      </c>
      <c r="D681" s="2">
        <f>VLOOKUP(A681,vlookup_c!C:D,2,FALSE)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x14ac:dyDescent="0.25">
      <c r="A682" s="1" t="s">
        <v>2345</v>
      </c>
      <c r="B682" s="2">
        <v>1142128</v>
      </c>
      <c r="C682" s="2">
        <f>IF(ISNA(VLOOKUP(A682,vlookup_c!A:B,2,FALSE)),0,(VLOOKUP(A682,vlookup_c!A:B,2,FALSE)))</f>
        <v>1142128</v>
      </c>
      <c r="D682" s="2">
        <f>VLOOKUP(A682,vlookup_c!C:D,2,FALSE)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x14ac:dyDescent="0.25">
      <c r="A683" s="1" t="s">
        <v>2346</v>
      </c>
      <c r="B683" s="2">
        <v>359676</v>
      </c>
      <c r="C683" s="2">
        <f>IF(ISNA(VLOOKUP(A683,vlookup_c!A:B,2,FALSE)),0,(VLOOKUP(A683,vlookup_c!A:B,2,FALSE)))</f>
        <v>359676</v>
      </c>
      <c r="D683" s="2">
        <f>VLOOKUP(A683,vlookup_c!C:D,2,FALSE)</f>
        <v>475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x14ac:dyDescent="0.25">
      <c r="A684" s="1" t="s">
        <v>2347</v>
      </c>
      <c r="B684" s="2">
        <v>366857</v>
      </c>
      <c r="C684" s="2">
        <f>IF(ISNA(VLOOKUP(A684,vlookup_c!A:B,2,FALSE)),0,(VLOOKUP(A684,vlookup_c!A:B,2,FALSE)))</f>
        <v>366857</v>
      </c>
      <c r="D684" s="2">
        <f>VLOOKUP(A684,vlookup_c!C:D,2,FALSE)</f>
        <v>0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x14ac:dyDescent="0.25">
      <c r="A685" s="1" t="s">
        <v>2348</v>
      </c>
      <c r="B685" s="2">
        <v>129448</v>
      </c>
      <c r="C685" s="2">
        <f>IF(ISNA(VLOOKUP(A685,vlookup_c!A:B,2,FALSE)),0,(VLOOKUP(A685,vlookup_c!A:B,2,FALSE)))</f>
        <v>129448</v>
      </c>
      <c r="D685" s="2">
        <f>VLOOKUP(A685,vlookup_c!C:D,2,FALSE)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x14ac:dyDescent="0.25">
      <c r="A686" s="1" t="s">
        <v>2349</v>
      </c>
      <c r="B686" s="2">
        <v>1375655</v>
      </c>
      <c r="C686" s="2">
        <f>IF(ISNA(VLOOKUP(A686,vlookup_c!A:B,2,FALSE)),0,(VLOOKUP(A686,vlookup_c!A:B,2,FALSE)))</f>
        <v>1375655</v>
      </c>
      <c r="D686" s="2">
        <f>VLOOKUP(A686,vlookup_c!C:D,2,FALSE)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x14ac:dyDescent="0.25">
      <c r="A687" s="1" t="s">
        <v>2350</v>
      </c>
      <c r="B687" s="2">
        <v>233616</v>
      </c>
      <c r="C687" s="2">
        <f>IF(ISNA(VLOOKUP(A687,vlookup_c!A:B,2,FALSE)),0,(VLOOKUP(A687,vlookup_c!A:B,2,FALSE)))</f>
        <v>841786</v>
      </c>
      <c r="D687" s="2">
        <f>VLOOKUP(A687,vlookup_c!C:D,2,FALSE)</f>
        <v>109712</v>
      </c>
      <c r="E687" s="2">
        <f t="shared" si="30"/>
        <v>-608170</v>
      </c>
      <c r="F687" t="str">
        <f t="shared" si="31"/>
        <v>aman</v>
      </c>
      <c r="G687" t="str">
        <f t="shared" si="32"/>
        <v>update</v>
      </c>
    </row>
    <row r="688" spans="1:7" x14ac:dyDescent="0.25">
      <c r="A688" s="1" t="s">
        <v>2351</v>
      </c>
      <c r="B688" s="2">
        <v>776414</v>
      </c>
      <c r="C688" s="2">
        <f>IF(ISNA(VLOOKUP(A688,vlookup_c!A:B,2,FALSE)),0,(VLOOKUP(A688,vlookup_c!A:B,2,FALSE)))</f>
        <v>776414</v>
      </c>
      <c r="D688" s="2">
        <f>VLOOKUP(A688,vlookup_c!C:D,2,FALSE)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x14ac:dyDescent="0.25">
      <c r="A689" s="1" t="s">
        <v>2352</v>
      </c>
      <c r="B689" s="2">
        <v>453581</v>
      </c>
      <c r="C689" s="2">
        <f>IF(ISNA(VLOOKUP(A689,vlookup_c!A:B,2,FALSE)),0,(VLOOKUP(A689,vlookup_c!A:B,2,FALSE)))</f>
        <v>453581</v>
      </c>
      <c r="D689" s="2">
        <f>VLOOKUP(A689,vlookup_c!C:D,2,FALSE)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x14ac:dyDescent="0.25">
      <c r="A690" s="1" t="s">
        <v>2353</v>
      </c>
      <c r="B690" s="2">
        <v>1567595</v>
      </c>
      <c r="C690" s="2">
        <f>IF(ISNA(VLOOKUP(A690,vlookup_c!A:B,2,FALSE)),0,(VLOOKUP(A690,vlookup_c!A:B,2,FALSE)))</f>
        <v>1567595</v>
      </c>
      <c r="D690" s="2">
        <f>VLOOKUP(A690,vlookup_c!C:D,2,FALSE)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x14ac:dyDescent="0.25">
      <c r="A691" s="1" t="s">
        <v>2354</v>
      </c>
      <c r="B691" s="2">
        <v>375370</v>
      </c>
      <c r="C691" s="2">
        <f>IF(ISNA(VLOOKUP(A691,vlookup_c!A:B,2,FALSE)),0,(VLOOKUP(A691,vlookup_c!A:B,2,FALSE)))</f>
        <v>375370</v>
      </c>
      <c r="D691" s="2">
        <f>VLOOKUP(A691,vlookup_c!C:D,2,FALSE)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x14ac:dyDescent="0.25">
      <c r="A692" s="1" t="s">
        <v>2355</v>
      </c>
      <c r="B692" s="2">
        <v>442560</v>
      </c>
      <c r="C692" s="2">
        <f>IF(ISNA(VLOOKUP(A692,vlookup_c!A:B,2,FALSE)),0,(VLOOKUP(A692,vlookup_c!A:B,2,FALSE)))</f>
        <v>442560</v>
      </c>
      <c r="D692" s="2">
        <f>VLOOKUP(A692,vlookup_c!C:D,2,FALSE)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x14ac:dyDescent="0.25">
      <c r="A693" s="1" t="s">
        <v>2356</v>
      </c>
      <c r="B693" s="2">
        <v>898788</v>
      </c>
      <c r="C693" s="2">
        <f>IF(ISNA(VLOOKUP(A693,vlookup_c!A:B,2,FALSE)),0,(VLOOKUP(A693,vlookup_c!A:B,2,FALSE)))</f>
        <v>898788</v>
      </c>
      <c r="D693" s="2">
        <f>VLOOKUP(A693,vlookup_c!C:D,2,FALSE)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x14ac:dyDescent="0.25">
      <c r="A694" s="1" t="s">
        <v>2357</v>
      </c>
      <c r="B694" s="2">
        <v>238777</v>
      </c>
      <c r="C694" s="2">
        <f>IF(ISNA(VLOOKUP(A694,vlookup_c!A:B,2,FALSE)),0,(VLOOKUP(A694,vlookup_c!A:B,2,FALSE)))</f>
        <v>238777</v>
      </c>
      <c r="D694" s="2">
        <f>VLOOKUP(A694,vlookup_c!C:D,2,FALSE)</f>
        <v>0</v>
      </c>
      <c r="E694" s="2">
        <f t="shared" si="30"/>
        <v>0</v>
      </c>
      <c r="F694" t="str">
        <f t="shared" si="31"/>
        <v>aman</v>
      </c>
      <c r="G694" t="str">
        <f t="shared" si="32"/>
        <v>update</v>
      </c>
    </row>
    <row r="695" spans="1:7" x14ac:dyDescent="0.25">
      <c r="A695" s="1" t="s">
        <v>2358</v>
      </c>
      <c r="B695" s="2">
        <v>130521</v>
      </c>
      <c r="C695" s="2">
        <f>IF(ISNA(VLOOKUP(A695,vlookup_c!A:B,2,FALSE)),0,(VLOOKUP(A695,vlookup_c!A:B,2,FALSE)))</f>
        <v>130521</v>
      </c>
      <c r="D695" s="2">
        <f>VLOOKUP(A695,vlookup_c!C:D,2,FALSE)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7" x14ac:dyDescent="0.25">
      <c r="A696" s="1" t="s">
        <v>2359</v>
      </c>
      <c r="B696" s="2">
        <v>438542</v>
      </c>
      <c r="C696" s="2">
        <f>IF(ISNA(VLOOKUP(A696,vlookup_c!A:B,2,FALSE)),0,(VLOOKUP(A696,vlookup_c!A:B,2,FALSE)))</f>
        <v>438542</v>
      </c>
      <c r="D696" s="2">
        <f>VLOOKUP(A696,vlookup_c!C:D,2,FALSE)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x14ac:dyDescent="0.25">
      <c r="A697" s="1" t="s">
        <v>2360</v>
      </c>
      <c r="B697" s="2">
        <v>361414</v>
      </c>
      <c r="C697" s="2">
        <f>IF(ISNA(VLOOKUP(A697,vlookup_c!A:B,2,FALSE)),0,(VLOOKUP(A697,vlookup_c!A:B,2,FALSE)))</f>
        <v>361414</v>
      </c>
      <c r="D697" s="2">
        <f>VLOOKUP(A697,vlookup_c!C:D,2,FALSE)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x14ac:dyDescent="0.25">
      <c r="A698" s="1" t="s">
        <v>2361</v>
      </c>
      <c r="B698" s="2">
        <v>550000</v>
      </c>
      <c r="C698" s="2">
        <f>IF(ISNA(VLOOKUP(A698,vlookup_c!A:B,2,FALSE)),0,(VLOOKUP(A698,vlookup_c!A:B,2,FALSE)))</f>
        <v>550000</v>
      </c>
      <c r="D698" s="2">
        <f>VLOOKUP(A698,vlookup_c!C:D,2,FALSE)</f>
        <v>0</v>
      </c>
      <c r="E698" s="2">
        <f t="shared" si="30"/>
        <v>0</v>
      </c>
      <c r="F698" t="str">
        <f t="shared" si="31"/>
        <v>aman</v>
      </c>
      <c r="G698" t="str">
        <f t="shared" si="32"/>
        <v>update</v>
      </c>
    </row>
    <row r="699" spans="1:7" x14ac:dyDescent="0.25">
      <c r="A699" s="1" t="s">
        <v>2362</v>
      </c>
      <c r="B699" s="2">
        <v>181437</v>
      </c>
      <c r="C699" s="2">
        <f>IF(ISNA(VLOOKUP(A699,vlookup_c!A:B,2,FALSE)),0,(VLOOKUP(A699,vlookup_c!A:B,2,FALSE)))</f>
        <v>181437</v>
      </c>
      <c r="D699" s="2">
        <f>VLOOKUP(A699,vlookup_c!C:D,2,FALSE)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x14ac:dyDescent="0.25">
      <c r="A700" s="1" t="s">
        <v>2363</v>
      </c>
      <c r="B700" s="2">
        <v>66000</v>
      </c>
      <c r="C700" s="2">
        <f>IF(ISNA(VLOOKUP(A700,vlookup_c!A:B,2,FALSE)),0,(VLOOKUP(A700,vlookup_c!A:B,2,FALSE)))</f>
        <v>66000</v>
      </c>
      <c r="D700" s="2">
        <f>VLOOKUP(A700,vlookup_c!C:D,2,FALSE)</f>
        <v>0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7" x14ac:dyDescent="0.25">
      <c r="A701" s="1" t="s">
        <v>2364</v>
      </c>
      <c r="B701" s="2">
        <v>1175663</v>
      </c>
      <c r="C701" s="2">
        <f>IF(ISNA(VLOOKUP(A701,vlookup_c!A:B,2,FALSE)),0,(VLOOKUP(A701,vlookup_c!A:B,2,FALSE)))</f>
        <v>1175663</v>
      </c>
      <c r="D701" s="2">
        <f>VLOOKUP(A701,vlookup_c!C:D,2,FALSE)</f>
        <v>0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x14ac:dyDescent="0.25">
      <c r="A702" s="1" t="s">
        <v>2365</v>
      </c>
      <c r="B702" s="2">
        <v>857329</v>
      </c>
      <c r="C702" s="2">
        <f>IF(ISNA(VLOOKUP(A702,vlookup_c!A:B,2,FALSE)),0,(VLOOKUP(A702,vlookup_c!A:B,2,FALSE)))</f>
        <v>857329</v>
      </c>
      <c r="D702" s="2">
        <f>VLOOKUP(A702,vlookup_c!C:D,2,FALSE)</f>
        <v>0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x14ac:dyDescent="0.25">
      <c r="A703" s="1" t="s">
        <v>2366</v>
      </c>
      <c r="B703" s="2">
        <v>1062000</v>
      </c>
      <c r="C703" s="2">
        <f>IF(ISNA(VLOOKUP(A703,vlookup_c!A:B,2,FALSE)),0,(VLOOKUP(A703,vlookup_c!A:B,2,FALSE)))</f>
        <v>1062000</v>
      </c>
      <c r="D703" s="2">
        <f>VLOOKUP(A703,vlookup_c!C:D,2,FALSE)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7" x14ac:dyDescent="0.25">
      <c r="A704" s="1" t="s">
        <v>2367</v>
      </c>
      <c r="B704" s="2">
        <v>1062000</v>
      </c>
      <c r="C704" s="2">
        <f>IF(ISNA(VLOOKUP(A704,vlookup_c!A:B,2,FALSE)),0,(VLOOKUP(A704,vlookup_c!A:B,2,FALSE)))</f>
        <v>1062000</v>
      </c>
      <c r="D704" s="2">
        <f>VLOOKUP(A704,vlookup_c!C:D,2,FALSE)</f>
        <v>0</v>
      </c>
      <c r="E704" s="2">
        <f t="shared" si="30"/>
        <v>0</v>
      </c>
      <c r="F704" t="str">
        <f t="shared" si="31"/>
        <v>aman</v>
      </c>
      <c r="G704" t="str">
        <f t="shared" si="32"/>
        <v>update</v>
      </c>
    </row>
    <row r="705" spans="1:7" x14ac:dyDescent="0.25">
      <c r="A705" s="1" t="s">
        <v>2368</v>
      </c>
      <c r="B705" s="2">
        <v>490937</v>
      </c>
      <c r="C705" s="2">
        <f>IF(ISNA(VLOOKUP(A705,vlookup_c!A:B,2,FALSE)),0,(VLOOKUP(A705,vlookup_c!A:B,2,FALSE)))</f>
        <v>490937</v>
      </c>
      <c r="D705" s="2">
        <f>VLOOKUP(A705,vlookup_c!C:D,2,FALSE)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x14ac:dyDescent="0.25">
      <c r="A706" s="1" t="s">
        <v>2369</v>
      </c>
      <c r="B706" s="2">
        <v>1088994</v>
      </c>
      <c r="C706" s="2">
        <f>IF(ISNA(VLOOKUP(A706,vlookup_c!A:B,2,FALSE)),0,(VLOOKUP(A706,vlookup_c!A:B,2,FALSE)))</f>
        <v>1088994</v>
      </c>
      <c r="D706" s="2">
        <f>VLOOKUP(A706,vlookup_c!C:D,2,FALSE)</f>
        <v>0</v>
      </c>
      <c r="E706" s="2">
        <f t="shared" si="30"/>
        <v>0</v>
      </c>
      <c r="F706" t="str">
        <f t="shared" si="31"/>
        <v>aman</v>
      </c>
      <c r="G706" t="str">
        <f t="shared" si="32"/>
        <v>update</v>
      </c>
    </row>
    <row r="707" spans="1:7" x14ac:dyDescent="0.25">
      <c r="A707" s="1" t="s">
        <v>2370</v>
      </c>
      <c r="B707" s="2">
        <v>660649</v>
      </c>
      <c r="C707" s="2">
        <f>IF(ISNA(VLOOKUP(A707,vlookup_c!A:B,2,FALSE)),0,(VLOOKUP(A707,vlookup_c!A:B,2,FALSE)))</f>
        <v>660649</v>
      </c>
      <c r="D707" s="2">
        <f>VLOOKUP(A707,vlookup_c!C:D,2,FALSE)</f>
        <v>14200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x14ac:dyDescent="0.25">
      <c r="A708" s="1" t="s">
        <v>2371</v>
      </c>
      <c r="B708" s="2">
        <v>913534</v>
      </c>
      <c r="C708" s="2">
        <f>IF(ISNA(VLOOKUP(A708,vlookup_c!A:B,2,FALSE)),0,(VLOOKUP(A708,vlookup_c!A:B,2,FALSE)))</f>
        <v>913534</v>
      </c>
      <c r="D708" s="2">
        <f>VLOOKUP(A708,vlookup_c!C:D,2,FALSE)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x14ac:dyDescent="0.25">
      <c r="A709" s="1" t="s">
        <v>2372</v>
      </c>
      <c r="B709" s="2">
        <v>602720</v>
      </c>
      <c r="C709" s="2">
        <f>IF(ISNA(VLOOKUP(A709,vlookup_c!A:B,2,FALSE)),0,(VLOOKUP(A709,vlookup_c!A:B,2,FALSE)))</f>
        <v>602720</v>
      </c>
      <c r="D709" s="2">
        <f>VLOOKUP(A709,vlookup_c!C:D,2,FALSE)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x14ac:dyDescent="0.25">
      <c r="A710" s="1" t="s">
        <v>2373</v>
      </c>
      <c r="B710" s="2">
        <v>729954</v>
      </c>
      <c r="C710" s="2">
        <f>IF(ISNA(VLOOKUP(A710,vlookup_c!A:B,2,FALSE)),0,(VLOOKUP(A710,vlookup_c!A:B,2,FALSE)))</f>
        <v>729954</v>
      </c>
      <c r="D710" s="2">
        <f>VLOOKUP(A710,vlookup_c!C:D,2,FALSE)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x14ac:dyDescent="0.25">
      <c r="A711" s="1" t="s">
        <v>2374</v>
      </c>
      <c r="B711" s="2">
        <v>500000</v>
      </c>
      <c r="C711" s="2">
        <f>IF(ISNA(VLOOKUP(A711,vlookup_c!A:B,2,FALSE)),0,(VLOOKUP(A711,vlookup_c!A:B,2,FALSE)))</f>
        <v>500000</v>
      </c>
      <c r="D711" s="2">
        <f>VLOOKUP(A711,vlookup_c!C:D,2,FALSE)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x14ac:dyDescent="0.25">
      <c r="A712" s="1" t="s">
        <v>2375</v>
      </c>
      <c r="B712" s="2">
        <v>1124747</v>
      </c>
      <c r="C712" s="2">
        <f>IF(ISNA(VLOOKUP(A712,vlookup_c!A:B,2,FALSE)),0,(VLOOKUP(A712,vlookup_c!A:B,2,FALSE)))</f>
        <v>1124747</v>
      </c>
      <c r="D712" s="2">
        <f>VLOOKUP(A712,vlookup_c!C:D,2,FALSE)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x14ac:dyDescent="0.25">
      <c r="A713" s="1" t="s">
        <v>2376</v>
      </c>
      <c r="B713" s="2">
        <v>584100</v>
      </c>
      <c r="C713" s="2">
        <f>IF(ISNA(VLOOKUP(A713,vlookup_c!A:B,2,FALSE)),0,(VLOOKUP(A713,vlookup_c!A:B,2,FALSE)))</f>
        <v>584100</v>
      </c>
      <c r="D713" s="2">
        <f>VLOOKUP(A713,vlookup_c!C:D,2,FALSE)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x14ac:dyDescent="0.25">
      <c r="A714" s="1" t="s">
        <v>2377</v>
      </c>
      <c r="B714" s="2">
        <v>490265</v>
      </c>
      <c r="C714" s="2">
        <f>IF(ISNA(VLOOKUP(A714,vlookup_c!A:B,2,FALSE)),0,(VLOOKUP(A714,vlookup_c!A:B,2,FALSE)))</f>
        <v>490265</v>
      </c>
      <c r="D714" s="2">
        <f>VLOOKUP(A714,vlookup_c!C:D,2,FALSE)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x14ac:dyDescent="0.25">
      <c r="A715" s="1" t="s">
        <v>2378</v>
      </c>
      <c r="B715" s="2">
        <v>629185</v>
      </c>
      <c r="C715" s="2">
        <f>IF(ISNA(VLOOKUP(A715,vlookup_c!A:B,2,FALSE)),0,(VLOOKUP(A715,vlookup_c!A:B,2,FALSE)))</f>
        <v>629185</v>
      </c>
      <c r="D715" s="2">
        <f>VLOOKUP(A715,vlookup_c!C:D,2,FALSE)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x14ac:dyDescent="0.25">
      <c r="A716" s="1" t="s">
        <v>2379</v>
      </c>
      <c r="B716" s="2">
        <v>413250</v>
      </c>
      <c r="C716" s="2">
        <f>IF(ISNA(VLOOKUP(A716,vlookup_c!A:B,2,FALSE)),0,(VLOOKUP(A716,vlookup_c!A:B,2,FALSE)))</f>
        <v>413250</v>
      </c>
      <c r="D716" s="2">
        <f>VLOOKUP(A716,vlookup_c!C:D,2,FALSE)</f>
        <v>0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x14ac:dyDescent="0.25">
      <c r="A717" s="1" t="s">
        <v>2380</v>
      </c>
      <c r="B717" s="2">
        <v>753112</v>
      </c>
      <c r="C717" s="2">
        <f>IF(ISNA(VLOOKUP(A717,vlookup_c!A:B,2,FALSE)),0,(VLOOKUP(A717,vlookup_c!A:B,2,FALSE)))</f>
        <v>753112</v>
      </c>
      <c r="D717" s="2">
        <f>VLOOKUP(A717,vlookup_c!C:D,2,FALSE)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x14ac:dyDescent="0.25">
      <c r="A718" s="1" t="s">
        <v>2381</v>
      </c>
      <c r="B718" s="2">
        <v>866690</v>
      </c>
      <c r="C718" s="2">
        <f>IF(ISNA(VLOOKUP(A718,vlookup_c!A:B,2,FALSE)),0,(VLOOKUP(A718,vlookup_c!A:B,2,FALSE)))</f>
        <v>866690</v>
      </c>
      <c r="D718" s="2">
        <f>VLOOKUP(A718,vlookup_c!C:D,2,FALSE)</f>
        <v>0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x14ac:dyDescent="0.25">
      <c r="A719" s="1" t="s">
        <v>2382</v>
      </c>
      <c r="B719" s="2">
        <v>419303</v>
      </c>
      <c r="C719" s="2">
        <f>IF(ISNA(VLOOKUP(A719,vlookup_c!A:B,2,FALSE)),0,(VLOOKUP(A719,vlookup_c!A:B,2,FALSE)))</f>
        <v>419303</v>
      </c>
      <c r="D719" s="2">
        <f>VLOOKUP(A719,vlookup_c!C:D,2,FALSE)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x14ac:dyDescent="0.25">
      <c r="A720" s="1" t="s">
        <v>2383</v>
      </c>
      <c r="B720" s="2">
        <v>1536196</v>
      </c>
      <c r="C720" s="2">
        <f>IF(ISNA(VLOOKUP(A720,vlookup_c!A:B,2,FALSE)),0,(VLOOKUP(A720,vlookup_c!A:B,2,FALSE)))</f>
        <v>1536196</v>
      </c>
      <c r="D720" s="2">
        <f>VLOOKUP(A720,vlookup_c!C:D,2,FALSE)</f>
        <v>0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x14ac:dyDescent="0.25">
      <c r="A721" s="1" t="s">
        <v>2384</v>
      </c>
      <c r="B721" s="2">
        <v>1172854</v>
      </c>
      <c r="C721" s="2">
        <f>IF(ISNA(VLOOKUP(A721,vlookup_c!A:B,2,FALSE)),0,(VLOOKUP(A721,vlookup_c!A:B,2,FALSE)))</f>
        <v>1172854</v>
      </c>
      <c r="D721" s="2">
        <f>VLOOKUP(A721,vlookup_c!C:D,2,FALSE)</f>
        <v>0</v>
      </c>
      <c r="E721" s="2">
        <f t="shared" si="33"/>
        <v>0</v>
      </c>
      <c r="F721" t="str">
        <f t="shared" si="34"/>
        <v>aman</v>
      </c>
      <c r="G721" t="str">
        <f t="shared" si="35"/>
        <v>update</v>
      </c>
    </row>
    <row r="722" spans="1:7" x14ac:dyDescent="0.25">
      <c r="A722" s="1" t="s">
        <v>2385</v>
      </c>
      <c r="B722" s="2">
        <v>803000</v>
      </c>
      <c r="C722" s="2">
        <f>IF(ISNA(VLOOKUP(A722,vlookup_c!A:B,2,FALSE)),0,(VLOOKUP(A722,vlookup_c!A:B,2,FALSE)))</f>
        <v>803000</v>
      </c>
      <c r="D722" s="2">
        <f>VLOOKUP(A722,vlookup_c!C:D,2,FALSE)</f>
        <v>924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x14ac:dyDescent="0.25">
      <c r="A723" s="1" t="s">
        <v>2386</v>
      </c>
      <c r="B723" s="2">
        <v>475241</v>
      </c>
      <c r="C723" s="2">
        <f>IF(ISNA(VLOOKUP(A723,vlookup_c!A:B,2,FALSE)),0,(VLOOKUP(A723,vlookup_c!A:B,2,FALSE)))</f>
        <v>475241</v>
      </c>
      <c r="D723" s="2">
        <f>VLOOKUP(A723,vlookup_c!C:D,2,FALSE)</f>
        <v>0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x14ac:dyDescent="0.25">
      <c r="A724" s="1" t="s">
        <v>2387</v>
      </c>
      <c r="B724" s="2">
        <v>52130</v>
      </c>
      <c r="C724" s="2">
        <f>IF(ISNA(VLOOKUP(A724,vlookup_c!A:B,2,FALSE)),0,(VLOOKUP(A724,vlookup_c!A:B,2,FALSE)))</f>
        <v>52130</v>
      </c>
      <c r="D724" s="2">
        <f>VLOOKUP(A724,vlookup_c!C:D,2,FALSE)</f>
        <v>0</v>
      </c>
      <c r="E724" s="2">
        <f t="shared" si="33"/>
        <v>0</v>
      </c>
      <c r="F724" t="str">
        <f t="shared" si="34"/>
        <v>aman</v>
      </c>
      <c r="G724" t="str">
        <f t="shared" si="35"/>
        <v>update</v>
      </c>
    </row>
    <row r="725" spans="1:7" x14ac:dyDescent="0.25">
      <c r="A725" s="1" t="s">
        <v>2388</v>
      </c>
      <c r="B725" s="2">
        <v>69507</v>
      </c>
      <c r="C725" s="2">
        <f>IF(ISNA(VLOOKUP(A725,vlookup_c!A:B,2,FALSE)),0,(VLOOKUP(A725,vlookup_c!A:B,2,FALSE)))</f>
        <v>69507</v>
      </c>
      <c r="D725" s="2">
        <f>VLOOKUP(A725,vlookup_c!C:D,2,FALSE)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x14ac:dyDescent="0.25">
      <c r="A726" s="1" t="s">
        <v>2389</v>
      </c>
      <c r="B726" s="2">
        <v>3237968</v>
      </c>
      <c r="C726" s="2">
        <f>IF(ISNA(VLOOKUP(A726,vlookup_c!A:B,2,FALSE)),0,(VLOOKUP(A726,vlookup_c!A:B,2,FALSE)))</f>
        <v>3237968</v>
      </c>
      <c r="D726" s="2">
        <f>VLOOKUP(A726,vlookup_c!C:D,2,FALSE)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x14ac:dyDescent="0.25">
      <c r="A727" s="1" t="s">
        <v>2390</v>
      </c>
      <c r="B727" s="2">
        <v>132287</v>
      </c>
      <c r="C727" s="2">
        <f>IF(ISNA(VLOOKUP(A727,vlookup_c!A:B,2,FALSE)),0,(VLOOKUP(A727,vlookup_c!A:B,2,FALSE)))</f>
        <v>187758</v>
      </c>
      <c r="D727" s="2">
        <f>VLOOKUP(A727,vlookup_c!C:D,2,FALSE)</f>
        <v>1</v>
      </c>
      <c r="E727" s="2">
        <f t="shared" si="33"/>
        <v>-55471</v>
      </c>
      <c r="F727" t="str">
        <f t="shared" si="34"/>
        <v>aman</v>
      </c>
      <c r="G727" t="str">
        <f t="shared" si="35"/>
        <v>update</v>
      </c>
    </row>
    <row r="728" spans="1:7" x14ac:dyDescent="0.25">
      <c r="A728" s="1" t="s">
        <v>2391</v>
      </c>
      <c r="B728" s="2">
        <v>2124000</v>
      </c>
      <c r="C728" s="2">
        <f>IF(ISNA(VLOOKUP(A728,vlookup_c!A:B,2,FALSE)),0,(VLOOKUP(A728,vlookup_c!A:B,2,FALSE)))</f>
        <v>2124000</v>
      </c>
      <c r="D728" s="2">
        <f>VLOOKUP(A728,vlookup_c!C:D,2,FALSE)</f>
        <v>0</v>
      </c>
      <c r="E728" s="2">
        <f t="shared" si="33"/>
        <v>0</v>
      </c>
      <c r="F728" t="str">
        <f t="shared" si="34"/>
        <v>aman</v>
      </c>
      <c r="G728" t="str">
        <f t="shared" si="35"/>
        <v>update</v>
      </c>
    </row>
    <row r="729" spans="1:7" x14ac:dyDescent="0.25">
      <c r="A729" s="1" t="s">
        <v>2392</v>
      </c>
      <c r="B729" s="2">
        <v>366029</v>
      </c>
      <c r="C729" s="2">
        <f>IF(ISNA(VLOOKUP(A729,vlookup_c!A:B,2,FALSE)),0,(VLOOKUP(A729,vlookup_c!A:B,2,FALSE)))</f>
        <v>366029</v>
      </c>
      <c r="D729" s="2">
        <f>VLOOKUP(A729,vlookup_c!C:D,2,FALSE)</f>
        <v>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x14ac:dyDescent="0.25">
      <c r="A730" s="1" t="s">
        <v>2393</v>
      </c>
      <c r="B730" s="2">
        <v>450041</v>
      </c>
      <c r="C730" s="2">
        <f>IF(ISNA(VLOOKUP(A730,vlookup_c!A:B,2,FALSE)),0,(VLOOKUP(A730,vlookup_c!A:B,2,FALSE)))</f>
        <v>450041</v>
      </c>
      <c r="D730" s="2">
        <f>VLOOKUP(A730,vlookup_c!C:D,2,FALSE)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x14ac:dyDescent="0.25">
      <c r="A731" s="1" t="s">
        <v>2394</v>
      </c>
      <c r="B731" s="2">
        <v>1058985</v>
      </c>
      <c r="C731" s="2">
        <f>IF(ISNA(VLOOKUP(A731,vlookup_c!A:B,2,FALSE)),0,(VLOOKUP(A731,vlookup_c!A:B,2,FALSE)))</f>
        <v>1058985</v>
      </c>
      <c r="D731" s="2">
        <f>VLOOKUP(A731,vlookup_c!C:D,2,FALSE)</f>
        <v>0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x14ac:dyDescent="0.25">
      <c r="A732" s="1" t="s">
        <v>2395</v>
      </c>
      <c r="B732" s="2">
        <v>1768230</v>
      </c>
      <c r="C732" s="2">
        <f>IF(ISNA(VLOOKUP(A732,vlookup_c!A:B,2,FALSE)),0,(VLOOKUP(A732,vlookup_c!A:B,2,FALSE)))</f>
        <v>1768230</v>
      </c>
      <c r="D732" s="2">
        <f>VLOOKUP(A732,vlookup_c!C:D,2,FALSE)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x14ac:dyDescent="0.25">
      <c r="A733" s="1" t="s">
        <v>2396</v>
      </c>
      <c r="B733" s="2">
        <v>148851</v>
      </c>
      <c r="C733" s="2">
        <f>IF(ISNA(VLOOKUP(A733,vlookup_c!A:B,2,FALSE)),0,(VLOOKUP(A733,vlookup_c!A:B,2,FALSE)))</f>
        <v>148851</v>
      </c>
      <c r="D733" s="2">
        <f>VLOOKUP(A733,vlookup_c!C:D,2,FALSE)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x14ac:dyDescent="0.25">
      <c r="A734" s="1" t="s">
        <v>2397</v>
      </c>
      <c r="B734" s="2">
        <v>822165</v>
      </c>
      <c r="C734" s="2">
        <f>IF(ISNA(VLOOKUP(A734,vlookup_c!A:B,2,FALSE)),0,(VLOOKUP(A734,vlookup_c!A:B,2,FALSE)))</f>
        <v>822165</v>
      </c>
      <c r="D734" s="2">
        <f>VLOOKUP(A734,vlookup_c!C:D,2,FALSE)</f>
        <v>3</v>
      </c>
      <c r="E734" s="2">
        <f t="shared" si="33"/>
        <v>0</v>
      </c>
      <c r="F734" t="str">
        <f t="shared" si="34"/>
        <v>aman</v>
      </c>
      <c r="G734" t="str">
        <f t="shared" si="35"/>
        <v>update</v>
      </c>
    </row>
    <row r="735" spans="1:7" x14ac:dyDescent="0.25">
      <c r="A735" s="1" t="s">
        <v>2398</v>
      </c>
      <c r="B735" s="2">
        <v>483447</v>
      </c>
      <c r="C735" s="2">
        <f>IF(ISNA(VLOOKUP(A735,vlookup_c!A:B,2,FALSE)),0,(VLOOKUP(A735,vlookup_c!A:B,2,FALSE)))</f>
        <v>483447</v>
      </c>
      <c r="D735" s="2">
        <f>VLOOKUP(A735,vlookup_c!C:D,2,FALSE)</f>
        <v>0</v>
      </c>
      <c r="E735" s="2">
        <f t="shared" si="33"/>
        <v>0</v>
      </c>
      <c r="F735" t="str">
        <f t="shared" si="34"/>
        <v>aman</v>
      </c>
      <c r="G735" t="str">
        <f t="shared" si="35"/>
        <v>update</v>
      </c>
    </row>
    <row r="736" spans="1:7" x14ac:dyDescent="0.25">
      <c r="A736" s="1" t="s">
        <v>2399</v>
      </c>
      <c r="B736" s="2">
        <v>300127</v>
      </c>
      <c r="C736" s="2">
        <f>IF(ISNA(VLOOKUP(A736,vlookup_c!A:B,2,FALSE)),0,(VLOOKUP(A736,vlookup_c!A:B,2,FALSE)))</f>
        <v>300127</v>
      </c>
      <c r="D736" s="2">
        <f>VLOOKUP(A736,vlookup_c!C:D,2,FALSE)</f>
        <v>0</v>
      </c>
      <c r="E736" s="2">
        <f t="shared" si="33"/>
        <v>0</v>
      </c>
      <c r="F736" t="str">
        <f t="shared" si="34"/>
        <v>aman</v>
      </c>
      <c r="G736" t="str">
        <f t="shared" si="35"/>
        <v>update</v>
      </c>
    </row>
    <row r="737" spans="1:7" x14ac:dyDescent="0.25">
      <c r="A737" s="1" t="s">
        <v>2400</v>
      </c>
      <c r="B737" s="2">
        <v>925430</v>
      </c>
      <c r="C737" s="2">
        <f>IF(ISNA(VLOOKUP(A737,vlookup_c!A:B,2,FALSE)),0,(VLOOKUP(A737,vlookup_c!A:B,2,FALSE)))</f>
        <v>925430</v>
      </c>
      <c r="D737" s="2">
        <f>VLOOKUP(A737,vlookup_c!C:D,2,FALSE)</f>
        <v>0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x14ac:dyDescent="0.25">
      <c r="A738" s="1" t="s">
        <v>2401</v>
      </c>
      <c r="B738" s="2">
        <v>323600</v>
      </c>
      <c r="C738" s="2">
        <f>IF(ISNA(VLOOKUP(A738,vlookup_c!A:B,2,FALSE)),0,(VLOOKUP(A738,vlookup_c!A:B,2,FALSE)))</f>
        <v>323600</v>
      </c>
      <c r="D738" s="2">
        <f>VLOOKUP(A738,vlookup_c!C:D,2,FALSE)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x14ac:dyDescent="0.25">
      <c r="A739" s="1" t="s">
        <v>2402</v>
      </c>
      <c r="B739" s="2">
        <v>1725187</v>
      </c>
      <c r="C739" s="2">
        <f>IF(ISNA(VLOOKUP(A739,vlookup_c!A:B,2,FALSE)),0,(VLOOKUP(A739,vlookup_c!A:B,2,FALSE)))</f>
        <v>1725187</v>
      </c>
      <c r="D739" s="2">
        <f>VLOOKUP(A739,vlookup_c!C:D,2,FALSE)</f>
        <v>0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x14ac:dyDescent="0.25">
      <c r="A740" s="1" t="s">
        <v>2403</v>
      </c>
      <c r="B740" s="2">
        <v>317993</v>
      </c>
      <c r="C740" s="2">
        <f>IF(ISNA(VLOOKUP(A740,vlookup_c!A:B,2,FALSE)),0,(VLOOKUP(A740,vlookup_c!A:B,2,FALSE)))</f>
        <v>317993</v>
      </c>
      <c r="D740" s="2">
        <f>VLOOKUP(A740,vlookup_c!C:D,2,FALSE)</f>
        <v>0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x14ac:dyDescent="0.25">
      <c r="A741" s="1" t="s">
        <v>2404</v>
      </c>
      <c r="B741" s="2">
        <v>703464</v>
      </c>
      <c r="C741" s="2">
        <f>IF(ISNA(VLOOKUP(A741,vlookup_c!A:B,2,FALSE)),0,(VLOOKUP(A741,vlookup_c!A:B,2,FALSE)))</f>
        <v>703464</v>
      </c>
      <c r="D741" s="2">
        <f>VLOOKUP(A741,vlookup_c!C:D,2,FALSE)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x14ac:dyDescent="0.25">
      <c r="A742" s="1" t="s">
        <v>2405</v>
      </c>
      <c r="B742" s="2">
        <v>955800</v>
      </c>
      <c r="C742" s="2">
        <f>IF(ISNA(VLOOKUP(A742,vlookup_c!A:B,2,FALSE)),0,(VLOOKUP(A742,vlookup_c!A:B,2,FALSE)))</f>
        <v>955800</v>
      </c>
      <c r="D742" s="2">
        <f>VLOOKUP(A742,vlookup_c!C:D,2,FALSE)</f>
        <v>0</v>
      </c>
      <c r="E742" s="2">
        <f t="shared" si="33"/>
        <v>0</v>
      </c>
      <c r="F742" t="str">
        <f t="shared" si="34"/>
        <v>aman</v>
      </c>
      <c r="G742" t="str">
        <f t="shared" si="35"/>
        <v>update</v>
      </c>
    </row>
    <row r="743" spans="1:7" x14ac:dyDescent="0.25">
      <c r="A743" s="1" t="s">
        <v>2406</v>
      </c>
      <c r="B743" s="2">
        <v>734267</v>
      </c>
      <c r="C743" s="2">
        <f>IF(ISNA(VLOOKUP(A743,vlookup_c!A:B,2,FALSE)),0,(VLOOKUP(A743,vlookup_c!A:B,2,FALSE)))</f>
        <v>734267</v>
      </c>
      <c r="D743" s="2">
        <f>VLOOKUP(A743,vlookup_c!C:D,2,FALSE)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x14ac:dyDescent="0.25">
      <c r="A744" s="1" t="s">
        <v>2407</v>
      </c>
      <c r="B744" s="2">
        <v>736762</v>
      </c>
      <c r="C744" s="2">
        <f>IF(ISNA(VLOOKUP(A744,vlookup_c!A:B,2,FALSE)),0,(VLOOKUP(A744,vlookup_c!A:B,2,FALSE)))</f>
        <v>736762</v>
      </c>
      <c r="D744" s="2">
        <f>VLOOKUP(A744,vlookup_c!C:D,2,FALSE)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x14ac:dyDescent="0.25">
      <c r="A745" s="1" t="s">
        <v>2408</v>
      </c>
      <c r="B745" s="2">
        <v>363743</v>
      </c>
      <c r="C745" s="2">
        <f>IF(ISNA(VLOOKUP(A745,vlookup_c!A:B,2,FALSE)),0,(VLOOKUP(A745,vlookup_c!A:B,2,FALSE)))</f>
        <v>363743</v>
      </c>
      <c r="D745" s="2">
        <f>VLOOKUP(A745,vlookup_c!C:D,2,FALSE)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x14ac:dyDescent="0.25">
      <c r="A746" s="1" t="s">
        <v>2409</v>
      </c>
      <c r="B746" s="2">
        <v>779100</v>
      </c>
      <c r="C746" s="2">
        <f>IF(ISNA(VLOOKUP(A746,vlookup_c!A:B,2,FALSE)),0,(VLOOKUP(A746,vlookup_c!A:B,2,FALSE)))</f>
        <v>779100</v>
      </c>
      <c r="D746" s="2">
        <f>VLOOKUP(A746,vlookup_c!C:D,2,FALSE)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x14ac:dyDescent="0.25">
      <c r="A747" s="1" t="s">
        <v>2410</v>
      </c>
      <c r="B747" s="2">
        <v>1169907</v>
      </c>
      <c r="C747" s="2">
        <f>IF(ISNA(VLOOKUP(A747,vlookup_c!A:B,2,FALSE)),0,(VLOOKUP(A747,vlookup_c!A:B,2,FALSE)))</f>
        <v>1169907</v>
      </c>
      <c r="D747" s="2">
        <f>VLOOKUP(A747,vlookup_c!C:D,2,FALSE)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x14ac:dyDescent="0.25">
      <c r="A748" s="1" t="s">
        <v>2411</v>
      </c>
      <c r="B748" s="2">
        <v>732821</v>
      </c>
      <c r="C748" s="2">
        <f>IF(ISNA(VLOOKUP(A748,vlookup_c!A:B,2,FALSE)),0,(VLOOKUP(A748,vlookup_c!A:B,2,FALSE)))</f>
        <v>732821</v>
      </c>
      <c r="D748" s="2">
        <f>VLOOKUP(A748,vlookup_c!C:D,2,FALSE)</f>
        <v>0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x14ac:dyDescent="0.25">
      <c r="A749" s="1" t="s">
        <v>2412</v>
      </c>
      <c r="B749" s="2">
        <v>400000</v>
      </c>
      <c r="C749" s="2">
        <f>IF(ISNA(VLOOKUP(A749,vlookup_c!A:B,2,FALSE)),0,(VLOOKUP(A749,vlookup_c!A:B,2,FALSE)))</f>
        <v>400000</v>
      </c>
      <c r="D749" s="2">
        <f>VLOOKUP(A749,vlookup_c!C:D,2,FALSE)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x14ac:dyDescent="0.25">
      <c r="A750" s="1" t="s">
        <v>2413</v>
      </c>
      <c r="B750" s="2">
        <v>947321</v>
      </c>
      <c r="C750" s="2">
        <f>IF(ISNA(VLOOKUP(A750,vlookup_c!A:B,2,FALSE)),0,(VLOOKUP(A750,vlookup_c!A:B,2,FALSE)))</f>
        <v>947321</v>
      </c>
      <c r="D750" s="2">
        <f>VLOOKUP(A750,vlookup_c!C:D,2,FALSE)</f>
        <v>0</v>
      </c>
      <c r="E750" s="2">
        <f t="shared" si="33"/>
        <v>0</v>
      </c>
      <c r="F750" t="str">
        <f t="shared" si="34"/>
        <v>aman</v>
      </c>
      <c r="G750" t="str">
        <f t="shared" si="35"/>
        <v>update</v>
      </c>
    </row>
    <row r="751" spans="1:7" x14ac:dyDescent="0.25">
      <c r="A751" s="1" t="s">
        <v>2414</v>
      </c>
      <c r="B751" s="2">
        <v>509255</v>
      </c>
      <c r="C751" s="2">
        <f>IF(ISNA(VLOOKUP(A751,vlookup_c!A:B,2,FALSE)),0,(VLOOKUP(A751,vlookup_c!A:B,2,FALSE)))</f>
        <v>509255</v>
      </c>
      <c r="D751" s="2">
        <f>VLOOKUP(A751,vlookup_c!C:D,2,FALSE)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x14ac:dyDescent="0.25">
      <c r="A752" s="1" t="s">
        <v>2415</v>
      </c>
      <c r="B752" s="2">
        <v>698605</v>
      </c>
      <c r="C752" s="2">
        <f>IF(ISNA(VLOOKUP(A752,vlookup_c!A:B,2,FALSE)),0,(VLOOKUP(A752,vlookup_c!A:B,2,FALSE)))</f>
        <v>698605</v>
      </c>
      <c r="D752" s="2">
        <f>VLOOKUP(A752,vlookup_c!C:D,2,FALSE)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x14ac:dyDescent="0.25">
      <c r="A753" s="1" t="s">
        <v>2416</v>
      </c>
      <c r="B753" s="2">
        <v>375000</v>
      </c>
      <c r="C753" s="2">
        <f>IF(ISNA(VLOOKUP(A753,vlookup_c!A:B,2,FALSE)),0,(VLOOKUP(A753,vlookup_c!A:B,2,FALSE)))</f>
        <v>375000</v>
      </c>
      <c r="D753" s="2">
        <f>VLOOKUP(A753,vlookup_c!C:D,2,FALSE)</f>
        <v>3834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x14ac:dyDescent="0.25">
      <c r="A754" s="1" t="s">
        <v>2417</v>
      </c>
      <c r="B754" s="2">
        <v>171974</v>
      </c>
      <c r="C754" s="2">
        <f>IF(ISNA(VLOOKUP(A754,vlookup_c!A:B,2,FALSE)),0,(VLOOKUP(A754,vlookup_c!A:B,2,FALSE)))</f>
        <v>171974</v>
      </c>
      <c r="D754" s="2">
        <f>VLOOKUP(A754,vlookup_c!C:D,2,FALSE)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x14ac:dyDescent="0.25">
      <c r="A755" s="1" t="s">
        <v>2418</v>
      </c>
      <c r="B755" s="2">
        <v>1026278</v>
      </c>
      <c r="C755" s="2">
        <f>IF(ISNA(VLOOKUP(A755,vlookup_c!A:B,2,FALSE)),0,(VLOOKUP(A755,vlookup_c!A:B,2,FALSE)))</f>
        <v>1026278</v>
      </c>
      <c r="D755" s="2">
        <f>VLOOKUP(A755,vlookup_c!C:D,2,FALSE)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x14ac:dyDescent="0.25">
      <c r="A756" s="1" t="s">
        <v>2419</v>
      </c>
      <c r="B756" s="2">
        <v>291568</v>
      </c>
      <c r="C756" s="2">
        <f>IF(ISNA(VLOOKUP(A756,vlookup_c!A:B,2,FALSE)),0,(VLOOKUP(A756,vlookup_c!A:B,2,FALSE)))</f>
        <v>291568</v>
      </c>
      <c r="D756" s="2">
        <f>VLOOKUP(A756,vlookup_c!C:D,2,FALSE)</f>
        <v>139799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x14ac:dyDescent="0.25">
      <c r="A757" s="1" t="s">
        <v>2420</v>
      </c>
      <c r="B757" s="2">
        <v>584100</v>
      </c>
      <c r="C757" s="2">
        <f>IF(ISNA(VLOOKUP(A757,vlookup_c!A:B,2,FALSE)),0,(VLOOKUP(A757,vlookup_c!A:B,2,FALSE)))</f>
        <v>584100</v>
      </c>
      <c r="D757" s="2">
        <f>VLOOKUP(A757,vlookup_c!C:D,2,FALSE)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x14ac:dyDescent="0.25">
      <c r="A758" s="1" t="s">
        <v>2421</v>
      </c>
      <c r="B758" s="2">
        <v>498783</v>
      </c>
      <c r="C758" s="2">
        <f>IF(ISNA(VLOOKUP(A758,vlookup_c!A:B,2,FALSE)),0,(VLOOKUP(A758,vlookup_c!A:B,2,FALSE)))</f>
        <v>1089534</v>
      </c>
      <c r="D758" s="2">
        <f>VLOOKUP(A758,vlookup_c!C:D,2,FALSE)</f>
        <v>0</v>
      </c>
      <c r="E758" s="2">
        <f t="shared" si="33"/>
        <v>-590751</v>
      </c>
      <c r="F758" t="str">
        <f t="shared" si="34"/>
        <v>aman</v>
      </c>
      <c r="G758" t="str">
        <f t="shared" si="35"/>
        <v>update</v>
      </c>
    </row>
    <row r="759" spans="1:7" x14ac:dyDescent="0.25">
      <c r="A759" s="1" t="s">
        <v>2422</v>
      </c>
      <c r="B759" s="2">
        <v>1390133</v>
      </c>
      <c r="C759" s="2">
        <f>IF(ISNA(VLOOKUP(A759,vlookup_c!A:B,2,FALSE)),0,(VLOOKUP(A759,vlookup_c!A:B,2,FALSE)))</f>
        <v>1390133</v>
      </c>
      <c r="D759" s="2">
        <f>VLOOKUP(A759,vlookup_c!C:D,2,FALSE)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x14ac:dyDescent="0.25">
      <c r="A760" s="1" t="s">
        <v>2423</v>
      </c>
      <c r="B760" s="2">
        <v>362245</v>
      </c>
      <c r="C760" s="2">
        <f>IF(ISNA(VLOOKUP(A760,vlookup_c!A:B,2,FALSE)),0,(VLOOKUP(A760,vlookup_c!A:B,2,FALSE)))</f>
        <v>362245</v>
      </c>
      <c r="D760" s="2">
        <f>VLOOKUP(A760,vlookup_c!C:D,2,FALSE)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x14ac:dyDescent="0.25">
      <c r="A761" s="1" t="s">
        <v>2424</v>
      </c>
      <c r="B761" s="2">
        <v>316089</v>
      </c>
      <c r="C761" s="2">
        <f>IF(ISNA(VLOOKUP(A761,vlookup_c!A:B,2,FALSE)),0,(VLOOKUP(A761,vlookup_c!A:B,2,FALSE)))</f>
        <v>316089</v>
      </c>
      <c r="D761" s="2">
        <f>VLOOKUP(A761,vlookup_c!C:D,2,FALSE)</f>
        <v>0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x14ac:dyDescent="0.25">
      <c r="A762" s="1" t="s">
        <v>2425</v>
      </c>
      <c r="B762" s="2">
        <v>250000</v>
      </c>
      <c r="C762" s="2">
        <f>IF(ISNA(VLOOKUP(A762,vlookup_c!A:B,2,FALSE)),0,(VLOOKUP(A762,vlookup_c!A:B,2,FALSE)))</f>
        <v>250000</v>
      </c>
      <c r="D762" s="2">
        <f>VLOOKUP(A762,vlookup_c!C:D,2,FALSE)</f>
        <v>33707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x14ac:dyDescent="0.25">
      <c r="A763" s="1" t="s">
        <v>2426</v>
      </c>
      <c r="B763" s="2">
        <v>1243475</v>
      </c>
      <c r="C763" s="2">
        <f>IF(ISNA(VLOOKUP(A763,vlookup_c!A:B,2,FALSE)),0,(VLOOKUP(A763,vlookup_c!A:B,2,FALSE)))</f>
        <v>1243475</v>
      </c>
      <c r="D763" s="2">
        <f>VLOOKUP(A763,vlookup_c!C:D,2,FALSE)</f>
        <v>0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x14ac:dyDescent="0.25">
      <c r="A764" s="1" t="s">
        <v>2427</v>
      </c>
      <c r="B764" s="2">
        <v>472394</v>
      </c>
      <c r="C764" s="2">
        <f>IF(ISNA(VLOOKUP(A764,vlookup_c!A:B,2,FALSE)),0,(VLOOKUP(A764,vlookup_c!A:B,2,FALSE)))</f>
        <v>472394</v>
      </c>
      <c r="D764" s="2">
        <f>VLOOKUP(A764,vlookup_c!C:D,2,FALSE)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x14ac:dyDescent="0.25">
      <c r="A765" s="1" t="s">
        <v>2428</v>
      </c>
      <c r="B765" s="2">
        <v>40460</v>
      </c>
      <c r="C765" s="2">
        <f>IF(ISNA(VLOOKUP(A765,vlookup_c!A:B,2,FALSE)),0,(VLOOKUP(A765,vlookup_c!A:B,2,FALSE)))</f>
        <v>40460</v>
      </c>
      <c r="D765" s="2">
        <f>VLOOKUP(A765,vlookup_c!C:D,2,FALSE)</f>
        <v>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x14ac:dyDescent="0.25">
      <c r="A766" s="1" t="s">
        <v>2429</v>
      </c>
      <c r="B766" s="2">
        <v>212746</v>
      </c>
      <c r="C766" s="2">
        <f>IF(ISNA(VLOOKUP(A766,vlookup_c!A:B,2,FALSE)),0,(VLOOKUP(A766,vlookup_c!A:B,2,FALSE)))</f>
        <v>212746</v>
      </c>
      <c r="D766" s="2">
        <f>VLOOKUP(A766,vlookup_c!C:D,2,FALSE)</f>
        <v>25915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x14ac:dyDescent="0.25">
      <c r="A767" s="1" t="s">
        <v>2430</v>
      </c>
      <c r="B767" s="2">
        <v>1449630</v>
      </c>
      <c r="C767" s="2">
        <f>IF(ISNA(VLOOKUP(A767,vlookup_c!A:B,2,FALSE)),0,(VLOOKUP(A767,vlookup_c!A:B,2,FALSE)))</f>
        <v>1449630</v>
      </c>
      <c r="D767" s="2">
        <f>VLOOKUP(A767,vlookup_c!C:D,2,FALSE)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x14ac:dyDescent="0.25">
      <c r="A768" s="1" t="s">
        <v>2431</v>
      </c>
      <c r="B768" s="2">
        <v>107287</v>
      </c>
      <c r="C768" s="2">
        <f>IF(ISNA(VLOOKUP(A768,vlookup_c!A:B,2,FALSE)),0,(VLOOKUP(A768,vlookup_c!A:B,2,FALSE)))</f>
        <v>107287</v>
      </c>
      <c r="D768" s="2">
        <f>VLOOKUP(A768,vlookup_c!C:D,2,FALSE)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x14ac:dyDescent="0.25">
      <c r="A769" s="1" t="s">
        <v>2432</v>
      </c>
      <c r="B769" s="2">
        <v>1915685</v>
      </c>
      <c r="C769" s="2">
        <f>IF(ISNA(VLOOKUP(A769,vlookup_c!A:B,2,FALSE)),0,(VLOOKUP(A769,vlookup_c!A:B,2,FALSE)))</f>
        <v>1915685</v>
      </c>
      <c r="D769" s="2">
        <f>VLOOKUP(A769,vlookup_c!C:D,2,FALSE)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x14ac:dyDescent="0.25">
      <c r="A770" s="1" t="s">
        <v>2433</v>
      </c>
      <c r="B770" s="2">
        <v>546648</v>
      </c>
      <c r="C770" s="2">
        <f>IF(ISNA(VLOOKUP(A770,vlookup_c!A:B,2,FALSE)),0,(VLOOKUP(A770,vlookup_c!A:B,2,FALSE)))</f>
        <v>546648</v>
      </c>
      <c r="D770" s="2">
        <f>VLOOKUP(A770,vlookup_c!C:D,2,FALSE)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7" x14ac:dyDescent="0.25">
      <c r="A771" s="1" t="s">
        <v>2434</v>
      </c>
      <c r="B771" s="2">
        <v>280000</v>
      </c>
      <c r="C771" s="2">
        <f>IF(ISNA(VLOOKUP(A771,vlookup_c!A:B,2,FALSE)),0,(VLOOKUP(A771,vlookup_c!A:B,2,FALSE)))</f>
        <v>280000</v>
      </c>
      <c r="D771" s="2">
        <f>VLOOKUP(A771,vlookup_c!C:D,2,FALSE)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x14ac:dyDescent="0.25">
      <c r="A772" s="1" t="s">
        <v>2435</v>
      </c>
      <c r="B772" s="2">
        <v>200924</v>
      </c>
      <c r="C772" s="2">
        <f>IF(ISNA(VLOOKUP(A772,vlookup_c!A:B,2,FALSE)),0,(VLOOKUP(A772,vlookup_c!A:B,2,FALSE)))</f>
        <v>200924</v>
      </c>
      <c r="D772" s="2">
        <f>VLOOKUP(A772,vlookup_c!C:D,2,FALSE)</f>
        <v>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7" x14ac:dyDescent="0.25">
      <c r="A773" s="1" t="s">
        <v>2436</v>
      </c>
      <c r="B773" s="2">
        <v>122464</v>
      </c>
      <c r="C773" s="2">
        <f>IF(ISNA(VLOOKUP(A773,vlookup_c!A:B,2,FALSE)),0,(VLOOKUP(A773,vlookup_c!A:B,2,FALSE)))</f>
        <v>276423</v>
      </c>
      <c r="D773" s="2">
        <f>VLOOKUP(A773,vlookup_c!C:D,2,FALSE)</f>
        <v>1</v>
      </c>
      <c r="E773" s="2">
        <f t="shared" si="36"/>
        <v>-153959</v>
      </c>
      <c r="F773" t="str">
        <f t="shared" si="37"/>
        <v>aman</v>
      </c>
      <c r="G773" t="str">
        <f t="shared" si="38"/>
        <v>update</v>
      </c>
    </row>
    <row r="774" spans="1:7" x14ac:dyDescent="0.25">
      <c r="A774" s="1" t="s">
        <v>2437</v>
      </c>
      <c r="B774" s="2">
        <v>934560</v>
      </c>
      <c r="C774" s="2">
        <f>IF(ISNA(VLOOKUP(A774,vlookup_c!A:B,2,FALSE)),0,(VLOOKUP(A774,vlookup_c!A:B,2,FALSE)))</f>
        <v>934560</v>
      </c>
      <c r="D774" s="2">
        <f>VLOOKUP(A774,vlookup_c!C:D,2,FALSE)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x14ac:dyDescent="0.25">
      <c r="A775" s="1" t="s">
        <v>2438</v>
      </c>
      <c r="B775" s="2">
        <v>186060</v>
      </c>
      <c r="C775" s="2">
        <f>IF(ISNA(VLOOKUP(A775,vlookup_c!A:B,2,FALSE)),0,(VLOOKUP(A775,vlookup_c!A:B,2,FALSE)))</f>
        <v>186060</v>
      </c>
      <c r="D775" s="2">
        <f>VLOOKUP(A775,vlookup_c!C:D,2,FALSE)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x14ac:dyDescent="0.25">
      <c r="A776" s="1" t="s">
        <v>2439</v>
      </c>
      <c r="B776" s="2">
        <v>327443</v>
      </c>
      <c r="C776" s="2">
        <f>IF(ISNA(VLOOKUP(A776,vlookup_c!A:B,2,FALSE)),0,(VLOOKUP(A776,vlookup_c!A:B,2,FALSE)))</f>
        <v>327443</v>
      </c>
      <c r="D776" s="2">
        <f>VLOOKUP(A776,vlookup_c!C:D,2,FALSE)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x14ac:dyDescent="0.25">
      <c r="A777" s="1" t="s">
        <v>2440</v>
      </c>
      <c r="B777" s="2">
        <v>178820</v>
      </c>
      <c r="C777" s="2">
        <f>IF(ISNA(VLOOKUP(A777,vlookup_c!A:B,2,FALSE)),0,(VLOOKUP(A777,vlookup_c!A:B,2,FALSE)))</f>
        <v>178820</v>
      </c>
      <c r="D777" s="2">
        <f>VLOOKUP(A777,vlookup_c!C:D,2,FALSE)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x14ac:dyDescent="0.25">
      <c r="A778" s="1" t="s">
        <v>2441</v>
      </c>
      <c r="B778" s="2">
        <v>516794</v>
      </c>
      <c r="C778" s="2">
        <f>IF(ISNA(VLOOKUP(A778,vlookup_c!A:B,2,FALSE)),0,(VLOOKUP(A778,vlookup_c!A:B,2,FALSE)))</f>
        <v>516794</v>
      </c>
      <c r="D778" s="2">
        <f>VLOOKUP(A778,vlookup_c!C:D,2,FALSE)</f>
        <v>10650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x14ac:dyDescent="0.25">
      <c r="A779" s="1" t="s">
        <v>2442</v>
      </c>
      <c r="B779" s="2">
        <v>364910</v>
      </c>
      <c r="C779" s="2">
        <f>IF(ISNA(VLOOKUP(A779,vlookup_c!A:B,2,FALSE)),0,(VLOOKUP(A779,vlookup_c!A:B,2,FALSE)))</f>
        <v>364910</v>
      </c>
      <c r="D779" s="2">
        <f>VLOOKUP(A779,vlookup_c!C:D,2,FALSE)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x14ac:dyDescent="0.25">
      <c r="A780" s="1" t="s">
        <v>2443</v>
      </c>
      <c r="B780" s="2">
        <v>542633</v>
      </c>
      <c r="C780" s="2">
        <f>IF(ISNA(VLOOKUP(A780,vlookup_c!A:B,2,FALSE)),0,(VLOOKUP(A780,vlookup_c!A:B,2,FALSE)))</f>
        <v>542633</v>
      </c>
      <c r="D780" s="2">
        <f>VLOOKUP(A780,vlookup_c!C:D,2,FALSE)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x14ac:dyDescent="0.25">
      <c r="A781" s="1" t="s">
        <v>2444</v>
      </c>
      <c r="B781" s="2">
        <v>253214</v>
      </c>
      <c r="C781" s="2">
        <f>IF(ISNA(VLOOKUP(A781,vlookup_c!A:B,2,FALSE)),0,(VLOOKUP(A781,vlookup_c!A:B,2,FALSE)))</f>
        <v>253214</v>
      </c>
      <c r="D781" s="2">
        <f>VLOOKUP(A781,vlookup_c!C:D,2,FALSE)</f>
        <v>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x14ac:dyDescent="0.25">
      <c r="A782" s="1" t="s">
        <v>2445</v>
      </c>
      <c r="B782" s="2">
        <v>955800</v>
      </c>
      <c r="C782" s="2">
        <f>IF(ISNA(VLOOKUP(A782,vlookup_c!A:B,2,FALSE)),0,(VLOOKUP(A782,vlookup_c!A:B,2,FALSE)))</f>
        <v>955800</v>
      </c>
      <c r="D782" s="2">
        <f>VLOOKUP(A782,vlookup_c!C:D,2,FALSE)</f>
        <v>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x14ac:dyDescent="0.25">
      <c r="A783" s="1" t="s">
        <v>2446</v>
      </c>
      <c r="B783" s="2">
        <v>253081</v>
      </c>
      <c r="C783" s="2">
        <f>IF(ISNA(VLOOKUP(A783,vlookup_c!A:B,2,FALSE)),0,(VLOOKUP(A783,vlookup_c!A:B,2,FALSE)))</f>
        <v>253081</v>
      </c>
      <c r="D783" s="2">
        <f>VLOOKUP(A783,vlookup_c!C:D,2,FALSE)</f>
        <v>0</v>
      </c>
      <c r="E783" s="2">
        <f t="shared" si="36"/>
        <v>0</v>
      </c>
      <c r="F783" t="str">
        <f t="shared" si="37"/>
        <v>aman</v>
      </c>
      <c r="G783" t="str">
        <f t="shared" si="38"/>
        <v>update</v>
      </c>
    </row>
    <row r="784" spans="1:7" x14ac:dyDescent="0.25">
      <c r="A784" s="1" t="s">
        <v>2447</v>
      </c>
      <c r="B784" s="2">
        <v>232000</v>
      </c>
      <c r="C784" s="2">
        <f>IF(ISNA(VLOOKUP(A784,vlookup_c!A:B,2,FALSE)),0,(VLOOKUP(A784,vlookup_c!A:B,2,FALSE)))</f>
        <v>232000</v>
      </c>
      <c r="D784" s="2">
        <f>VLOOKUP(A784,vlookup_c!C:D,2,FALSE)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7" x14ac:dyDescent="0.25">
      <c r="A785" s="1" t="s">
        <v>2448</v>
      </c>
      <c r="B785" s="2">
        <v>172504</v>
      </c>
      <c r="C785" s="2">
        <f>IF(ISNA(VLOOKUP(A785,vlookup_c!A:B,2,FALSE)),0,(VLOOKUP(A785,vlookup_c!A:B,2,FALSE)))</f>
        <v>172504</v>
      </c>
      <c r="D785" s="2">
        <f>VLOOKUP(A785,vlookup_c!C:D,2,FALSE)</f>
        <v>0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7" x14ac:dyDescent="0.25">
      <c r="A786" s="1" t="s">
        <v>2449</v>
      </c>
      <c r="B786" s="2">
        <v>54260</v>
      </c>
      <c r="C786" s="2">
        <f>IF(ISNA(VLOOKUP(A786,vlookup_c!A:B,2,FALSE)),0,(VLOOKUP(A786,vlookup_c!A:B,2,FALSE)))</f>
        <v>54260</v>
      </c>
      <c r="D786" s="2">
        <f>VLOOKUP(A786,vlookup_c!C:D,2,FALSE)</f>
        <v>1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7" x14ac:dyDescent="0.25">
      <c r="A787" s="1" t="s">
        <v>2450</v>
      </c>
      <c r="B787" s="2">
        <v>257175</v>
      </c>
      <c r="C787" s="2">
        <f>IF(ISNA(VLOOKUP(A787,vlookup_c!A:B,2,FALSE)),0,(VLOOKUP(A787,vlookup_c!A:B,2,FALSE)))</f>
        <v>257175</v>
      </c>
      <c r="D787" s="2">
        <f>VLOOKUP(A787,vlookup_c!C:D,2,FALSE)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7" x14ac:dyDescent="0.25">
      <c r="A788" s="1" t="s">
        <v>2451</v>
      </c>
      <c r="B788" s="2">
        <v>629650</v>
      </c>
      <c r="C788" s="2">
        <f>IF(ISNA(VLOOKUP(A788,vlookup_c!A:B,2,FALSE)),0,(VLOOKUP(A788,vlookup_c!A:B,2,FALSE)))</f>
        <v>629650</v>
      </c>
      <c r="D788" s="2">
        <f>VLOOKUP(A788,vlookup_c!C:D,2,FALSE)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x14ac:dyDescent="0.25">
      <c r="A789" s="1" t="s">
        <v>2452</v>
      </c>
      <c r="B789" s="2">
        <v>309950</v>
      </c>
      <c r="C789" s="2">
        <f>IF(ISNA(VLOOKUP(A789,vlookup_c!A:B,2,FALSE)),0,(VLOOKUP(A789,vlookup_c!A:B,2,FALSE)))</f>
        <v>309950</v>
      </c>
      <c r="D789" s="2">
        <f>VLOOKUP(A789,vlookup_c!C:D,2,FALSE)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7" x14ac:dyDescent="0.25">
      <c r="A790" s="1" t="s">
        <v>2453</v>
      </c>
      <c r="B790" s="2">
        <v>350987</v>
      </c>
      <c r="C790" s="2">
        <f>IF(ISNA(VLOOKUP(A790,vlookup_c!A:B,2,FALSE)),0,(VLOOKUP(A790,vlookup_c!A:B,2,FALSE)))</f>
        <v>350987</v>
      </c>
      <c r="D790" s="2">
        <f>VLOOKUP(A790,vlookup_c!C:D,2,FALSE)</f>
        <v>0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7" x14ac:dyDescent="0.25">
      <c r="A791" s="1" t="s">
        <v>2454</v>
      </c>
      <c r="B791" s="2">
        <v>602156</v>
      </c>
      <c r="C791" s="2">
        <f>IF(ISNA(VLOOKUP(A791,vlookup_c!A:B,2,FALSE)),0,(VLOOKUP(A791,vlookup_c!A:B,2,FALSE)))</f>
        <v>602156</v>
      </c>
      <c r="D791" s="2">
        <f>VLOOKUP(A791,vlookup_c!C:D,2,FALSE)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x14ac:dyDescent="0.25">
      <c r="A792" s="1" t="s">
        <v>2455</v>
      </c>
      <c r="B792" s="2">
        <v>374486</v>
      </c>
      <c r="C792" s="2">
        <f>IF(ISNA(VLOOKUP(A792,vlookup_c!A:B,2,FALSE)),0,(VLOOKUP(A792,vlookup_c!A:B,2,FALSE)))</f>
        <v>374486</v>
      </c>
      <c r="D792" s="2">
        <f>VLOOKUP(A792,vlookup_c!C:D,2,FALSE)</f>
        <v>0</v>
      </c>
      <c r="E792" s="2">
        <f t="shared" si="36"/>
        <v>0</v>
      </c>
      <c r="F792" t="str">
        <f t="shared" si="37"/>
        <v>aman</v>
      </c>
      <c r="G792" t="str">
        <f t="shared" si="38"/>
        <v>update</v>
      </c>
    </row>
    <row r="793" spans="1:7" x14ac:dyDescent="0.25">
      <c r="A793" s="1" t="s">
        <v>2456</v>
      </c>
      <c r="B793" s="2">
        <v>777275</v>
      </c>
      <c r="C793" s="2">
        <f>IF(ISNA(VLOOKUP(A793,vlookup_c!A:B,2,FALSE)),0,(VLOOKUP(A793,vlookup_c!A:B,2,FALSE)))</f>
        <v>777275</v>
      </c>
      <c r="D793" s="2">
        <f>VLOOKUP(A793,vlookup_c!C:D,2,FALSE)</f>
        <v>0</v>
      </c>
      <c r="E793" s="2">
        <f t="shared" si="36"/>
        <v>0</v>
      </c>
      <c r="F793" t="str">
        <f t="shared" si="37"/>
        <v>aman</v>
      </c>
      <c r="G793" t="str">
        <f t="shared" si="38"/>
        <v>update</v>
      </c>
    </row>
    <row r="794" spans="1:7" x14ac:dyDescent="0.25">
      <c r="A794" s="1" t="s">
        <v>2457</v>
      </c>
      <c r="B794" s="2">
        <v>200762</v>
      </c>
      <c r="C794" s="2">
        <f>IF(ISNA(VLOOKUP(A794,vlookup_c!A:B,2,FALSE)),0,(VLOOKUP(A794,vlookup_c!A:B,2,FALSE)))</f>
        <v>200762</v>
      </c>
      <c r="D794" s="2">
        <f>VLOOKUP(A794,vlookup_c!C:D,2,FALSE)</f>
        <v>0</v>
      </c>
      <c r="E794" s="2">
        <f t="shared" si="36"/>
        <v>0</v>
      </c>
      <c r="F794" t="str">
        <f t="shared" si="37"/>
        <v>aman</v>
      </c>
      <c r="G794" t="str">
        <f t="shared" si="38"/>
        <v>update</v>
      </c>
    </row>
    <row r="795" spans="1:7" x14ac:dyDescent="0.25">
      <c r="A795" s="1" t="s">
        <v>2458</v>
      </c>
      <c r="B795" s="2">
        <v>168038</v>
      </c>
      <c r="C795" s="2">
        <f>IF(ISNA(VLOOKUP(A795,vlookup_c!A:B,2,FALSE)),0,(VLOOKUP(A795,vlookup_c!A:B,2,FALSE)))</f>
        <v>168038</v>
      </c>
      <c r="D795" s="2">
        <f>VLOOKUP(A795,vlookup_c!C:D,2,FALSE)</f>
        <v>0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7" x14ac:dyDescent="0.25">
      <c r="A796" s="1" t="s">
        <v>2459</v>
      </c>
      <c r="B796" s="2">
        <v>934010</v>
      </c>
      <c r="C796" s="2">
        <f>IF(ISNA(VLOOKUP(A796,vlookup_c!A:B,2,FALSE)),0,(VLOOKUP(A796,vlookup_c!A:B,2,FALSE)))</f>
        <v>934010</v>
      </c>
      <c r="D796" s="2">
        <f>VLOOKUP(A796,vlookup_c!C:D,2,FALSE)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7" x14ac:dyDescent="0.25">
      <c r="A797" s="1" t="s">
        <v>2460</v>
      </c>
      <c r="B797" s="2">
        <v>152828</v>
      </c>
      <c r="C797" s="2">
        <f>IF(ISNA(VLOOKUP(A797,vlookup_c!A:B,2,FALSE)),0,(VLOOKUP(A797,vlookup_c!A:B,2,FALSE)))</f>
        <v>152828</v>
      </c>
      <c r="D797" s="2">
        <f>VLOOKUP(A797,vlookup_c!C:D,2,FALSE)</f>
        <v>0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7" x14ac:dyDescent="0.25">
      <c r="A798" s="1" t="s">
        <v>2461</v>
      </c>
      <c r="B798" s="2">
        <v>1600000</v>
      </c>
      <c r="C798" s="2">
        <f>IF(ISNA(VLOOKUP(A798,vlookup_c!A:B,2,FALSE)),0,(VLOOKUP(A798,vlookup_c!A:B,2,FALSE)))</f>
        <v>1600000</v>
      </c>
      <c r="D798" s="2">
        <f>VLOOKUP(A798,vlookup_c!C:D,2,FALSE)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7" x14ac:dyDescent="0.25">
      <c r="A799" s="1" t="s">
        <v>2462</v>
      </c>
      <c r="B799" s="2">
        <v>202202</v>
      </c>
      <c r="C799" s="2">
        <f>IF(ISNA(VLOOKUP(A799,vlookup_c!A:B,2,FALSE)),0,(VLOOKUP(A799,vlookup_c!A:B,2,FALSE)))</f>
        <v>202202</v>
      </c>
      <c r="D799" s="2">
        <f>VLOOKUP(A799,vlookup_c!C:D,2,FALSE)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x14ac:dyDescent="0.25">
      <c r="A800" s="1" t="s">
        <v>2463</v>
      </c>
      <c r="B800" s="2">
        <v>645677</v>
      </c>
      <c r="C800" s="2">
        <f>IF(ISNA(VLOOKUP(A800,vlookup_c!A:B,2,FALSE)),0,(VLOOKUP(A800,vlookup_c!A:B,2,FALSE)))</f>
        <v>645677</v>
      </c>
      <c r="D800" s="2">
        <f>VLOOKUP(A800,vlookup_c!C:D,2,FALSE)</f>
        <v>0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x14ac:dyDescent="0.25">
      <c r="A801" s="1" t="s">
        <v>2464</v>
      </c>
      <c r="B801" s="2">
        <v>275415</v>
      </c>
      <c r="C801" s="2">
        <f>IF(ISNA(VLOOKUP(A801,vlookup_c!A:B,2,FALSE)),0,(VLOOKUP(A801,vlookup_c!A:B,2,FALSE)))</f>
        <v>275415</v>
      </c>
      <c r="D801" s="2">
        <f>VLOOKUP(A801,vlookup_c!C:D,2,FALSE)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x14ac:dyDescent="0.25">
      <c r="A802" s="1" t="s">
        <v>2465</v>
      </c>
      <c r="B802" s="2">
        <v>1180500</v>
      </c>
      <c r="C802" s="2">
        <f>IF(ISNA(VLOOKUP(A802,vlookup_c!A:B,2,FALSE)),0,(VLOOKUP(A802,vlookup_c!A:B,2,FALSE)))</f>
        <v>1180500</v>
      </c>
      <c r="D802" s="2">
        <f>VLOOKUP(A802,vlookup_c!C:D,2,FALSE)</f>
        <v>274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x14ac:dyDescent="0.25">
      <c r="A803" s="1" t="s">
        <v>2466</v>
      </c>
      <c r="B803" s="2">
        <v>1114103</v>
      </c>
      <c r="C803" s="2">
        <f>IF(ISNA(VLOOKUP(A803,vlookup_c!A:B,2,FALSE)),0,(VLOOKUP(A803,vlookup_c!A:B,2,FALSE)))</f>
        <v>1114103</v>
      </c>
      <c r="D803" s="2">
        <f>VLOOKUP(A803,vlookup_c!C:D,2,FALSE)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x14ac:dyDescent="0.25">
      <c r="A804" s="1" t="s">
        <v>2467</v>
      </c>
      <c r="B804" s="2">
        <v>704767</v>
      </c>
      <c r="C804" s="2">
        <f>IF(ISNA(VLOOKUP(A804,vlookup_c!A:B,2,FALSE)),0,(VLOOKUP(A804,vlookup_c!A:B,2,FALSE)))</f>
        <v>704767</v>
      </c>
      <c r="D804" s="2">
        <f>VLOOKUP(A804,vlookup_c!C:D,2,FALSE)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x14ac:dyDescent="0.25">
      <c r="A805" s="1" t="s">
        <v>2468</v>
      </c>
      <c r="B805" s="2">
        <v>298863</v>
      </c>
      <c r="C805" s="2">
        <f>IF(ISNA(VLOOKUP(A805,vlookup_c!A:B,2,FALSE)),0,(VLOOKUP(A805,vlookup_c!A:B,2,FALSE)))</f>
        <v>775527</v>
      </c>
      <c r="D805" s="2">
        <f>VLOOKUP(A805,vlookup_c!C:D,2,FALSE)</f>
        <v>0</v>
      </c>
      <c r="E805" s="2">
        <f t="shared" si="36"/>
        <v>-476664</v>
      </c>
      <c r="F805" t="str">
        <f t="shared" si="37"/>
        <v>aman</v>
      </c>
      <c r="G805" t="str">
        <f t="shared" si="38"/>
        <v>update</v>
      </c>
    </row>
    <row r="806" spans="1:7" x14ac:dyDescent="0.25">
      <c r="A806" s="1" t="s">
        <v>2469</v>
      </c>
      <c r="B806" s="2">
        <v>700485</v>
      </c>
      <c r="C806" s="2">
        <f>IF(ISNA(VLOOKUP(A806,vlookup_c!A:B,2,FALSE)),0,(VLOOKUP(A806,vlookup_c!A:B,2,FALSE)))</f>
        <v>700485</v>
      </c>
      <c r="D806" s="2">
        <f>VLOOKUP(A806,vlookup_c!C:D,2,FALSE)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x14ac:dyDescent="0.25">
      <c r="A807" s="1" t="s">
        <v>2470</v>
      </c>
      <c r="B807" s="2">
        <v>698716</v>
      </c>
      <c r="C807" s="2">
        <f>IF(ISNA(VLOOKUP(A807,vlookup_c!A:B,2,FALSE)),0,(VLOOKUP(A807,vlookup_c!A:B,2,FALSE)))</f>
        <v>698716</v>
      </c>
      <c r="D807" s="2">
        <f>VLOOKUP(A807,vlookup_c!C:D,2,FALSE)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x14ac:dyDescent="0.25">
      <c r="A808" s="1" t="s">
        <v>2471</v>
      </c>
      <c r="B808" s="2">
        <v>810794</v>
      </c>
      <c r="C808" s="2">
        <f>IF(ISNA(VLOOKUP(A808,vlookup_c!A:B,2,FALSE)),0,(VLOOKUP(A808,vlookup_c!A:B,2,FALSE)))</f>
        <v>810794</v>
      </c>
      <c r="D808" s="2">
        <f>VLOOKUP(A808,vlookup_c!C:D,2,FALSE)</f>
        <v>0</v>
      </c>
      <c r="E808" s="2">
        <f t="shared" si="36"/>
        <v>0</v>
      </c>
      <c r="F808" t="str">
        <f t="shared" si="37"/>
        <v>aman</v>
      </c>
      <c r="G808" t="str">
        <f t="shared" si="38"/>
        <v>update</v>
      </c>
    </row>
    <row r="809" spans="1:7" x14ac:dyDescent="0.25">
      <c r="A809" s="1" t="s">
        <v>2472</v>
      </c>
      <c r="B809" s="2">
        <v>1178820</v>
      </c>
      <c r="C809" s="2">
        <f>IF(ISNA(VLOOKUP(A809,vlookup_c!A:B,2,FALSE)),0,(VLOOKUP(A809,vlookup_c!A:B,2,FALSE)))</f>
        <v>1178820</v>
      </c>
      <c r="D809" s="2">
        <f>VLOOKUP(A809,vlookup_c!C:D,2,FALSE)</f>
        <v>0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x14ac:dyDescent="0.25">
      <c r="A810" s="1" t="s">
        <v>2473</v>
      </c>
      <c r="B810" s="2">
        <v>858111</v>
      </c>
      <c r="C810" s="2">
        <f>IF(ISNA(VLOOKUP(A810,vlookup_c!A:B,2,FALSE)),0,(VLOOKUP(A810,vlookup_c!A:B,2,FALSE)))</f>
        <v>858111</v>
      </c>
      <c r="D810" s="2">
        <f>VLOOKUP(A810,vlookup_c!C:D,2,FALSE)</f>
        <v>0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x14ac:dyDescent="0.25">
      <c r="A811" s="1" t="s">
        <v>2474</v>
      </c>
      <c r="B811" s="2">
        <v>637056</v>
      </c>
      <c r="C811" s="2">
        <f>IF(ISNA(VLOOKUP(A811,vlookup_c!A:B,2,FALSE)),0,(VLOOKUP(A811,vlookup_c!A:B,2,FALSE)))</f>
        <v>637056</v>
      </c>
      <c r="D811" s="2">
        <f>VLOOKUP(A811,vlookup_c!C:D,2,FALSE)</f>
        <v>0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x14ac:dyDescent="0.25">
      <c r="A812" s="1" t="s">
        <v>2475</v>
      </c>
      <c r="B812" s="2">
        <v>568557</v>
      </c>
      <c r="C812" s="2">
        <f>IF(ISNA(VLOOKUP(A812,vlookup_c!A:B,2,FALSE)),0,(VLOOKUP(A812,vlookup_c!A:B,2,FALSE)))</f>
        <v>568557</v>
      </c>
      <c r="D812" s="2">
        <f>VLOOKUP(A812,vlookup_c!C:D,2,FALSE)</f>
        <v>0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x14ac:dyDescent="0.25">
      <c r="A813" s="1" t="s">
        <v>2476</v>
      </c>
      <c r="B813" s="2">
        <v>1449630</v>
      </c>
      <c r="C813" s="2">
        <f>IF(ISNA(VLOOKUP(A813,vlookup_c!A:B,2,FALSE)),0,(VLOOKUP(A813,vlookup_c!A:B,2,FALSE)))</f>
        <v>1449630</v>
      </c>
      <c r="D813" s="2">
        <f>VLOOKUP(A813,vlookup_c!C:D,2,FALSE)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x14ac:dyDescent="0.25">
      <c r="A814" s="1" t="s">
        <v>2477</v>
      </c>
      <c r="B814" s="2">
        <v>140000</v>
      </c>
      <c r="C814" s="2">
        <f>IF(ISNA(VLOOKUP(A814,vlookup_c!A:B,2,FALSE)),0,(VLOOKUP(A814,vlookup_c!A:B,2,FALSE)))</f>
        <v>140000</v>
      </c>
      <c r="D814" s="2">
        <f>VLOOKUP(A814,vlookup_c!C:D,2,FALSE)</f>
        <v>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x14ac:dyDescent="0.25">
      <c r="A815" s="1" t="s">
        <v>2478</v>
      </c>
      <c r="B815" s="2">
        <v>285127</v>
      </c>
      <c r="C815" s="2">
        <f>IF(ISNA(VLOOKUP(A815,vlookup_c!A:B,2,FALSE)),0,(VLOOKUP(A815,vlookup_c!A:B,2,FALSE)))</f>
        <v>285127</v>
      </c>
      <c r="D815" s="2">
        <f>VLOOKUP(A815,vlookup_c!C:D,2,FALSE)</f>
        <v>0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x14ac:dyDescent="0.25">
      <c r="A816" s="1" t="s">
        <v>2479</v>
      </c>
      <c r="B816" s="2">
        <v>471794</v>
      </c>
      <c r="C816" s="2">
        <f>IF(ISNA(VLOOKUP(A816,vlookup_c!A:B,2,FALSE)),0,(VLOOKUP(A816,vlookup_c!A:B,2,FALSE)))</f>
        <v>471794</v>
      </c>
      <c r="D816" s="2">
        <f>VLOOKUP(A816,vlookup_c!C:D,2,FALSE)</f>
        <v>0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x14ac:dyDescent="0.25">
      <c r="A817" s="1" t="s">
        <v>2480</v>
      </c>
      <c r="B817" s="2">
        <v>1239422</v>
      </c>
      <c r="C817" s="2">
        <f>IF(ISNA(VLOOKUP(A817,vlookup_c!A:B,2,FALSE)),0,(VLOOKUP(A817,vlookup_c!A:B,2,FALSE)))</f>
        <v>1239422</v>
      </c>
      <c r="D817" s="2">
        <f>VLOOKUP(A817,vlookup_c!C:D,2,FALSE)</f>
        <v>0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x14ac:dyDescent="0.25">
      <c r="A818" s="1" t="s">
        <v>2481</v>
      </c>
      <c r="B818" s="2">
        <v>352468</v>
      </c>
      <c r="C818" s="2">
        <f>IF(ISNA(VLOOKUP(A818,vlookup_c!A:B,2,FALSE)),0,(VLOOKUP(A818,vlookup_c!A:B,2,FALSE)))</f>
        <v>352468</v>
      </c>
      <c r="D818" s="2">
        <f>VLOOKUP(A818,vlookup_c!C:D,2,FALSE)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x14ac:dyDescent="0.25">
      <c r="A819" s="1" t="s">
        <v>2482</v>
      </c>
      <c r="B819" s="2">
        <v>645147</v>
      </c>
      <c r="C819" s="2">
        <f>IF(ISNA(VLOOKUP(A819,vlookup_c!A:B,2,FALSE)),0,(VLOOKUP(A819,vlookup_c!A:B,2,FALSE)))</f>
        <v>645147</v>
      </c>
      <c r="D819" s="2">
        <f>VLOOKUP(A819,vlookup_c!C:D,2,FALSE)</f>
        <v>0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x14ac:dyDescent="0.25">
      <c r="A820" s="1" t="s">
        <v>2483</v>
      </c>
      <c r="B820" s="2">
        <v>166929</v>
      </c>
      <c r="C820" s="2">
        <f>IF(ISNA(VLOOKUP(A820,vlookup_c!A:B,2,FALSE)),0,(VLOOKUP(A820,vlookup_c!A:B,2,FALSE)))</f>
        <v>166929</v>
      </c>
      <c r="D820" s="2">
        <f>VLOOKUP(A820,vlookup_c!C:D,2,FALSE)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x14ac:dyDescent="0.25">
      <c r="A821" s="1" t="s">
        <v>2484</v>
      </c>
      <c r="B821" s="2">
        <v>200696</v>
      </c>
      <c r="C821" s="2">
        <f>IF(ISNA(VLOOKUP(A821,vlookup_c!A:B,2,FALSE)),0,(VLOOKUP(A821,vlookup_c!A:B,2,FALSE)))</f>
        <v>200696</v>
      </c>
      <c r="D821" s="2">
        <f>VLOOKUP(A821,vlookup_c!C:D,2,FALSE)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x14ac:dyDescent="0.25">
      <c r="A822" s="1" t="s">
        <v>2485</v>
      </c>
      <c r="B822" s="2">
        <v>200762</v>
      </c>
      <c r="C822" s="2">
        <f>IF(ISNA(VLOOKUP(A822,vlookup_c!A:B,2,FALSE)),0,(VLOOKUP(A822,vlookup_c!A:B,2,FALSE)))</f>
        <v>200762</v>
      </c>
      <c r="D822" s="2">
        <f>VLOOKUP(A822,vlookup_c!C:D,2,FALSE)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x14ac:dyDescent="0.25">
      <c r="A823" s="1" t="s">
        <v>2486</v>
      </c>
      <c r="B823" s="2">
        <v>279909</v>
      </c>
      <c r="C823" s="2">
        <f>IF(ISNA(VLOOKUP(A823,vlookup_c!A:B,2,FALSE)),0,(VLOOKUP(A823,vlookup_c!A:B,2,FALSE)))</f>
        <v>279909</v>
      </c>
      <c r="D823" s="2">
        <f>VLOOKUP(A823,vlookup_c!C:D,2,FALSE)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x14ac:dyDescent="0.25">
      <c r="A824" s="1" t="s">
        <v>2487</v>
      </c>
      <c r="B824" s="2">
        <v>200763</v>
      </c>
      <c r="C824" s="2">
        <f>IF(ISNA(VLOOKUP(A824,vlookup_c!A:B,2,FALSE)),0,(VLOOKUP(A824,vlookup_c!A:B,2,FALSE)))</f>
        <v>200763</v>
      </c>
      <c r="D824" s="2">
        <f>VLOOKUP(A824,vlookup_c!C:D,2,FALSE)</f>
        <v>200763</v>
      </c>
      <c r="E824" s="2">
        <f t="shared" si="36"/>
        <v>0</v>
      </c>
      <c r="F824" t="str">
        <f t="shared" si="37"/>
        <v>aman</v>
      </c>
      <c r="G824" t="str">
        <f t="shared" si="38"/>
        <v>no update</v>
      </c>
    </row>
    <row r="825" spans="1:7" x14ac:dyDescent="0.25">
      <c r="A825" s="1" t="s">
        <v>2488</v>
      </c>
      <c r="B825" s="2">
        <v>130000</v>
      </c>
      <c r="C825" s="2">
        <f>IF(ISNA(VLOOKUP(A825,vlookup_c!A:B,2,FALSE)),0,(VLOOKUP(A825,vlookup_c!A:B,2,FALSE)))</f>
        <v>130000</v>
      </c>
      <c r="D825" s="2">
        <f>VLOOKUP(A825,vlookup_c!C:D,2,FALSE)</f>
        <v>14618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x14ac:dyDescent="0.25">
      <c r="A826" s="1" t="s">
        <v>2489</v>
      </c>
      <c r="B826" s="2">
        <v>1433700</v>
      </c>
      <c r="C826" s="2">
        <f>IF(ISNA(VLOOKUP(A826,vlookup_c!A:B,2,FALSE)),0,(VLOOKUP(A826,vlookup_c!A:B,2,FALSE)))</f>
        <v>1433700</v>
      </c>
      <c r="D826" s="2">
        <f>VLOOKUP(A826,vlookup_c!C:D,2,FALSE)</f>
        <v>0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x14ac:dyDescent="0.25">
      <c r="A827" s="1" t="s">
        <v>2490</v>
      </c>
      <c r="B827" s="2">
        <v>323600</v>
      </c>
      <c r="C827" s="2">
        <f>IF(ISNA(VLOOKUP(A827,vlookup_c!A:B,2,FALSE)),0,(VLOOKUP(A827,vlookup_c!A:B,2,FALSE)))</f>
        <v>323600</v>
      </c>
      <c r="D827" s="2">
        <f>VLOOKUP(A827,vlookup_c!C:D,2,FALSE)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x14ac:dyDescent="0.25">
      <c r="A828" s="1" t="s">
        <v>2491</v>
      </c>
      <c r="B828" s="2">
        <v>794867</v>
      </c>
      <c r="C828" s="2">
        <f>IF(ISNA(VLOOKUP(A828,vlookup_c!A:B,2,FALSE)),0,(VLOOKUP(A828,vlookup_c!A:B,2,FALSE)))</f>
        <v>794867</v>
      </c>
      <c r="D828" s="2">
        <f>VLOOKUP(A828,vlookup_c!C:D,2,FALSE)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x14ac:dyDescent="0.25">
      <c r="A829" s="1" t="s">
        <v>2492</v>
      </c>
      <c r="B829" s="2">
        <v>475807</v>
      </c>
      <c r="C829" s="2">
        <f>IF(ISNA(VLOOKUP(A829,vlookup_c!A:B,2,FALSE)),0,(VLOOKUP(A829,vlookup_c!A:B,2,FALSE)))</f>
        <v>475807</v>
      </c>
      <c r="D829" s="2">
        <f>VLOOKUP(A829,vlookup_c!C:D,2,FALSE)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x14ac:dyDescent="0.25">
      <c r="A830" s="1" t="s">
        <v>2493</v>
      </c>
      <c r="B830" s="2">
        <v>157466</v>
      </c>
      <c r="C830" s="2">
        <f>IF(ISNA(VLOOKUP(A830,vlookup_c!A:B,2,FALSE)),0,(VLOOKUP(A830,vlookup_c!A:B,2,FALSE)))</f>
        <v>157466</v>
      </c>
      <c r="D830" s="2">
        <f>VLOOKUP(A830,vlookup_c!C:D,2,FALSE)</f>
        <v>0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x14ac:dyDescent="0.25">
      <c r="A831" s="1" t="s">
        <v>2494</v>
      </c>
      <c r="B831" s="2">
        <v>1000000</v>
      </c>
      <c r="C831" s="2">
        <f>IF(ISNA(VLOOKUP(A831,vlookup_c!A:B,2,FALSE)),0,(VLOOKUP(A831,vlookup_c!A:B,2,FALSE)))</f>
        <v>1000000</v>
      </c>
      <c r="D831" s="2">
        <f>VLOOKUP(A831,vlookup_c!C:D,2,FALSE)</f>
        <v>372072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x14ac:dyDescent="0.25">
      <c r="A832" s="1" t="s">
        <v>2495</v>
      </c>
      <c r="B832" s="2">
        <v>1607737</v>
      </c>
      <c r="C832" s="2">
        <f>IF(ISNA(VLOOKUP(A832,vlookup_c!A:B,2,FALSE)),0,(VLOOKUP(A832,vlookup_c!A:B,2,FALSE)))</f>
        <v>1607737</v>
      </c>
      <c r="D832" s="2">
        <f>VLOOKUP(A832,vlookup_c!C:D,2,FALSE)</f>
        <v>0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x14ac:dyDescent="0.25">
      <c r="A833" s="1" t="s">
        <v>2496</v>
      </c>
      <c r="B833" s="2">
        <v>107287</v>
      </c>
      <c r="C833" s="2">
        <f>IF(ISNA(VLOOKUP(A833,vlookup_c!A:B,2,FALSE)),0,(VLOOKUP(A833,vlookup_c!A:B,2,FALSE)))</f>
        <v>107287</v>
      </c>
      <c r="D833" s="2">
        <f>VLOOKUP(A833,vlookup_c!C:D,2,FALSE)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x14ac:dyDescent="0.25">
      <c r="A834" s="1" t="s">
        <v>2497</v>
      </c>
      <c r="B834" s="2">
        <v>157354</v>
      </c>
      <c r="C834" s="2">
        <f>IF(ISNA(VLOOKUP(A834,vlookup_c!A:B,2,FALSE)),0,(VLOOKUP(A834,vlookup_c!A:B,2,FALSE)))</f>
        <v>157354</v>
      </c>
      <c r="D834" s="2">
        <f>VLOOKUP(A834,vlookup_c!C:D,2,FALSE)</f>
        <v>0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x14ac:dyDescent="0.25">
      <c r="A835" s="1" t="s">
        <v>2498</v>
      </c>
      <c r="B835" s="2">
        <v>194596</v>
      </c>
      <c r="C835" s="2">
        <f>IF(ISNA(VLOOKUP(A835,vlookup_c!A:B,2,FALSE)),0,(VLOOKUP(A835,vlookup_c!A:B,2,FALSE)))</f>
        <v>194596</v>
      </c>
      <c r="D835" s="2">
        <f>VLOOKUP(A835,vlookup_c!C:D,2,FALSE)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x14ac:dyDescent="0.25">
      <c r="A836" s="1" t="s">
        <v>2499</v>
      </c>
      <c r="B836" s="2">
        <v>622738</v>
      </c>
      <c r="C836" s="2">
        <f>IF(ISNA(VLOOKUP(A836,vlookup_c!A:B,2,FALSE)),0,(VLOOKUP(A836,vlookup_c!A:B,2,FALSE)))</f>
        <v>622738</v>
      </c>
      <c r="D836" s="2">
        <f>VLOOKUP(A836,vlookup_c!C:D,2,FALSE)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x14ac:dyDescent="0.25">
      <c r="A837" s="1" t="s">
        <v>2500</v>
      </c>
      <c r="B837" s="2">
        <v>1390133</v>
      </c>
      <c r="C837" s="2">
        <f>IF(ISNA(VLOOKUP(A837,vlookup_c!A:B,2,FALSE)),0,(VLOOKUP(A837,vlookup_c!A:B,2,FALSE)))</f>
        <v>1390133</v>
      </c>
      <c r="D837" s="2">
        <f>VLOOKUP(A837,vlookup_c!C:D,2,FALSE)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x14ac:dyDescent="0.25">
      <c r="A838" s="1" t="s">
        <v>2501</v>
      </c>
      <c r="B838" s="2">
        <v>246883</v>
      </c>
      <c r="C838" s="2">
        <f>IF(ISNA(VLOOKUP(A838,vlookup_c!A:B,2,FALSE)),0,(VLOOKUP(A838,vlookup_c!A:B,2,FALSE)))</f>
        <v>246883</v>
      </c>
      <c r="D838" s="2">
        <f>VLOOKUP(A838,vlookup_c!C:D,2,FALSE)</f>
        <v>0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x14ac:dyDescent="0.25">
      <c r="A839" s="1" t="s">
        <v>2502</v>
      </c>
      <c r="B839" s="2">
        <v>831622</v>
      </c>
      <c r="C839" s="2">
        <f>IF(ISNA(VLOOKUP(A839,vlookup_c!A:B,2,FALSE)),0,(VLOOKUP(A839,vlookup_c!A:B,2,FALSE)))</f>
        <v>831622</v>
      </c>
      <c r="D839" s="2">
        <f>VLOOKUP(A839,vlookup_c!C:D,2,FALSE)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x14ac:dyDescent="0.25">
      <c r="A840" s="1" t="s">
        <v>2503</v>
      </c>
      <c r="B840" s="2">
        <v>318431</v>
      </c>
      <c r="C840" s="2">
        <f>IF(ISNA(VLOOKUP(A840,vlookup_c!A:B,2,FALSE)),0,(VLOOKUP(A840,vlookup_c!A:B,2,FALSE)))</f>
        <v>318431</v>
      </c>
      <c r="D840" s="2">
        <f>VLOOKUP(A840,vlookup_c!C:D,2,FALSE)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x14ac:dyDescent="0.25">
      <c r="A841" s="1" t="s">
        <v>2504</v>
      </c>
      <c r="B841" s="2">
        <v>1013684</v>
      </c>
      <c r="C841" s="2">
        <f>IF(ISNA(VLOOKUP(A841,vlookup_c!A:B,2,FALSE)),0,(VLOOKUP(A841,vlookup_c!A:B,2,FALSE)))</f>
        <v>1013684</v>
      </c>
      <c r="D841" s="2">
        <f>VLOOKUP(A841,vlookup_c!C:D,2,FALSE)</f>
        <v>0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x14ac:dyDescent="0.25">
      <c r="A842" s="1" t="s">
        <v>2505</v>
      </c>
      <c r="B842" s="2">
        <v>46559</v>
      </c>
      <c r="C842" s="2">
        <f>IF(ISNA(VLOOKUP(A842,vlookup_c!A:B,2,FALSE)),0,(VLOOKUP(A842,vlookup_c!A:B,2,FALSE)))</f>
        <v>46559</v>
      </c>
      <c r="D842" s="2">
        <f>VLOOKUP(A842,vlookup_c!C:D,2,FALSE)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x14ac:dyDescent="0.25">
      <c r="A843" s="1" t="s">
        <v>2506</v>
      </c>
      <c r="B843" s="2">
        <v>116358</v>
      </c>
      <c r="C843" s="2">
        <f>IF(ISNA(VLOOKUP(A843,vlookup_c!A:B,2,FALSE)),0,(VLOOKUP(A843,vlookup_c!A:B,2,FALSE)))</f>
        <v>116358</v>
      </c>
      <c r="D843" s="2">
        <f>VLOOKUP(A843,vlookup_c!C:D,2,FALSE)</f>
        <v>0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7" x14ac:dyDescent="0.25">
      <c r="A844" s="1" t="s">
        <v>2507</v>
      </c>
      <c r="B844" s="2">
        <v>505940</v>
      </c>
      <c r="C844" s="2">
        <f>IF(ISNA(VLOOKUP(A844,vlookup_c!A:B,2,FALSE)),0,(VLOOKUP(A844,vlookup_c!A:B,2,FALSE)))</f>
        <v>505940</v>
      </c>
      <c r="D844" s="2">
        <f>VLOOKUP(A844,vlookup_c!C:D,2,FALSE)</f>
        <v>0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x14ac:dyDescent="0.25">
      <c r="A845" s="1" t="s">
        <v>2508</v>
      </c>
      <c r="B845" s="2">
        <v>200762</v>
      </c>
      <c r="C845" s="2">
        <f>IF(ISNA(VLOOKUP(A845,vlookup_c!A:B,2,FALSE)),0,(VLOOKUP(A845,vlookup_c!A:B,2,FALSE)))</f>
        <v>200762</v>
      </c>
      <c r="D845" s="2">
        <f>VLOOKUP(A845,vlookup_c!C:D,2,FALSE)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x14ac:dyDescent="0.25">
      <c r="A846" s="1" t="s">
        <v>2509</v>
      </c>
      <c r="B846" s="2">
        <v>189457</v>
      </c>
      <c r="C846" s="2">
        <f>IF(ISNA(VLOOKUP(A846,vlookup_c!A:B,2,FALSE)),0,(VLOOKUP(A846,vlookup_c!A:B,2,FALSE)))</f>
        <v>189457</v>
      </c>
      <c r="D846" s="2">
        <f>VLOOKUP(A846,vlookup_c!C:D,2,FALSE)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x14ac:dyDescent="0.25">
      <c r="A847" s="1" t="s">
        <v>2510</v>
      </c>
      <c r="B847" s="2">
        <v>108262</v>
      </c>
      <c r="C847" s="2">
        <f>IF(ISNA(VLOOKUP(A847,vlookup_c!A:B,2,FALSE)),0,(VLOOKUP(A847,vlookup_c!A:B,2,FALSE)))</f>
        <v>108262</v>
      </c>
      <c r="D847" s="2">
        <f>VLOOKUP(A847,vlookup_c!C:D,2,FALSE)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x14ac:dyDescent="0.25">
      <c r="A848" s="1" t="s">
        <v>2511</v>
      </c>
      <c r="B848" s="2">
        <v>681675</v>
      </c>
      <c r="C848" s="2">
        <f>IF(ISNA(VLOOKUP(A848,vlookup_c!A:B,2,FALSE)),0,(VLOOKUP(A848,vlookup_c!A:B,2,FALSE)))</f>
        <v>681675</v>
      </c>
      <c r="D848" s="2">
        <f>VLOOKUP(A848,vlookup_c!C:D,2,FALSE)</f>
        <v>0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x14ac:dyDescent="0.25">
      <c r="A849" s="1" t="s">
        <v>2512</v>
      </c>
      <c r="B849" s="2">
        <v>1343481</v>
      </c>
      <c r="C849" s="2">
        <f>IF(ISNA(VLOOKUP(A849,vlookup_c!A:B,2,FALSE)),0,(VLOOKUP(A849,vlookup_c!A:B,2,FALSE)))</f>
        <v>1343481</v>
      </c>
      <c r="D849" s="2">
        <f>VLOOKUP(A849,vlookup_c!C:D,2,FALSE)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x14ac:dyDescent="0.25">
      <c r="A850" s="1" t="s">
        <v>2513</v>
      </c>
      <c r="B850" s="2">
        <v>1360441</v>
      </c>
      <c r="C850" s="2">
        <f>IF(ISNA(VLOOKUP(A850,vlookup_c!A:B,2,FALSE)),0,(VLOOKUP(A850,vlookup_c!A:B,2,FALSE)))</f>
        <v>1360441</v>
      </c>
      <c r="D850" s="2">
        <f>VLOOKUP(A850,vlookup_c!C:D,2,FALSE)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x14ac:dyDescent="0.25">
      <c r="A851" s="1" t="s">
        <v>2514</v>
      </c>
      <c r="B851" s="2">
        <v>175312</v>
      </c>
      <c r="C851" s="2">
        <f>IF(ISNA(VLOOKUP(A851,vlookup_c!A:B,2,FALSE)),0,(VLOOKUP(A851,vlookup_c!A:B,2,FALSE)))</f>
        <v>175312</v>
      </c>
      <c r="D851" s="2">
        <f>VLOOKUP(A851,vlookup_c!C:D,2,FALSE)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x14ac:dyDescent="0.25">
      <c r="A852" s="1" t="s">
        <v>2515</v>
      </c>
      <c r="B852" s="2">
        <v>512263</v>
      </c>
      <c r="C852" s="2">
        <f>IF(ISNA(VLOOKUP(A852,vlookup_c!A:B,2,FALSE)),0,(VLOOKUP(A852,vlookup_c!A:B,2,FALSE)))</f>
        <v>512263</v>
      </c>
      <c r="D852" s="2">
        <f>VLOOKUP(A852,vlookup_c!C:D,2,FALSE)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x14ac:dyDescent="0.25">
      <c r="A853" s="1" t="s">
        <v>2516</v>
      </c>
      <c r="B853" s="2">
        <v>963123</v>
      </c>
      <c r="C853" s="2">
        <f>IF(ISNA(VLOOKUP(A853,vlookup_c!A:B,2,FALSE)),0,(VLOOKUP(A853,vlookup_c!A:B,2,FALSE)))</f>
        <v>963123</v>
      </c>
      <c r="D853" s="2">
        <f>VLOOKUP(A853,vlookup_c!C:D,2,FALSE)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x14ac:dyDescent="0.25">
      <c r="A854" s="1" t="s">
        <v>2517</v>
      </c>
      <c r="B854" s="2">
        <v>710644</v>
      </c>
      <c r="C854" s="2">
        <f>IF(ISNA(VLOOKUP(A854,vlookup_c!A:B,2,FALSE)),0,(VLOOKUP(A854,vlookup_c!A:B,2,FALSE)))</f>
        <v>922068</v>
      </c>
      <c r="D854" s="2">
        <f>VLOOKUP(A854,vlookup_c!C:D,2,FALSE)</f>
        <v>0</v>
      </c>
      <c r="E854" s="2">
        <f t="shared" si="39"/>
        <v>-211424</v>
      </c>
      <c r="F854" t="str">
        <f t="shared" si="40"/>
        <v>aman</v>
      </c>
      <c r="G854" t="str">
        <f t="shared" si="41"/>
        <v>update</v>
      </c>
    </row>
    <row r="855" spans="1:7" x14ac:dyDescent="0.25">
      <c r="A855" s="1" t="s">
        <v>2518</v>
      </c>
      <c r="B855" s="2">
        <v>315133</v>
      </c>
      <c r="C855" s="2">
        <f>IF(ISNA(VLOOKUP(A855,vlookup_c!A:B,2,FALSE)),0,(VLOOKUP(A855,vlookup_c!A:B,2,FALSE)))</f>
        <v>315133</v>
      </c>
      <c r="D855" s="2">
        <f>VLOOKUP(A855,vlookup_c!C:D,2,FALSE)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x14ac:dyDescent="0.25">
      <c r="A856" s="1" t="s">
        <v>2519</v>
      </c>
      <c r="B856" s="2">
        <v>100000</v>
      </c>
      <c r="C856" s="2">
        <f>IF(ISNA(VLOOKUP(A856,vlookup_c!A:B,2,FALSE)),0,(VLOOKUP(A856,vlookup_c!A:B,2,FALSE)))</f>
        <v>100000</v>
      </c>
      <c r="D856" s="2">
        <f>VLOOKUP(A856,vlookup_c!C:D,2,FALSE)</f>
        <v>0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7" x14ac:dyDescent="0.25">
      <c r="A857" s="1" t="s">
        <v>2520</v>
      </c>
      <c r="B857" s="2">
        <v>1133941</v>
      </c>
      <c r="C857" s="2">
        <f>IF(ISNA(VLOOKUP(A857,vlookup_c!A:B,2,FALSE)),0,(VLOOKUP(A857,vlookup_c!A:B,2,FALSE)))</f>
        <v>1133941</v>
      </c>
      <c r="D857" s="2">
        <f>VLOOKUP(A857,vlookup_c!C:D,2,FALSE)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x14ac:dyDescent="0.25">
      <c r="A858" s="1" t="s">
        <v>2521</v>
      </c>
      <c r="B858" s="2">
        <v>128240</v>
      </c>
      <c r="C858" s="2">
        <f>IF(ISNA(VLOOKUP(A858,vlookup_c!A:B,2,FALSE)),0,(VLOOKUP(A858,vlookup_c!A:B,2,FALSE)))</f>
        <v>128240</v>
      </c>
      <c r="D858" s="2">
        <f>VLOOKUP(A858,vlookup_c!C:D,2,FALSE)</f>
        <v>0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x14ac:dyDescent="0.25">
      <c r="A859" s="1" t="s">
        <v>2522</v>
      </c>
      <c r="B859" s="2">
        <v>1168200</v>
      </c>
      <c r="C859" s="2">
        <f>IF(ISNA(VLOOKUP(A859,vlookup_c!A:B,2,FALSE)),0,(VLOOKUP(A859,vlookup_c!A:B,2,FALSE)))</f>
        <v>1168200</v>
      </c>
      <c r="D859" s="2">
        <f>VLOOKUP(A859,vlookup_c!C:D,2,FALSE)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x14ac:dyDescent="0.25">
      <c r="A860" s="1" t="s">
        <v>2523</v>
      </c>
      <c r="B860" s="2">
        <v>208240</v>
      </c>
      <c r="C860" s="2">
        <f>IF(ISNA(VLOOKUP(A860,vlookup_c!A:B,2,FALSE)),0,(VLOOKUP(A860,vlookup_c!A:B,2,FALSE)))</f>
        <v>208240</v>
      </c>
      <c r="D860" s="2">
        <f>VLOOKUP(A860,vlookup_c!C:D,2,FALSE)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x14ac:dyDescent="0.25">
      <c r="A861" s="1" t="s">
        <v>2524</v>
      </c>
      <c r="B861" s="2">
        <v>90434</v>
      </c>
      <c r="C861" s="2">
        <f>IF(ISNA(VLOOKUP(A861,vlookup_c!A:B,2,FALSE)),0,(VLOOKUP(A861,vlookup_c!A:B,2,FALSE)))</f>
        <v>90434</v>
      </c>
      <c r="D861" s="2">
        <f>VLOOKUP(A861,vlookup_c!C:D,2,FALSE)</f>
        <v>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x14ac:dyDescent="0.25">
      <c r="A862" s="1" t="s">
        <v>2525</v>
      </c>
      <c r="B862" s="2">
        <v>124260</v>
      </c>
      <c r="C862" s="2">
        <f>IF(ISNA(VLOOKUP(A862,vlookup_c!A:B,2,FALSE)),0,(VLOOKUP(A862,vlookup_c!A:B,2,FALSE)))</f>
        <v>124260</v>
      </c>
      <c r="D862" s="2">
        <f>VLOOKUP(A862,vlookup_c!C:D,2,FALSE)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x14ac:dyDescent="0.25">
      <c r="A863" s="1" t="s">
        <v>2526</v>
      </c>
      <c r="B863" s="2">
        <v>108262</v>
      </c>
      <c r="C863" s="2">
        <f>IF(ISNA(VLOOKUP(A863,vlookup_c!A:B,2,FALSE)),0,(VLOOKUP(A863,vlookup_c!A:B,2,FALSE)))</f>
        <v>108262</v>
      </c>
      <c r="D863" s="2">
        <f>VLOOKUP(A863,vlookup_c!C:D,2,FALSE)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x14ac:dyDescent="0.25">
      <c r="A864" s="1" t="s">
        <v>2527</v>
      </c>
      <c r="B864" s="2">
        <v>1449630</v>
      </c>
      <c r="C864" s="2">
        <f>IF(ISNA(VLOOKUP(A864,vlookup_c!A:B,2,FALSE)),0,(VLOOKUP(A864,vlookup_c!A:B,2,FALSE)))</f>
        <v>1449630</v>
      </c>
      <c r="D864" s="2">
        <f>VLOOKUP(A864,vlookup_c!C:D,2,FALSE)</f>
        <v>0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x14ac:dyDescent="0.25">
      <c r="A865" s="1" t="s">
        <v>2528</v>
      </c>
      <c r="B865" s="2">
        <v>927848</v>
      </c>
      <c r="C865" s="2">
        <f>IF(ISNA(VLOOKUP(A865,vlookup_c!A:B,2,FALSE)),0,(VLOOKUP(A865,vlookup_c!A:B,2,FALSE)))</f>
        <v>927848</v>
      </c>
      <c r="D865" s="2">
        <f>VLOOKUP(A865,vlookup_c!C:D,2,FALSE)</f>
        <v>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x14ac:dyDescent="0.25">
      <c r="A866" s="1" t="s">
        <v>2529</v>
      </c>
      <c r="B866" s="2">
        <v>1193320</v>
      </c>
      <c r="C866" s="2">
        <f>IF(ISNA(VLOOKUP(A866,vlookup_c!A:B,2,FALSE)),0,(VLOOKUP(A866,vlookup_c!A:B,2,FALSE)))</f>
        <v>1193320</v>
      </c>
      <c r="D866" s="2">
        <f>VLOOKUP(A866,vlookup_c!C:D,2,FALSE)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x14ac:dyDescent="0.25">
      <c r="A867" s="1" t="s">
        <v>2530</v>
      </c>
      <c r="B867" s="2">
        <v>1681</v>
      </c>
      <c r="C867" s="2">
        <f>IF(ISNA(VLOOKUP(A867,vlookup_c!A:B,2,FALSE)),0,(VLOOKUP(A867,vlookup_c!A:B,2,FALSE)))</f>
        <v>1681</v>
      </c>
      <c r="D867" s="2">
        <f>VLOOKUP(A867,vlookup_c!C:D,2,FALSE)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x14ac:dyDescent="0.25">
      <c r="A868" s="1" t="s">
        <v>2531</v>
      </c>
      <c r="B868" s="2">
        <v>829248</v>
      </c>
      <c r="C868" s="2">
        <f>IF(ISNA(VLOOKUP(A868,vlookup_c!A:B,2,FALSE)),0,(VLOOKUP(A868,vlookup_c!A:B,2,FALSE)))</f>
        <v>829248</v>
      </c>
      <c r="D868" s="2">
        <f>VLOOKUP(A868,vlookup_c!C:D,2,FALSE)</f>
        <v>0</v>
      </c>
      <c r="E868" s="2">
        <f t="shared" si="39"/>
        <v>0</v>
      </c>
      <c r="F868" t="str">
        <f t="shared" si="40"/>
        <v>aman</v>
      </c>
      <c r="G868" t="str">
        <f t="shared" si="41"/>
        <v>update</v>
      </c>
    </row>
    <row r="869" spans="1:7" x14ac:dyDescent="0.25">
      <c r="A869" s="1" t="s">
        <v>2532</v>
      </c>
      <c r="B869" s="2">
        <v>319769</v>
      </c>
      <c r="C869" s="2">
        <f>IF(ISNA(VLOOKUP(A869,vlookup_c!A:B,2,FALSE)),0,(VLOOKUP(A869,vlookup_c!A:B,2,FALSE)))</f>
        <v>319769</v>
      </c>
      <c r="D869" s="2">
        <f>VLOOKUP(A869,vlookup_c!C:D,2,FALSE)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x14ac:dyDescent="0.25">
      <c r="A870" s="1" t="s">
        <v>2533</v>
      </c>
      <c r="B870" s="2">
        <v>1433700</v>
      </c>
      <c r="C870" s="2">
        <f>IF(ISNA(VLOOKUP(A870,vlookup_c!A:B,2,FALSE)),0,(VLOOKUP(A870,vlookup_c!A:B,2,FALSE)))</f>
        <v>1433700</v>
      </c>
      <c r="D870" s="2">
        <f>VLOOKUP(A870,vlookup_c!C:D,2,FALSE)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x14ac:dyDescent="0.25">
      <c r="A871" s="1" t="s">
        <v>2534</v>
      </c>
      <c r="B871" s="2">
        <v>271000</v>
      </c>
      <c r="C871" s="2">
        <f>IF(ISNA(VLOOKUP(A871,vlookup_c!A:B,2,FALSE)),0,(VLOOKUP(A871,vlookup_c!A:B,2,FALSE)))</f>
        <v>271000</v>
      </c>
      <c r="D871" s="2">
        <f>VLOOKUP(A871,vlookup_c!C:D,2,FALSE)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x14ac:dyDescent="0.25">
      <c r="A872" s="1" t="s">
        <v>2535</v>
      </c>
      <c r="B872" s="2">
        <v>200000</v>
      </c>
      <c r="C872" s="2">
        <f>IF(ISNA(VLOOKUP(A872,vlookup_c!A:B,2,FALSE)),0,(VLOOKUP(A872,vlookup_c!A:B,2,FALSE)))</f>
        <v>200000</v>
      </c>
      <c r="D872" s="2">
        <f>VLOOKUP(A872,vlookup_c!C:D,2,FALSE)</f>
        <v>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x14ac:dyDescent="0.25">
      <c r="A873" s="1" t="s">
        <v>2536</v>
      </c>
      <c r="B873" s="2">
        <v>827087</v>
      </c>
      <c r="C873" s="2">
        <f>IF(ISNA(VLOOKUP(A873,vlookup_c!A:B,2,FALSE)),0,(VLOOKUP(A873,vlookup_c!A:B,2,FALSE)))</f>
        <v>827087</v>
      </c>
      <c r="D873" s="2">
        <f>VLOOKUP(A873,vlookup_c!C:D,2,FALSE)</f>
        <v>0</v>
      </c>
      <c r="E873" s="2">
        <f t="shared" si="39"/>
        <v>0</v>
      </c>
      <c r="F873" t="str">
        <f t="shared" si="40"/>
        <v>aman</v>
      </c>
      <c r="G873" t="str">
        <f t="shared" si="41"/>
        <v>update</v>
      </c>
    </row>
    <row r="874" spans="1:7" x14ac:dyDescent="0.25">
      <c r="A874" s="1" t="s">
        <v>2537</v>
      </c>
      <c r="B874" s="2">
        <v>40000</v>
      </c>
      <c r="C874" s="2">
        <f>IF(ISNA(VLOOKUP(A874,vlookup_c!A:B,2,FALSE)),0,(VLOOKUP(A874,vlookup_c!A:B,2,FALSE)))</f>
        <v>40000</v>
      </c>
      <c r="D874" s="2">
        <f>VLOOKUP(A874,vlookup_c!C:D,2,FALSE)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x14ac:dyDescent="0.25">
      <c r="A875" s="1" t="s">
        <v>2538</v>
      </c>
      <c r="B875" s="2">
        <v>975577</v>
      </c>
      <c r="C875" s="2">
        <f>IF(ISNA(VLOOKUP(A875,vlookup_c!A:B,2,FALSE)),0,(VLOOKUP(A875,vlookup_c!A:B,2,FALSE)))</f>
        <v>2075577</v>
      </c>
      <c r="D875" s="2">
        <f>VLOOKUP(A875,vlookup_c!C:D,2,FALSE)</f>
        <v>0</v>
      </c>
      <c r="E875" s="2">
        <f t="shared" si="39"/>
        <v>-1100000</v>
      </c>
      <c r="F875" t="str">
        <f t="shared" si="40"/>
        <v>aman</v>
      </c>
      <c r="G875" t="str">
        <f t="shared" si="41"/>
        <v>update</v>
      </c>
    </row>
    <row r="876" spans="1:7" x14ac:dyDescent="0.25">
      <c r="A876" s="1" t="s">
        <v>2539</v>
      </c>
      <c r="B876" s="2">
        <v>237400</v>
      </c>
      <c r="C876" s="2">
        <f>IF(ISNA(VLOOKUP(A876,vlookup_c!A:B,2,FALSE)),0,(VLOOKUP(A876,vlookup_c!A:B,2,FALSE)))</f>
        <v>237400</v>
      </c>
      <c r="D876" s="2">
        <f>VLOOKUP(A876,vlookup_c!C:D,2,FALSE)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x14ac:dyDescent="0.25">
      <c r="A877" s="1" t="s">
        <v>2540</v>
      </c>
      <c r="B877" s="2">
        <v>1500000</v>
      </c>
      <c r="C877" s="2">
        <f>IF(ISNA(VLOOKUP(A877,vlookup_c!A:B,2,FALSE)),0,(VLOOKUP(A877,vlookup_c!A:B,2,FALSE)))</f>
        <v>1500000</v>
      </c>
      <c r="D877" s="2">
        <f>VLOOKUP(A877,vlookup_c!C:D,2,FALSE)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x14ac:dyDescent="0.25">
      <c r="A878" s="1" t="s">
        <v>2541</v>
      </c>
      <c r="B878" s="2">
        <v>1379630</v>
      </c>
      <c r="C878" s="2">
        <f>IF(ISNA(VLOOKUP(A878,vlookup_c!A:B,2,FALSE)),0,(VLOOKUP(A878,vlookup_c!A:B,2,FALSE)))</f>
        <v>1379630</v>
      </c>
      <c r="D878" s="2">
        <f>VLOOKUP(A878,vlookup_c!C:D,2,FALSE)</f>
        <v>4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x14ac:dyDescent="0.25">
      <c r="A879" s="1" t="s">
        <v>2542</v>
      </c>
      <c r="B879" s="2">
        <v>422503</v>
      </c>
      <c r="C879" s="2">
        <f>IF(ISNA(VLOOKUP(A879,vlookup_c!A:B,2,FALSE)),0,(VLOOKUP(A879,vlookup_c!A:B,2,FALSE)))</f>
        <v>422503</v>
      </c>
      <c r="D879" s="2">
        <f>VLOOKUP(A879,vlookup_c!C:D,2,FALSE)</f>
        <v>0</v>
      </c>
      <c r="E879" s="2">
        <f t="shared" si="39"/>
        <v>0</v>
      </c>
      <c r="F879" t="str">
        <f t="shared" si="40"/>
        <v>aman</v>
      </c>
      <c r="G879" t="str">
        <f t="shared" si="41"/>
        <v>update</v>
      </c>
    </row>
    <row r="880" spans="1:7" x14ac:dyDescent="0.25">
      <c r="A880" s="1" t="s">
        <v>2543</v>
      </c>
      <c r="B880" s="2">
        <v>631633</v>
      </c>
      <c r="C880" s="2">
        <f>IF(ISNA(VLOOKUP(A880,vlookup_c!A:B,2,FALSE)),0,(VLOOKUP(A880,vlookup_c!A:B,2,FALSE)))</f>
        <v>631633</v>
      </c>
      <c r="D880" s="2">
        <f>VLOOKUP(A880,vlookup_c!C:D,2,FALSE)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x14ac:dyDescent="0.25">
      <c r="A881" s="1" t="s">
        <v>2544</v>
      </c>
      <c r="B881" s="2">
        <v>1233642</v>
      </c>
      <c r="C881" s="2">
        <f>IF(ISNA(VLOOKUP(A881,vlookup_c!A:B,2,FALSE)),0,(VLOOKUP(A881,vlookup_c!A:B,2,FALSE)))</f>
        <v>1628883</v>
      </c>
      <c r="D881" s="2">
        <f>VLOOKUP(A881,vlookup_c!C:D,2,FALSE)</f>
        <v>0</v>
      </c>
      <c r="E881" s="2">
        <f t="shared" si="39"/>
        <v>-395241</v>
      </c>
      <c r="F881" t="str">
        <f t="shared" si="40"/>
        <v>aman</v>
      </c>
      <c r="G881" t="str">
        <f t="shared" si="41"/>
        <v>update</v>
      </c>
    </row>
    <row r="882" spans="1:7" x14ac:dyDescent="0.25">
      <c r="A882" s="1" t="s">
        <v>2545</v>
      </c>
      <c r="B882" s="2">
        <v>298640</v>
      </c>
      <c r="C882" s="2">
        <f>IF(ISNA(VLOOKUP(A882,vlookup_c!A:B,2,FALSE)),0,(VLOOKUP(A882,vlookup_c!A:B,2,FALSE)))</f>
        <v>298640</v>
      </c>
      <c r="D882" s="2">
        <f>VLOOKUP(A882,vlookup_c!C:D,2,FALSE)</f>
        <v>0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x14ac:dyDescent="0.25">
      <c r="A883" s="1" t="s">
        <v>2546</v>
      </c>
      <c r="B883" s="2">
        <v>176423</v>
      </c>
      <c r="C883" s="2">
        <f>IF(ISNA(VLOOKUP(A883,vlookup_c!A:B,2,FALSE)),0,(VLOOKUP(A883,vlookup_c!A:B,2,FALSE)))</f>
        <v>176423</v>
      </c>
      <c r="D883" s="2">
        <f>VLOOKUP(A883,vlookup_c!C:D,2,FALSE)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x14ac:dyDescent="0.25">
      <c r="A884" s="1" t="s">
        <v>2547</v>
      </c>
      <c r="B884" s="2">
        <v>374070</v>
      </c>
      <c r="C884" s="2">
        <f>IF(ISNA(VLOOKUP(A884,vlookup_c!A:B,2,FALSE)),0,(VLOOKUP(A884,vlookup_c!A:B,2,FALSE)))</f>
        <v>374070</v>
      </c>
      <c r="D884" s="2">
        <f>VLOOKUP(A884,vlookup_c!C:D,2,FALSE)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x14ac:dyDescent="0.25">
      <c r="A885" s="1" t="s">
        <v>2548</v>
      </c>
      <c r="B885" s="2">
        <v>404560</v>
      </c>
      <c r="C885" s="2">
        <f>IF(ISNA(VLOOKUP(A885,vlookup_c!A:B,2,FALSE)),0,(VLOOKUP(A885,vlookup_c!A:B,2,FALSE)))</f>
        <v>404560</v>
      </c>
      <c r="D885" s="2">
        <f>VLOOKUP(A885,vlookup_c!C:D,2,FALSE)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x14ac:dyDescent="0.25">
      <c r="A886" s="1" t="s">
        <v>2549</v>
      </c>
      <c r="B886" s="2">
        <v>562026</v>
      </c>
      <c r="C886" s="2">
        <f>IF(ISNA(VLOOKUP(A886,vlookup_c!A:B,2,FALSE)),0,(VLOOKUP(A886,vlookup_c!A:B,2,FALSE)))</f>
        <v>862026</v>
      </c>
      <c r="D886" s="2">
        <f>VLOOKUP(A886,vlookup_c!C:D,2,FALSE)</f>
        <v>0</v>
      </c>
      <c r="E886" s="2">
        <f t="shared" si="39"/>
        <v>-300000</v>
      </c>
      <c r="F886" t="str">
        <f t="shared" si="40"/>
        <v>aman</v>
      </c>
      <c r="G886" t="str">
        <f t="shared" si="41"/>
        <v>update</v>
      </c>
    </row>
    <row r="887" spans="1:7" x14ac:dyDescent="0.25">
      <c r="A887" s="1" t="s">
        <v>2550</v>
      </c>
      <c r="B887" s="2">
        <v>469170</v>
      </c>
      <c r="C887" s="2">
        <f>IF(ISNA(VLOOKUP(A887,vlookup_c!A:B,2,FALSE)),0,(VLOOKUP(A887,vlookup_c!A:B,2,FALSE)))</f>
        <v>469170</v>
      </c>
      <c r="D887" s="2">
        <f>VLOOKUP(A887,vlookup_c!C:D,2,FALSE)</f>
        <v>0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7" x14ac:dyDescent="0.25">
      <c r="A888" s="1" t="s">
        <v>2551</v>
      </c>
      <c r="B888" s="2">
        <v>354342</v>
      </c>
      <c r="C888" s="2">
        <f>IF(ISNA(VLOOKUP(A888,vlookup_c!A:B,2,FALSE)),0,(VLOOKUP(A888,vlookup_c!A:B,2,FALSE)))</f>
        <v>354342</v>
      </c>
      <c r="D888" s="2">
        <f>VLOOKUP(A888,vlookup_c!C:D,2,FALSE)</f>
        <v>0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x14ac:dyDescent="0.25">
      <c r="A889" s="1" t="s">
        <v>2552</v>
      </c>
      <c r="B889" s="2">
        <v>451120</v>
      </c>
      <c r="C889" s="2">
        <f>IF(ISNA(VLOOKUP(A889,vlookup_c!A:B,2,FALSE)),0,(VLOOKUP(A889,vlookup_c!A:B,2,FALSE)))</f>
        <v>451120</v>
      </c>
      <c r="D889" s="2">
        <f>VLOOKUP(A889,vlookup_c!C:D,2,FALSE)</f>
        <v>0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x14ac:dyDescent="0.25">
      <c r="A890" s="1" t="s">
        <v>2553</v>
      </c>
      <c r="B890" s="2">
        <v>536734</v>
      </c>
      <c r="C890" s="2">
        <f>IF(ISNA(VLOOKUP(A890,vlookup_c!A:B,2,FALSE)),0,(VLOOKUP(A890,vlookup_c!A:B,2,FALSE)))</f>
        <v>536734</v>
      </c>
      <c r="D890" s="2">
        <f>VLOOKUP(A890,vlookup_c!C:D,2,FALSE)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x14ac:dyDescent="0.25">
      <c r="A891" s="1" t="s">
        <v>2554</v>
      </c>
      <c r="B891" s="2">
        <v>639210</v>
      </c>
      <c r="C891" s="2">
        <f>IF(ISNA(VLOOKUP(A891,vlookup_c!A:B,2,FALSE)),0,(VLOOKUP(A891,vlookup_c!A:B,2,FALSE)))</f>
        <v>639210</v>
      </c>
      <c r="D891" s="2">
        <f>VLOOKUP(A891,vlookup_c!C:D,2,FALSE)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x14ac:dyDescent="0.25">
      <c r="A892" s="1" t="s">
        <v>2555</v>
      </c>
      <c r="B892" s="2">
        <v>1150000</v>
      </c>
      <c r="C892" s="2">
        <f>IF(ISNA(VLOOKUP(A892,vlookup_c!A:B,2,FALSE)),0,(VLOOKUP(A892,vlookup_c!A:B,2,FALSE)))</f>
        <v>1150000</v>
      </c>
      <c r="D892" s="2">
        <f>VLOOKUP(A892,vlookup_c!C:D,2,FALSE)</f>
        <v>0</v>
      </c>
      <c r="E892" s="2">
        <f t="shared" si="39"/>
        <v>0</v>
      </c>
      <c r="F892" t="str">
        <f t="shared" si="40"/>
        <v>aman</v>
      </c>
      <c r="G892" t="str">
        <f t="shared" si="41"/>
        <v>update</v>
      </c>
    </row>
    <row r="893" spans="1:7" x14ac:dyDescent="0.25">
      <c r="A893" s="1" t="s">
        <v>2556</v>
      </c>
      <c r="B893" s="2">
        <v>198954</v>
      </c>
      <c r="C893" s="2">
        <f>IF(ISNA(VLOOKUP(A893,vlookup_c!A:B,2,FALSE)),0,(VLOOKUP(A893,vlookup_c!A:B,2,FALSE)))</f>
        <v>198954</v>
      </c>
      <c r="D893" s="2">
        <f>VLOOKUP(A893,vlookup_c!C:D,2,FALSE)</f>
        <v>0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7" x14ac:dyDescent="0.25">
      <c r="A894" s="1" t="s">
        <v>2557</v>
      </c>
      <c r="B894" s="2">
        <v>358337</v>
      </c>
      <c r="C894" s="2">
        <f>IF(ISNA(VLOOKUP(A894,vlookup_c!A:B,2,FALSE)),0,(VLOOKUP(A894,vlookup_c!A:B,2,FALSE)))</f>
        <v>358337</v>
      </c>
      <c r="D894" s="2">
        <f>VLOOKUP(A894,vlookup_c!C:D,2,FALSE)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x14ac:dyDescent="0.25">
      <c r="A895" s="1" t="s">
        <v>2558</v>
      </c>
      <c r="B895" s="2">
        <v>1178820</v>
      </c>
      <c r="C895" s="2">
        <f>IF(ISNA(VLOOKUP(A895,vlookup_c!A:B,2,FALSE)),0,(VLOOKUP(A895,vlookup_c!A:B,2,FALSE)))</f>
        <v>1178820</v>
      </c>
      <c r="D895" s="2">
        <f>VLOOKUP(A895,vlookup_c!C:D,2,FALSE)</f>
        <v>0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x14ac:dyDescent="0.25">
      <c r="A896" s="1" t="s">
        <v>2559</v>
      </c>
      <c r="B896" s="2">
        <v>235127</v>
      </c>
      <c r="C896" s="2">
        <f>IF(ISNA(VLOOKUP(A896,vlookup_c!A:B,2,FALSE)),0,(VLOOKUP(A896,vlookup_c!A:B,2,FALSE)))</f>
        <v>235127</v>
      </c>
      <c r="D896" s="2">
        <f>VLOOKUP(A896,vlookup_c!C:D,2,FALSE)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x14ac:dyDescent="0.25">
      <c r="A897" s="1" t="s">
        <v>2560</v>
      </c>
      <c r="B897" s="2">
        <v>611697</v>
      </c>
      <c r="C897" s="2">
        <f>IF(ISNA(VLOOKUP(A897,vlookup_c!A:B,2,FALSE)),0,(VLOOKUP(A897,vlookup_c!A:B,2,FALSE)))</f>
        <v>611697</v>
      </c>
      <c r="D897" s="2">
        <f>VLOOKUP(A897,vlookup_c!C:D,2,FALSE)</f>
        <v>0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x14ac:dyDescent="0.25">
      <c r="A898" s="1" t="s">
        <v>2561</v>
      </c>
      <c r="B898" s="2">
        <v>600000</v>
      </c>
      <c r="C898" s="2">
        <f>IF(ISNA(VLOOKUP(A898,vlookup_c!A:B,2,FALSE)),0,(VLOOKUP(A898,vlookup_c!A:B,2,FALSE)))</f>
        <v>600000</v>
      </c>
      <c r="D898" s="2">
        <f>VLOOKUP(A898,vlookup_c!C:D,2,FALSE)</f>
        <v>0</v>
      </c>
      <c r="E898" s="2">
        <f t="shared" si="39"/>
        <v>0</v>
      </c>
      <c r="F898" t="str">
        <f t="shared" si="40"/>
        <v>aman</v>
      </c>
      <c r="G898" t="str">
        <f t="shared" si="41"/>
        <v>update</v>
      </c>
    </row>
    <row r="899" spans="1:7" x14ac:dyDescent="0.25">
      <c r="A899" s="1" t="s">
        <v>2562</v>
      </c>
      <c r="B899" s="2">
        <v>925464</v>
      </c>
      <c r="C899" s="2">
        <f>IF(ISNA(VLOOKUP(A899,vlookup_c!A:B,2,FALSE)),0,(VLOOKUP(A899,vlookup_c!A:B,2,FALSE)))</f>
        <v>925464</v>
      </c>
      <c r="D899" s="2">
        <f>VLOOKUP(A899,vlookup_c!C:D,2,FALSE)</f>
        <v>0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x14ac:dyDescent="0.25">
      <c r="A900" s="1" t="s">
        <v>2563</v>
      </c>
      <c r="B900" s="2">
        <v>200762</v>
      </c>
      <c r="C900" s="2">
        <f>IF(ISNA(VLOOKUP(A900,vlookup_c!A:B,2,FALSE)),0,(VLOOKUP(A900,vlookup_c!A:B,2,FALSE)))</f>
        <v>200762</v>
      </c>
      <c r="D900" s="2">
        <f>VLOOKUP(A900,vlookup_c!C:D,2,FALSE)</f>
        <v>0</v>
      </c>
      <c r="E900" s="2">
        <f t="shared" si="42"/>
        <v>0</v>
      </c>
      <c r="F900" t="str">
        <f t="shared" si="43"/>
        <v>aman</v>
      </c>
      <c r="G900" t="str">
        <f t="shared" si="44"/>
        <v>update</v>
      </c>
    </row>
    <row r="901" spans="1:7" x14ac:dyDescent="0.25">
      <c r="A901" s="1" t="s">
        <v>2564</v>
      </c>
      <c r="B901" s="2">
        <v>1000000</v>
      </c>
      <c r="C901" s="2">
        <f>IF(ISNA(VLOOKUP(A901,vlookup_c!A:B,2,FALSE)),0,(VLOOKUP(A901,vlookup_c!A:B,2,FALSE)))</f>
        <v>1000000</v>
      </c>
      <c r="D901" s="2">
        <f>VLOOKUP(A901,vlookup_c!C:D,2,FALSE)</f>
        <v>0</v>
      </c>
      <c r="E901" s="2">
        <f t="shared" si="42"/>
        <v>0</v>
      </c>
      <c r="F901" t="str">
        <f t="shared" si="43"/>
        <v>aman</v>
      </c>
      <c r="G901" t="str">
        <f t="shared" si="44"/>
        <v>update</v>
      </c>
    </row>
    <row r="902" spans="1:7" x14ac:dyDescent="0.25">
      <c r="A902" s="1" t="s">
        <v>2565</v>
      </c>
      <c r="B902" s="2">
        <v>133133</v>
      </c>
      <c r="C902" s="2">
        <f>IF(ISNA(VLOOKUP(A902,vlookup_c!A:B,2,FALSE)),0,(VLOOKUP(A902,vlookup_c!A:B,2,FALSE)))</f>
        <v>133133</v>
      </c>
      <c r="D902" s="2">
        <f>VLOOKUP(A902,vlookup_c!C:D,2,FALSE)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x14ac:dyDescent="0.25">
      <c r="A903" s="1" t="s">
        <v>2566</v>
      </c>
      <c r="B903" s="2">
        <v>1092239</v>
      </c>
      <c r="C903" s="2">
        <f>IF(ISNA(VLOOKUP(A903,vlookup_c!A:B,2,FALSE)),0,(VLOOKUP(A903,vlookup_c!A:B,2,FALSE)))</f>
        <v>1092239</v>
      </c>
      <c r="D903" s="2">
        <f>VLOOKUP(A903,vlookup_c!C:D,2,FALSE)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x14ac:dyDescent="0.25">
      <c r="A904" s="1" t="s">
        <v>2567</v>
      </c>
      <c r="B904" s="2">
        <v>550719</v>
      </c>
      <c r="C904" s="2">
        <f>IF(ISNA(VLOOKUP(A904,vlookup_c!A:B,2,FALSE)),0,(VLOOKUP(A904,vlookup_c!A:B,2,FALSE)))</f>
        <v>550719</v>
      </c>
      <c r="D904" s="2">
        <f>VLOOKUP(A904,vlookup_c!C:D,2,FALSE)</f>
        <v>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x14ac:dyDescent="0.25">
      <c r="A905" s="1" t="s">
        <v>2568</v>
      </c>
      <c r="B905" s="2">
        <v>200000</v>
      </c>
      <c r="C905" s="2">
        <f>IF(ISNA(VLOOKUP(A905,vlookup_c!A:B,2,FALSE)),0,(VLOOKUP(A905,vlookup_c!A:B,2,FALSE)))</f>
        <v>200000</v>
      </c>
      <c r="D905" s="2">
        <f>VLOOKUP(A905,vlookup_c!C:D,2,FALSE)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x14ac:dyDescent="0.25">
      <c r="A906" s="1" t="s">
        <v>2569</v>
      </c>
      <c r="B906" s="2">
        <v>133133</v>
      </c>
      <c r="C906" s="2">
        <f>IF(ISNA(VLOOKUP(A906,vlookup_c!A:B,2,FALSE)),0,(VLOOKUP(A906,vlookup_c!A:B,2,FALSE)))</f>
        <v>133133</v>
      </c>
      <c r="D906" s="2">
        <f>VLOOKUP(A906,vlookup_c!C:D,2,FALSE)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x14ac:dyDescent="0.25">
      <c r="A907" s="1" t="s">
        <v>2570</v>
      </c>
      <c r="B907" s="2">
        <v>714187</v>
      </c>
      <c r="C907" s="2">
        <f>IF(ISNA(VLOOKUP(A907,vlookup_c!A:B,2,FALSE)),0,(VLOOKUP(A907,vlookup_c!A:B,2,FALSE)))</f>
        <v>714187</v>
      </c>
      <c r="D907" s="2">
        <f>VLOOKUP(A907,vlookup_c!C:D,2,FALSE)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x14ac:dyDescent="0.25">
      <c r="A908" s="1" t="s">
        <v>2571</v>
      </c>
      <c r="B908" s="2">
        <v>139096</v>
      </c>
      <c r="C908" s="2">
        <f>IF(ISNA(VLOOKUP(A908,vlookup_c!A:B,2,FALSE)),0,(VLOOKUP(A908,vlookup_c!A:B,2,FALSE)))</f>
        <v>139096</v>
      </c>
      <c r="D908" s="2">
        <f>VLOOKUP(A908,vlookup_c!C:D,2,FALSE)</f>
        <v>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x14ac:dyDescent="0.25">
      <c r="A909" s="1" t="s">
        <v>2572</v>
      </c>
      <c r="B909" s="2">
        <v>3086800</v>
      </c>
      <c r="C909" s="2">
        <f>IF(ISNA(VLOOKUP(A909,vlookup_c!A:B,2,FALSE)),0,(VLOOKUP(A909,vlookup_c!A:B,2,FALSE)))</f>
        <v>3086800</v>
      </c>
      <c r="D909" s="2">
        <f>VLOOKUP(A909,vlookup_c!C:D,2,FALSE)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x14ac:dyDescent="0.25">
      <c r="A910" s="1" t="s">
        <v>2573</v>
      </c>
      <c r="B910" s="2">
        <v>786933</v>
      </c>
      <c r="C910" s="2">
        <f>IF(ISNA(VLOOKUP(A910,vlookup_c!A:B,2,FALSE)),0,(VLOOKUP(A910,vlookup_c!A:B,2,FALSE)))</f>
        <v>786933</v>
      </c>
      <c r="D910" s="2">
        <f>VLOOKUP(A910,vlookup_c!C:D,2,FALSE)</f>
        <v>0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x14ac:dyDescent="0.25">
      <c r="A911" s="1" t="s">
        <v>2574</v>
      </c>
      <c r="B911" s="2">
        <v>1757135</v>
      </c>
      <c r="C911" s="2">
        <f>IF(ISNA(VLOOKUP(A911,vlookup_c!A:B,2,FALSE)),0,(VLOOKUP(A911,vlookup_c!A:B,2,FALSE)))</f>
        <v>1757135</v>
      </c>
      <c r="D911" s="2">
        <f>VLOOKUP(A911,vlookup_c!C:D,2,FALSE)</f>
        <v>0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x14ac:dyDescent="0.25">
      <c r="A912" s="1" t="s">
        <v>2575</v>
      </c>
      <c r="B912" s="2">
        <v>244170</v>
      </c>
      <c r="C912" s="2">
        <f>IF(ISNA(VLOOKUP(A912,vlookup_c!A:B,2,FALSE)),0,(VLOOKUP(A912,vlookup_c!A:B,2,FALSE)))</f>
        <v>244170</v>
      </c>
      <c r="D912" s="2">
        <f>VLOOKUP(A912,vlookup_c!C:D,2,FALSE)</f>
        <v>0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x14ac:dyDescent="0.25">
      <c r="A913" s="1" t="s">
        <v>2576</v>
      </c>
      <c r="B913" s="2">
        <v>1449630</v>
      </c>
      <c r="C913" s="2">
        <f>IF(ISNA(VLOOKUP(A913,vlookup_c!A:B,2,FALSE)),0,(VLOOKUP(A913,vlookup_c!A:B,2,FALSE)))</f>
        <v>1449630</v>
      </c>
      <c r="D913" s="2">
        <f>VLOOKUP(A913,vlookup_c!C:D,2,FALSE)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x14ac:dyDescent="0.25">
      <c r="A914" s="1" t="s">
        <v>2577</v>
      </c>
      <c r="B914" s="2">
        <v>537241</v>
      </c>
      <c r="C914" s="2">
        <f>IF(ISNA(VLOOKUP(A914,vlookup_c!A:B,2,FALSE)),0,(VLOOKUP(A914,vlookup_c!A:B,2,FALSE)))</f>
        <v>537241</v>
      </c>
      <c r="D914" s="2">
        <f>VLOOKUP(A914,vlookup_c!C:D,2,FALSE)</f>
        <v>0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x14ac:dyDescent="0.25">
      <c r="A915" s="1" t="s">
        <v>2578</v>
      </c>
      <c r="B915" s="2">
        <v>300000</v>
      </c>
      <c r="C915" s="2">
        <f>IF(ISNA(VLOOKUP(A915,vlookup_c!A:B,2,FALSE)),0,(VLOOKUP(A915,vlookup_c!A:B,2,FALSE)))</f>
        <v>300000</v>
      </c>
      <c r="D915" s="2">
        <f>VLOOKUP(A915,vlookup_c!C:D,2,FALSE)</f>
        <v>136333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x14ac:dyDescent="0.25">
      <c r="A916" s="1" t="s">
        <v>2579</v>
      </c>
      <c r="B916" s="2">
        <v>893971</v>
      </c>
      <c r="C916" s="2">
        <f>IF(ISNA(VLOOKUP(A916,vlookup_c!A:B,2,FALSE)),0,(VLOOKUP(A916,vlookup_c!A:B,2,FALSE)))</f>
        <v>893971</v>
      </c>
      <c r="D916" s="2">
        <f>VLOOKUP(A916,vlookup_c!C:D,2,FALSE)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x14ac:dyDescent="0.25">
      <c r="A917" s="1" t="s">
        <v>2580</v>
      </c>
      <c r="B917" s="2">
        <v>180066</v>
      </c>
      <c r="C917" s="2">
        <f>IF(ISNA(VLOOKUP(A917,vlookup_c!A:B,2,FALSE)),0,(VLOOKUP(A917,vlookup_c!A:B,2,FALSE)))</f>
        <v>180066</v>
      </c>
      <c r="D917" s="2">
        <f>VLOOKUP(A917,vlookup_c!C:D,2,FALSE)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x14ac:dyDescent="0.25">
      <c r="A918" s="1" t="s">
        <v>2581</v>
      </c>
      <c r="B918" s="2">
        <v>640950</v>
      </c>
      <c r="C918" s="2">
        <f>IF(ISNA(VLOOKUP(A918,vlookup_c!A:B,2,FALSE)),0,(VLOOKUP(A918,vlookup_c!A:B,2,FALSE)))</f>
        <v>640950</v>
      </c>
      <c r="D918" s="2">
        <f>VLOOKUP(A918,vlookup_c!C:D,2,FALSE)</f>
        <v>0</v>
      </c>
      <c r="E918" s="2">
        <f t="shared" si="42"/>
        <v>0</v>
      </c>
      <c r="F918" t="str">
        <f t="shared" si="43"/>
        <v>aman</v>
      </c>
      <c r="G918" t="str">
        <f t="shared" si="44"/>
        <v>update</v>
      </c>
    </row>
    <row r="919" spans="1:7" x14ac:dyDescent="0.25">
      <c r="A919" s="1" t="s">
        <v>2582</v>
      </c>
      <c r="B919" s="2">
        <v>1355824</v>
      </c>
      <c r="C919" s="2">
        <f>IF(ISNA(VLOOKUP(A919,vlookup_c!A:B,2,FALSE)),0,(VLOOKUP(A919,vlookup_c!A:B,2,FALSE)))</f>
        <v>1355824</v>
      </c>
      <c r="D919" s="2">
        <f>VLOOKUP(A919,vlookup_c!C:D,2,FALSE)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x14ac:dyDescent="0.25">
      <c r="A920" s="1" t="s">
        <v>2583</v>
      </c>
      <c r="B920" s="2">
        <v>383258</v>
      </c>
      <c r="C920" s="2">
        <f>IF(ISNA(VLOOKUP(A920,vlookup_c!A:B,2,FALSE)),0,(VLOOKUP(A920,vlookup_c!A:B,2,FALSE)))</f>
        <v>383258</v>
      </c>
      <c r="D920" s="2">
        <f>VLOOKUP(A920,vlookup_c!C:D,2,FALSE)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x14ac:dyDescent="0.25">
      <c r="A921" s="1" t="s">
        <v>2584</v>
      </c>
      <c r="B921" s="2">
        <v>458833</v>
      </c>
      <c r="C921" s="2">
        <f>IF(ISNA(VLOOKUP(A921,vlookup_c!A:B,2,FALSE)),0,(VLOOKUP(A921,vlookup_c!A:B,2,FALSE)))</f>
        <v>458833</v>
      </c>
      <c r="D921" s="2">
        <f>VLOOKUP(A921,vlookup_c!C:D,2,FALSE)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x14ac:dyDescent="0.25">
      <c r="A922" s="1" t="s">
        <v>2585</v>
      </c>
      <c r="B922" s="2">
        <v>582167</v>
      </c>
      <c r="C922" s="2">
        <f>IF(ISNA(VLOOKUP(A922,vlookup_c!A:B,2,FALSE)),0,(VLOOKUP(A922,vlookup_c!A:B,2,FALSE)))</f>
        <v>582167</v>
      </c>
      <c r="D922" s="2">
        <f>VLOOKUP(A922,vlookup_c!C:D,2,FALSE)</f>
        <v>0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x14ac:dyDescent="0.25">
      <c r="A923" s="1" t="s">
        <v>2586</v>
      </c>
      <c r="B923" s="2">
        <v>97534</v>
      </c>
      <c r="C923" s="2">
        <f>IF(ISNA(VLOOKUP(A923,vlookup_c!A:B,2,FALSE)),0,(VLOOKUP(A923,vlookup_c!A:B,2,FALSE)))</f>
        <v>97534</v>
      </c>
      <c r="D923" s="2">
        <f>VLOOKUP(A923,vlookup_c!C:D,2,FALSE)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x14ac:dyDescent="0.25">
      <c r="A924" s="1" t="s">
        <v>2587</v>
      </c>
      <c r="B924" s="2">
        <v>1449630</v>
      </c>
      <c r="C924" s="2">
        <f>IF(ISNA(VLOOKUP(A924,vlookup_c!A:B,2,FALSE)),0,(VLOOKUP(A924,vlookup_c!A:B,2,FALSE)))</f>
        <v>1449630</v>
      </c>
      <c r="D924" s="2">
        <f>VLOOKUP(A924,vlookup_c!C:D,2,FALSE)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x14ac:dyDescent="0.25">
      <c r="A925" s="1" t="s">
        <v>2588</v>
      </c>
      <c r="B925" s="2">
        <v>159807</v>
      </c>
      <c r="C925" s="2">
        <f>IF(ISNA(VLOOKUP(A925,vlookup_c!A:B,2,FALSE)),0,(VLOOKUP(A925,vlookup_c!A:B,2,FALSE)))</f>
        <v>159807</v>
      </c>
      <c r="D925" s="2">
        <f>VLOOKUP(A925,vlookup_c!C:D,2,FALSE)</f>
        <v>0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x14ac:dyDescent="0.25">
      <c r="A926" s="1" t="s">
        <v>2589</v>
      </c>
      <c r="B926" s="2">
        <v>522617</v>
      </c>
      <c r="C926" s="2">
        <f>IF(ISNA(VLOOKUP(A926,vlookup_c!A:B,2,FALSE)),0,(VLOOKUP(A926,vlookup_c!A:B,2,FALSE)))</f>
        <v>522617</v>
      </c>
      <c r="D926" s="2">
        <f>VLOOKUP(A926,vlookup_c!C:D,2,FALSE)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x14ac:dyDescent="0.25">
      <c r="A927" s="1" t="s">
        <v>2590</v>
      </c>
      <c r="B927" s="2">
        <v>547112</v>
      </c>
      <c r="C927" s="2">
        <f>IF(ISNA(VLOOKUP(A927,vlookup_c!A:B,2,FALSE)),0,(VLOOKUP(A927,vlookup_c!A:B,2,FALSE)))</f>
        <v>547112</v>
      </c>
      <c r="D927" s="2">
        <f>VLOOKUP(A927,vlookup_c!C:D,2,FALSE)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x14ac:dyDescent="0.25">
      <c r="A928" s="1" t="s">
        <v>2591</v>
      </c>
      <c r="B928" s="2">
        <v>527109</v>
      </c>
      <c r="C928" s="2">
        <f>IF(ISNA(VLOOKUP(A928,vlookup_c!A:B,2,FALSE)),0,(VLOOKUP(A928,vlookup_c!A:B,2,FALSE)))</f>
        <v>527109</v>
      </c>
      <c r="D928" s="2">
        <f>VLOOKUP(A928,vlookup_c!C:D,2,FALSE)</f>
        <v>0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x14ac:dyDescent="0.25">
      <c r="A929" s="1" t="s">
        <v>2592</v>
      </c>
      <c r="B929" s="2">
        <v>133133</v>
      </c>
      <c r="C929" s="2">
        <f>IF(ISNA(VLOOKUP(A929,vlookup_c!A:B,2,FALSE)),0,(VLOOKUP(A929,vlookup_c!A:B,2,FALSE)))</f>
        <v>133133</v>
      </c>
      <c r="D929" s="2">
        <f>VLOOKUP(A929,vlookup_c!C:D,2,FALSE)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7" x14ac:dyDescent="0.25">
      <c r="A930" s="1" t="s">
        <v>2593</v>
      </c>
      <c r="B930" s="2">
        <v>64878</v>
      </c>
      <c r="C930" s="2">
        <f>IF(ISNA(VLOOKUP(A930,vlookup_c!A:B,2,FALSE)),0,(VLOOKUP(A930,vlookup_c!A:B,2,FALSE)))</f>
        <v>64878</v>
      </c>
      <c r="D930" s="2">
        <f>VLOOKUP(A930,vlookup_c!C:D,2,FALSE)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x14ac:dyDescent="0.25">
      <c r="A931" s="1" t="s">
        <v>2594</v>
      </c>
      <c r="B931" s="2">
        <v>162905</v>
      </c>
      <c r="C931" s="2">
        <f>IF(ISNA(VLOOKUP(A931,vlookup_c!A:B,2,FALSE)),0,(VLOOKUP(A931,vlookup_c!A:B,2,FALSE)))</f>
        <v>162905</v>
      </c>
      <c r="D931" s="2">
        <f>VLOOKUP(A931,vlookup_c!C:D,2,FALSE)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x14ac:dyDescent="0.25">
      <c r="A932" s="1" t="s">
        <v>2595</v>
      </c>
      <c r="B932" s="2">
        <v>544300</v>
      </c>
      <c r="C932" s="2">
        <f>IF(ISNA(VLOOKUP(A932,vlookup_c!A:B,2,FALSE)),0,(VLOOKUP(A932,vlookup_c!A:B,2,FALSE)))</f>
        <v>544300</v>
      </c>
      <c r="D932" s="2">
        <f>VLOOKUP(A932,vlookup_c!C:D,2,FALSE)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x14ac:dyDescent="0.25">
      <c r="A933" s="1" t="s">
        <v>2596</v>
      </c>
      <c r="B933" s="2">
        <v>618078</v>
      </c>
      <c r="C933" s="2">
        <f>IF(ISNA(VLOOKUP(A933,vlookup_c!A:B,2,FALSE)),0,(VLOOKUP(A933,vlookup_c!A:B,2,FALSE)))</f>
        <v>618078</v>
      </c>
      <c r="D933" s="2">
        <f>VLOOKUP(A933,vlookup_c!C:D,2,FALSE)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7" x14ac:dyDescent="0.25">
      <c r="A934" s="1" t="s">
        <v>2597</v>
      </c>
      <c r="B934" s="2">
        <v>893971</v>
      </c>
      <c r="C934" s="2">
        <f>IF(ISNA(VLOOKUP(A934,vlookup_c!A:B,2,FALSE)),0,(VLOOKUP(A934,vlookup_c!A:B,2,FALSE)))</f>
        <v>893971</v>
      </c>
      <c r="D934" s="2">
        <f>VLOOKUP(A934,vlookup_c!C:D,2,FALSE)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x14ac:dyDescent="0.25">
      <c r="A935" s="1" t="s">
        <v>2598</v>
      </c>
      <c r="B935" s="2">
        <v>2124000</v>
      </c>
      <c r="C935" s="2">
        <f>IF(ISNA(VLOOKUP(A935,vlookup_c!A:B,2,FALSE)),0,(VLOOKUP(A935,vlookup_c!A:B,2,FALSE)))</f>
        <v>2124000</v>
      </c>
      <c r="D935" s="2">
        <f>VLOOKUP(A935,vlookup_c!C:D,2,FALSE)</f>
        <v>0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x14ac:dyDescent="0.25">
      <c r="A936" s="1" t="s">
        <v>2599</v>
      </c>
      <c r="B936" s="2">
        <v>1297352</v>
      </c>
      <c r="C936" s="2">
        <f>IF(ISNA(VLOOKUP(A936,vlookup_c!A:B,2,FALSE)),0,(VLOOKUP(A936,vlookup_c!A:B,2,FALSE)))</f>
        <v>1297352</v>
      </c>
      <c r="D936" s="2">
        <f>VLOOKUP(A936,vlookup_c!C:D,2,FALSE)</f>
        <v>0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x14ac:dyDescent="0.25">
      <c r="A937" s="1" t="s">
        <v>2600</v>
      </c>
      <c r="B937" s="2">
        <v>149226</v>
      </c>
      <c r="C937" s="2">
        <f>IF(ISNA(VLOOKUP(A937,vlookup_c!A:B,2,FALSE)),0,(VLOOKUP(A937,vlookup_c!A:B,2,FALSE)))</f>
        <v>149226</v>
      </c>
      <c r="D937" s="2">
        <f>VLOOKUP(A937,vlookup_c!C:D,2,FALSE)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x14ac:dyDescent="0.25">
      <c r="A938" s="1" t="s">
        <v>2601</v>
      </c>
      <c r="B938" s="2">
        <v>600000</v>
      </c>
      <c r="C938" s="2">
        <f>IF(ISNA(VLOOKUP(A938,vlookup_c!A:B,2,FALSE)),0,(VLOOKUP(A938,vlookup_c!A:B,2,FALSE)))</f>
        <v>600000</v>
      </c>
      <c r="D938" s="2">
        <f>VLOOKUP(A938,vlookup_c!C:D,2,FALSE)</f>
        <v>0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x14ac:dyDescent="0.25">
      <c r="A939" s="1" t="s">
        <v>2602</v>
      </c>
      <c r="B939" s="2">
        <v>87279</v>
      </c>
      <c r="C939" s="2">
        <f>IF(ISNA(VLOOKUP(A939,vlookup_c!A:B,2,FALSE)),0,(VLOOKUP(A939,vlookup_c!A:B,2,FALSE)))</f>
        <v>87279</v>
      </c>
      <c r="D939" s="2">
        <f>VLOOKUP(A939,vlookup_c!C:D,2,FALSE)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x14ac:dyDescent="0.25">
      <c r="A940" s="1" t="s">
        <v>2603</v>
      </c>
      <c r="B940" s="2">
        <v>103890</v>
      </c>
      <c r="C940" s="2">
        <f>IF(ISNA(VLOOKUP(A940,vlookup_c!A:B,2,FALSE)),0,(VLOOKUP(A940,vlookup_c!A:B,2,FALSE)))</f>
        <v>103890</v>
      </c>
      <c r="D940" s="2">
        <f>VLOOKUP(A940,vlookup_c!C:D,2,FALSE)</f>
        <v>0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x14ac:dyDescent="0.25">
      <c r="A941" s="1" t="s">
        <v>2604</v>
      </c>
      <c r="B941" s="2">
        <v>1062000</v>
      </c>
      <c r="C941" s="2">
        <f>IF(ISNA(VLOOKUP(A941,vlookup_c!A:B,2,FALSE)),0,(VLOOKUP(A941,vlookup_c!A:B,2,FALSE)))</f>
        <v>1062000</v>
      </c>
      <c r="D941" s="2">
        <f>VLOOKUP(A941,vlookup_c!C:D,2,FALSE)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x14ac:dyDescent="0.25">
      <c r="A942" s="1" t="s">
        <v>2605</v>
      </c>
      <c r="B942" s="2">
        <v>198954</v>
      </c>
      <c r="C942" s="2">
        <f>IF(ISNA(VLOOKUP(A942,vlookup_c!A:B,2,FALSE)),0,(VLOOKUP(A942,vlookup_c!A:B,2,FALSE)))</f>
        <v>198954</v>
      </c>
      <c r="D942" s="2">
        <f>VLOOKUP(A942,vlookup_c!C:D,2,FALSE)</f>
        <v>0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x14ac:dyDescent="0.25">
      <c r="A943" s="1" t="s">
        <v>2606</v>
      </c>
      <c r="B943" s="2">
        <v>796976</v>
      </c>
      <c r="C943" s="2">
        <f>IF(ISNA(VLOOKUP(A943,vlookup_c!A:B,2,FALSE)),0,(VLOOKUP(A943,vlookup_c!A:B,2,FALSE)))</f>
        <v>796976</v>
      </c>
      <c r="D943" s="2">
        <f>VLOOKUP(A943,vlookup_c!C:D,2,FALSE)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x14ac:dyDescent="0.25">
      <c r="A944" s="1" t="s">
        <v>2607</v>
      </c>
      <c r="B944" s="2">
        <v>137843</v>
      </c>
      <c r="C944" s="2">
        <f>IF(ISNA(VLOOKUP(A944,vlookup_c!A:B,2,FALSE)),0,(VLOOKUP(A944,vlookup_c!A:B,2,FALSE)))</f>
        <v>137843</v>
      </c>
      <c r="D944" s="2">
        <f>VLOOKUP(A944,vlookup_c!C:D,2,FALSE)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x14ac:dyDescent="0.25">
      <c r="A945" s="1" t="s">
        <v>2608</v>
      </c>
      <c r="B945" s="2">
        <v>200000</v>
      </c>
      <c r="C945" s="2">
        <f>IF(ISNA(VLOOKUP(A945,vlookup_c!A:B,2,FALSE)),0,(VLOOKUP(A945,vlookup_c!A:B,2,FALSE)))</f>
        <v>200000</v>
      </c>
      <c r="D945" s="2">
        <f>VLOOKUP(A945,vlookup_c!C:D,2,FALSE)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x14ac:dyDescent="0.25">
      <c r="A946" s="1" t="s">
        <v>2609</v>
      </c>
      <c r="B946" s="2">
        <v>247689</v>
      </c>
      <c r="C946" s="2">
        <f>IF(ISNA(VLOOKUP(A946,vlookup_c!A:B,2,FALSE)),0,(VLOOKUP(A946,vlookup_c!A:B,2,FALSE)))</f>
        <v>247689</v>
      </c>
      <c r="D946" s="2">
        <f>VLOOKUP(A946,vlookup_c!C:D,2,FALSE)</f>
        <v>0</v>
      </c>
      <c r="E946" s="2">
        <f t="shared" si="42"/>
        <v>0</v>
      </c>
      <c r="F946" t="str">
        <f t="shared" si="43"/>
        <v>aman</v>
      </c>
      <c r="G946" t="str">
        <f t="shared" si="44"/>
        <v>update</v>
      </c>
    </row>
    <row r="947" spans="1:7" x14ac:dyDescent="0.25">
      <c r="A947" s="1" t="s">
        <v>2610</v>
      </c>
      <c r="B947" s="2">
        <v>350000</v>
      </c>
      <c r="C947" s="2">
        <f>IF(ISNA(VLOOKUP(A947,vlookup_c!A:B,2,FALSE)),0,(VLOOKUP(A947,vlookup_c!A:B,2,FALSE)))</f>
        <v>350000</v>
      </c>
      <c r="D947" s="2">
        <f>VLOOKUP(A947,vlookup_c!C:D,2,FALSE)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x14ac:dyDescent="0.25">
      <c r="A948" s="1" t="s">
        <v>2611</v>
      </c>
      <c r="B948" s="2">
        <v>1178820</v>
      </c>
      <c r="C948" s="2">
        <f>IF(ISNA(VLOOKUP(A948,vlookup_c!A:B,2,FALSE)),0,(VLOOKUP(A948,vlookup_c!A:B,2,FALSE)))</f>
        <v>1178820</v>
      </c>
      <c r="D948" s="2">
        <f>VLOOKUP(A948,vlookup_c!C:D,2,FALSE)</f>
        <v>0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x14ac:dyDescent="0.25">
      <c r="A949" s="1" t="s">
        <v>2612</v>
      </c>
      <c r="B949" s="2">
        <v>189453</v>
      </c>
      <c r="C949" s="2">
        <f>IF(ISNA(VLOOKUP(A949,vlookup_c!A:B,2,FALSE)),0,(VLOOKUP(A949,vlookup_c!A:B,2,FALSE)))</f>
        <v>189453</v>
      </c>
      <c r="D949" s="2">
        <f>VLOOKUP(A949,vlookup_c!C:D,2,FALSE)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x14ac:dyDescent="0.25">
      <c r="A950" s="1" t="s">
        <v>2613</v>
      </c>
      <c r="B950" s="2">
        <v>944678</v>
      </c>
      <c r="C950" s="2">
        <f>IF(ISNA(VLOOKUP(A950,vlookup_c!A:B,2,FALSE)),0,(VLOOKUP(A950,vlookup_c!A:B,2,FALSE)))</f>
        <v>944678</v>
      </c>
      <c r="D950" s="2">
        <f>VLOOKUP(A950,vlookup_c!C:D,2,FALSE)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x14ac:dyDescent="0.25">
      <c r="A951" s="1" t="s">
        <v>2614</v>
      </c>
      <c r="B951" s="2">
        <v>266048</v>
      </c>
      <c r="C951" s="2">
        <f>IF(ISNA(VLOOKUP(A951,vlookup_c!A:B,2,FALSE)),0,(VLOOKUP(A951,vlookup_c!A:B,2,FALSE)))</f>
        <v>266048</v>
      </c>
      <c r="D951" s="2">
        <f>VLOOKUP(A951,vlookup_c!C:D,2,FALSE)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x14ac:dyDescent="0.25">
      <c r="A952" s="1" t="s">
        <v>2615</v>
      </c>
      <c r="B952" s="2">
        <v>108777</v>
      </c>
      <c r="C952" s="2">
        <f>IF(ISNA(VLOOKUP(A952,vlookup_c!A:B,2,FALSE)),0,(VLOOKUP(A952,vlookup_c!A:B,2,FALSE)))</f>
        <v>108777</v>
      </c>
      <c r="D952" s="2">
        <f>VLOOKUP(A952,vlookup_c!C:D,2,FALSE)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x14ac:dyDescent="0.25">
      <c r="A953" s="1" t="s">
        <v>2616</v>
      </c>
      <c r="B953" s="2">
        <v>162905</v>
      </c>
      <c r="C953" s="2">
        <f>IF(ISNA(VLOOKUP(A953,vlookup_c!A:B,2,FALSE)),0,(VLOOKUP(A953,vlookup_c!A:B,2,FALSE)))</f>
        <v>162905</v>
      </c>
      <c r="D953" s="2">
        <f>VLOOKUP(A953,vlookup_c!C:D,2,FALSE)</f>
        <v>0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x14ac:dyDescent="0.25">
      <c r="A954" s="1" t="s">
        <v>2617</v>
      </c>
      <c r="B954" s="2">
        <v>146300</v>
      </c>
      <c r="C954" s="2">
        <f>IF(ISNA(VLOOKUP(A954,vlookup_c!A:B,2,FALSE)),0,(VLOOKUP(A954,vlookup_c!A:B,2,FALSE)))</f>
        <v>146300</v>
      </c>
      <c r="D954" s="2">
        <f>VLOOKUP(A954,vlookup_c!C:D,2,FALSE)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x14ac:dyDescent="0.25">
      <c r="A955" s="1" t="s">
        <v>2618</v>
      </c>
      <c r="B955" s="2">
        <v>903588</v>
      </c>
      <c r="C955" s="2">
        <f>IF(ISNA(VLOOKUP(A955,vlookup_c!A:B,2,FALSE)),0,(VLOOKUP(A955,vlookup_c!A:B,2,FALSE)))</f>
        <v>903588</v>
      </c>
      <c r="D955" s="2">
        <f>VLOOKUP(A955,vlookup_c!C:D,2,FALSE)</f>
        <v>451794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x14ac:dyDescent="0.25">
      <c r="A956" s="1" t="s">
        <v>2619</v>
      </c>
      <c r="B956" s="2">
        <v>1102630</v>
      </c>
      <c r="C956" s="2">
        <f>IF(ISNA(VLOOKUP(A956,vlookup_c!A:B,2,FALSE)),0,(VLOOKUP(A956,vlookup_c!A:B,2,FALSE)))</f>
        <v>1102630</v>
      </c>
      <c r="D956" s="2">
        <f>VLOOKUP(A956,vlookup_c!C:D,2,FALSE)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x14ac:dyDescent="0.25">
      <c r="A957" s="1" t="s">
        <v>2620</v>
      </c>
      <c r="B957" s="2">
        <v>1766205</v>
      </c>
      <c r="C957" s="2">
        <f>IF(ISNA(VLOOKUP(A957,vlookup_c!A:B,2,FALSE)),0,(VLOOKUP(A957,vlookup_c!A:B,2,FALSE)))</f>
        <v>1766205</v>
      </c>
      <c r="D957" s="2">
        <f>VLOOKUP(A957,vlookup_c!C:D,2,FALSE)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x14ac:dyDescent="0.25">
      <c r="A958" s="1" t="s">
        <v>2621</v>
      </c>
      <c r="B958" s="2">
        <v>230000</v>
      </c>
      <c r="C958" s="2">
        <f>IF(ISNA(VLOOKUP(A958,vlookup_c!A:B,2,FALSE)),0,(VLOOKUP(A958,vlookup_c!A:B,2,FALSE)))</f>
        <v>230000</v>
      </c>
      <c r="D958" s="2">
        <f>VLOOKUP(A958,vlookup_c!C:D,2,FALSE)</f>
        <v>2095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7" x14ac:dyDescent="0.25">
      <c r="A959" s="1" t="s">
        <v>2622</v>
      </c>
      <c r="B959" s="2">
        <v>663231</v>
      </c>
      <c r="C959" s="2">
        <f>IF(ISNA(VLOOKUP(A959,vlookup_c!A:B,2,FALSE)),0,(VLOOKUP(A959,vlookup_c!A:B,2,FALSE)))</f>
        <v>663231</v>
      </c>
      <c r="D959" s="2">
        <f>VLOOKUP(A959,vlookup_c!C:D,2,FALSE)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x14ac:dyDescent="0.25">
      <c r="A960" s="1" t="s">
        <v>2623</v>
      </c>
      <c r="B960" s="2">
        <v>831693</v>
      </c>
      <c r="C960" s="2">
        <f>IF(ISNA(VLOOKUP(A960,vlookup_c!A:B,2,FALSE)),0,(VLOOKUP(A960,vlookup_c!A:B,2,FALSE)))</f>
        <v>831693</v>
      </c>
      <c r="D960" s="2">
        <f>VLOOKUP(A960,vlookup_c!C:D,2,FALSE)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x14ac:dyDescent="0.25">
      <c r="A961" s="1" t="s">
        <v>2624</v>
      </c>
      <c r="B961" s="2">
        <v>175312</v>
      </c>
      <c r="C961" s="2">
        <f>IF(ISNA(VLOOKUP(A961,vlookup_c!A:B,2,FALSE)),0,(VLOOKUP(A961,vlookup_c!A:B,2,FALSE)))</f>
        <v>175312</v>
      </c>
      <c r="D961" s="2">
        <f>VLOOKUP(A961,vlookup_c!C:D,2,FALSE)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x14ac:dyDescent="0.25">
      <c r="A962" s="1" t="s">
        <v>2625</v>
      </c>
      <c r="B962" s="2">
        <v>1567534</v>
      </c>
      <c r="C962" s="2">
        <f>IF(ISNA(VLOOKUP(A962,vlookup_c!A:B,2,FALSE)),0,(VLOOKUP(A962,vlookup_c!A:B,2,FALSE)))</f>
        <v>1567534</v>
      </c>
      <c r="D962" s="2">
        <f>VLOOKUP(A962,vlookup_c!C:D,2,FALSE)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x14ac:dyDescent="0.25">
      <c r="A963" s="1" t="s">
        <v>2626</v>
      </c>
      <c r="B963" s="2">
        <v>662200</v>
      </c>
      <c r="C963" s="2">
        <f>IF(ISNA(VLOOKUP(A963,vlookup_c!A:B,2,FALSE)),0,(VLOOKUP(A963,vlookup_c!A:B,2,FALSE)))</f>
        <v>662200</v>
      </c>
      <c r="D963" s="2">
        <f>VLOOKUP(A963,vlookup_c!C:D,2,FALSE)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x14ac:dyDescent="0.25">
      <c r="A964" s="1" t="s">
        <v>2627</v>
      </c>
      <c r="B964" s="2">
        <v>428247</v>
      </c>
      <c r="C964" s="2">
        <f>IF(ISNA(VLOOKUP(A964,vlookup_c!A:B,2,FALSE)),0,(VLOOKUP(A964,vlookup_c!A:B,2,FALSE)))</f>
        <v>428247</v>
      </c>
      <c r="D964" s="2">
        <f>VLOOKUP(A964,vlookup_c!C:D,2,FALSE)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x14ac:dyDescent="0.25">
      <c r="A965" s="1" t="s">
        <v>2628</v>
      </c>
      <c r="B965" s="2">
        <v>914420</v>
      </c>
      <c r="C965" s="2">
        <f>IF(ISNA(VLOOKUP(A965,vlookup_c!A:B,2,FALSE)),0,(VLOOKUP(A965,vlookup_c!A:B,2,FALSE)))</f>
        <v>914420</v>
      </c>
      <c r="D965" s="2">
        <f>VLOOKUP(A965,vlookup_c!C:D,2,FALSE)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x14ac:dyDescent="0.25">
      <c r="A966" s="1" t="s">
        <v>2629</v>
      </c>
      <c r="B966" s="2">
        <v>1093860</v>
      </c>
      <c r="C966" s="2">
        <f>IF(ISNA(VLOOKUP(A966,vlookup_c!A:B,2,FALSE)),0,(VLOOKUP(A966,vlookup_c!A:B,2,FALSE)))</f>
        <v>1093860</v>
      </c>
      <c r="D966" s="2">
        <f>VLOOKUP(A966,vlookup_c!C:D,2,FALSE)</f>
        <v>0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x14ac:dyDescent="0.25">
      <c r="A967" s="1" t="s">
        <v>2630</v>
      </c>
      <c r="B967" s="2">
        <v>443925</v>
      </c>
      <c r="C967" s="2">
        <f>IF(ISNA(VLOOKUP(A967,vlookup_c!A:B,2,FALSE)),0,(VLOOKUP(A967,vlookup_c!A:B,2,FALSE)))</f>
        <v>443925</v>
      </c>
      <c r="D967" s="2">
        <f>VLOOKUP(A967,vlookup_c!C:D,2,FALSE)</f>
        <v>0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x14ac:dyDescent="0.25">
      <c r="A968" s="1" t="s">
        <v>2631</v>
      </c>
      <c r="B968" s="2">
        <v>2060249</v>
      </c>
      <c r="C968" s="2">
        <f>IF(ISNA(VLOOKUP(A968,vlookup_c!A:B,2,FALSE)),0,(VLOOKUP(A968,vlookup_c!A:B,2,FALSE)))</f>
        <v>2060249</v>
      </c>
      <c r="D968" s="2">
        <f>VLOOKUP(A968,vlookup_c!C:D,2,FALSE)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x14ac:dyDescent="0.25">
      <c r="A969" s="1" t="s">
        <v>2632</v>
      </c>
      <c r="B969" s="2">
        <v>546000</v>
      </c>
      <c r="C969" s="2">
        <f>IF(ISNA(VLOOKUP(A969,vlookup_c!A:B,2,FALSE)),0,(VLOOKUP(A969,vlookup_c!A:B,2,FALSE)))</f>
        <v>546000</v>
      </c>
      <c r="D969" s="2">
        <f>VLOOKUP(A969,vlookup_c!C:D,2,FALSE)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x14ac:dyDescent="0.25">
      <c r="A970" s="1" t="s">
        <v>2633</v>
      </c>
      <c r="B970" s="2">
        <v>421429</v>
      </c>
      <c r="C970" s="2">
        <f>IF(ISNA(VLOOKUP(A970,vlookup_c!A:B,2,FALSE)),0,(VLOOKUP(A970,vlookup_c!A:B,2,FALSE)))</f>
        <v>421429</v>
      </c>
      <c r="D970" s="2">
        <f>VLOOKUP(A970,vlookup_c!C:D,2,FALSE)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x14ac:dyDescent="0.25">
      <c r="A971" s="1" t="s">
        <v>2634</v>
      </c>
      <c r="B971" s="2">
        <v>1416962</v>
      </c>
      <c r="C971" s="2">
        <f>IF(ISNA(VLOOKUP(A971,vlookup_c!A:B,2,FALSE)),0,(VLOOKUP(A971,vlookup_c!A:B,2,FALSE)))</f>
        <v>1416962</v>
      </c>
      <c r="D971" s="2">
        <f>VLOOKUP(A971,vlookup_c!C:D,2,FALSE)</f>
        <v>0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x14ac:dyDescent="0.25">
      <c r="A972" s="1" t="s">
        <v>2635</v>
      </c>
      <c r="B972" s="2">
        <v>1062000</v>
      </c>
      <c r="C972" s="2">
        <f>IF(ISNA(VLOOKUP(A972,vlookup_c!A:B,2,FALSE)),0,(VLOOKUP(A972,vlookup_c!A:B,2,FALSE)))</f>
        <v>1062000</v>
      </c>
      <c r="D972" s="2">
        <f>VLOOKUP(A972,vlookup_c!C:D,2,FALSE)</f>
        <v>600000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x14ac:dyDescent="0.25">
      <c r="A973" s="1" t="s">
        <v>2636</v>
      </c>
      <c r="B973" s="2">
        <v>584100</v>
      </c>
      <c r="C973" s="2">
        <f>IF(ISNA(VLOOKUP(A973,vlookup_c!A:B,2,FALSE)),0,(VLOOKUP(A973,vlookup_c!A:B,2,FALSE)))</f>
        <v>584100</v>
      </c>
      <c r="D973" s="2">
        <f>VLOOKUP(A973,vlookup_c!C:D,2,FALSE)</f>
        <v>0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x14ac:dyDescent="0.25">
      <c r="A974" s="1" t="s">
        <v>2637</v>
      </c>
      <c r="B974" s="2">
        <v>298027</v>
      </c>
      <c r="C974" s="2">
        <f>IF(ISNA(VLOOKUP(A974,vlookup_c!A:B,2,FALSE)),0,(VLOOKUP(A974,vlookup_c!A:B,2,FALSE)))</f>
        <v>298027</v>
      </c>
      <c r="D974" s="2">
        <f>VLOOKUP(A974,vlookup_c!C:D,2,FALSE)</f>
        <v>198767</v>
      </c>
      <c r="E974" s="2">
        <f t="shared" si="45"/>
        <v>0</v>
      </c>
      <c r="F974" t="str">
        <f t="shared" si="46"/>
        <v>aman</v>
      </c>
      <c r="G974" t="str">
        <f t="shared" si="47"/>
        <v>update</v>
      </c>
    </row>
    <row r="975" spans="1:7" x14ac:dyDescent="0.25">
      <c r="A975" s="1" t="s">
        <v>2638</v>
      </c>
      <c r="B975" s="2">
        <v>374534</v>
      </c>
      <c r="C975" s="2">
        <f>IF(ISNA(VLOOKUP(A975,vlookup_c!A:B,2,FALSE)),0,(VLOOKUP(A975,vlookup_c!A:B,2,FALSE)))</f>
        <v>374534</v>
      </c>
      <c r="D975" s="2">
        <f>VLOOKUP(A975,vlookup_c!C:D,2,FALSE)</f>
        <v>27000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x14ac:dyDescent="0.25">
      <c r="A976" s="1" t="s">
        <v>2639</v>
      </c>
      <c r="B976" s="2">
        <v>1181697</v>
      </c>
      <c r="C976" s="2">
        <f>IF(ISNA(VLOOKUP(A976,vlookup_c!A:B,2,FALSE)),0,(VLOOKUP(A976,vlookup_c!A:B,2,FALSE)))</f>
        <v>2281697</v>
      </c>
      <c r="D976" s="2">
        <f>VLOOKUP(A976,vlookup_c!C:D,2,FALSE)</f>
        <v>0</v>
      </c>
      <c r="E976" s="2">
        <f t="shared" si="45"/>
        <v>-1100000</v>
      </c>
      <c r="F976" t="str">
        <f t="shared" si="46"/>
        <v>aman</v>
      </c>
      <c r="G976" t="str">
        <f t="shared" si="47"/>
        <v>update</v>
      </c>
    </row>
    <row r="977" spans="1:7" x14ac:dyDescent="0.25">
      <c r="A977" s="1" t="s">
        <v>2640</v>
      </c>
      <c r="B977" s="2">
        <v>104061</v>
      </c>
      <c r="C977" s="2">
        <f>IF(ISNA(VLOOKUP(A977,vlookup_c!A:B,2,FALSE)),0,(VLOOKUP(A977,vlookup_c!A:B,2,FALSE)))</f>
        <v>104061</v>
      </c>
      <c r="D977" s="2">
        <f>VLOOKUP(A977,vlookup_c!C:D,2,FALSE)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x14ac:dyDescent="0.25">
      <c r="A978" s="1" t="s">
        <v>2641</v>
      </c>
      <c r="B978" s="2">
        <v>347534</v>
      </c>
      <c r="C978" s="2">
        <f>IF(ISNA(VLOOKUP(A978,vlookup_c!A:B,2,FALSE)),0,(VLOOKUP(A978,vlookup_c!A:B,2,FALSE)))</f>
        <v>347534</v>
      </c>
      <c r="D978" s="2">
        <f>VLOOKUP(A978,vlookup_c!C:D,2,FALSE)</f>
        <v>0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x14ac:dyDescent="0.25">
      <c r="A979" s="1" t="s">
        <v>2642</v>
      </c>
      <c r="B979" s="2">
        <v>373805</v>
      </c>
      <c r="C979" s="2">
        <f>IF(ISNA(VLOOKUP(A979,vlookup_c!A:B,2,FALSE)),0,(VLOOKUP(A979,vlookup_c!A:B,2,FALSE)))</f>
        <v>373805</v>
      </c>
      <c r="D979" s="2">
        <f>VLOOKUP(A979,vlookup_c!C:D,2,FALSE)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x14ac:dyDescent="0.25">
      <c r="A980" s="1" t="s">
        <v>2643</v>
      </c>
      <c r="B980" s="2">
        <v>147534</v>
      </c>
      <c r="C980" s="2">
        <f>IF(ISNA(VLOOKUP(A980,vlookup_c!A:B,2,FALSE)),0,(VLOOKUP(A980,vlookup_c!A:B,2,FALSE)))</f>
        <v>147534</v>
      </c>
      <c r="D980" s="2">
        <f>VLOOKUP(A980,vlookup_c!C:D,2,FALSE)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x14ac:dyDescent="0.25">
      <c r="A981" s="1" t="s">
        <v>2644</v>
      </c>
      <c r="B981" s="2">
        <v>1062000</v>
      </c>
      <c r="C981" s="2">
        <f>IF(ISNA(VLOOKUP(A981,vlookup_c!A:B,2,FALSE)),0,(VLOOKUP(A981,vlookup_c!A:B,2,FALSE)))</f>
        <v>2427000</v>
      </c>
      <c r="D981" s="2">
        <f>VLOOKUP(A981,vlookup_c!C:D,2,FALSE)</f>
        <v>0</v>
      </c>
      <c r="E981" s="2">
        <f t="shared" si="45"/>
        <v>-1365000</v>
      </c>
      <c r="F981" t="str">
        <f t="shared" si="46"/>
        <v>aman</v>
      </c>
      <c r="G981" t="str">
        <f t="shared" si="47"/>
        <v>update</v>
      </c>
    </row>
    <row r="982" spans="1:7" x14ac:dyDescent="0.25">
      <c r="A982" s="1" t="s">
        <v>2645</v>
      </c>
      <c r="B982" s="2">
        <v>320154</v>
      </c>
      <c r="C982" s="2">
        <f>IF(ISNA(VLOOKUP(A982,vlookup_c!A:B,2,FALSE)),0,(VLOOKUP(A982,vlookup_c!A:B,2,FALSE)))</f>
        <v>320154</v>
      </c>
      <c r="D982" s="2">
        <f>VLOOKUP(A982,vlookup_c!C:D,2,FALSE)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x14ac:dyDescent="0.25">
      <c r="A983" s="1" t="s">
        <v>2646</v>
      </c>
      <c r="B983" s="2">
        <v>161424</v>
      </c>
      <c r="C983" s="2">
        <f>IF(ISNA(VLOOKUP(A983,vlookup_c!A:B,2,FALSE)),0,(VLOOKUP(A983,vlookup_c!A:B,2,FALSE)))</f>
        <v>161424</v>
      </c>
      <c r="D983" s="2">
        <f>VLOOKUP(A983,vlookup_c!C:D,2,FALSE)</f>
        <v>0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x14ac:dyDescent="0.25">
      <c r="A984" s="1" t="s">
        <v>2647</v>
      </c>
      <c r="B984" s="2">
        <v>175312</v>
      </c>
      <c r="C984" s="2">
        <f>IF(ISNA(VLOOKUP(A984,vlookup_c!A:B,2,FALSE)),0,(VLOOKUP(A984,vlookup_c!A:B,2,FALSE)))</f>
        <v>175312</v>
      </c>
      <c r="D984" s="2">
        <f>VLOOKUP(A984,vlookup_c!C:D,2,FALSE)</f>
        <v>0</v>
      </c>
      <c r="E984" s="2">
        <f t="shared" si="45"/>
        <v>0</v>
      </c>
      <c r="F984" t="str">
        <f t="shared" si="46"/>
        <v>aman</v>
      </c>
      <c r="G984" t="str">
        <f t="shared" si="47"/>
        <v>update</v>
      </c>
    </row>
    <row r="985" spans="1:7" x14ac:dyDescent="0.25">
      <c r="A985" s="1" t="s">
        <v>2648</v>
      </c>
      <c r="B985" s="2">
        <v>369387</v>
      </c>
      <c r="C985" s="2">
        <f>IF(ISNA(VLOOKUP(A985,vlookup_c!A:B,2,FALSE)),0,(VLOOKUP(A985,vlookup_c!A:B,2,FALSE)))</f>
        <v>369387</v>
      </c>
      <c r="D985" s="2">
        <f>VLOOKUP(A985,vlookup_c!C:D,2,FALSE)</f>
        <v>0</v>
      </c>
      <c r="E985" s="2">
        <f t="shared" si="45"/>
        <v>0</v>
      </c>
      <c r="F985" t="str">
        <f t="shared" si="46"/>
        <v>aman</v>
      </c>
      <c r="G985" t="str">
        <f t="shared" si="47"/>
        <v>update</v>
      </c>
    </row>
    <row r="986" spans="1:7" x14ac:dyDescent="0.25">
      <c r="A986" s="1" t="s">
        <v>2649</v>
      </c>
      <c r="B986" s="2">
        <v>784400</v>
      </c>
      <c r="C986" s="2">
        <f>IF(ISNA(VLOOKUP(A986,vlookup_c!A:B,2,FALSE)),0,(VLOOKUP(A986,vlookup_c!A:B,2,FALSE)))</f>
        <v>984400</v>
      </c>
      <c r="D986" s="2">
        <f>VLOOKUP(A986,vlookup_c!C:D,2,FALSE)</f>
        <v>0</v>
      </c>
      <c r="E986" s="2">
        <f t="shared" si="45"/>
        <v>-200000</v>
      </c>
      <c r="F986" t="str">
        <f t="shared" si="46"/>
        <v>aman</v>
      </c>
      <c r="G986" t="str">
        <f t="shared" si="47"/>
        <v>update</v>
      </c>
    </row>
    <row r="987" spans="1:7" x14ac:dyDescent="0.25">
      <c r="A987" s="1" t="s">
        <v>2650</v>
      </c>
      <c r="B987" s="2">
        <v>246883</v>
      </c>
      <c r="C987" s="2">
        <f>IF(ISNA(VLOOKUP(A987,vlookup_c!A:B,2,FALSE)),0,(VLOOKUP(A987,vlookup_c!A:B,2,FALSE)))</f>
        <v>246883</v>
      </c>
      <c r="D987" s="2">
        <f>VLOOKUP(A987,vlookup_c!C:D,2,FALSE)</f>
        <v>0</v>
      </c>
      <c r="E987" s="2">
        <f t="shared" si="45"/>
        <v>0</v>
      </c>
      <c r="F987" t="str">
        <f t="shared" si="46"/>
        <v>aman</v>
      </c>
      <c r="G987" t="str">
        <f t="shared" si="47"/>
        <v>update</v>
      </c>
    </row>
    <row r="988" spans="1:7" x14ac:dyDescent="0.25">
      <c r="A988" s="1" t="s">
        <v>2651</v>
      </c>
      <c r="B988" s="2">
        <v>1725943</v>
      </c>
      <c r="C988" s="2">
        <f>IF(ISNA(VLOOKUP(A988,vlookup_c!A:B,2,FALSE)),0,(VLOOKUP(A988,vlookup_c!A:B,2,FALSE)))</f>
        <v>1725943</v>
      </c>
      <c r="D988" s="2">
        <f>VLOOKUP(A988,vlookup_c!C:D,2,FALSE)</f>
        <v>0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x14ac:dyDescent="0.25">
      <c r="A989" s="1" t="s">
        <v>2652</v>
      </c>
      <c r="B989" s="2">
        <v>191794</v>
      </c>
      <c r="C989" s="2">
        <f>IF(ISNA(VLOOKUP(A989,vlookup_c!A:B,2,FALSE)),0,(VLOOKUP(A989,vlookup_c!A:B,2,FALSE)))</f>
        <v>191794</v>
      </c>
      <c r="D989" s="2">
        <f>VLOOKUP(A989,vlookup_c!C:D,2,FALSE)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x14ac:dyDescent="0.25">
      <c r="A990" s="1" t="s">
        <v>2653</v>
      </c>
      <c r="B990" s="2">
        <v>180540</v>
      </c>
      <c r="C990" s="2">
        <f>IF(ISNA(VLOOKUP(A990,vlookup_c!A:B,2,FALSE)),0,(VLOOKUP(A990,vlookup_c!A:B,2,FALSE)))</f>
        <v>180540</v>
      </c>
      <c r="D990" s="2">
        <f>VLOOKUP(A990,vlookup_c!C:D,2,FALSE)</f>
        <v>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x14ac:dyDescent="0.25">
      <c r="A991" s="1" t="s">
        <v>2654</v>
      </c>
      <c r="B991" s="2">
        <v>1131980</v>
      </c>
      <c r="C991" s="2">
        <f>IF(ISNA(VLOOKUP(A991,vlookup_c!A:B,2,FALSE)),0,(VLOOKUP(A991,vlookup_c!A:B,2,FALSE)))</f>
        <v>1131980</v>
      </c>
      <c r="D991" s="2">
        <f>VLOOKUP(A991,vlookup_c!C:D,2,FALSE)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7" x14ac:dyDescent="0.25">
      <c r="A992" s="1" t="s">
        <v>2655</v>
      </c>
      <c r="B992" s="2">
        <v>1195700</v>
      </c>
      <c r="C992" s="2">
        <f>IF(ISNA(VLOOKUP(A992,vlookup_c!A:B,2,FALSE)),0,(VLOOKUP(A992,vlookup_c!A:B,2,FALSE)))</f>
        <v>1195700</v>
      </c>
      <c r="D992" s="2">
        <f>VLOOKUP(A992,vlookup_c!C:D,2,FALSE)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x14ac:dyDescent="0.25">
      <c r="A993" s="1" t="s">
        <v>2656</v>
      </c>
      <c r="B993" s="2">
        <v>121200</v>
      </c>
      <c r="C993" s="2">
        <f>IF(ISNA(VLOOKUP(A993,vlookup_c!A:B,2,FALSE)),0,(VLOOKUP(A993,vlookup_c!A:B,2,FALSE)))</f>
        <v>121200</v>
      </c>
      <c r="D993" s="2">
        <f>VLOOKUP(A993,vlookup_c!C:D,2,FALSE)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x14ac:dyDescent="0.25">
      <c r="A994" s="1" t="s">
        <v>2657</v>
      </c>
      <c r="B994" s="2">
        <v>542633</v>
      </c>
      <c r="C994" s="2">
        <f>IF(ISNA(VLOOKUP(A994,vlookup_c!A:B,2,FALSE)),0,(VLOOKUP(A994,vlookup_c!A:B,2,FALSE)))</f>
        <v>542633</v>
      </c>
      <c r="D994" s="2">
        <f>VLOOKUP(A994,vlookup_c!C:D,2,FALSE)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x14ac:dyDescent="0.25">
      <c r="A995" s="1" t="s">
        <v>2658</v>
      </c>
      <c r="B995" s="2">
        <v>531726</v>
      </c>
      <c r="C995" s="2">
        <f>IF(ISNA(VLOOKUP(A995,vlookup_c!A:B,2,FALSE)),0,(VLOOKUP(A995,vlookup_c!A:B,2,FALSE)))</f>
        <v>531726</v>
      </c>
      <c r="D995" s="2">
        <f>VLOOKUP(A995,vlookup_c!C:D,2,FALSE)</f>
        <v>0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x14ac:dyDescent="0.25">
      <c r="A996" s="1" t="s">
        <v>2659</v>
      </c>
      <c r="B996" s="2">
        <v>104260</v>
      </c>
      <c r="C996" s="2">
        <f>IF(ISNA(VLOOKUP(A996,vlookup_c!A:B,2,FALSE)),0,(VLOOKUP(A996,vlookup_c!A:B,2,FALSE)))</f>
        <v>104260</v>
      </c>
      <c r="D996" s="2">
        <f>VLOOKUP(A996,vlookup_c!C:D,2,FALSE)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x14ac:dyDescent="0.25">
      <c r="A997" s="1" t="s">
        <v>2660</v>
      </c>
      <c r="B997" s="2">
        <v>300000</v>
      </c>
      <c r="C997" s="2">
        <f>IF(ISNA(VLOOKUP(A997,vlookup_c!A:B,2,FALSE)),0,(VLOOKUP(A997,vlookup_c!A:B,2,FALSE)))</f>
        <v>300000</v>
      </c>
      <c r="D997" s="2">
        <f>VLOOKUP(A997,vlookup_c!C:D,2,FALSE)</f>
        <v>99238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x14ac:dyDescent="0.25">
      <c r="A998" s="1" t="s">
        <v>2661</v>
      </c>
      <c r="B998" s="2">
        <v>1168200</v>
      </c>
      <c r="C998" s="2">
        <f>IF(ISNA(VLOOKUP(A998,vlookup_c!A:B,2,FALSE)),0,(VLOOKUP(A998,vlookup_c!A:B,2,FALSE)))</f>
        <v>1168200</v>
      </c>
      <c r="D998" s="2">
        <f>VLOOKUP(A998,vlookup_c!C:D,2,FALSE)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x14ac:dyDescent="0.25">
      <c r="A999" s="1" t="s">
        <v>2662</v>
      </c>
      <c r="B999" s="2">
        <v>133133</v>
      </c>
      <c r="C999" s="2">
        <f>IF(ISNA(VLOOKUP(A999,vlookup_c!A:B,2,FALSE)),0,(VLOOKUP(A999,vlookup_c!A:B,2,FALSE)))</f>
        <v>133133</v>
      </c>
      <c r="D999" s="2">
        <f>VLOOKUP(A999,vlookup_c!C:D,2,FALSE)</f>
        <v>0</v>
      </c>
      <c r="E999" s="2">
        <f t="shared" si="45"/>
        <v>0</v>
      </c>
      <c r="F999" t="str">
        <f t="shared" si="46"/>
        <v>aman</v>
      </c>
      <c r="G999" t="str">
        <f t="shared" si="47"/>
        <v>update</v>
      </c>
    </row>
    <row r="1000" spans="1:7" x14ac:dyDescent="0.25">
      <c r="A1000" s="1" t="s">
        <v>2663</v>
      </c>
      <c r="B1000" s="2">
        <v>101048</v>
      </c>
      <c r="C1000" s="2">
        <f>IF(ISNA(VLOOKUP(A1000,vlookup_c!A:B,2,FALSE)),0,(VLOOKUP(A1000,vlookup_c!A:B,2,FALSE)))</f>
        <v>101048</v>
      </c>
      <c r="D1000" s="2">
        <f>VLOOKUP(A1000,vlookup_c!C:D,2,FALSE)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x14ac:dyDescent="0.25">
      <c r="A1001" s="1" t="s">
        <v>2664</v>
      </c>
      <c r="B1001" s="2">
        <v>424800</v>
      </c>
      <c r="C1001" s="2">
        <f>IF(ISNA(VLOOKUP(A1001,vlookup_c!A:B,2,FALSE)),0,(VLOOKUP(A1001,vlookup_c!A:B,2,FALSE)))</f>
        <v>424800</v>
      </c>
      <c r="D1001" s="2">
        <f>VLOOKUP(A1001,vlookup_c!C:D,2,FALSE)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x14ac:dyDescent="0.25">
      <c r="A1002" s="1" t="s">
        <v>2665</v>
      </c>
      <c r="B1002" s="2">
        <v>1062000</v>
      </c>
      <c r="C1002" s="2">
        <f>IF(ISNA(VLOOKUP(A1002,vlookup_c!A:B,2,FALSE)),0,(VLOOKUP(A1002,vlookup_c!A:B,2,FALSE)))</f>
        <v>1062000</v>
      </c>
      <c r="D1002" s="2">
        <f>VLOOKUP(A1002,vlookup_c!C:D,2,FALSE)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x14ac:dyDescent="0.25">
      <c r="A1003" s="1" t="s">
        <v>2666</v>
      </c>
      <c r="B1003" s="2">
        <v>171475</v>
      </c>
      <c r="C1003" s="2">
        <f>IF(ISNA(VLOOKUP(A1003,vlookup_c!A:B,2,FALSE)),0,(VLOOKUP(A1003,vlookup_c!A:B,2,FALSE)))</f>
        <v>171475</v>
      </c>
      <c r="D1003" s="2">
        <f>VLOOKUP(A1003,vlookup_c!C:D,2,FALSE)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x14ac:dyDescent="0.25">
      <c r="A1004" s="1" t="s">
        <v>2667</v>
      </c>
      <c r="B1004" s="2">
        <v>1062000</v>
      </c>
      <c r="C1004" s="2">
        <f>IF(ISNA(VLOOKUP(A1004,vlookup_c!A:B,2,FALSE)),0,(VLOOKUP(A1004,vlookup_c!A:B,2,FALSE)))</f>
        <v>1062000</v>
      </c>
      <c r="D1004" s="2">
        <f>VLOOKUP(A1004,vlookup_c!C:D,2,FALSE)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x14ac:dyDescent="0.25">
      <c r="A1005" s="1" t="s">
        <v>2668</v>
      </c>
      <c r="B1005" s="2">
        <v>230867</v>
      </c>
      <c r="C1005" s="2">
        <f>IF(ISNA(VLOOKUP(A1005,vlookup_c!A:B,2,FALSE)),0,(VLOOKUP(A1005,vlookup_c!A:B,2,FALSE)))</f>
        <v>230867</v>
      </c>
      <c r="D1005" s="2">
        <f>VLOOKUP(A1005,vlookup_c!C:D,2,FALSE)</f>
        <v>0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x14ac:dyDescent="0.25">
      <c r="A1006" s="1" t="s">
        <v>2669</v>
      </c>
      <c r="B1006" s="2">
        <v>1449630</v>
      </c>
      <c r="C1006" s="2">
        <f>IF(ISNA(VLOOKUP(A1006,vlookup_c!A:B,2,FALSE)),0,(VLOOKUP(A1006,vlookup_c!A:B,2,FALSE)))</f>
        <v>1449630</v>
      </c>
      <c r="D1006" s="2">
        <f>VLOOKUP(A1006,vlookup_c!C:D,2,FALSE)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x14ac:dyDescent="0.25">
      <c r="A1007" s="1" t="s">
        <v>2670</v>
      </c>
      <c r="B1007" s="2">
        <v>957593</v>
      </c>
      <c r="C1007" s="2">
        <f>IF(ISNA(VLOOKUP(A1007,vlookup_c!A:B,2,FALSE)),0,(VLOOKUP(A1007,vlookup_c!A:B,2,FALSE)))</f>
        <v>957593</v>
      </c>
      <c r="D1007" s="2">
        <f>VLOOKUP(A1007,vlookup_c!C:D,2,FALSE)</f>
        <v>0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x14ac:dyDescent="0.25">
      <c r="A1008" s="1" t="s">
        <v>2671</v>
      </c>
      <c r="B1008" s="2">
        <v>239300</v>
      </c>
      <c r="C1008" s="2">
        <f>IF(ISNA(VLOOKUP(A1008,vlookup_c!A:B,2,FALSE)),0,(VLOOKUP(A1008,vlookup_c!A:B,2,FALSE)))</f>
        <v>239300</v>
      </c>
      <c r="D1008" s="2">
        <f>VLOOKUP(A1008,vlookup_c!C:D,2,FALSE)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x14ac:dyDescent="0.25">
      <c r="A1009" s="1" t="s">
        <v>2672</v>
      </c>
      <c r="B1009" s="2">
        <v>103890</v>
      </c>
      <c r="C1009" s="2">
        <f>IF(ISNA(VLOOKUP(A1009,vlookup_c!A:B,2,FALSE)),0,(VLOOKUP(A1009,vlookup_c!A:B,2,FALSE)))</f>
        <v>103890</v>
      </c>
      <c r="D1009" s="2">
        <f>VLOOKUP(A1009,vlookup_c!C:D,2,FALSE)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x14ac:dyDescent="0.25">
      <c r="A1010" s="1" t="s">
        <v>2673</v>
      </c>
      <c r="B1010" s="2">
        <v>201383</v>
      </c>
      <c r="C1010" s="2">
        <f>IF(ISNA(VLOOKUP(A1010,vlookup_c!A:B,2,FALSE)),0,(VLOOKUP(A1010,vlookup_c!A:B,2,FALSE)))</f>
        <v>201383</v>
      </c>
      <c r="D1010" s="2">
        <f>VLOOKUP(A1010,vlookup_c!C:D,2,FALSE)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x14ac:dyDescent="0.25">
      <c r="A1011" s="1" t="s">
        <v>2674</v>
      </c>
      <c r="B1011" s="2">
        <v>615108</v>
      </c>
      <c r="C1011" s="2">
        <f>IF(ISNA(VLOOKUP(A1011,vlookup_c!A:B,2,FALSE)),0,(VLOOKUP(A1011,vlookup_c!A:B,2,FALSE)))</f>
        <v>615108</v>
      </c>
      <c r="D1011" s="2">
        <f>VLOOKUP(A1011,vlookup_c!C:D,2,FALSE)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x14ac:dyDescent="0.25">
      <c r="A1012" s="1" t="s">
        <v>2675</v>
      </c>
      <c r="B1012" s="2">
        <v>2176276</v>
      </c>
      <c r="C1012" s="2">
        <f>IF(ISNA(VLOOKUP(A1012,vlookup_c!A:B,2,FALSE)),0,(VLOOKUP(A1012,vlookup_c!A:B,2,FALSE)))</f>
        <v>2176276</v>
      </c>
      <c r="D1012" s="2">
        <f>VLOOKUP(A1012,vlookup_c!C:D,2,FALSE)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x14ac:dyDescent="0.25">
      <c r="A1013" s="1" t="s">
        <v>2676</v>
      </c>
      <c r="B1013" s="2">
        <v>197320</v>
      </c>
      <c r="C1013" s="2">
        <f>IF(ISNA(VLOOKUP(A1013,vlookup_c!A:B,2,FALSE)),0,(VLOOKUP(A1013,vlookup_c!A:B,2,FALSE)))</f>
        <v>197320</v>
      </c>
      <c r="D1013" s="2">
        <f>VLOOKUP(A1013,vlookup_c!C:D,2,FALSE)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x14ac:dyDescent="0.25">
      <c r="A1014" s="1" t="s">
        <v>2677</v>
      </c>
      <c r="B1014" s="2">
        <v>592587</v>
      </c>
      <c r="C1014" s="2">
        <f>IF(ISNA(VLOOKUP(A1014,vlookup_c!A:B,2,FALSE)),0,(VLOOKUP(A1014,vlookup_c!A:B,2,FALSE)))</f>
        <v>592587</v>
      </c>
      <c r="D1014" s="2">
        <f>VLOOKUP(A1014,vlookup_c!C:D,2,FALSE)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x14ac:dyDescent="0.25">
      <c r="A1015" s="1" t="s">
        <v>2678</v>
      </c>
      <c r="B1015" s="2">
        <v>268226</v>
      </c>
      <c r="C1015" s="2">
        <f>IF(ISNA(VLOOKUP(A1015,vlookup_c!A:B,2,FALSE)),0,(VLOOKUP(A1015,vlookup_c!A:B,2,FALSE)))</f>
        <v>268226</v>
      </c>
      <c r="D1015" s="2">
        <f>VLOOKUP(A1015,vlookup_c!C:D,2,FALSE)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x14ac:dyDescent="0.25">
      <c r="A1016" s="1" t="s">
        <v>2679</v>
      </c>
      <c r="B1016" s="2">
        <v>198954</v>
      </c>
      <c r="C1016" s="2">
        <f>IF(ISNA(VLOOKUP(A1016,vlookup_c!A:B,2,FALSE)),0,(VLOOKUP(A1016,vlookup_c!A:B,2,FALSE)))</f>
        <v>198954</v>
      </c>
      <c r="D1016" s="2">
        <f>VLOOKUP(A1016,vlookup_c!C:D,2,FALSE)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x14ac:dyDescent="0.25">
      <c r="A1017" s="1" t="s">
        <v>2680</v>
      </c>
      <c r="B1017" s="2">
        <v>253862</v>
      </c>
      <c r="C1017" s="2">
        <f>IF(ISNA(VLOOKUP(A1017,vlookup_c!A:B,2,FALSE)),0,(VLOOKUP(A1017,vlookup_c!A:B,2,FALSE)))</f>
        <v>253862</v>
      </c>
      <c r="D1017" s="2">
        <f>VLOOKUP(A1017,vlookup_c!C:D,2,FALSE)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x14ac:dyDescent="0.25">
      <c r="A1018" s="1" t="s">
        <v>2681</v>
      </c>
      <c r="B1018" s="2">
        <v>269665</v>
      </c>
      <c r="C1018" s="2">
        <f>IF(ISNA(VLOOKUP(A1018,vlookup_c!A:B,2,FALSE)),0,(VLOOKUP(A1018,vlookup_c!A:B,2,FALSE)))</f>
        <v>269665</v>
      </c>
      <c r="D1018" s="2">
        <f>VLOOKUP(A1018,vlookup_c!C:D,2,FALSE)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x14ac:dyDescent="0.25">
      <c r="A1019" s="1" t="s">
        <v>2682</v>
      </c>
      <c r="B1019" s="2">
        <v>2610370</v>
      </c>
      <c r="C1019" s="2">
        <f>IF(ISNA(VLOOKUP(A1019,vlookup_c!A:B,2,FALSE)),0,(VLOOKUP(A1019,vlookup_c!A:B,2,FALSE)))</f>
        <v>2610370</v>
      </c>
      <c r="D1019" s="2">
        <f>VLOOKUP(A1019,vlookup_c!C:D,2,FALSE)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x14ac:dyDescent="0.25">
      <c r="A1020" s="1" t="s">
        <v>2683</v>
      </c>
      <c r="B1020" s="2">
        <v>150000</v>
      </c>
      <c r="C1020" s="2">
        <f>IF(ISNA(VLOOKUP(A1020,vlookup_c!A:B,2,FALSE)),0,(VLOOKUP(A1020,vlookup_c!A:B,2,FALSE)))</f>
        <v>350000</v>
      </c>
      <c r="D1020" s="2">
        <f>VLOOKUP(A1020,vlookup_c!C:D,2,FALSE)</f>
        <v>0</v>
      </c>
      <c r="E1020" s="2">
        <f t="shared" si="45"/>
        <v>-200000</v>
      </c>
      <c r="F1020" t="str">
        <f t="shared" si="46"/>
        <v>aman</v>
      </c>
      <c r="G1020" t="str">
        <f t="shared" si="47"/>
        <v>update</v>
      </c>
    </row>
    <row r="1021" spans="1:7" x14ac:dyDescent="0.25">
      <c r="A1021" s="1" t="s">
        <v>2684</v>
      </c>
      <c r="B1021" s="2">
        <v>1166420</v>
      </c>
      <c r="C1021" s="2">
        <f>IF(ISNA(VLOOKUP(A1021,vlookup_c!A:B,2,FALSE)),0,(VLOOKUP(A1021,vlookup_c!A:B,2,FALSE)))</f>
        <v>1166420</v>
      </c>
      <c r="D1021" s="2">
        <f>VLOOKUP(A1021,vlookup_c!C:D,2,FALSE)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x14ac:dyDescent="0.25">
      <c r="A1022" s="1" t="s">
        <v>2685</v>
      </c>
      <c r="B1022" s="2">
        <v>849018</v>
      </c>
      <c r="C1022" s="2">
        <f>IF(ISNA(VLOOKUP(A1022,vlookup_c!A:B,2,FALSE)),0,(VLOOKUP(A1022,vlookup_c!A:B,2,FALSE)))</f>
        <v>849018</v>
      </c>
      <c r="D1022" s="2">
        <f>VLOOKUP(A1022,vlookup_c!C:D,2,FALSE)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x14ac:dyDescent="0.25">
      <c r="A1023" s="1" t="s">
        <v>2686</v>
      </c>
      <c r="B1023" s="2">
        <v>1146209</v>
      </c>
      <c r="C1023" s="2">
        <f>IF(ISNA(VLOOKUP(A1023,vlookup_c!A:B,2,FALSE)),0,(VLOOKUP(A1023,vlookup_c!A:B,2,FALSE)))</f>
        <v>1146209</v>
      </c>
      <c r="D1023" s="2">
        <f>VLOOKUP(A1023,vlookup_c!C:D,2,FALSE)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x14ac:dyDescent="0.25">
      <c r="A1024" s="1" t="s">
        <v>2687</v>
      </c>
      <c r="B1024" s="2">
        <v>411202</v>
      </c>
      <c r="C1024" s="2">
        <f>IF(ISNA(VLOOKUP(A1024,vlookup_c!A:B,2,FALSE)),0,(VLOOKUP(A1024,vlookup_c!A:B,2,FALSE)))</f>
        <v>411202</v>
      </c>
      <c r="D1024" s="2">
        <f>VLOOKUP(A1024,vlookup_c!C:D,2,FALSE)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x14ac:dyDescent="0.25">
      <c r="A1025" s="1" t="s">
        <v>2688</v>
      </c>
      <c r="B1025" s="2">
        <v>441262</v>
      </c>
      <c r="C1025" s="2">
        <f>IF(ISNA(VLOOKUP(A1025,vlookup_c!A:B,2,FALSE)),0,(VLOOKUP(A1025,vlookup_c!A:B,2,FALSE)))</f>
        <v>441262</v>
      </c>
      <c r="D1025" s="2">
        <f>VLOOKUP(A1025,vlookup_c!C:D,2,FALSE)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x14ac:dyDescent="0.25">
      <c r="A1026" s="1" t="s">
        <v>2689</v>
      </c>
      <c r="B1026" s="2">
        <v>1178820</v>
      </c>
      <c r="C1026" s="2">
        <f>IF(ISNA(VLOOKUP(A1026,vlookup_c!A:B,2,FALSE)),0,(VLOOKUP(A1026,vlookup_c!A:B,2,FALSE)))</f>
        <v>1178820</v>
      </c>
      <c r="D1026" s="2">
        <f>VLOOKUP(A1026,vlookup_c!C:D,2,FALSE)</f>
        <v>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x14ac:dyDescent="0.25">
      <c r="A1027" s="1" t="s">
        <v>2690</v>
      </c>
      <c r="B1027" s="2">
        <v>212247</v>
      </c>
      <c r="C1027" s="2">
        <f>IF(ISNA(VLOOKUP(A1027,vlookup_c!A:B,2,FALSE)),0,(VLOOKUP(A1027,vlookup_c!A:B,2,FALSE)))</f>
        <v>212247</v>
      </c>
      <c r="D1027" s="2">
        <f>VLOOKUP(A1027,vlookup_c!C:D,2,FALSE)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x14ac:dyDescent="0.25">
      <c r="A1028" s="1" t="s">
        <v>2691</v>
      </c>
      <c r="B1028" s="2">
        <v>2498636</v>
      </c>
      <c r="C1028" s="2">
        <f>IF(ISNA(VLOOKUP(A1028,vlookup_c!A:B,2,FALSE)),0,(VLOOKUP(A1028,vlookup_c!A:B,2,FALSE)))</f>
        <v>2498636</v>
      </c>
      <c r="D1028" s="2">
        <f>VLOOKUP(A1028,vlookup_c!C:D,2,FALSE)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x14ac:dyDescent="0.25">
      <c r="A1029" s="1" t="s">
        <v>2692</v>
      </c>
      <c r="B1029" s="2">
        <v>236670</v>
      </c>
      <c r="C1029" s="2">
        <f>IF(ISNA(VLOOKUP(A1029,vlookup_c!A:B,2,FALSE)),0,(VLOOKUP(A1029,vlookup_c!A:B,2,FALSE)))</f>
        <v>236670</v>
      </c>
      <c r="D1029" s="2">
        <f>VLOOKUP(A1029,vlookup_c!C:D,2,FALSE)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x14ac:dyDescent="0.25">
      <c r="A1030" s="1" t="s">
        <v>2693</v>
      </c>
      <c r="B1030" s="2">
        <v>147534</v>
      </c>
      <c r="C1030" s="2">
        <f>IF(ISNA(VLOOKUP(A1030,vlookup_c!A:B,2,FALSE)),0,(VLOOKUP(A1030,vlookup_c!A:B,2,FALSE)))</f>
        <v>147534</v>
      </c>
      <c r="D1030" s="2">
        <f>VLOOKUP(A1030,vlookup_c!C:D,2,FALSE)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x14ac:dyDescent="0.25">
      <c r="A1031" s="1" t="s">
        <v>2694</v>
      </c>
      <c r="B1031" s="2">
        <v>323600</v>
      </c>
      <c r="C1031" s="2">
        <f>IF(ISNA(VLOOKUP(A1031,vlookup_c!A:B,2,FALSE)),0,(VLOOKUP(A1031,vlookup_c!A:B,2,FALSE)))</f>
        <v>323600</v>
      </c>
      <c r="D1031" s="2">
        <f>VLOOKUP(A1031,vlookup_c!C:D,2,FALSE)</f>
        <v>0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x14ac:dyDescent="0.25">
      <c r="A1032" s="1" t="s">
        <v>2695</v>
      </c>
      <c r="B1032" s="2">
        <v>50000</v>
      </c>
      <c r="C1032" s="2">
        <f>IF(ISNA(VLOOKUP(A1032,vlookup_c!A:B,2,FALSE)),0,(VLOOKUP(A1032,vlookup_c!A:B,2,FALSE)))</f>
        <v>50000</v>
      </c>
      <c r="D1032" s="2">
        <f>VLOOKUP(A1032,vlookup_c!C:D,2,FALSE)</f>
        <v>0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x14ac:dyDescent="0.25">
      <c r="A1033" s="1" t="s">
        <v>2696</v>
      </c>
      <c r="B1033" s="2">
        <v>450000</v>
      </c>
      <c r="C1033" s="2">
        <f>IF(ISNA(VLOOKUP(A1033,vlookup_c!A:B,2,FALSE)),0,(VLOOKUP(A1033,vlookup_c!A:B,2,FALSE)))</f>
        <v>450000</v>
      </c>
      <c r="D1033" s="2">
        <f>VLOOKUP(A1033,vlookup_c!C:D,2,FALSE)</f>
        <v>0</v>
      </c>
      <c r="E1033" s="2">
        <f t="shared" si="48"/>
        <v>0</v>
      </c>
      <c r="F1033" t="str">
        <f t="shared" si="49"/>
        <v>aman</v>
      </c>
      <c r="G1033" t="str">
        <f t="shared" si="50"/>
        <v>update</v>
      </c>
    </row>
    <row r="1034" spans="1:7" x14ac:dyDescent="0.25">
      <c r="A1034" s="1" t="s">
        <v>2697</v>
      </c>
      <c r="B1034" s="2">
        <v>1624860</v>
      </c>
      <c r="C1034" s="2">
        <f>IF(ISNA(VLOOKUP(A1034,vlookup_c!A:B,2,FALSE)),0,(VLOOKUP(A1034,vlookup_c!A:B,2,FALSE)))</f>
        <v>1624860</v>
      </c>
      <c r="D1034" s="2">
        <f>VLOOKUP(A1034,vlookup_c!C:D,2,FALSE)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x14ac:dyDescent="0.25">
      <c r="A1035" s="1" t="s">
        <v>2698</v>
      </c>
      <c r="B1035" s="2">
        <v>280068</v>
      </c>
      <c r="C1035" s="2">
        <f>IF(ISNA(VLOOKUP(A1035,vlookup_c!A:B,2,FALSE)),0,(VLOOKUP(A1035,vlookup_c!A:B,2,FALSE)))</f>
        <v>280068</v>
      </c>
      <c r="D1035" s="2">
        <f>VLOOKUP(A1035,vlookup_c!C:D,2,FALSE)</f>
        <v>0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x14ac:dyDescent="0.25">
      <c r="A1036" s="1" t="s">
        <v>2699</v>
      </c>
      <c r="B1036" s="2">
        <v>122409</v>
      </c>
      <c r="C1036" s="2">
        <f>IF(ISNA(VLOOKUP(A1036,vlookup_c!A:B,2,FALSE)),0,(VLOOKUP(A1036,vlookup_c!A:B,2,FALSE)))</f>
        <v>122409</v>
      </c>
      <c r="D1036" s="2">
        <f>VLOOKUP(A1036,vlookup_c!C:D,2,FALSE)</f>
        <v>0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x14ac:dyDescent="0.25">
      <c r="A1037" s="1" t="s">
        <v>2700</v>
      </c>
      <c r="B1037" s="2">
        <v>1183200</v>
      </c>
      <c r="C1037" s="2">
        <f>IF(ISNA(VLOOKUP(A1037,vlookup_c!A:B,2,FALSE)),0,(VLOOKUP(A1037,vlookup_c!A:B,2,FALSE)))</f>
        <v>1183200</v>
      </c>
      <c r="D1037" s="2">
        <f>VLOOKUP(A1037,vlookup_c!C:D,2,FALSE)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x14ac:dyDescent="0.25">
      <c r="A1038" s="1" t="s">
        <v>2701</v>
      </c>
      <c r="B1038" s="2">
        <v>350098</v>
      </c>
      <c r="C1038" s="2">
        <f>IF(ISNA(VLOOKUP(A1038,vlookup_c!A:B,2,FALSE)),0,(VLOOKUP(A1038,vlookup_c!A:B,2,FALSE)))</f>
        <v>350098</v>
      </c>
      <c r="D1038" s="2">
        <f>VLOOKUP(A1038,vlookup_c!C:D,2,FALSE)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x14ac:dyDescent="0.25">
      <c r="A1039" s="1" t="s">
        <v>2702</v>
      </c>
      <c r="B1039" s="2">
        <v>230867</v>
      </c>
      <c r="C1039" s="2">
        <f>IF(ISNA(VLOOKUP(A1039,vlookup_c!A:B,2,FALSE)),0,(VLOOKUP(A1039,vlookup_c!A:B,2,FALSE)))</f>
        <v>230867</v>
      </c>
      <c r="D1039" s="2">
        <f>VLOOKUP(A1039,vlookup_c!C:D,2,FALSE)</f>
        <v>0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x14ac:dyDescent="0.25">
      <c r="A1040" s="1" t="s">
        <v>2703</v>
      </c>
      <c r="B1040" s="2">
        <v>397534</v>
      </c>
      <c r="C1040" s="2">
        <f>IF(ISNA(VLOOKUP(A1040,vlookup_c!A:B,2,FALSE)),0,(VLOOKUP(A1040,vlookup_c!A:B,2,FALSE)))</f>
        <v>397534</v>
      </c>
      <c r="D1040" s="2">
        <f>VLOOKUP(A1040,vlookup_c!C:D,2,FALSE)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7" x14ac:dyDescent="0.25">
      <c r="A1041" s="1" t="s">
        <v>2704</v>
      </c>
      <c r="B1041" s="2">
        <v>698090</v>
      </c>
      <c r="C1041" s="2">
        <f>IF(ISNA(VLOOKUP(A1041,vlookup_c!A:B,2,FALSE)),0,(VLOOKUP(A1041,vlookup_c!A:B,2,FALSE)))</f>
        <v>809638</v>
      </c>
      <c r="D1041" s="2">
        <f>VLOOKUP(A1041,vlookup_c!C:D,2,FALSE)</f>
        <v>0</v>
      </c>
      <c r="E1041" s="2">
        <f t="shared" si="48"/>
        <v>-111548</v>
      </c>
      <c r="F1041" t="str">
        <f t="shared" si="49"/>
        <v>aman</v>
      </c>
      <c r="G1041" t="str">
        <f t="shared" si="50"/>
        <v>update</v>
      </c>
    </row>
    <row r="1042" spans="1:7" x14ac:dyDescent="0.25">
      <c r="A1042" s="1" t="s">
        <v>2705</v>
      </c>
      <c r="B1042" s="2">
        <v>258593</v>
      </c>
      <c r="C1042" s="2">
        <f>IF(ISNA(VLOOKUP(A1042,vlookup_c!A:B,2,FALSE)),0,(VLOOKUP(A1042,vlookup_c!A:B,2,FALSE)))</f>
        <v>258593</v>
      </c>
      <c r="D1042" s="2">
        <f>VLOOKUP(A1042,vlookup_c!C:D,2,FALSE)</f>
        <v>0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7" x14ac:dyDescent="0.25">
      <c r="A1043" s="1" t="s">
        <v>2706</v>
      </c>
      <c r="B1043" s="2">
        <v>246883</v>
      </c>
      <c r="C1043" s="2">
        <f>IF(ISNA(VLOOKUP(A1043,vlookup_c!A:B,2,FALSE)),0,(VLOOKUP(A1043,vlookup_c!A:B,2,FALSE)))</f>
        <v>246883</v>
      </c>
      <c r="D1043" s="2">
        <f>VLOOKUP(A1043,vlookup_c!C:D,2,FALSE)</f>
        <v>0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7" x14ac:dyDescent="0.25">
      <c r="A1044" s="1" t="s">
        <v>2707</v>
      </c>
      <c r="B1044" s="2">
        <v>147534</v>
      </c>
      <c r="C1044" s="2">
        <f>IF(ISNA(VLOOKUP(A1044,vlookup_c!A:B,2,FALSE)),0,(VLOOKUP(A1044,vlookup_c!A:B,2,FALSE)))</f>
        <v>147534</v>
      </c>
      <c r="D1044" s="2">
        <f>VLOOKUP(A1044,vlookup_c!C:D,2,FALSE)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7" x14ac:dyDescent="0.25">
      <c r="A1045" s="1" t="s">
        <v>2708</v>
      </c>
      <c r="B1045" s="2">
        <v>262967</v>
      </c>
      <c r="C1045" s="2">
        <f>IF(ISNA(VLOOKUP(A1045,vlookup_c!A:B,2,FALSE)),0,(VLOOKUP(A1045,vlookup_c!A:B,2,FALSE)))</f>
        <v>262967</v>
      </c>
      <c r="D1045" s="2">
        <f>VLOOKUP(A1045,vlookup_c!C:D,2,FALSE)</f>
        <v>0</v>
      </c>
      <c r="E1045" s="2">
        <f t="shared" si="48"/>
        <v>0</v>
      </c>
      <c r="F1045" t="str">
        <f t="shared" si="49"/>
        <v>aman</v>
      </c>
      <c r="G1045" t="str">
        <f t="shared" si="50"/>
        <v>update</v>
      </c>
    </row>
    <row r="1046" spans="1:7" x14ac:dyDescent="0.25">
      <c r="A1046" s="1" t="s">
        <v>2709</v>
      </c>
      <c r="B1046" s="2">
        <v>285004</v>
      </c>
      <c r="C1046" s="2">
        <f>IF(ISNA(VLOOKUP(A1046,vlookup_c!A:B,2,FALSE)),0,(VLOOKUP(A1046,vlookup_c!A:B,2,FALSE)))</f>
        <v>285004</v>
      </c>
      <c r="D1046" s="2">
        <f>VLOOKUP(A1046,vlookup_c!C:D,2,FALSE)</f>
        <v>0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7" x14ac:dyDescent="0.25">
      <c r="A1047" s="1" t="s">
        <v>2710</v>
      </c>
      <c r="B1047" s="2">
        <v>766087</v>
      </c>
      <c r="C1047" s="2">
        <f>IF(ISNA(VLOOKUP(A1047,vlookup_c!A:B,2,FALSE)),0,(VLOOKUP(A1047,vlookup_c!A:B,2,FALSE)))</f>
        <v>766087</v>
      </c>
      <c r="D1047" s="2">
        <f>VLOOKUP(A1047,vlookup_c!C:D,2,FALSE)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7" x14ac:dyDescent="0.25">
      <c r="A1048" s="1" t="s">
        <v>2711</v>
      </c>
      <c r="B1048" s="2">
        <v>82000</v>
      </c>
      <c r="C1048" s="2">
        <f>IF(ISNA(VLOOKUP(A1048,vlookup_c!A:B,2,FALSE)),0,(VLOOKUP(A1048,vlookup_c!A:B,2,FALSE)))</f>
        <v>82000</v>
      </c>
      <c r="D1048" s="2">
        <f>VLOOKUP(A1048,vlookup_c!C:D,2,FALSE)</f>
        <v>856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7" x14ac:dyDescent="0.25">
      <c r="A1049" s="1" t="s">
        <v>2712</v>
      </c>
      <c r="B1049" s="2">
        <v>3701111</v>
      </c>
      <c r="C1049" s="2">
        <f>IF(ISNA(VLOOKUP(A1049,vlookup_c!A:B,2,FALSE)),0,(VLOOKUP(A1049,vlookup_c!A:B,2,FALSE)))</f>
        <v>3701111</v>
      </c>
      <c r="D1049" s="2">
        <f>VLOOKUP(A1049,vlookup_c!C:D,2,FALSE)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7" x14ac:dyDescent="0.25">
      <c r="A1050" s="1" t="s">
        <v>2713</v>
      </c>
      <c r="B1050" s="2">
        <v>194596</v>
      </c>
      <c r="C1050" s="2">
        <f>IF(ISNA(VLOOKUP(A1050,vlookup_c!A:B,2,FALSE)),0,(VLOOKUP(A1050,vlookup_c!A:B,2,FALSE)))</f>
        <v>194596</v>
      </c>
      <c r="D1050" s="2">
        <f>VLOOKUP(A1050,vlookup_c!C:D,2,FALSE)</f>
        <v>0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7" x14ac:dyDescent="0.25">
      <c r="A1051" s="1" t="s">
        <v>2714</v>
      </c>
      <c r="B1051" s="2">
        <v>576612</v>
      </c>
      <c r="C1051" s="2">
        <f>IF(ISNA(VLOOKUP(A1051,vlookup_c!A:B,2,FALSE)),0,(VLOOKUP(A1051,vlookup_c!A:B,2,FALSE)))</f>
        <v>576612</v>
      </c>
      <c r="D1051" s="2">
        <f>VLOOKUP(A1051,vlookup_c!C:D,2,FALSE)</f>
        <v>0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7" x14ac:dyDescent="0.25">
      <c r="A1052" s="1" t="s">
        <v>2715</v>
      </c>
      <c r="B1052" s="2">
        <v>1384383</v>
      </c>
      <c r="C1052" s="2">
        <f>IF(ISNA(VLOOKUP(A1052,vlookup_c!A:B,2,FALSE)),0,(VLOOKUP(A1052,vlookup_c!A:B,2,FALSE)))</f>
        <v>1384383</v>
      </c>
      <c r="D1052" s="2">
        <f>VLOOKUP(A1052,vlookup_c!C:D,2,FALSE)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7" x14ac:dyDescent="0.25">
      <c r="A1053" s="1" t="s">
        <v>2716</v>
      </c>
      <c r="B1053" s="2">
        <v>1310087</v>
      </c>
      <c r="C1053" s="2">
        <f>IF(ISNA(VLOOKUP(A1053,vlookup_c!A:B,2,FALSE)),0,(VLOOKUP(A1053,vlookup_c!A:B,2,FALSE)))</f>
        <v>1310087</v>
      </c>
      <c r="D1053" s="2">
        <f>VLOOKUP(A1053,vlookup_c!C:D,2,FALSE)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7" x14ac:dyDescent="0.25">
      <c r="A1054" s="1" t="s">
        <v>2717</v>
      </c>
      <c r="B1054" s="2">
        <v>346300</v>
      </c>
      <c r="C1054" s="2">
        <f>IF(ISNA(VLOOKUP(A1054,vlookup_c!A:B,2,FALSE)),0,(VLOOKUP(A1054,vlookup_c!A:B,2,FALSE)))</f>
        <v>346300</v>
      </c>
      <c r="D1054" s="2">
        <f>VLOOKUP(A1054,vlookup_c!C:D,2,FALSE)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7" x14ac:dyDescent="0.25">
      <c r="A1055" s="1" t="s">
        <v>2718</v>
      </c>
      <c r="B1055" s="2">
        <v>184077</v>
      </c>
      <c r="C1055" s="2">
        <f>IF(ISNA(VLOOKUP(A1055,vlookup_c!A:B,2,FALSE)),0,(VLOOKUP(A1055,vlookup_c!A:B,2,FALSE)))</f>
        <v>184077</v>
      </c>
      <c r="D1055" s="2">
        <f>VLOOKUP(A1055,vlookup_c!C:D,2,FALSE)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7" x14ac:dyDescent="0.25">
      <c r="A1056" s="1" t="s">
        <v>2719</v>
      </c>
      <c r="B1056" s="2">
        <v>256262</v>
      </c>
      <c r="C1056" s="2">
        <f>IF(ISNA(VLOOKUP(A1056,vlookup_c!A:B,2,FALSE)),0,(VLOOKUP(A1056,vlookup_c!A:B,2,FALSE)))</f>
        <v>256262</v>
      </c>
      <c r="D1056" s="2">
        <f>VLOOKUP(A1056,vlookup_c!C:D,2,FALSE)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x14ac:dyDescent="0.25">
      <c r="A1057" s="1" t="s">
        <v>2720</v>
      </c>
      <c r="B1057" s="2">
        <v>346488</v>
      </c>
      <c r="C1057" s="2">
        <f>IF(ISNA(VLOOKUP(A1057,vlookup_c!A:B,2,FALSE)),0,(VLOOKUP(A1057,vlookup_c!A:B,2,FALSE)))</f>
        <v>346488</v>
      </c>
      <c r="D1057" s="2">
        <f>VLOOKUP(A1057,vlookup_c!C:D,2,FALSE)</f>
        <v>0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7" x14ac:dyDescent="0.25">
      <c r="A1058" s="1" t="s">
        <v>2721</v>
      </c>
      <c r="B1058" s="2">
        <v>315133</v>
      </c>
      <c r="C1058" s="2">
        <f>IF(ISNA(VLOOKUP(A1058,vlookup_c!A:B,2,FALSE)),0,(VLOOKUP(A1058,vlookup_c!A:B,2,FALSE)))</f>
        <v>315133</v>
      </c>
      <c r="D1058" s="2">
        <f>VLOOKUP(A1058,vlookup_c!C:D,2,FALSE)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x14ac:dyDescent="0.25">
      <c r="A1059" s="1" t="s">
        <v>2722</v>
      </c>
      <c r="B1059" s="2">
        <v>437287</v>
      </c>
      <c r="C1059" s="2">
        <f>IF(ISNA(VLOOKUP(A1059,vlookup_c!A:B,2,FALSE)),0,(VLOOKUP(A1059,vlookup_c!A:B,2,FALSE)))</f>
        <v>437287</v>
      </c>
      <c r="D1059" s="2">
        <f>VLOOKUP(A1059,vlookup_c!C:D,2,FALSE)</f>
        <v>0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x14ac:dyDescent="0.25">
      <c r="A1060" s="1" t="s">
        <v>2723</v>
      </c>
      <c r="B1060" s="2">
        <v>1168200</v>
      </c>
      <c r="C1060" s="2">
        <f>IF(ISNA(VLOOKUP(A1060,vlookup_c!A:B,2,FALSE)),0,(VLOOKUP(A1060,vlookup_c!A:B,2,FALSE)))</f>
        <v>1168200</v>
      </c>
      <c r="D1060" s="2">
        <f>VLOOKUP(A1060,vlookup_c!C:D,2,FALSE)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x14ac:dyDescent="0.25">
      <c r="A1061" s="1" t="s">
        <v>2724</v>
      </c>
      <c r="B1061" s="2">
        <v>331300</v>
      </c>
      <c r="C1061" s="2">
        <f>IF(ISNA(VLOOKUP(A1061,vlookup_c!A:B,2,FALSE)),0,(VLOOKUP(A1061,vlookup_c!A:B,2,FALSE)))</f>
        <v>331300</v>
      </c>
      <c r="D1061" s="2">
        <f>VLOOKUP(A1061,vlookup_c!C:D,2,FALSE)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7" x14ac:dyDescent="0.25">
      <c r="A1062" s="1" t="s">
        <v>2725</v>
      </c>
      <c r="B1062" s="2">
        <v>500000</v>
      </c>
      <c r="C1062" s="2">
        <f>IF(ISNA(VLOOKUP(A1062,vlookup_c!A:B,2,FALSE)),0,(VLOOKUP(A1062,vlookup_c!A:B,2,FALSE)))</f>
        <v>500000</v>
      </c>
      <c r="D1062" s="2">
        <f>VLOOKUP(A1062,vlookup_c!C:D,2,FALSE)</f>
        <v>0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x14ac:dyDescent="0.25">
      <c r="A1063" s="1" t="s">
        <v>2726</v>
      </c>
      <c r="B1063" s="2">
        <v>670865</v>
      </c>
      <c r="C1063" s="2">
        <f>IF(ISNA(VLOOKUP(A1063,vlookup_c!A:B,2,FALSE)),0,(VLOOKUP(A1063,vlookup_c!A:B,2,FALSE)))</f>
        <v>670865</v>
      </c>
      <c r="D1063" s="2">
        <f>VLOOKUP(A1063,vlookup_c!C:D,2,FALSE)</f>
        <v>0</v>
      </c>
      <c r="E1063" s="2">
        <f t="shared" si="48"/>
        <v>0</v>
      </c>
      <c r="F1063" t="str">
        <f t="shared" si="49"/>
        <v>aman</v>
      </c>
      <c r="G1063" t="str">
        <f t="shared" si="50"/>
        <v>update</v>
      </c>
    </row>
    <row r="1064" spans="1:7" x14ac:dyDescent="0.25">
      <c r="A1064" s="1" t="s">
        <v>2727</v>
      </c>
      <c r="B1064" s="2">
        <v>332419</v>
      </c>
      <c r="C1064" s="2">
        <f>IF(ISNA(VLOOKUP(A1064,vlookup_c!A:B,2,FALSE)),0,(VLOOKUP(A1064,vlookup_c!A:B,2,FALSE)))</f>
        <v>332419</v>
      </c>
      <c r="D1064" s="2">
        <f>VLOOKUP(A1064,vlookup_c!C:D,2,FALSE)</f>
        <v>0</v>
      </c>
      <c r="E1064" s="2">
        <f t="shared" si="48"/>
        <v>0</v>
      </c>
      <c r="F1064" t="str">
        <f t="shared" si="49"/>
        <v>aman</v>
      </c>
      <c r="G1064" t="str">
        <f t="shared" si="50"/>
        <v>update</v>
      </c>
    </row>
    <row r="1065" spans="1:7" x14ac:dyDescent="0.25">
      <c r="A1065" s="1" t="s">
        <v>2728</v>
      </c>
      <c r="B1065" s="2">
        <v>20000</v>
      </c>
      <c r="C1065" s="2">
        <f>IF(ISNA(VLOOKUP(A1065,vlookup_c!A:B,2,FALSE)),0,(VLOOKUP(A1065,vlookup_c!A:B,2,FALSE)))</f>
        <v>20000</v>
      </c>
      <c r="D1065" s="2">
        <f>VLOOKUP(A1065,vlookup_c!C:D,2,FALSE)</f>
        <v>0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x14ac:dyDescent="0.25">
      <c r="A1066" s="1" t="s">
        <v>2729</v>
      </c>
      <c r="B1066" s="2">
        <v>180867</v>
      </c>
      <c r="C1066" s="2">
        <f>IF(ISNA(VLOOKUP(A1066,vlookup_c!A:B,2,FALSE)),0,(VLOOKUP(A1066,vlookup_c!A:B,2,FALSE)))</f>
        <v>180867</v>
      </c>
      <c r="D1066" s="2">
        <f>VLOOKUP(A1066,vlookup_c!C:D,2,FALSE)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7" x14ac:dyDescent="0.25">
      <c r="A1067" s="1" t="s">
        <v>2730</v>
      </c>
      <c r="B1067" s="2">
        <v>128776</v>
      </c>
      <c r="C1067" s="2">
        <f>IF(ISNA(VLOOKUP(A1067,vlookup_c!A:B,2,FALSE)),0,(VLOOKUP(A1067,vlookup_c!A:B,2,FALSE)))</f>
        <v>128776</v>
      </c>
      <c r="D1067" s="2">
        <f>VLOOKUP(A1067,vlookup_c!C:D,2,FALSE)</f>
        <v>0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x14ac:dyDescent="0.25">
      <c r="A1068" s="1" t="s">
        <v>2731</v>
      </c>
      <c r="B1068" s="2">
        <v>557936</v>
      </c>
      <c r="C1068" s="2">
        <f>IF(ISNA(VLOOKUP(A1068,vlookup_c!A:B,2,FALSE)),0,(VLOOKUP(A1068,vlookup_c!A:B,2,FALSE)))</f>
        <v>557936</v>
      </c>
      <c r="D1068" s="2">
        <f>VLOOKUP(A1068,vlookup_c!C:D,2,FALSE)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7" x14ac:dyDescent="0.25">
      <c r="A1069" s="1" t="s">
        <v>2732</v>
      </c>
      <c r="B1069" s="2">
        <v>419719</v>
      </c>
      <c r="C1069" s="2">
        <f>IF(ISNA(VLOOKUP(A1069,vlookup_c!A:B,2,FALSE)),0,(VLOOKUP(A1069,vlookup_c!A:B,2,FALSE)))</f>
        <v>419719</v>
      </c>
      <c r="D1069" s="2">
        <f>VLOOKUP(A1069,vlookup_c!C:D,2,FALSE)</f>
        <v>0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7" x14ac:dyDescent="0.25">
      <c r="A1070" s="1" t="s">
        <v>2733</v>
      </c>
      <c r="B1070" s="2">
        <v>1111827</v>
      </c>
      <c r="C1070" s="2">
        <f>IF(ISNA(VLOOKUP(A1070,vlookup_c!A:B,2,FALSE)),0,(VLOOKUP(A1070,vlookup_c!A:B,2,FALSE)))</f>
        <v>1111827</v>
      </c>
      <c r="D1070" s="2">
        <f>VLOOKUP(A1070,vlookup_c!C:D,2,FALSE)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x14ac:dyDescent="0.25">
      <c r="A1071" s="1" t="s">
        <v>2734</v>
      </c>
      <c r="B1071" s="2">
        <v>1579226</v>
      </c>
      <c r="C1071" s="2">
        <f>IF(ISNA(VLOOKUP(A1071,vlookup_c!A:B,2,FALSE)),0,(VLOOKUP(A1071,vlookup_c!A:B,2,FALSE)))</f>
        <v>1579226</v>
      </c>
      <c r="D1071" s="2">
        <f>VLOOKUP(A1071,vlookup_c!C:D,2,FALSE)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7" x14ac:dyDescent="0.25">
      <c r="A1072" s="1" t="s">
        <v>2735</v>
      </c>
      <c r="B1072" s="2">
        <v>397534</v>
      </c>
      <c r="C1072" s="2">
        <f>IF(ISNA(VLOOKUP(A1072,vlookup_c!A:B,2,FALSE)),0,(VLOOKUP(A1072,vlookup_c!A:B,2,FALSE)))</f>
        <v>397534</v>
      </c>
      <c r="D1072" s="2">
        <f>VLOOKUP(A1072,vlookup_c!C:D,2,FALSE)</f>
        <v>0</v>
      </c>
      <c r="E1072" s="2">
        <f t="shared" si="48"/>
        <v>0</v>
      </c>
      <c r="F1072" t="str">
        <f t="shared" si="49"/>
        <v>aman</v>
      </c>
      <c r="G1072" t="str">
        <f t="shared" si="50"/>
        <v>update</v>
      </c>
    </row>
    <row r="1073" spans="1:7" x14ac:dyDescent="0.25">
      <c r="A1073" s="1" t="s">
        <v>2736</v>
      </c>
      <c r="B1073" s="2">
        <v>563506</v>
      </c>
      <c r="C1073" s="2">
        <f>IF(ISNA(VLOOKUP(A1073,vlookup_c!A:B,2,FALSE)),0,(VLOOKUP(A1073,vlookup_c!A:B,2,FALSE)))</f>
        <v>563506</v>
      </c>
      <c r="D1073" s="2">
        <f>VLOOKUP(A1073,vlookup_c!C:D,2,FALSE)</f>
        <v>0</v>
      </c>
      <c r="E1073" s="2">
        <f t="shared" si="48"/>
        <v>0</v>
      </c>
      <c r="F1073" t="str">
        <f t="shared" si="49"/>
        <v>aman</v>
      </c>
      <c r="G1073" t="str">
        <f t="shared" si="50"/>
        <v>update</v>
      </c>
    </row>
    <row r="1074" spans="1:7" x14ac:dyDescent="0.25">
      <c r="A1074" s="1" t="s">
        <v>2737</v>
      </c>
      <c r="B1074" s="2">
        <v>397534</v>
      </c>
      <c r="C1074" s="2">
        <f>IF(ISNA(VLOOKUP(A1074,vlookup_c!A:B,2,FALSE)),0,(VLOOKUP(A1074,vlookup_c!A:B,2,FALSE)))</f>
        <v>397534</v>
      </c>
      <c r="D1074" s="2">
        <f>VLOOKUP(A1074,vlookup_c!C:D,2,FALSE)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x14ac:dyDescent="0.25">
      <c r="A1075" s="1" t="s">
        <v>2738</v>
      </c>
      <c r="B1075" s="2">
        <v>1157383</v>
      </c>
      <c r="C1075" s="2">
        <f>IF(ISNA(VLOOKUP(A1075,vlookup_c!A:B,2,FALSE)),0,(VLOOKUP(A1075,vlookup_c!A:B,2,FALSE)))</f>
        <v>1157383</v>
      </c>
      <c r="D1075" s="2">
        <f>VLOOKUP(A1075,vlookup_c!C:D,2,FALSE)</f>
        <v>0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x14ac:dyDescent="0.25">
      <c r="A1076" s="1" t="s">
        <v>2739</v>
      </c>
      <c r="B1076" s="2">
        <v>230867</v>
      </c>
      <c r="C1076" s="2">
        <f>IF(ISNA(VLOOKUP(A1076,vlookup_c!A:B,2,FALSE)),0,(VLOOKUP(A1076,vlookup_c!A:B,2,FALSE)))</f>
        <v>230867</v>
      </c>
      <c r="D1076" s="2">
        <f>VLOOKUP(A1076,vlookup_c!C:D,2,FALSE)</f>
        <v>0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x14ac:dyDescent="0.25">
      <c r="A1077" s="1" t="s">
        <v>2740</v>
      </c>
      <c r="B1077" s="2">
        <v>321937</v>
      </c>
      <c r="C1077" s="2">
        <f>IF(ISNA(VLOOKUP(A1077,vlookup_c!A:B,2,FALSE)),0,(VLOOKUP(A1077,vlookup_c!A:B,2,FALSE)))</f>
        <v>321937</v>
      </c>
      <c r="D1077" s="2">
        <f>VLOOKUP(A1077,vlookup_c!C:D,2,FALSE)</f>
        <v>0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x14ac:dyDescent="0.25">
      <c r="A1078" s="1" t="s">
        <v>2741</v>
      </c>
      <c r="B1078" s="2">
        <v>397534</v>
      </c>
      <c r="C1078" s="2">
        <f>IF(ISNA(VLOOKUP(A1078,vlookup_c!A:B,2,FALSE)),0,(VLOOKUP(A1078,vlookup_c!A:B,2,FALSE)))</f>
        <v>397534</v>
      </c>
      <c r="D1078" s="2">
        <f>VLOOKUP(A1078,vlookup_c!C:D,2,FALSE)</f>
        <v>0</v>
      </c>
      <c r="E1078" s="2">
        <f t="shared" si="48"/>
        <v>0</v>
      </c>
      <c r="F1078" t="str">
        <f t="shared" si="49"/>
        <v>aman</v>
      </c>
      <c r="G1078" t="str">
        <f t="shared" si="50"/>
        <v>update</v>
      </c>
    </row>
    <row r="1079" spans="1:7" x14ac:dyDescent="0.25">
      <c r="A1079" s="1" t="s">
        <v>2742</v>
      </c>
      <c r="B1079" s="2">
        <v>700000</v>
      </c>
      <c r="C1079" s="2">
        <f>IF(ISNA(VLOOKUP(A1079,vlookup_c!A:B,2,FALSE)),0,(VLOOKUP(A1079,vlookup_c!A:B,2,FALSE)))</f>
        <v>700000</v>
      </c>
      <c r="D1079" s="2">
        <f>VLOOKUP(A1079,vlookup_c!C:D,2,FALSE)</f>
        <v>84686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x14ac:dyDescent="0.25">
      <c r="A1080" s="1" t="s">
        <v>2743</v>
      </c>
      <c r="B1080" s="2">
        <v>777497</v>
      </c>
      <c r="C1080" s="2">
        <f>IF(ISNA(VLOOKUP(A1080,vlookup_c!A:B,2,FALSE)),0,(VLOOKUP(A1080,vlookup_c!A:B,2,FALSE)))</f>
        <v>777497</v>
      </c>
      <c r="D1080" s="2">
        <f>VLOOKUP(A1080,vlookup_c!C:D,2,FALSE)</f>
        <v>0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x14ac:dyDescent="0.25">
      <c r="A1081" s="1" t="s">
        <v>2744</v>
      </c>
      <c r="B1081" s="2">
        <v>1553920</v>
      </c>
      <c r="C1081" s="2">
        <f>IF(ISNA(VLOOKUP(A1081,vlookup_c!A:B,2,FALSE)),0,(VLOOKUP(A1081,vlookup_c!A:B,2,FALSE)))</f>
        <v>1553920</v>
      </c>
      <c r="D1081" s="2">
        <f>VLOOKUP(A1081,vlookup_c!C:D,2,FALSE)</f>
        <v>0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x14ac:dyDescent="0.25">
      <c r="A1082" s="1" t="s">
        <v>2745</v>
      </c>
      <c r="B1082" s="2">
        <v>45000</v>
      </c>
      <c r="C1082" s="2">
        <f>IF(ISNA(VLOOKUP(A1082,vlookup_c!A:B,2,FALSE)),0,(VLOOKUP(A1082,vlookup_c!A:B,2,FALSE)))</f>
        <v>45000</v>
      </c>
      <c r="D1082" s="2">
        <f>VLOOKUP(A1082,vlookup_c!C:D,2,FALSE)</f>
        <v>0</v>
      </c>
      <c r="E1082" s="2">
        <f t="shared" si="48"/>
        <v>0</v>
      </c>
      <c r="F1082" t="str">
        <f t="shared" si="49"/>
        <v>aman</v>
      </c>
      <c r="G1082" t="str">
        <f t="shared" si="50"/>
        <v>update</v>
      </c>
    </row>
    <row r="1083" spans="1:7" x14ac:dyDescent="0.25">
      <c r="A1083" s="1" t="s">
        <v>2746</v>
      </c>
      <c r="B1083" s="2">
        <v>207780</v>
      </c>
      <c r="C1083" s="2">
        <f>IF(ISNA(VLOOKUP(A1083,vlookup_c!A:B,2,FALSE)),0,(VLOOKUP(A1083,vlookup_c!A:B,2,FALSE)))</f>
        <v>207780</v>
      </c>
      <c r="D1083" s="2">
        <f>VLOOKUP(A1083,vlookup_c!C:D,2,FALSE)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x14ac:dyDescent="0.25">
      <c r="A1084" s="1" t="s">
        <v>2747</v>
      </c>
      <c r="B1084" s="2">
        <v>124260</v>
      </c>
      <c r="C1084" s="2">
        <f>IF(ISNA(VLOOKUP(A1084,vlookup_c!A:B,2,FALSE)),0,(VLOOKUP(A1084,vlookup_c!A:B,2,FALSE)))</f>
        <v>124260</v>
      </c>
      <c r="D1084" s="2">
        <f>VLOOKUP(A1084,vlookup_c!C:D,2,FALSE)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x14ac:dyDescent="0.25">
      <c r="A1085" s="1" t="s">
        <v>2748</v>
      </c>
      <c r="B1085" s="2">
        <v>1566625</v>
      </c>
      <c r="C1085" s="2">
        <f>IF(ISNA(VLOOKUP(A1085,vlookup_c!A:B,2,FALSE)),0,(VLOOKUP(A1085,vlookup_c!A:B,2,FALSE)))</f>
        <v>1566625</v>
      </c>
      <c r="D1085" s="2">
        <f>VLOOKUP(A1085,vlookup_c!C:D,2,FALSE)</f>
        <v>0</v>
      </c>
      <c r="E1085" s="2">
        <f t="shared" si="48"/>
        <v>0</v>
      </c>
      <c r="F1085" t="str">
        <f t="shared" si="49"/>
        <v>aman</v>
      </c>
      <c r="G1085" t="str">
        <f t="shared" si="50"/>
        <v>update</v>
      </c>
    </row>
    <row r="1086" spans="1:7" x14ac:dyDescent="0.25">
      <c r="A1086" s="1" t="s">
        <v>2749</v>
      </c>
      <c r="B1086" s="2">
        <v>1449630</v>
      </c>
      <c r="C1086" s="2">
        <f>IF(ISNA(VLOOKUP(A1086,vlookup_c!A:B,2,FALSE)),0,(VLOOKUP(A1086,vlookup_c!A:B,2,FALSE)))</f>
        <v>1449630</v>
      </c>
      <c r="D1086" s="2">
        <f>VLOOKUP(A1086,vlookup_c!C:D,2,FALSE)</f>
        <v>0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x14ac:dyDescent="0.25">
      <c r="A1087" s="1" t="s">
        <v>2750</v>
      </c>
      <c r="B1087" s="2">
        <v>256262</v>
      </c>
      <c r="C1087" s="2">
        <f>IF(ISNA(VLOOKUP(A1087,vlookup_c!A:B,2,FALSE)),0,(VLOOKUP(A1087,vlookup_c!A:B,2,FALSE)))</f>
        <v>256262</v>
      </c>
      <c r="D1087" s="2">
        <f>VLOOKUP(A1087,vlookup_c!C:D,2,FALSE)</f>
        <v>0</v>
      </c>
      <c r="E1087" s="2">
        <f t="shared" si="48"/>
        <v>0</v>
      </c>
      <c r="F1087" t="str">
        <f t="shared" si="49"/>
        <v>aman</v>
      </c>
      <c r="G1087" t="str">
        <f t="shared" si="50"/>
        <v>update</v>
      </c>
    </row>
    <row r="1088" spans="1:7" x14ac:dyDescent="0.25">
      <c r="A1088" s="1" t="s">
        <v>2751</v>
      </c>
      <c r="B1088" s="2">
        <v>1168200</v>
      </c>
      <c r="C1088" s="2">
        <f>IF(ISNA(VLOOKUP(A1088,vlookup_c!A:B,2,FALSE)),0,(VLOOKUP(A1088,vlookup_c!A:B,2,FALSE)))</f>
        <v>1168200</v>
      </c>
      <c r="D1088" s="2">
        <f>VLOOKUP(A1088,vlookup_c!C:D,2,FALSE)</f>
        <v>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x14ac:dyDescent="0.25">
      <c r="A1089" s="1" t="s">
        <v>2752</v>
      </c>
      <c r="B1089" s="2">
        <v>305127</v>
      </c>
      <c r="C1089" s="2">
        <f>IF(ISNA(VLOOKUP(A1089,vlookup_c!A:B,2,FALSE)),0,(VLOOKUP(A1089,vlookup_c!A:B,2,FALSE)))</f>
        <v>305127</v>
      </c>
      <c r="D1089" s="2">
        <f>VLOOKUP(A1089,vlookup_c!C:D,2,FALSE)</f>
        <v>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x14ac:dyDescent="0.25">
      <c r="A1090" s="1" t="s">
        <v>2753</v>
      </c>
      <c r="B1090" s="2">
        <v>230867</v>
      </c>
      <c r="C1090" s="2">
        <f>IF(ISNA(VLOOKUP(A1090,vlookup_c!A:B,2,FALSE)),0,(VLOOKUP(A1090,vlookup_c!A:B,2,FALSE)))</f>
        <v>230867</v>
      </c>
      <c r="D1090" s="2">
        <f>VLOOKUP(A1090,vlookup_c!C:D,2,FALSE)</f>
        <v>0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x14ac:dyDescent="0.25">
      <c r="A1091" s="1" t="s">
        <v>2754</v>
      </c>
      <c r="B1091" s="2">
        <v>171800</v>
      </c>
      <c r="C1091" s="2">
        <f>IF(ISNA(VLOOKUP(A1091,vlookup_c!A:B,2,FALSE)),0,(VLOOKUP(A1091,vlookup_c!A:B,2,FALSE)))</f>
        <v>171800</v>
      </c>
      <c r="D1091" s="2">
        <f>VLOOKUP(A1091,vlookup_c!C:D,2,FALSE)</f>
        <v>0</v>
      </c>
      <c r="E1091" s="2">
        <f t="shared" ref="E1091:E1120" si="51">B1091-C1091</f>
        <v>0</v>
      </c>
      <c r="F1091" t="str">
        <f t="shared" ref="F1091:F1120" si="52">IF(B1091=C1091,"aman",IF(B1091&lt;C1091,"aman","cek"))</f>
        <v>aman</v>
      </c>
      <c r="G1091" t="str">
        <f t="shared" ref="G1091:G1120" si="53">IF(D1091=B1091,"no update","update")</f>
        <v>update</v>
      </c>
    </row>
    <row r="1092" spans="1:7" x14ac:dyDescent="0.25">
      <c r="A1092" s="1" t="s">
        <v>2755</v>
      </c>
      <c r="B1092" s="2">
        <v>425685</v>
      </c>
      <c r="C1092" s="2">
        <f>IF(ISNA(VLOOKUP(A1092,vlookup_c!A:B,2,FALSE)),0,(VLOOKUP(A1092,vlookup_c!A:B,2,FALSE)))</f>
        <v>425685</v>
      </c>
      <c r="D1092" s="2">
        <f>VLOOKUP(A1092,vlookup_c!C:D,2,FALSE)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x14ac:dyDescent="0.25">
      <c r="A1093" s="1" t="s">
        <v>2756</v>
      </c>
      <c r="B1093" s="2">
        <v>592262</v>
      </c>
      <c r="C1093" s="2">
        <f>IF(ISNA(VLOOKUP(A1093,vlookup_c!A:B,2,FALSE)),0,(VLOOKUP(A1093,vlookup_c!A:B,2,FALSE)))</f>
        <v>592262</v>
      </c>
      <c r="D1093" s="2">
        <f>VLOOKUP(A1093,vlookup_c!C:D,2,FALSE)</f>
        <v>0</v>
      </c>
      <c r="E1093" s="2">
        <f t="shared" si="51"/>
        <v>0</v>
      </c>
      <c r="F1093" t="str">
        <f t="shared" si="52"/>
        <v>aman</v>
      </c>
      <c r="G1093" t="str">
        <f t="shared" si="53"/>
        <v>update</v>
      </c>
    </row>
    <row r="1094" spans="1:7" x14ac:dyDescent="0.25">
      <c r="A1094" s="1" t="s">
        <v>2757</v>
      </c>
      <c r="B1094" s="2">
        <v>531000</v>
      </c>
      <c r="C1094" s="2">
        <f>IF(ISNA(VLOOKUP(A1094,vlookup_c!A:B,2,FALSE)),0,(VLOOKUP(A1094,vlookup_c!A:B,2,FALSE)))</f>
        <v>531000</v>
      </c>
      <c r="D1094" s="2">
        <f>VLOOKUP(A1094,vlookup_c!C:D,2,FALSE)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x14ac:dyDescent="0.25">
      <c r="A1095" s="1" t="s">
        <v>2758</v>
      </c>
      <c r="B1095" s="2">
        <v>895200</v>
      </c>
      <c r="C1095" s="2">
        <f>IF(ISNA(VLOOKUP(A1095,vlookup_c!A:B,2,FALSE)),0,(VLOOKUP(A1095,vlookup_c!A:B,2,FALSE)))</f>
        <v>895200</v>
      </c>
      <c r="D1095" s="2">
        <f>VLOOKUP(A1095,vlookup_c!C:D,2,FALSE)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x14ac:dyDescent="0.25">
      <c r="A1096" s="1" t="s">
        <v>2759</v>
      </c>
      <c r="B1096" s="2">
        <v>50000</v>
      </c>
      <c r="C1096" s="2">
        <f>IF(ISNA(VLOOKUP(A1096,vlookup_c!A:B,2,FALSE)),0,(VLOOKUP(A1096,vlookup_c!A:B,2,FALSE)))</f>
        <v>50000</v>
      </c>
      <c r="D1096" s="2">
        <f>VLOOKUP(A1096,vlookup_c!C:D,2,FALSE)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x14ac:dyDescent="0.25">
      <c r="A1097" s="1" t="s">
        <v>2760</v>
      </c>
      <c r="B1097" s="2">
        <v>380550</v>
      </c>
      <c r="C1097" s="2">
        <f>IF(ISNA(VLOOKUP(A1097,vlookup_c!A:B,2,FALSE)),0,(VLOOKUP(A1097,vlookup_c!A:B,2,FALSE)))</f>
        <v>380550</v>
      </c>
      <c r="D1097" s="2">
        <f>VLOOKUP(A1097,vlookup_c!C:D,2,FALSE)</f>
        <v>233700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x14ac:dyDescent="0.25">
      <c r="A1098" s="1" t="s">
        <v>2761</v>
      </c>
      <c r="B1098" s="2">
        <v>130270</v>
      </c>
      <c r="C1098" s="2">
        <f>IF(ISNA(VLOOKUP(A1098,vlookup_c!A:B,2,FALSE)),0,(VLOOKUP(A1098,vlookup_c!A:B,2,FALSE)))</f>
        <v>130270</v>
      </c>
      <c r="D1098" s="2">
        <f>VLOOKUP(A1098,vlookup_c!C:D,2,FALSE)</f>
        <v>0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x14ac:dyDescent="0.25">
      <c r="A1099" s="1" t="s">
        <v>2762</v>
      </c>
      <c r="B1099" s="2">
        <v>201383</v>
      </c>
      <c r="C1099" s="2">
        <f>IF(ISNA(VLOOKUP(A1099,vlookup_c!A:B,2,FALSE)),0,(VLOOKUP(A1099,vlookup_c!A:B,2,FALSE)))</f>
        <v>201383</v>
      </c>
      <c r="D1099" s="2">
        <f>VLOOKUP(A1099,vlookup_c!C:D,2,FALSE)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x14ac:dyDescent="0.25">
      <c r="A1100" s="1" t="s">
        <v>2763</v>
      </c>
      <c r="B1100" s="2">
        <v>323600</v>
      </c>
      <c r="C1100" s="2">
        <f>IF(ISNA(VLOOKUP(A1100,vlookup_c!A:B,2,FALSE)),0,(VLOOKUP(A1100,vlookup_c!A:B,2,FALSE)))</f>
        <v>323600</v>
      </c>
      <c r="D1100" s="2">
        <f>VLOOKUP(A1100,vlookup_c!C:D,2,FALSE)</f>
        <v>0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x14ac:dyDescent="0.25">
      <c r="A1101" s="1" t="s">
        <v>2764</v>
      </c>
      <c r="B1101" s="2">
        <v>421734</v>
      </c>
      <c r="C1101" s="2">
        <f>IF(ISNA(VLOOKUP(A1101,vlookup_c!A:B,2,FALSE)),0,(VLOOKUP(A1101,vlookup_c!A:B,2,FALSE)))</f>
        <v>421734</v>
      </c>
      <c r="D1101" s="2">
        <f>VLOOKUP(A1101,vlookup_c!C:D,2,FALSE)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x14ac:dyDescent="0.25">
      <c r="A1102" s="1" t="s">
        <v>2765</v>
      </c>
      <c r="B1102" s="2">
        <v>162287</v>
      </c>
      <c r="C1102" s="2">
        <f>IF(ISNA(VLOOKUP(A1102,vlookup_c!A:B,2,FALSE)),0,(VLOOKUP(A1102,vlookup_c!A:B,2,FALSE)))</f>
        <v>162287</v>
      </c>
      <c r="D1102" s="2">
        <f>VLOOKUP(A1102,vlookup_c!C:D,2,FALSE)</f>
        <v>0</v>
      </c>
      <c r="E1102" s="2">
        <f t="shared" si="51"/>
        <v>0</v>
      </c>
      <c r="F1102" t="str">
        <f t="shared" si="52"/>
        <v>aman</v>
      </c>
      <c r="G1102" t="str">
        <f t="shared" si="53"/>
        <v>update</v>
      </c>
    </row>
    <row r="1103" spans="1:7" x14ac:dyDescent="0.25">
      <c r="A1103" s="1" t="s">
        <v>2766</v>
      </c>
      <c r="B1103" s="2">
        <v>542633</v>
      </c>
      <c r="C1103" s="2">
        <f>IF(ISNA(VLOOKUP(A1103,vlookup_c!A:B,2,FALSE)),0,(VLOOKUP(A1103,vlookup_c!A:B,2,FALSE)))</f>
        <v>542633</v>
      </c>
      <c r="D1103" s="2">
        <f>VLOOKUP(A1103,vlookup_c!C:D,2,FALSE)</f>
        <v>0</v>
      </c>
      <c r="E1103" s="2">
        <f t="shared" si="51"/>
        <v>0</v>
      </c>
      <c r="F1103" t="str">
        <f t="shared" si="52"/>
        <v>aman</v>
      </c>
      <c r="G1103" t="str">
        <f t="shared" si="53"/>
        <v>update</v>
      </c>
    </row>
    <row r="1104" spans="1:7" x14ac:dyDescent="0.25">
      <c r="A1104" s="1" t="s">
        <v>2767</v>
      </c>
      <c r="B1104" s="2">
        <v>80000</v>
      </c>
      <c r="C1104" s="2">
        <f>IF(ISNA(VLOOKUP(A1104,vlookup_c!A:B,2,FALSE)),0,(VLOOKUP(A1104,vlookup_c!A:B,2,FALSE)))</f>
        <v>80000</v>
      </c>
      <c r="D1104" s="2">
        <f>VLOOKUP(A1104,vlookup_c!C:D,2,FALSE)</f>
        <v>0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x14ac:dyDescent="0.25">
      <c r="A1105" s="1" t="s">
        <v>2768</v>
      </c>
      <c r="B1105" s="2">
        <v>131716</v>
      </c>
      <c r="C1105" s="2">
        <f>IF(ISNA(VLOOKUP(A1105,vlookup_c!A:B,2,FALSE)),0,(VLOOKUP(A1105,vlookup_c!A:B,2,FALSE)))</f>
        <v>131716</v>
      </c>
      <c r="D1105" s="2">
        <f>VLOOKUP(A1105,vlookup_c!C:D,2,FALSE)</f>
        <v>0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x14ac:dyDescent="0.25">
      <c r="A1106" s="1" t="s">
        <v>2769</v>
      </c>
      <c r="B1106" s="2">
        <v>201671</v>
      </c>
      <c r="C1106" s="2">
        <f>IF(ISNA(VLOOKUP(A1106,vlookup_c!A:B,2,FALSE)),0,(VLOOKUP(A1106,vlookup_c!A:B,2,FALSE)))</f>
        <v>201671</v>
      </c>
      <c r="D1106" s="2">
        <f>VLOOKUP(A1106,vlookup_c!C:D,2,FALSE)</f>
        <v>0</v>
      </c>
      <c r="E1106" s="2">
        <f t="shared" si="51"/>
        <v>0</v>
      </c>
      <c r="F1106" t="str">
        <f t="shared" si="52"/>
        <v>aman</v>
      </c>
      <c r="G1106" t="str">
        <f t="shared" si="53"/>
        <v>update</v>
      </c>
    </row>
    <row r="1107" spans="1:7" x14ac:dyDescent="0.25">
      <c r="A1107" s="1" t="s">
        <v>2770</v>
      </c>
      <c r="B1107" s="2">
        <v>108262</v>
      </c>
      <c r="C1107" s="2">
        <f>IF(ISNA(VLOOKUP(A1107,vlookup_c!A:B,2,FALSE)),0,(VLOOKUP(A1107,vlookup_c!A:B,2,FALSE)))</f>
        <v>108262</v>
      </c>
      <c r="D1107" s="2">
        <f>VLOOKUP(A1107,vlookup_c!C:D,2,FALSE)</f>
        <v>0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x14ac:dyDescent="0.25">
      <c r="A1108" s="1" t="s">
        <v>2771</v>
      </c>
      <c r="B1108" s="2">
        <v>201383</v>
      </c>
      <c r="C1108" s="2">
        <f>IF(ISNA(VLOOKUP(A1108,vlookup_c!A:B,2,FALSE)),0,(VLOOKUP(A1108,vlookup_c!A:B,2,FALSE)))</f>
        <v>201383</v>
      </c>
      <c r="D1108" s="2">
        <f>VLOOKUP(A1108,vlookup_c!C:D,2,FALSE)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x14ac:dyDescent="0.25">
      <c r="A1109" s="1" t="s">
        <v>2772</v>
      </c>
      <c r="B1109" s="2">
        <v>315133</v>
      </c>
      <c r="C1109" s="2">
        <f>IF(ISNA(VLOOKUP(A1109,vlookup_c!A:B,2,FALSE)),0,(VLOOKUP(A1109,vlookup_c!A:B,2,FALSE)))</f>
        <v>315133</v>
      </c>
      <c r="D1109" s="2">
        <f>VLOOKUP(A1109,vlookup_c!C:D,2,FALSE)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x14ac:dyDescent="0.25">
      <c r="A1110" s="1" t="s">
        <v>2773</v>
      </c>
      <c r="B1110" s="2">
        <v>162287</v>
      </c>
      <c r="C1110" s="2">
        <f>IF(ISNA(VLOOKUP(A1110,vlookup_c!A:B,2,FALSE)),0,(VLOOKUP(A1110,vlookup_c!A:B,2,FALSE)))</f>
        <v>162287</v>
      </c>
      <c r="D1110" s="2">
        <f>VLOOKUP(A1110,vlookup_c!C:D,2,FALSE)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x14ac:dyDescent="0.25">
      <c r="A1111" s="1" t="s">
        <v>2774</v>
      </c>
      <c r="B1111" s="2">
        <v>227905</v>
      </c>
      <c r="C1111" s="2">
        <f>IF(ISNA(VLOOKUP(A1111,vlookup_c!A:B,2,FALSE)),0,(VLOOKUP(A1111,vlookup_c!A:B,2,FALSE)))</f>
        <v>227905</v>
      </c>
      <c r="D1111" s="2">
        <f>VLOOKUP(A1111,vlookup_c!C:D,2,FALSE)</f>
        <v>0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x14ac:dyDescent="0.25">
      <c r="A1112" s="1" t="s">
        <v>2775</v>
      </c>
      <c r="B1112" s="2">
        <v>2368175</v>
      </c>
      <c r="C1112" s="2">
        <f>IF(ISNA(VLOOKUP(A1112,vlookup_c!A:B,2,FALSE)),0,(VLOOKUP(A1112,vlookup_c!A:B,2,FALSE)))</f>
        <v>3774197</v>
      </c>
      <c r="D1112" s="2">
        <f>VLOOKUP(A1112,vlookup_c!C:D,2,FALSE)</f>
        <v>0</v>
      </c>
      <c r="E1112" s="2">
        <f t="shared" si="51"/>
        <v>-1406022</v>
      </c>
      <c r="F1112" t="str">
        <f t="shared" si="52"/>
        <v>aman</v>
      </c>
      <c r="G1112" t="str">
        <f t="shared" si="53"/>
        <v>update</v>
      </c>
    </row>
    <row r="1113" spans="1:7" x14ac:dyDescent="0.25">
      <c r="A1113" s="1" t="s">
        <v>2776</v>
      </c>
      <c r="B1113" s="2">
        <v>690287</v>
      </c>
      <c r="C1113" s="2">
        <f>IF(ISNA(VLOOKUP(A1113,vlookup_c!A:B,2,FALSE)),0,(VLOOKUP(A1113,vlookup_c!A:B,2,FALSE)))</f>
        <v>690287</v>
      </c>
      <c r="D1113" s="2">
        <f>VLOOKUP(A1113,vlookup_c!C:D,2,FALSE)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  <row r="1114" spans="1:7" x14ac:dyDescent="0.25">
      <c r="A1114" s="1" t="s">
        <v>2777</v>
      </c>
      <c r="B1114" s="2">
        <v>346300</v>
      </c>
      <c r="C1114" s="2">
        <f>IF(ISNA(VLOOKUP(A1114,vlookup_c!A:B,2,FALSE)),0,(VLOOKUP(A1114,vlookup_c!A:B,2,FALSE)))</f>
        <v>346300</v>
      </c>
      <c r="D1114" s="2">
        <f>VLOOKUP(A1114,vlookup_c!C:D,2,FALSE)</f>
        <v>0</v>
      </c>
      <c r="E1114" s="2">
        <f t="shared" si="51"/>
        <v>0</v>
      </c>
      <c r="F1114" t="str">
        <f t="shared" si="52"/>
        <v>aman</v>
      </c>
      <c r="G1114" t="str">
        <f t="shared" si="53"/>
        <v>update</v>
      </c>
    </row>
    <row r="1115" spans="1:7" x14ac:dyDescent="0.25">
      <c r="A1115" s="1" t="s">
        <v>2778</v>
      </c>
      <c r="B1115" s="2">
        <v>209097</v>
      </c>
      <c r="C1115" s="2">
        <f>IF(ISNA(VLOOKUP(A1115,vlookup_c!A:B,2,FALSE)),0,(VLOOKUP(A1115,vlookup_c!A:B,2,FALSE)))</f>
        <v>209097</v>
      </c>
      <c r="D1115" s="2">
        <f>VLOOKUP(A1115,vlookup_c!C:D,2,FALSE)</f>
        <v>0</v>
      </c>
      <c r="E1115" s="2">
        <f t="shared" si="51"/>
        <v>0</v>
      </c>
      <c r="F1115" t="str">
        <f t="shared" si="52"/>
        <v>aman</v>
      </c>
      <c r="G1115" t="str">
        <f t="shared" si="53"/>
        <v>update</v>
      </c>
    </row>
    <row r="1116" spans="1:7" x14ac:dyDescent="0.25">
      <c r="A1116" s="1" t="s">
        <v>2779</v>
      </c>
      <c r="B1116" s="2">
        <v>1193320</v>
      </c>
      <c r="C1116" s="2">
        <f>IF(ISNA(VLOOKUP(A1116,vlookup_c!A:B,2,FALSE)),0,(VLOOKUP(A1116,vlookup_c!A:B,2,FALSE)))</f>
        <v>1193320</v>
      </c>
      <c r="D1116" s="2">
        <f>VLOOKUP(A1116,vlookup_c!C:D,2,FALSE)</f>
        <v>0</v>
      </c>
      <c r="E1116" s="2">
        <f t="shared" si="51"/>
        <v>0</v>
      </c>
      <c r="F1116" t="str">
        <f t="shared" si="52"/>
        <v>aman</v>
      </c>
      <c r="G1116" t="str">
        <f t="shared" si="53"/>
        <v>update</v>
      </c>
    </row>
    <row r="1117" spans="1:7" x14ac:dyDescent="0.25">
      <c r="A1117" s="1" t="s">
        <v>2780</v>
      </c>
      <c r="B1117" s="2">
        <v>256262</v>
      </c>
      <c r="C1117" s="2">
        <f>IF(ISNA(VLOOKUP(A1117,vlookup_c!A:B,2,FALSE)),0,(VLOOKUP(A1117,vlookup_c!A:B,2,FALSE)))</f>
        <v>256262</v>
      </c>
      <c r="D1117" s="2">
        <f>VLOOKUP(A1117,vlookup_c!C:D,2,FALSE)</f>
        <v>0</v>
      </c>
      <c r="E1117" s="2">
        <f t="shared" si="51"/>
        <v>0</v>
      </c>
      <c r="F1117" t="str">
        <f t="shared" si="52"/>
        <v>aman</v>
      </c>
      <c r="G1117" t="str">
        <f t="shared" si="53"/>
        <v>update</v>
      </c>
    </row>
    <row r="1118" spans="1:7" x14ac:dyDescent="0.25">
      <c r="A1118" s="1" t="s">
        <v>2781</v>
      </c>
      <c r="B1118" s="2">
        <v>1178820</v>
      </c>
      <c r="C1118" s="2">
        <f>IF(ISNA(VLOOKUP(A1118,vlookup_c!A:B,2,FALSE)),0,(VLOOKUP(A1118,vlookup_c!A:B,2,FALSE)))</f>
        <v>1178820</v>
      </c>
      <c r="D1118" s="2">
        <f>VLOOKUP(A1118,vlookup_c!C:D,2,FALSE)</f>
        <v>0</v>
      </c>
      <c r="E1118" s="2">
        <f t="shared" si="51"/>
        <v>0</v>
      </c>
      <c r="F1118" t="str">
        <f t="shared" si="52"/>
        <v>aman</v>
      </c>
      <c r="G1118" t="str">
        <f t="shared" si="53"/>
        <v>update</v>
      </c>
    </row>
    <row r="1119" spans="1:7" x14ac:dyDescent="0.25">
      <c r="A1119" s="1" t="s">
        <v>2782</v>
      </c>
      <c r="B1119" s="2">
        <v>315133</v>
      </c>
      <c r="C1119" s="2">
        <f>IF(ISNA(VLOOKUP(A1119,vlookup_c!A:B,2,FALSE)),0,(VLOOKUP(A1119,vlookup_c!A:B,2,FALSE)))</f>
        <v>315133</v>
      </c>
      <c r="D1119" s="2">
        <f>VLOOKUP(A1119,vlookup_c!C:D,2,FALSE)</f>
        <v>0</v>
      </c>
      <c r="E1119" s="2">
        <f t="shared" si="51"/>
        <v>0</v>
      </c>
      <c r="F1119" t="str">
        <f t="shared" si="52"/>
        <v>aman</v>
      </c>
      <c r="G1119" t="str">
        <f t="shared" si="53"/>
        <v>update</v>
      </c>
    </row>
    <row r="1120" spans="1:7" x14ac:dyDescent="0.25">
      <c r="A1120" s="1" t="s">
        <v>2783</v>
      </c>
      <c r="B1120" s="2">
        <v>163762</v>
      </c>
      <c r="C1120" s="2">
        <f>IF(ISNA(VLOOKUP(A1120,vlookup_c!A:B,2,FALSE)),0,(VLOOKUP(A1120,vlookup_c!A:B,2,FALSE)))</f>
        <v>163762</v>
      </c>
      <c r="D1120" s="2">
        <f>VLOOKUP(A1120,vlookup_c!C:D,2,FALSE)</f>
        <v>0</v>
      </c>
      <c r="E1120" s="2">
        <f t="shared" si="51"/>
        <v>0</v>
      </c>
      <c r="F1120" t="str">
        <f t="shared" si="52"/>
        <v>aman</v>
      </c>
      <c r="G1120" t="str">
        <f t="shared" si="53"/>
        <v>update</v>
      </c>
    </row>
  </sheetData>
  <autoFilter ref="A1:G1120" xr:uid="{30CCC9EA-8152-47F4-92C4-EC75D6EDAA0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DB74C-74FE-42DE-BAB4-2C7754E8726F}">
  <dimension ref="A1:D1120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16</v>
      </c>
      <c r="B1" s="2" t="s">
        <v>18</v>
      </c>
      <c r="C1" s="1" t="s">
        <v>16</v>
      </c>
      <c r="D1" s="2" t="s">
        <v>19</v>
      </c>
    </row>
    <row r="2" spans="1:4" x14ac:dyDescent="0.25">
      <c r="A2" s="1" t="s">
        <v>1665</v>
      </c>
      <c r="B2" s="2">
        <v>1062000</v>
      </c>
      <c r="C2" s="1" t="s">
        <v>2202</v>
      </c>
      <c r="D2" s="2">
        <v>0</v>
      </c>
    </row>
    <row r="3" spans="1:4" x14ac:dyDescent="0.25">
      <c r="A3" s="1" t="s">
        <v>1666</v>
      </c>
      <c r="B3" s="2">
        <v>1529673</v>
      </c>
      <c r="C3" s="1" t="s">
        <v>1713</v>
      </c>
      <c r="D3" s="2">
        <v>0</v>
      </c>
    </row>
    <row r="4" spans="1:4" x14ac:dyDescent="0.25">
      <c r="A4" s="1" t="s">
        <v>1667</v>
      </c>
      <c r="B4" s="2">
        <v>190000</v>
      </c>
      <c r="C4" s="1" t="s">
        <v>2478</v>
      </c>
      <c r="D4" s="2">
        <v>0</v>
      </c>
    </row>
    <row r="5" spans="1:4" x14ac:dyDescent="0.25">
      <c r="A5" s="1" t="s">
        <v>1668</v>
      </c>
      <c r="B5" s="2">
        <v>108570</v>
      </c>
      <c r="C5" s="1" t="s">
        <v>2200</v>
      </c>
      <c r="D5" s="2">
        <v>0</v>
      </c>
    </row>
    <row r="6" spans="1:4" x14ac:dyDescent="0.25">
      <c r="A6" s="1" t="s">
        <v>1669</v>
      </c>
      <c r="B6" s="2">
        <v>1911600</v>
      </c>
      <c r="C6" s="1" t="s">
        <v>1926</v>
      </c>
      <c r="D6" s="2">
        <v>0</v>
      </c>
    </row>
    <row r="7" spans="1:4" x14ac:dyDescent="0.25">
      <c r="A7" s="1" t="s">
        <v>1670</v>
      </c>
      <c r="B7" s="2">
        <v>33383</v>
      </c>
      <c r="C7" s="1" t="s">
        <v>2089</v>
      </c>
      <c r="D7" s="2">
        <v>0</v>
      </c>
    </row>
    <row r="8" spans="1:4" x14ac:dyDescent="0.25">
      <c r="A8" s="1" t="s">
        <v>1671</v>
      </c>
      <c r="B8" s="2">
        <v>814914</v>
      </c>
      <c r="C8" s="1" t="s">
        <v>1796</v>
      </c>
      <c r="D8" s="2">
        <v>0</v>
      </c>
    </row>
    <row r="9" spans="1:4" x14ac:dyDescent="0.25">
      <c r="A9" s="1" t="s">
        <v>1672</v>
      </c>
      <c r="B9" s="2">
        <v>55336</v>
      </c>
      <c r="C9" s="1" t="s">
        <v>1687</v>
      </c>
      <c r="D9" s="2">
        <v>0</v>
      </c>
    </row>
    <row r="10" spans="1:4" x14ac:dyDescent="0.25">
      <c r="A10" s="1" t="s">
        <v>1673</v>
      </c>
      <c r="B10" s="2">
        <v>1721554</v>
      </c>
      <c r="C10" s="1" t="s">
        <v>2137</v>
      </c>
      <c r="D10" s="2">
        <v>0</v>
      </c>
    </row>
    <row r="11" spans="1:4" x14ac:dyDescent="0.25">
      <c r="A11" s="1" t="s">
        <v>1674</v>
      </c>
      <c r="B11" s="2">
        <v>45217</v>
      </c>
      <c r="C11" s="1" t="s">
        <v>2368</v>
      </c>
      <c r="D11" s="2">
        <v>0</v>
      </c>
    </row>
    <row r="12" spans="1:4" x14ac:dyDescent="0.25">
      <c r="A12" s="1" t="s">
        <v>1675</v>
      </c>
      <c r="B12" s="2">
        <v>317699</v>
      </c>
      <c r="C12" s="1" t="s">
        <v>2488</v>
      </c>
      <c r="D12" s="2">
        <v>14618</v>
      </c>
    </row>
    <row r="13" spans="1:4" x14ac:dyDescent="0.25">
      <c r="A13" s="1" t="s">
        <v>1676</v>
      </c>
      <c r="B13" s="2">
        <v>102718</v>
      </c>
      <c r="C13" s="1" t="s">
        <v>2401</v>
      </c>
      <c r="D13" s="2">
        <v>0</v>
      </c>
    </row>
    <row r="14" spans="1:4" x14ac:dyDescent="0.25">
      <c r="A14" s="1" t="s">
        <v>1677</v>
      </c>
      <c r="B14" s="2">
        <v>171213</v>
      </c>
      <c r="C14" s="1" t="s">
        <v>1992</v>
      </c>
      <c r="D14" s="2">
        <v>0</v>
      </c>
    </row>
    <row r="15" spans="1:4" x14ac:dyDescent="0.25">
      <c r="A15" s="1" t="s">
        <v>1678</v>
      </c>
      <c r="B15" s="2">
        <v>468748</v>
      </c>
      <c r="C15" s="1" t="s">
        <v>1928</v>
      </c>
      <c r="D15" s="2">
        <v>0</v>
      </c>
    </row>
    <row r="16" spans="1:4" x14ac:dyDescent="0.25">
      <c r="A16" s="1" t="s">
        <v>1679</v>
      </c>
      <c r="B16" s="2">
        <v>88363</v>
      </c>
      <c r="C16" s="1" t="s">
        <v>2387</v>
      </c>
      <c r="D16" s="2">
        <v>0</v>
      </c>
    </row>
    <row r="17" spans="1:4" x14ac:dyDescent="0.25">
      <c r="A17" s="1" t="s">
        <v>1680</v>
      </c>
      <c r="B17" s="2">
        <v>323600</v>
      </c>
      <c r="C17" s="1" t="s">
        <v>2740</v>
      </c>
      <c r="D17" s="2">
        <v>0</v>
      </c>
    </row>
    <row r="18" spans="1:4" x14ac:dyDescent="0.25">
      <c r="A18" s="1" t="s">
        <v>1681</v>
      </c>
      <c r="B18" s="2">
        <v>794000</v>
      </c>
      <c r="C18" s="1" t="s">
        <v>2642</v>
      </c>
      <c r="D18" s="2">
        <v>0</v>
      </c>
    </row>
    <row r="19" spans="1:4" x14ac:dyDescent="0.25">
      <c r="A19" s="1" t="s">
        <v>1682</v>
      </c>
      <c r="B19" s="2">
        <v>76627</v>
      </c>
      <c r="C19" s="1" t="s">
        <v>1883</v>
      </c>
      <c r="D19" s="2">
        <v>0</v>
      </c>
    </row>
    <row r="20" spans="1:4" x14ac:dyDescent="0.25">
      <c r="A20" s="1" t="s">
        <v>1683</v>
      </c>
      <c r="B20" s="2">
        <v>404005</v>
      </c>
      <c r="C20" s="1" t="s">
        <v>2132</v>
      </c>
      <c r="D20" s="2">
        <v>0</v>
      </c>
    </row>
    <row r="21" spans="1:4" x14ac:dyDescent="0.25">
      <c r="A21" s="1" t="s">
        <v>1684</v>
      </c>
      <c r="B21" s="2">
        <v>477900</v>
      </c>
      <c r="C21" s="1" t="s">
        <v>2102</v>
      </c>
      <c r="D21" s="2">
        <v>0</v>
      </c>
    </row>
    <row r="22" spans="1:4" x14ac:dyDescent="0.25">
      <c r="A22" s="1" t="s">
        <v>1685</v>
      </c>
      <c r="B22" s="2">
        <v>1854439</v>
      </c>
      <c r="C22" s="1" t="s">
        <v>2761</v>
      </c>
      <c r="D22" s="2">
        <v>0</v>
      </c>
    </row>
    <row r="23" spans="1:4" x14ac:dyDescent="0.25">
      <c r="A23" s="1" t="s">
        <v>1686</v>
      </c>
      <c r="B23" s="2">
        <v>634617</v>
      </c>
      <c r="C23" s="1" t="s">
        <v>2451</v>
      </c>
      <c r="D23" s="2">
        <v>0</v>
      </c>
    </row>
    <row r="24" spans="1:4" x14ac:dyDescent="0.25">
      <c r="A24" s="1" t="s">
        <v>1687</v>
      </c>
      <c r="B24" s="2">
        <v>31638</v>
      </c>
      <c r="C24" s="1" t="s">
        <v>2206</v>
      </c>
      <c r="D24" s="2">
        <v>0</v>
      </c>
    </row>
    <row r="25" spans="1:4" x14ac:dyDescent="0.25">
      <c r="A25" s="1" t="s">
        <v>1688</v>
      </c>
      <c r="B25" s="2">
        <v>796500</v>
      </c>
      <c r="C25" s="1" t="s">
        <v>1980</v>
      </c>
      <c r="D25" s="2">
        <v>0</v>
      </c>
    </row>
    <row r="26" spans="1:4" x14ac:dyDescent="0.25">
      <c r="A26" s="1" t="s">
        <v>1689</v>
      </c>
      <c r="B26" s="2">
        <v>338756</v>
      </c>
      <c r="C26" s="1" t="s">
        <v>2136</v>
      </c>
      <c r="D26" s="2">
        <v>0</v>
      </c>
    </row>
    <row r="27" spans="1:4" x14ac:dyDescent="0.25">
      <c r="A27" s="1" t="s">
        <v>1690</v>
      </c>
      <c r="B27" s="2">
        <v>305251</v>
      </c>
      <c r="C27" s="1" t="s">
        <v>2779</v>
      </c>
      <c r="D27" s="2">
        <v>0</v>
      </c>
    </row>
    <row r="28" spans="1:4" x14ac:dyDescent="0.25">
      <c r="A28" s="1" t="s">
        <v>1691</v>
      </c>
      <c r="B28" s="2">
        <v>1772960</v>
      </c>
      <c r="C28" s="1" t="s">
        <v>1984</v>
      </c>
      <c r="D28" s="2">
        <v>0</v>
      </c>
    </row>
    <row r="29" spans="1:4" x14ac:dyDescent="0.25">
      <c r="A29" s="1" t="s">
        <v>1692</v>
      </c>
      <c r="B29" s="2">
        <v>272846</v>
      </c>
      <c r="C29" s="1" t="s">
        <v>2340</v>
      </c>
      <c r="D29" s="2">
        <v>0</v>
      </c>
    </row>
    <row r="30" spans="1:4" x14ac:dyDescent="0.25">
      <c r="A30" s="1" t="s">
        <v>1693</v>
      </c>
      <c r="B30" s="2">
        <v>936353</v>
      </c>
      <c r="C30" s="1" t="s">
        <v>2676</v>
      </c>
      <c r="D30" s="2">
        <v>0</v>
      </c>
    </row>
    <row r="31" spans="1:4" x14ac:dyDescent="0.25">
      <c r="A31" s="1" t="s">
        <v>1694</v>
      </c>
      <c r="B31" s="2">
        <v>1366288</v>
      </c>
      <c r="C31" s="1" t="s">
        <v>2469</v>
      </c>
      <c r="D31" s="2">
        <v>0</v>
      </c>
    </row>
    <row r="32" spans="1:4" x14ac:dyDescent="0.25">
      <c r="A32" s="1" t="s">
        <v>1695</v>
      </c>
      <c r="B32" s="2">
        <v>97534</v>
      </c>
      <c r="C32" s="1" t="s">
        <v>2667</v>
      </c>
      <c r="D32" s="2">
        <v>0</v>
      </c>
    </row>
    <row r="33" spans="1:4" x14ac:dyDescent="0.25">
      <c r="A33" s="1" t="s">
        <v>1696</v>
      </c>
      <c r="B33" s="2">
        <v>2308694</v>
      </c>
      <c r="C33" s="1" t="s">
        <v>2337</v>
      </c>
      <c r="D33" s="2">
        <v>0</v>
      </c>
    </row>
    <row r="34" spans="1:4" x14ac:dyDescent="0.25">
      <c r="A34" s="1" t="s">
        <v>1697</v>
      </c>
      <c r="B34" s="2">
        <v>442600</v>
      </c>
      <c r="C34" s="1" t="s">
        <v>2763</v>
      </c>
      <c r="D34" s="2">
        <v>0</v>
      </c>
    </row>
    <row r="35" spans="1:4" x14ac:dyDescent="0.25">
      <c r="A35" s="1" t="s">
        <v>1698</v>
      </c>
      <c r="B35" s="2">
        <v>2600000</v>
      </c>
      <c r="C35" s="1" t="s">
        <v>1975</v>
      </c>
      <c r="D35" s="2">
        <v>0</v>
      </c>
    </row>
    <row r="36" spans="1:4" x14ac:dyDescent="0.25">
      <c r="A36" s="1" t="s">
        <v>1699</v>
      </c>
      <c r="B36" s="2">
        <v>1062000</v>
      </c>
      <c r="C36" s="1" t="s">
        <v>2778</v>
      </c>
      <c r="D36" s="2">
        <v>0</v>
      </c>
    </row>
    <row r="37" spans="1:4" x14ac:dyDescent="0.25">
      <c r="A37" s="1" t="s">
        <v>1700</v>
      </c>
      <c r="B37" s="2">
        <v>96799</v>
      </c>
      <c r="C37" s="1" t="s">
        <v>1794</v>
      </c>
      <c r="D37" s="2">
        <v>0</v>
      </c>
    </row>
    <row r="38" spans="1:4" x14ac:dyDescent="0.25">
      <c r="A38" s="1" t="s">
        <v>1701</v>
      </c>
      <c r="B38" s="2">
        <v>149439</v>
      </c>
      <c r="C38" s="1" t="s">
        <v>2166</v>
      </c>
      <c r="D38" s="2">
        <v>1</v>
      </c>
    </row>
    <row r="39" spans="1:4" x14ac:dyDescent="0.25">
      <c r="A39" s="1" t="s">
        <v>1702</v>
      </c>
      <c r="B39" s="2">
        <v>58250</v>
      </c>
      <c r="C39" s="1" t="s">
        <v>2616</v>
      </c>
      <c r="D39" s="2">
        <v>0</v>
      </c>
    </row>
    <row r="40" spans="1:4" x14ac:dyDescent="0.25">
      <c r="A40" s="1" t="s">
        <v>1703</v>
      </c>
      <c r="B40" s="2">
        <v>424664</v>
      </c>
      <c r="C40" s="1" t="s">
        <v>2134</v>
      </c>
      <c r="D40" s="2">
        <v>8</v>
      </c>
    </row>
    <row r="41" spans="1:4" x14ac:dyDescent="0.25">
      <c r="A41" s="1" t="s">
        <v>1704</v>
      </c>
      <c r="B41" s="2">
        <v>346198</v>
      </c>
      <c r="C41" s="1" t="s">
        <v>2354</v>
      </c>
      <c r="D41" s="2">
        <v>0</v>
      </c>
    </row>
    <row r="42" spans="1:4" x14ac:dyDescent="0.25">
      <c r="A42" s="1" t="s">
        <v>1705</v>
      </c>
      <c r="B42" s="2">
        <v>336469</v>
      </c>
      <c r="C42" s="1" t="s">
        <v>2412</v>
      </c>
      <c r="D42" s="2">
        <v>0</v>
      </c>
    </row>
    <row r="43" spans="1:4" x14ac:dyDescent="0.25">
      <c r="A43" s="1" t="s">
        <v>1706</v>
      </c>
      <c r="B43" s="2">
        <v>1385600</v>
      </c>
      <c r="C43" s="1" t="s">
        <v>2052</v>
      </c>
      <c r="D43" s="2">
        <v>0</v>
      </c>
    </row>
    <row r="44" spans="1:4" x14ac:dyDescent="0.25">
      <c r="A44" s="1" t="s">
        <v>1707</v>
      </c>
      <c r="B44" s="2">
        <v>156217</v>
      </c>
      <c r="C44" s="1" t="s">
        <v>2021</v>
      </c>
      <c r="D44" s="2">
        <v>0</v>
      </c>
    </row>
    <row r="45" spans="1:4" x14ac:dyDescent="0.25">
      <c r="A45" s="1" t="s">
        <v>1708</v>
      </c>
      <c r="B45" s="2">
        <v>121200</v>
      </c>
      <c r="C45" s="1" t="s">
        <v>2236</v>
      </c>
      <c r="D45" s="2">
        <v>0</v>
      </c>
    </row>
    <row r="46" spans="1:4" x14ac:dyDescent="0.25">
      <c r="A46" s="1" t="s">
        <v>1709</v>
      </c>
      <c r="B46" s="2">
        <v>642098</v>
      </c>
      <c r="C46" s="1" t="s">
        <v>1695</v>
      </c>
      <c r="D46" s="2">
        <v>0</v>
      </c>
    </row>
    <row r="47" spans="1:4" x14ac:dyDescent="0.25">
      <c r="A47" s="1" t="s">
        <v>1710</v>
      </c>
      <c r="B47" s="2">
        <v>1850244</v>
      </c>
      <c r="C47" s="1" t="s">
        <v>1668</v>
      </c>
      <c r="D47" s="2">
        <v>0</v>
      </c>
    </row>
    <row r="48" spans="1:4" x14ac:dyDescent="0.25">
      <c r="A48" s="1" t="s">
        <v>1711</v>
      </c>
      <c r="B48" s="2">
        <v>90434</v>
      </c>
      <c r="C48" s="1" t="s">
        <v>2278</v>
      </c>
      <c r="D48" s="2">
        <v>0</v>
      </c>
    </row>
    <row r="49" spans="1:4" x14ac:dyDescent="0.25">
      <c r="A49" s="1" t="s">
        <v>1712</v>
      </c>
      <c r="B49" s="2">
        <v>1801518</v>
      </c>
      <c r="C49" s="1" t="s">
        <v>2405</v>
      </c>
      <c r="D49" s="2">
        <v>0</v>
      </c>
    </row>
    <row r="50" spans="1:4" x14ac:dyDescent="0.25">
      <c r="A50" s="1" t="s">
        <v>1713</v>
      </c>
      <c r="B50" s="2">
        <v>3853595</v>
      </c>
      <c r="C50" s="1" t="s">
        <v>1801</v>
      </c>
      <c r="D50" s="2">
        <v>0</v>
      </c>
    </row>
    <row r="51" spans="1:4" x14ac:dyDescent="0.25">
      <c r="A51" s="1" t="s">
        <v>1714</v>
      </c>
      <c r="B51" s="2">
        <v>884704</v>
      </c>
      <c r="C51" s="1" t="s">
        <v>1944</v>
      </c>
      <c r="D51" s="2">
        <v>0</v>
      </c>
    </row>
    <row r="52" spans="1:4" x14ac:dyDescent="0.25">
      <c r="A52" s="1" t="s">
        <v>1715</v>
      </c>
      <c r="B52" s="2">
        <v>442024</v>
      </c>
      <c r="C52" s="1" t="s">
        <v>1899</v>
      </c>
      <c r="D52" s="2">
        <v>483</v>
      </c>
    </row>
    <row r="53" spans="1:4" x14ac:dyDescent="0.25">
      <c r="A53" s="1" t="s">
        <v>1716</v>
      </c>
      <c r="B53" s="2">
        <v>660685</v>
      </c>
      <c r="C53" s="1" t="s">
        <v>2318</v>
      </c>
      <c r="D53" s="2">
        <v>0</v>
      </c>
    </row>
    <row r="54" spans="1:4" x14ac:dyDescent="0.25">
      <c r="A54" s="1" t="s">
        <v>1717</v>
      </c>
      <c r="B54" s="2">
        <v>496128</v>
      </c>
      <c r="C54" s="1" t="s">
        <v>2585</v>
      </c>
      <c r="D54" s="2">
        <v>0</v>
      </c>
    </row>
    <row r="55" spans="1:4" x14ac:dyDescent="0.25">
      <c r="A55" s="1" t="s">
        <v>1718</v>
      </c>
      <c r="B55" s="2">
        <v>1194750</v>
      </c>
      <c r="C55" s="1" t="s">
        <v>2023</v>
      </c>
      <c r="D55" s="2">
        <v>0</v>
      </c>
    </row>
    <row r="56" spans="1:4" x14ac:dyDescent="0.25">
      <c r="A56" s="1" t="s">
        <v>1719</v>
      </c>
      <c r="B56" s="2">
        <v>1161389</v>
      </c>
      <c r="C56" s="1" t="s">
        <v>2043</v>
      </c>
      <c r="D56" s="2">
        <v>0</v>
      </c>
    </row>
    <row r="57" spans="1:4" x14ac:dyDescent="0.25">
      <c r="A57" s="1" t="s">
        <v>1720</v>
      </c>
      <c r="B57" s="2">
        <v>625223</v>
      </c>
      <c r="C57" s="1" t="s">
        <v>2155</v>
      </c>
      <c r="D57" s="2">
        <v>0</v>
      </c>
    </row>
    <row r="58" spans="1:4" x14ac:dyDescent="0.25">
      <c r="A58" s="1" t="s">
        <v>1721</v>
      </c>
      <c r="B58" s="2">
        <v>1792222</v>
      </c>
      <c r="C58" s="1" t="s">
        <v>2419</v>
      </c>
      <c r="D58" s="2">
        <v>139799</v>
      </c>
    </row>
    <row r="59" spans="1:4" x14ac:dyDescent="0.25">
      <c r="A59" s="1" t="s">
        <v>1722</v>
      </c>
      <c r="B59" s="2">
        <v>1032000</v>
      </c>
      <c r="C59" s="1" t="s">
        <v>2232</v>
      </c>
      <c r="D59" s="2">
        <v>0</v>
      </c>
    </row>
    <row r="60" spans="1:4" x14ac:dyDescent="0.25">
      <c r="A60" s="1" t="s">
        <v>1723</v>
      </c>
      <c r="B60" s="2">
        <v>165975</v>
      </c>
      <c r="C60" s="1" t="s">
        <v>2772</v>
      </c>
      <c r="D60" s="2">
        <v>0</v>
      </c>
    </row>
    <row r="61" spans="1:4" x14ac:dyDescent="0.25">
      <c r="A61" s="1" t="s">
        <v>1724</v>
      </c>
      <c r="B61" s="2">
        <v>1763510</v>
      </c>
      <c r="C61" s="1" t="s">
        <v>1716</v>
      </c>
      <c r="D61" s="2">
        <v>1</v>
      </c>
    </row>
    <row r="62" spans="1:4" x14ac:dyDescent="0.25">
      <c r="A62" s="1" t="s">
        <v>1725</v>
      </c>
      <c r="B62" s="2">
        <v>812547</v>
      </c>
      <c r="C62" s="1" t="s">
        <v>2042</v>
      </c>
      <c r="D62" s="2">
        <v>0</v>
      </c>
    </row>
    <row r="63" spans="1:4" x14ac:dyDescent="0.25">
      <c r="A63" s="1" t="s">
        <v>1726</v>
      </c>
      <c r="B63" s="2">
        <v>119139</v>
      </c>
      <c r="C63" s="1" t="s">
        <v>2480</v>
      </c>
      <c r="D63" s="2">
        <v>0</v>
      </c>
    </row>
    <row r="64" spans="1:4" x14ac:dyDescent="0.25">
      <c r="A64" s="1" t="s">
        <v>1727</v>
      </c>
      <c r="B64" s="2">
        <v>906701</v>
      </c>
      <c r="C64" s="1" t="s">
        <v>2576</v>
      </c>
      <c r="D64" s="2">
        <v>0</v>
      </c>
    </row>
    <row r="65" spans="1:4" x14ac:dyDescent="0.25">
      <c r="A65" s="1" t="s">
        <v>1728</v>
      </c>
      <c r="B65" s="2">
        <v>779067</v>
      </c>
      <c r="C65" s="1" t="s">
        <v>2335</v>
      </c>
      <c r="D65" s="2">
        <v>0</v>
      </c>
    </row>
    <row r="66" spans="1:4" x14ac:dyDescent="0.25">
      <c r="A66" s="1" t="s">
        <v>1729</v>
      </c>
      <c r="B66" s="2">
        <v>1521300</v>
      </c>
      <c r="C66" s="1" t="s">
        <v>2702</v>
      </c>
      <c r="D66" s="2">
        <v>0</v>
      </c>
    </row>
    <row r="67" spans="1:4" x14ac:dyDescent="0.25">
      <c r="A67" s="1" t="s">
        <v>1730</v>
      </c>
      <c r="B67" s="2">
        <v>156969</v>
      </c>
      <c r="C67" s="1" t="s">
        <v>2679</v>
      </c>
      <c r="D67" s="2">
        <v>0</v>
      </c>
    </row>
    <row r="68" spans="1:4" x14ac:dyDescent="0.25">
      <c r="A68" s="1" t="s">
        <v>1731</v>
      </c>
      <c r="B68" s="2">
        <v>195067</v>
      </c>
      <c r="C68" s="1" t="s">
        <v>1779</v>
      </c>
      <c r="D68" s="2">
        <v>0</v>
      </c>
    </row>
    <row r="69" spans="1:4" x14ac:dyDescent="0.25">
      <c r="A69" s="1" t="s">
        <v>1732</v>
      </c>
      <c r="B69" s="2">
        <v>523524</v>
      </c>
      <c r="C69" s="1" t="s">
        <v>2736</v>
      </c>
      <c r="D69" s="2">
        <v>0</v>
      </c>
    </row>
    <row r="70" spans="1:4" x14ac:dyDescent="0.25">
      <c r="A70" s="1" t="s">
        <v>1733</v>
      </c>
      <c r="B70" s="2">
        <v>514207</v>
      </c>
      <c r="C70" s="1" t="s">
        <v>1739</v>
      </c>
      <c r="D70" s="2">
        <v>0</v>
      </c>
    </row>
    <row r="71" spans="1:4" x14ac:dyDescent="0.25">
      <c r="A71" s="1" t="s">
        <v>1734</v>
      </c>
      <c r="B71" s="2">
        <v>4117965</v>
      </c>
      <c r="C71" s="1" t="s">
        <v>2563</v>
      </c>
      <c r="D71" s="2">
        <v>0</v>
      </c>
    </row>
    <row r="72" spans="1:4" x14ac:dyDescent="0.25">
      <c r="A72" s="1" t="s">
        <v>1735</v>
      </c>
      <c r="B72" s="2">
        <v>700515</v>
      </c>
      <c r="C72" s="1" t="s">
        <v>1816</v>
      </c>
      <c r="D72" s="2">
        <v>0</v>
      </c>
    </row>
    <row r="73" spans="1:4" x14ac:dyDescent="0.25">
      <c r="A73" s="1" t="s">
        <v>1736</v>
      </c>
      <c r="B73" s="2">
        <v>360354</v>
      </c>
      <c r="C73" s="1" t="s">
        <v>2557</v>
      </c>
      <c r="D73" s="2">
        <v>0</v>
      </c>
    </row>
    <row r="74" spans="1:4" x14ac:dyDescent="0.25">
      <c r="A74" s="1" t="s">
        <v>1737</v>
      </c>
      <c r="B74" s="2">
        <v>164471</v>
      </c>
      <c r="C74" s="1" t="s">
        <v>1861</v>
      </c>
      <c r="D74" s="2">
        <v>0</v>
      </c>
    </row>
    <row r="75" spans="1:4" x14ac:dyDescent="0.25">
      <c r="A75" s="1" t="s">
        <v>1738</v>
      </c>
      <c r="B75" s="2">
        <v>2124000</v>
      </c>
      <c r="C75" s="1" t="s">
        <v>2174</v>
      </c>
      <c r="D75" s="2">
        <v>0</v>
      </c>
    </row>
    <row r="76" spans="1:4" x14ac:dyDescent="0.25">
      <c r="A76" s="1" t="s">
        <v>1739</v>
      </c>
      <c r="B76" s="2">
        <v>746473</v>
      </c>
      <c r="C76" s="1" t="s">
        <v>2231</v>
      </c>
      <c r="D76" s="2">
        <v>0</v>
      </c>
    </row>
    <row r="77" spans="1:4" x14ac:dyDescent="0.25">
      <c r="A77" s="1" t="s">
        <v>1740</v>
      </c>
      <c r="B77" s="2">
        <v>2419478</v>
      </c>
      <c r="C77" s="1" t="s">
        <v>2176</v>
      </c>
      <c r="D77" s="2">
        <v>0</v>
      </c>
    </row>
    <row r="78" spans="1:4" x14ac:dyDescent="0.25">
      <c r="A78" s="1" t="s">
        <v>1741</v>
      </c>
      <c r="B78" s="2">
        <v>1394867</v>
      </c>
      <c r="C78" s="1" t="s">
        <v>2020</v>
      </c>
      <c r="D78" s="2">
        <v>897</v>
      </c>
    </row>
    <row r="79" spans="1:4" x14ac:dyDescent="0.25">
      <c r="A79" s="1" t="s">
        <v>1742</v>
      </c>
      <c r="B79" s="2">
        <v>531000</v>
      </c>
      <c r="C79" s="1" t="s">
        <v>1712</v>
      </c>
      <c r="D79" s="2">
        <v>0</v>
      </c>
    </row>
    <row r="80" spans="1:4" x14ac:dyDescent="0.25">
      <c r="A80" s="1" t="s">
        <v>1743</v>
      </c>
      <c r="B80" s="2">
        <v>743400</v>
      </c>
      <c r="C80" s="1" t="s">
        <v>2531</v>
      </c>
      <c r="D80" s="2">
        <v>0</v>
      </c>
    </row>
    <row r="81" spans="1:4" x14ac:dyDescent="0.25">
      <c r="A81" s="1" t="s">
        <v>1744</v>
      </c>
      <c r="B81" s="2">
        <v>1369930</v>
      </c>
      <c r="C81" s="1" t="s">
        <v>2468</v>
      </c>
      <c r="D81" s="2">
        <v>0</v>
      </c>
    </row>
    <row r="82" spans="1:4" x14ac:dyDescent="0.25">
      <c r="A82" s="1" t="s">
        <v>1745</v>
      </c>
      <c r="B82" s="2">
        <v>1794788</v>
      </c>
      <c r="C82" s="1" t="s">
        <v>2481</v>
      </c>
      <c r="D82" s="2">
        <v>0</v>
      </c>
    </row>
    <row r="83" spans="1:4" x14ac:dyDescent="0.25">
      <c r="A83" s="1" t="s">
        <v>1746</v>
      </c>
      <c r="B83" s="2">
        <v>100000</v>
      </c>
      <c r="C83" s="1" t="s">
        <v>1729</v>
      </c>
      <c r="D83" s="2">
        <v>0</v>
      </c>
    </row>
    <row r="84" spans="1:4" x14ac:dyDescent="0.25">
      <c r="A84" s="1" t="s">
        <v>1747</v>
      </c>
      <c r="B84" s="2">
        <v>1449989</v>
      </c>
      <c r="C84" s="1" t="s">
        <v>1829</v>
      </c>
      <c r="D84" s="2">
        <v>0</v>
      </c>
    </row>
    <row r="85" spans="1:4" x14ac:dyDescent="0.25">
      <c r="A85" s="1" t="s">
        <v>1748</v>
      </c>
      <c r="B85" s="2">
        <v>2325677</v>
      </c>
      <c r="C85" s="1" t="s">
        <v>2471</v>
      </c>
      <c r="D85" s="2">
        <v>0</v>
      </c>
    </row>
    <row r="86" spans="1:4" x14ac:dyDescent="0.25">
      <c r="A86" s="1" t="s">
        <v>1749</v>
      </c>
      <c r="B86" s="2">
        <v>125188</v>
      </c>
      <c r="C86" s="1" t="s">
        <v>2783</v>
      </c>
      <c r="D86" s="2">
        <v>0</v>
      </c>
    </row>
    <row r="87" spans="1:4" x14ac:dyDescent="0.25">
      <c r="A87" s="1" t="s">
        <v>1750</v>
      </c>
      <c r="B87" s="2">
        <v>1310518</v>
      </c>
      <c r="C87" s="1" t="s">
        <v>1996</v>
      </c>
      <c r="D87" s="2">
        <v>0</v>
      </c>
    </row>
    <row r="88" spans="1:4" x14ac:dyDescent="0.25">
      <c r="A88" s="1" t="s">
        <v>1751</v>
      </c>
      <c r="B88" s="2">
        <v>375233</v>
      </c>
      <c r="C88" s="1" t="s">
        <v>2626</v>
      </c>
      <c r="D88" s="2">
        <v>0</v>
      </c>
    </row>
    <row r="89" spans="1:4" x14ac:dyDescent="0.25">
      <c r="A89" s="1" t="s">
        <v>1752</v>
      </c>
      <c r="B89" s="2">
        <v>5627890</v>
      </c>
      <c r="C89" s="1" t="s">
        <v>2247</v>
      </c>
      <c r="D89" s="2">
        <v>0</v>
      </c>
    </row>
    <row r="90" spans="1:4" x14ac:dyDescent="0.25">
      <c r="A90" s="1" t="s">
        <v>1753</v>
      </c>
      <c r="B90" s="2">
        <v>1405600</v>
      </c>
      <c r="C90" s="1" t="s">
        <v>2514</v>
      </c>
      <c r="D90" s="2">
        <v>0</v>
      </c>
    </row>
    <row r="91" spans="1:4" x14ac:dyDescent="0.25">
      <c r="A91" s="1" t="s">
        <v>1754</v>
      </c>
      <c r="B91" s="2">
        <v>139588</v>
      </c>
      <c r="C91" s="1" t="s">
        <v>1774</v>
      </c>
      <c r="D91" s="2">
        <v>0</v>
      </c>
    </row>
    <row r="92" spans="1:4" x14ac:dyDescent="0.25">
      <c r="A92" s="1" t="s">
        <v>1755</v>
      </c>
      <c r="B92" s="2">
        <v>1168200</v>
      </c>
      <c r="C92" s="1" t="s">
        <v>1750</v>
      </c>
      <c r="D92" s="2">
        <v>0</v>
      </c>
    </row>
    <row r="93" spans="1:4" x14ac:dyDescent="0.25">
      <c r="A93" s="1" t="s">
        <v>1756</v>
      </c>
      <c r="B93" s="2">
        <v>796500</v>
      </c>
      <c r="C93" s="1" t="s">
        <v>2509</v>
      </c>
      <c r="D93" s="2">
        <v>0</v>
      </c>
    </row>
    <row r="94" spans="1:4" x14ac:dyDescent="0.25">
      <c r="A94" s="1" t="s">
        <v>1757</v>
      </c>
      <c r="B94" s="2">
        <v>574818</v>
      </c>
      <c r="C94" s="1" t="s">
        <v>1708</v>
      </c>
      <c r="D94" s="2">
        <v>0</v>
      </c>
    </row>
    <row r="95" spans="1:4" x14ac:dyDescent="0.25">
      <c r="A95" s="1" t="s">
        <v>1758</v>
      </c>
      <c r="B95" s="2">
        <v>1216865</v>
      </c>
      <c r="C95" s="1" t="s">
        <v>1954</v>
      </c>
      <c r="D95" s="2">
        <v>0</v>
      </c>
    </row>
    <row r="96" spans="1:4" x14ac:dyDescent="0.25">
      <c r="A96" s="1" t="s">
        <v>1759</v>
      </c>
      <c r="B96" s="2">
        <v>28247</v>
      </c>
      <c r="C96" s="1" t="s">
        <v>1952</v>
      </c>
      <c r="D96" s="2">
        <v>0</v>
      </c>
    </row>
    <row r="97" spans="1:4" x14ac:dyDescent="0.25">
      <c r="A97" s="1" t="s">
        <v>1760</v>
      </c>
      <c r="B97" s="2">
        <v>1237442</v>
      </c>
      <c r="C97" s="1" t="s">
        <v>2580</v>
      </c>
      <c r="D97" s="2">
        <v>0</v>
      </c>
    </row>
    <row r="98" spans="1:4" x14ac:dyDescent="0.25">
      <c r="A98" s="1" t="s">
        <v>1761</v>
      </c>
      <c r="B98" s="2">
        <v>674695</v>
      </c>
      <c r="C98" s="1" t="s">
        <v>1983</v>
      </c>
      <c r="D98" s="2">
        <v>0</v>
      </c>
    </row>
    <row r="99" spans="1:4" x14ac:dyDescent="0.25">
      <c r="A99" s="1" t="s">
        <v>1762</v>
      </c>
      <c r="B99" s="2">
        <v>116239</v>
      </c>
      <c r="C99" s="1" t="s">
        <v>2440</v>
      </c>
      <c r="D99" s="2">
        <v>0</v>
      </c>
    </row>
    <row r="100" spans="1:4" x14ac:dyDescent="0.25">
      <c r="A100" s="1" t="s">
        <v>1763</v>
      </c>
      <c r="B100" s="2">
        <v>858639</v>
      </c>
      <c r="C100" s="1" t="s">
        <v>2251</v>
      </c>
      <c r="D100" s="2">
        <v>0</v>
      </c>
    </row>
    <row r="101" spans="1:4" x14ac:dyDescent="0.25">
      <c r="A101" s="1" t="s">
        <v>1764</v>
      </c>
      <c r="B101" s="2">
        <v>108520</v>
      </c>
      <c r="C101" s="1" t="s">
        <v>2680</v>
      </c>
      <c r="D101" s="2">
        <v>0</v>
      </c>
    </row>
    <row r="102" spans="1:4" x14ac:dyDescent="0.25">
      <c r="A102" s="1" t="s">
        <v>1765</v>
      </c>
      <c r="B102" s="2">
        <v>1638847</v>
      </c>
      <c r="C102" s="1" t="s">
        <v>2546</v>
      </c>
      <c r="D102" s="2">
        <v>0</v>
      </c>
    </row>
    <row r="103" spans="1:4" x14ac:dyDescent="0.25">
      <c r="A103" s="1" t="s">
        <v>1766</v>
      </c>
      <c r="B103" s="2">
        <v>314542</v>
      </c>
      <c r="C103" s="1" t="s">
        <v>2521</v>
      </c>
      <c r="D103" s="2">
        <v>0</v>
      </c>
    </row>
    <row r="104" spans="1:4" x14ac:dyDescent="0.25">
      <c r="A104" s="1" t="s">
        <v>1767</v>
      </c>
      <c r="B104" s="2">
        <v>772295</v>
      </c>
      <c r="C104" s="1" t="s">
        <v>2160</v>
      </c>
      <c r="D104" s="2">
        <v>0</v>
      </c>
    </row>
    <row r="105" spans="1:4" x14ac:dyDescent="0.25">
      <c r="A105" s="1" t="s">
        <v>1768</v>
      </c>
      <c r="B105" s="2">
        <v>890915</v>
      </c>
      <c r="C105" s="1" t="s">
        <v>1795</v>
      </c>
      <c r="D105" s="2">
        <v>0</v>
      </c>
    </row>
    <row r="106" spans="1:4" x14ac:dyDescent="0.25">
      <c r="A106" s="1" t="s">
        <v>1769</v>
      </c>
      <c r="B106" s="2">
        <v>2501574</v>
      </c>
      <c r="C106" s="1" t="s">
        <v>2122</v>
      </c>
      <c r="D106" s="2">
        <v>0</v>
      </c>
    </row>
    <row r="107" spans="1:4" x14ac:dyDescent="0.25">
      <c r="A107" s="1" t="s">
        <v>1770</v>
      </c>
      <c r="B107" s="2">
        <v>882304</v>
      </c>
      <c r="C107" s="1" t="s">
        <v>2609</v>
      </c>
      <c r="D107" s="2">
        <v>0</v>
      </c>
    </row>
    <row r="108" spans="1:4" x14ac:dyDescent="0.25">
      <c r="A108" s="1" t="s">
        <v>1771</v>
      </c>
      <c r="B108" s="2">
        <v>2143426</v>
      </c>
      <c r="C108" s="1" t="s">
        <v>2146</v>
      </c>
      <c r="D108" s="2">
        <v>0</v>
      </c>
    </row>
    <row r="109" spans="1:4" x14ac:dyDescent="0.25">
      <c r="A109" s="1" t="s">
        <v>1772</v>
      </c>
      <c r="B109" s="2">
        <v>85008</v>
      </c>
      <c r="C109" s="1" t="s">
        <v>2741</v>
      </c>
      <c r="D109" s="2">
        <v>0</v>
      </c>
    </row>
    <row r="110" spans="1:4" x14ac:dyDescent="0.25">
      <c r="A110" s="1" t="s">
        <v>1773</v>
      </c>
      <c r="B110" s="2">
        <v>415785</v>
      </c>
      <c r="C110" s="1" t="s">
        <v>2648</v>
      </c>
      <c r="D110" s="2">
        <v>0</v>
      </c>
    </row>
    <row r="111" spans="1:4" x14ac:dyDescent="0.25">
      <c r="A111" s="1" t="s">
        <v>1774</v>
      </c>
      <c r="B111" s="2">
        <v>341367</v>
      </c>
      <c r="C111" s="1" t="s">
        <v>2498</v>
      </c>
      <c r="D111" s="2">
        <v>0</v>
      </c>
    </row>
    <row r="112" spans="1:4" x14ac:dyDescent="0.25">
      <c r="A112" s="1" t="s">
        <v>1775</v>
      </c>
      <c r="B112" s="2">
        <v>1062000</v>
      </c>
      <c r="C112" s="1" t="s">
        <v>1809</v>
      </c>
      <c r="D112" s="2">
        <v>0</v>
      </c>
    </row>
    <row r="113" spans="1:4" x14ac:dyDescent="0.25">
      <c r="A113" s="1" t="s">
        <v>1776</v>
      </c>
      <c r="B113" s="2">
        <v>2019232</v>
      </c>
      <c r="C113" s="1" t="s">
        <v>2612</v>
      </c>
      <c r="D113" s="2">
        <v>0</v>
      </c>
    </row>
    <row r="114" spans="1:4" x14ac:dyDescent="0.25">
      <c r="A114" s="1" t="s">
        <v>1777</v>
      </c>
      <c r="B114" s="2">
        <v>1768230</v>
      </c>
      <c r="C114" s="1" t="s">
        <v>1880</v>
      </c>
      <c r="D114" s="2">
        <v>0</v>
      </c>
    </row>
    <row r="115" spans="1:4" x14ac:dyDescent="0.25">
      <c r="A115" s="1" t="s">
        <v>1778</v>
      </c>
      <c r="B115" s="2">
        <v>754520</v>
      </c>
      <c r="C115" s="1" t="s">
        <v>1699</v>
      </c>
      <c r="D115" s="2">
        <v>31240</v>
      </c>
    </row>
    <row r="116" spans="1:4" x14ac:dyDescent="0.25">
      <c r="A116" s="1" t="s">
        <v>1779</v>
      </c>
      <c r="B116" s="2">
        <v>674315</v>
      </c>
      <c r="C116" s="1" t="s">
        <v>2486</v>
      </c>
      <c r="D116" s="2">
        <v>0</v>
      </c>
    </row>
    <row r="117" spans="1:4" x14ac:dyDescent="0.25">
      <c r="A117" s="1" t="s">
        <v>1780</v>
      </c>
      <c r="B117" s="2">
        <v>1062000</v>
      </c>
      <c r="C117" s="1" t="s">
        <v>2496</v>
      </c>
      <c r="D117" s="2">
        <v>0</v>
      </c>
    </row>
    <row r="118" spans="1:4" x14ac:dyDescent="0.25">
      <c r="A118" s="1" t="s">
        <v>1781</v>
      </c>
      <c r="B118" s="2">
        <v>238853</v>
      </c>
      <c r="C118" s="1" t="s">
        <v>2645</v>
      </c>
      <c r="D118" s="2">
        <v>0</v>
      </c>
    </row>
    <row r="119" spans="1:4" x14ac:dyDescent="0.25">
      <c r="A119" s="1" t="s">
        <v>1782</v>
      </c>
      <c r="B119" s="2">
        <v>2171315</v>
      </c>
      <c r="C119" s="1" t="s">
        <v>2177</v>
      </c>
      <c r="D119" s="2">
        <v>0</v>
      </c>
    </row>
    <row r="120" spans="1:4" x14ac:dyDescent="0.25">
      <c r="A120" s="1" t="s">
        <v>1783</v>
      </c>
      <c r="B120" s="2">
        <v>937286</v>
      </c>
      <c r="C120" s="1" t="s">
        <v>2578</v>
      </c>
      <c r="D120" s="2">
        <v>136333</v>
      </c>
    </row>
    <row r="121" spans="1:4" x14ac:dyDescent="0.25">
      <c r="A121" s="1" t="s">
        <v>1784</v>
      </c>
      <c r="B121" s="2">
        <v>1719160</v>
      </c>
      <c r="C121" s="1" t="s">
        <v>2262</v>
      </c>
      <c r="D121" s="2">
        <v>0</v>
      </c>
    </row>
    <row r="122" spans="1:4" x14ac:dyDescent="0.25">
      <c r="A122" s="1" t="s">
        <v>1785</v>
      </c>
      <c r="B122" s="2">
        <v>281950</v>
      </c>
      <c r="C122" s="1" t="s">
        <v>2579</v>
      </c>
      <c r="D122" s="2">
        <v>0</v>
      </c>
    </row>
    <row r="123" spans="1:4" x14ac:dyDescent="0.25">
      <c r="A123" s="1" t="s">
        <v>1786</v>
      </c>
      <c r="B123" s="2">
        <v>1168200</v>
      </c>
      <c r="C123" s="1" t="s">
        <v>2473</v>
      </c>
      <c r="D123" s="2">
        <v>0</v>
      </c>
    </row>
    <row r="124" spans="1:4" x14ac:dyDescent="0.25">
      <c r="A124" s="1" t="s">
        <v>1787</v>
      </c>
      <c r="B124" s="2">
        <v>300000</v>
      </c>
      <c r="C124" s="1" t="s">
        <v>2608</v>
      </c>
      <c r="D124" s="2">
        <v>0</v>
      </c>
    </row>
    <row r="125" spans="1:4" x14ac:dyDescent="0.25">
      <c r="A125" s="1" t="s">
        <v>1788</v>
      </c>
      <c r="B125" s="2">
        <v>50000</v>
      </c>
      <c r="C125" s="1" t="s">
        <v>2462</v>
      </c>
      <c r="D125" s="2">
        <v>0</v>
      </c>
    </row>
    <row r="126" spans="1:4" x14ac:dyDescent="0.25">
      <c r="A126" s="1" t="s">
        <v>1789</v>
      </c>
      <c r="B126" s="2">
        <v>347533</v>
      </c>
      <c r="C126" s="1" t="s">
        <v>2666</v>
      </c>
      <c r="D126" s="2">
        <v>0</v>
      </c>
    </row>
    <row r="127" spans="1:4" x14ac:dyDescent="0.25">
      <c r="A127" s="1" t="s">
        <v>1790</v>
      </c>
      <c r="B127" s="2">
        <v>588312</v>
      </c>
      <c r="C127" s="1" t="s">
        <v>2010</v>
      </c>
      <c r="D127" s="2">
        <v>0</v>
      </c>
    </row>
    <row r="128" spans="1:4" x14ac:dyDescent="0.25">
      <c r="A128" s="1" t="s">
        <v>1791</v>
      </c>
      <c r="B128" s="2">
        <v>614355</v>
      </c>
      <c r="C128" s="1" t="s">
        <v>2710</v>
      </c>
      <c r="D128" s="2">
        <v>0</v>
      </c>
    </row>
    <row r="129" spans="1:4" x14ac:dyDescent="0.25">
      <c r="A129" s="1" t="s">
        <v>1792</v>
      </c>
      <c r="B129" s="2">
        <v>654755</v>
      </c>
      <c r="C129" s="1" t="s">
        <v>2422</v>
      </c>
      <c r="D129" s="2">
        <v>0</v>
      </c>
    </row>
    <row r="130" spans="1:4" x14ac:dyDescent="0.25">
      <c r="A130" s="1" t="s">
        <v>1793</v>
      </c>
      <c r="B130" s="2">
        <v>1062000</v>
      </c>
      <c r="C130" s="1" t="s">
        <v>2164</v>
      </c>
      <c r="D130" s="2">
        <v>0</v>
      </c>
    </row>
    <row r="131" spans="1:4" x14ac:dyDescent="0.25">
      <c r="A131" s="1" t="s">
        <v>1794</v>
      </c>
      <c r="B131" s="2">
        <v>898558</v>
      </c>
      <c r="C131" s="1" t="s">
        <v>2547</v>
      </c>
      <c r="D131" s="2">
        <v>0</v>
      </c>
    </row>
    <row r="132" spans="1:4" x14ac:dyDescent="0.25">
      <c r="A132" s="1" t="s">
        <v>1795</v>
      </c>
      <c r="B132" s="2">
        <v>1074683</v>
      </c>
      <c r="C132" s="1" t="s">
        <v>2178</v>
      </c>
      <c r="D132" s="2">
        <v>0</v>
      </c>
    </row>
    <row r="133" spans="1:4" x14ac:dyDescent="0.25">
      <c r="A133" s="1" t="s">
        <v>1796</v>
      </c>
      <c r="B133" s="2">
        <v>105807</v>
      </c>
      <c r="C133" s="1" t="s">
        <v>2355</v>
      </c>
      <c r="D133" s="2">
        <v>0</v>
      </c>
    </row>
    <row r="134" spans="1:4" x14ac:dyDescent="0.25">
      <c r="A134" s="1" t="s">
        <v>1797</v>
      </c>
      <c r="B134" s="2">
        <v>156047</v>
      </c>
      <c r="C134" s="1" t="s">
        <v>2321</v>
      </c>
      <c r="D134" s="2">
        <v>0</v>
      </c>
    </row>
    <row r="135" spans="1:4" x14ac:dyDescent="0.25">
      <c r="A135" s="1" t="s">
        <v>1798</v>
      </c>
      <c r="B135" s="2">
        <v>383384</v>
      </c>
      <c r="C135" s="1" t="s">
        <v>1797</v>
      </c>
      <c r="D135" s="2">
        <v>0</v>
      </c>
    </row>
    <row r="136" spans="1:4" x14ac:dyDescent="0.25">
      <c r="A136" s="1" t="s">
        <v>1799</v>
      </c>
      <c r="B136" s="2">
        <v>700126</v>
      </c>
      <c r="C136" s="1" t="s">
        <v>1981</v>
      </c>
      <c r="D136" s="2">
        <v>0</v>
      </c>
    </row>
    <row r="137" spans="1:4" x14ac:dyDescent="0.25">
      <c r="A137" s="1" t="s">
        <v>1800</v>
      </c>
      <c r="B137" s="2">
        <v>403267</v>
      </c>
      <c r="C137" s="1" t="s">
        <v>2148</v>
      </c>
      <c r="D137" s="2">
        <v>0</v>
      </c>
    </row>
    <row r="138" spans="1:4" x14ac:dyDescent="0.25">
      <c r="A138" s="1" t="s">
        <v>1801</v>
      </c>
      <c r="B138" s="2">
        <v>531000</v>
      </c>
      <c r="C138" s="1" t="s">
        <v>1890</v>
      </c>
      <c r="D138" s="2">
        <v>0</v>
      </c>
    </row>
    <row r="139" spans="1:4" x14ac:dyDescent="0.25">
      <c r="A139" s="1" t="s">
        <v>1802</v>
      </c>
      <c r="B139" s="2">
        <v>66323</v>
      </c>
      <c r="C139" s="1" t="s">
        <v>1910</v>
      </c>
      <c r="D139" s="2">
        <v>0</v>
      </c>
    </row>
    <row r="140" spans="1:4" x14ac:dyDescent="0.25">
      <c r="A140" s="1" t="s">
        <v>1803</v>
      </c>
      <c r="B140" s="2">
        <v>573430</v>
      </c>
      <c r="C140" s="1" t="s">
        <v>2510</v>
      </c>
      <c r="D140" s="2">
        <v>0</v>
      </c>
    </row>
    <row r="141" spans="1:4" x14ac:dyDescent="0.25">
      <c r="A141" s="1" t="s">
        <v>1804</v>
      </c>
      <c r="B141" s="2">
        <v>435313</v>
      </c>
      <c r="C141" s="1" t="s">
        <v>1745</v>
      </c>
      <c r="D141" s="2">
        <v>0</v>
      </c>
    </row>
    <row r="142" spans="1:4" x14ac:dyDescent="0.25">
      <c r="A142" s="1" t="s">
        <v>1805</v>
      </c>
      <c r="B142" s="2">
        <v>728051</v>
      </c>
      <c r="C142" s="1" t="s">
        <v>2483</v>
      </c>
      <c r="D142" s="2">
        <v>0</v>
      </c>
    </row>
    <row r="143" spans="1:4" x14ac:dyDescent="0.25">
      <c r="A143" s="1" t="s">
        <v>1806</v>
      </c>
      <c r="B143" s="2">
        <v>459866</v>
      </c>
      <c r="C143" s="1" t="s">
        <v>2093</v>
      </c>
      <c r="D143" s="2">
        <v>0</v>
      </c>
    </row>
    <row r="144" spans="1:4" x14ac:dyDescent="0.25">
      <c r="A144" s="1" t="s">
        <v>1807</v>
      </c>
      <c r="B144" s="2">
        <v>552877</v>
      </c>
      <c r="C144" s="1" t="s">
        <v>2168</v>
      </c>
      <c r="D144" s="2">
        <v>0</v>
      </c>
    </row>
    <row r="145" spans="1:4" x14ac:dyDescent="0.25">
      <c r="A145" s="1" t="s">
        <v>1808</v>
      </c>
      <c r="B145" s="2">
        <v>774698</v>
      </c>
      <c r="C145" s="1" t="s">
        <v>2190</v>
      </c>
      <c r="D145" s="2">
        <v>0</v>
      </c>
    </row>
    <row r="146" spans="1:4" x14ac:dyDescent="0.25">
      <c r="A146" s="1" t="s">
        <v>1809</v>
      </c>
      <c r="B146" s="2">
        <v>517725</v>
      </c>
      <c r="C146" s="1" t="s">
        <v>2646</v>
      </c>
      <c r="D146" s="2">
        <v>0</v>
      </c>
    </row>
    <row r="147" spans="1:4" x14ac:dyDescent="0.25">
      <c r="A147" s="1" t="s">
        <v>1810</v>
      </c>
      <c r="B147" s="2">
        <v>390283</v>
      </c>
      <c r="C147" s="1" t="s">
        <v>2484</v>
      </c>
      <c r="D147" s="2">
        <v>0</v>
      </c>
    </row>
    <row r="148" spans="1:4" x14ac:dyDescent="0.25">
      <c r="A148" s="1" t="s">
        <v>1811</v>
      </c>
      <c r="B148" s="2">
        <v>3657252</v>
      </c>
      <c r="C148" s="1" t="s">
        <v>1792</v>
      </c>
      <c r="D148" s="2">
        <v>1</v>
      </c>
    </row>
    <row r="149" spans="1:4" x14ac:dyDescent="0.25">
      <c r="A149" s="1" t="s">
        <v>1812</v>
      </c>
      <c r="B149" s="2">
        <v>385723</v>
      </c>
      <c r="C149" s="1" t="s">
        <v>2289</v>
      </c>
      <c r="D149" s="2">
        <v>1</v>
      </c>
    </row>
    <row r="150" spans="1:4" x14ac:dyDescent="0.25">
      <c r="A150" s="1" t="s">
        <v>1813</v>
      </c>
      <c r="B150" s="2">
        <v>5843705</v>
      </c>
      <c r="C150" s="1" t="s">
        <v>1912</v>
      </c>
      <c r="D150" s="2">
        <v>0</v>
      </c>
    </row>
    <row r="151" spans="1:4" x14ac:dyDescent="0.25">
      <c r="A151" s="1" t="s">
        <v>1814</v>
      </c>
      <c r="B151" s="2">
        <v>1149100</v>
      </c>
      <c r="C151" s="1" t="s">
        <v>1690</v>
      </c>
      <c r="D151" s="2">
        <v>0</v>
      </c>
    </row>
    <row r="152" spans="1:4" x14ac:dyDescent="0.25">
      <c r="A152" s="1" t="s">
        <v>1815</v>
      </c>
      <c r="B152" s="2">
        <v>103661</v>
      </c>
      <c r="C152" s="1" t="s">
        <v>2747</v>
      </c>
      <c r="D152" s="2">
        <v>0</v>
      </c>
    </row>
    <row r="153" spans="1:4" x14ac:dyDescent="0.25">
      <c r="A153" s="1" t="s">
        <v>1816</v>
      </c>
      <c r="B153" s="2">
        <v>376472</v>
      </c>
      <c r="C153" s="1" t="s">
        <v>2350</v>
      </c>
      <c r="D153" s="2">
        <v>109712</v>
      </c>
    </row>
    <row r="154" spans="1:4" x14ac:dyDescent="0.25">
      <c r="A154" s="1" t="s">
        <v>1817</v>
      </c>
      <c r="B154" s="2">
        <v>291760</v>
      </c>
      <c r="C154" s="1" t="s">
        <v>2380</v>
      </c>
      <c r="D154" s="2">
        <v>0</v>
      </c>
    </row>
    <row r="155" spans="1:4" x14ac:dyDescent="0.25">
      <c r="A155" s="1" t="s">
        <v>1818</v>
      </c>
      <c r="B155" s="2">
        <v>755901</v>
      </c>
      <c r="C155" s="1" t="s">
        <v>2640</v>
      </c>
      <c r="D155" s="2">
        <v>0</v>
      </c>
    </row>
    <row r="156" spans="1:4" x14ac:dyDescent="0.25">
      <c r="A156" s="1" t="s">
        <v>1819</v>
      </c>
      <c r="B156" s="2">
        <v>1716835</v>
      </c>
      <c r="C156" s="1" t="s">
        <v>2627</v>
      </c>
      <c r="D156" s="2">
        <v>0</v>
      </c>
    </row>
    <row r="157" spans="1:4" x14ac:dyDescent="0.25">
      <c r="A157" s="1" t="s">
        <v>1820</v>
      </c>
      <c r="B157" s="2">
        <v>555000</v>
      </c>
      <c r="C157" s="1" t="s">
        <v>2520</v>
      </c>
      <c r="D157" s="2">
        <v>0</v>
      </c>
    </row>
    <row r="158" spans="1:4" x14ac:dyDescent="0.25">
      <c r="A158" s="1" t="s">
        <v>1821</v>
      </c>
      <c r="B158" s="2">
        <v>552116</v>
      </c>
      <c r="C158" s="1" t="s">
        <v>2078</v>
      </c>
      <c r="D158" s="2">
        <v>0</v>
      </c>
    </row>
    <row r="159" spans="1:4" x14ac:dyDescent="0.25">
      <c r="A159" s="1" t="s">
        <v>1822</v>
      </c>
      <c r="B159" s="2">
        <v>318027</v>
      </c>
      <c r="C159" s="1" t="s">
        <v>2535</v>
      </c>
      <c r="D159" s="2">
        <v>0</v>
      </c>
    </row>
    <row r="160" spans="1:4" x14ac:dyDescent="0.25">
      <c r="A160" s="1" t="s">
        <v>1823</v>
      </c>
      <c r="B160" s="2">
        <v>1748999</v>
      </c>
      <c r="C160" s="1" t="s">
        <v>1678</v>
      </c>
      <c r="D160" s="2">
        <v>0</v>
      </c>
    </row>
    <row r="161" spans="1:4" x14ac:dyDescent="0.25">
      <c r="A161" s="1" t="s">
        <v>1824</v>
      </c>
      <c r="B161" s="2">
        <v>219450</v>
      </c>
      <c r="C161" s="1" t="s">
        <v>1686</v>
      </c>
      <c r="D161" s="2">
        <v>0</v>
      </c>
    </row>
    <row r="162" spans="1:4" x14ac:dyDescent="0.25">
      <c r="A162" s="1" t="s">
        <v>1825</v>
      </c>
      <c r="B162" s="2">
        <v>618216</v>
      </c>
      <c r="C162" s="1" t="s">
        <v>1937</v>
      </c>
      <c r="D162" s="2">
        <v>1</v>
      </c>
    </row>
    <row r="163" spans="1:4" x14ac:dyDescent="0.25">
      <c r="A163" s="1" t="s">
        <v>1826</v>
      </c>
      <c r="B163" s="2">
        <v>531000</v>
      </c>
      <c r="C163" s="1" t="s">
        <v>2782</v>
      </c>
      <c r="D163" s="2">
        <v>0</v>
      </c>
    </row>
    <row r="164" spans="1:4" x14ac:dyDescent="0.25">
      <c r="A164" s="1" t="s">
        <v>1827</v>
      </c>
      <c r="B164" s="2">
        <v>849600</v>
      </c>
      <c r="C164" s="1" t="s">
        <v>2600</v>
      </c>
      <c r="D164" s="2">
        <v>0</v>
      </c>
    </row>
    <row r="165" spans="1:4" x14ac:dyDescent="0.25">
      <c r="A165" s="1" t="s">
        <v>1828</v>
      </c>
      <c r="B165" s="2">
        <v>185868</v>
      </c>
      <c r="C165" s="1" t="s">
        <v>2777</v>
      </c>
      <c r="D165" s="2">
        <v>0</v>
      </c>
    </row>
    <row r="166" spans="1:4" x14ac:dyDescent="0.25">
      <c r="A166" s="1" t="s">
        <v>1829</v>
      </c>
      <c r="B166" s="2">
        <v>148625</v>
      </c>
      <c r="C166" s="1" t="s">
        <v>2008</v>
      </c>
      <c r="D166" s="2">
        <v>0</v>
      </c>
    </row>
    <row r="167" spans="1:4" x14ac:dyDescent="0.25">
      <c r="A167" s="1" t="s">
        <v>1830</v>
      </c>
      <c r="B167" s="2">
        <v>625075</v>
      </c>
      <c r="C167" s="1" t="s">
        <v>1754</v>
      </c>
      <c r="D167" s="2">
        <v>0</v>
      </c>
    </row>
    <row r="168" spans="1:4" x14ac:dyDescent="0.25">
      <c r="A168" s="1" t="s">
        <v>1831</v>
      </c>
      <c r="B168" s="2">
        <v>876150</v>
      </c>
      <c r="C168" s="1" t="s">
        <v>2033</v>
      </c>
      <c r="D168" s="2">
        <v>0</v>
      </c>
    </row>
    <row r="169" spans="1:4" x14ac:dyDescent="0.25">
      <c r="A169" s="1" t="s">
        <v>1832</v>
      </c>
      <c r="B169" s="2">
        <v>845528</v>
      </c>
      <c r="C169" s="1" t="s">
        <v>2156</v>
      </c>
      <c r="D169" s="2">
        <v>0</v>
      </c>
    </row>
    <row r="170" spans="1:4" x14ac:dyDescent="0.25">
      <c r="A170" s="1" t="s">
        <v>1833</v>
      </c>
      <c r="B170" s="2">
        <v>126607</v>
      </c>
      <c r="C170" s="1" t="s">
        <v>2343</v>
      </c>
      <c r="D170" s="2">
        <v>0</v>
      </c>
    </row>
    <row r="171" spans="1:4" x14ac:dyDescent="0.25">
      <c r="A171" s="1" t="s">
        <v>1834</v>
      </c>
      <c r="B171" s="2">
        <v>281670</v>
      </c>
      <c r="C171" s="1" t="s">
        <v>2288</v>
      </c>
      <c r="D171" s="2">
        <v>0</v>
      </c>
    </row>
    <row r="172" spans="1:4" x14ac:dyDescent="0.25">
      <c r="A172" s="1" t="s">
        <v>1835</v>
      </c>
      <c r="B172" s="2">
        <v>243273</v>
      </c>
      <c r="C172" s="1" t="s">
        <v>1756</v>
      </c>
      <c r="D172" s="2">
        <v>0</v>
      </c>
    </row>
    <row r="173" spans="1:4" x14ac:dyDescent="0.25">
      <c r="A173" s="1" t="s">
        <v>1836</v>
      </c>
      <c r="B173" s="2">
        <v>121715</v>
      </c>
      <c r="C173" s="1" t="s">
        <v>1790</v>
      </c>
      <c r="D173" s="2">
        <v>0</v>
      </c>
    </row>
    <row r="174" spans="1:4" x14ac:dyDescent="0.25">
      <c r="A174" s="1" t="s">
        <v>1837</v>
      </c>
      <c r="B174" s="2">
        <v>621270</v>
      </c>
      <c r="C174" s="1" t="s">
        <v>2099</v>
      </c>
      <c r="D174" s="2">
        <v>0</v>
      </c>
    </row>
    <row r="175" spans="1:4" x14ac:dyDescent="0.25">
      <c r="A175" s="1" t="s">
        <v>1838</v>
      </c>
      <c r="B175" s="2">
        <v>500767</v>
      </c>
      <c r="C175" s="1" t="s">
        <v>2555</v>
      </c>
      <c r="D175" s="2">
        <v>0</v>
      </c>
    </row>
    <row r="176" spans="1:4" x14ac:dyDescent="0.25">
      <c r="A176" s="1" t="s">
        <v>1839</v>
      </c>
      <c r="B176" s="2">
        <v>500000</v>
      </c>
      <c r="C176" s="1" t="s">
        <v>2074</v>
      </c>
      <c r="D176" s="2">
        <v>0</v>
      </c>
    </row>
    <row r="177" spans="1:4" x14ac:dyDescent="0.25">
      <c r="A177" s="1" t="s">
        <v>1840</v>
      </c>
      <c r="B177" s="2">
        <v>116989</v>
      </c>
      <c r="C177" s="1" t="s">
        <v>1704</v>
      </c>
      <c r="D177" s="2">
        <v>0</v>
      </c>
    </row>
    <row r="178" spans="1:4" x14ac:dyDescent="0.25">
      <c r="A178" s="1" t="s">
        <v>1841</v>
      </c>
      <c r="B178" s="2">
        <v>204576</v>
      </c>
      <c r="C178" s="1" t="s">
        <v>1845</v>
      </c>
      <c r="D178" s="2">
        <v>59315</v>
      </c>
    </row>
    <row r="179" spans="1:4" x14ac:dyDescent="0.25">
      <c r="A179" s="1" t="s">
        <v>1842</v>
      </c>
      <c r="B179" s="2">
        <v>283335</v>
      </c>
      <c r="C179" s="1" t="s">
        <v>2395</v>
      </c>
      <c r="D179" s="2">
        <v>0</v>
      </c>
    </row>
    <row r="180" spans="1:4" x14ac:dyDescent="0.25">
      <c r="A180" s="1" t="s">
        <v>1843</v>
      </c>
      <c r="B180" s="2">
        <v>2124000</v>
      </c>
      <c r="C180" s="1" t="s">
        <v>2678</v>
      </c>
      <c r="D180" s="2">
        <v>0</v>
      </c>
    </row>
    <row r="181" spans="1:4" x14ac:dyDescent="0.25">
      <c r="A181" s="1" t="s">
        <v>1844</v>
      </c>
      <c r="B181" s="2">
        <v>675909</v>
      </c>
      <c r="C181" s="1" t="s">
        <v>1734</v>
      </c>
      <c r="D181" s="2">
        <v>0</v>
      </c>
    </row>
    <row r="182" spans="1:4" x14ac:dyDescent="0.25">
      <c r="A182" s="1" t="s">
        <v>1845</v>
      </c>
      <c r="B182" s="2">
        <v>97534</v>
      </c>
      <c r="C182" s="1" t="s">
        <v>2255</v>
      </c>
      <c r="D182" s="2">
        <v>0</v>
      </c>
    </row>
    <row r="183" spans="1:4" x14ac:dyDescent="0.25">
      <c r="A183" s="1" t="s">
        <v>1846</v>
      </c>
      <c r="B183" s="2">
        <v>1168200</v>
      </c>
      <c r="C183" s="1" t="s">
        <v>2602</v>
      </c>
      <c r="D183" s="2">
        <v>0</v>
      </c>
    </row>
    <row r="184" spans="1:4" x14ac:dyDescent="0.25">
      <c r="A184" s="1" t="s">
        <v>1847</v>
      </c>
      <c r="B184" s="2">
        <v>373366</v>
      </c>
      <c r="C184" s="1" t="s">
        <v>2487</v>
      </c>
      <c r="D184" s="2">
        <v>200763</v>
      </c>
    </row>
    <row r="185" spans="1:4" x14ac:dyDescent="0.25">
      <c r="A185" s="1" t="s">
        <v>1848</v>
      </c>
      <c r="B185" s="2">
        <v>379504</v>
      </c>
      <c r="C185" s="1" t="s">
        <v>1769</v>
      </c>
      <c r="D185" s="2">
        <v>0</v>
      </c>
    </row>
    <row r="186" spans="1:4" x14ac:dyDescent="0.25">
      <c r="A186" s="1" t="s">
        <v>1849</v>
      </c>
      <c r="B186" s="2">
        <v>962850</v>
      </c>
      <c r="C186" s="1" t="s">
        <v>2556</v>
      </c>
      <c r="D186" s="2">
        <v>0</v>
      </c>
    </row>
    <row r="187" spans="1:4" x14ac:dyDescent="0.25">
      <c r="A187" s="1" t="s">
        <v>1850</v>
      </c>
      <c r="B187" s="2">
        <v>1869150</v>
      </c>
      <c r="C187" s="1" t="s">
        <v>2210</v>
      </c>
      <c r="D187" s="2">
        <v>0</v>
      </c>
    </row>
    <row r="188" spans="1:4" x14ac:dyDescent="0.25">
      <c r="A188" s="1" t="s">
        <v>1851</v>
      </c>
      <c r="B188" s="2">
        <v>1060335</v>
      </c>
      <c r="C188" s="1" t="s">
        <v>2347</v>
      </c>
      <c r="D188" s="2">
        <v>0</v>
      </c>
    </row>
    <row r="189" spans="1:4" x14ac:dyDescent="0.25">
      <c r="A189" s="1" t="s">
        <v>1852</v>
      </c>
      <c r="B189" s="2">
        <v>635891</v>
      </c>
      <c r="C189" s="1" t="s">
        <v>2624</v>
      </c>
      <c r="D189" s="2">
        <v>0</v>
      </c>
    </row>
    <row r="190" spans="1:4" x14ac:dyDescent="0.25">
      <c r="A190" s="1" t="s">
        <v>1853</v>
      </c>
      <c r="B190" s="2">
        <v>1380600</v>
      </c>
      <c r="C190" s="1" t="s">
        <v>2095</v>
      </c>
      <c r="D190" s="2">
        <v>0</v>
      </c>
    </row>
    <row r="191" spans="1:4" x14ac:dyDescent="0.25">
      <c r="A191" s="1" t="s">
        <v>1854</v>
      </c>
      <c r="B191" s="2">
        <v>450141</v>
      </c>
      <c r="C191" s="1" t="s">
        <v>1677</v>
      </c>
      <c r="D191" s="2">
        <v>0</v>
      </c>
    </row>
    <row r="192" spans="1:4" x14ac:dyDescent="0.25">
      <c r="A192" s="1" t="s">
        <v>1855</v>
      </c>
      <c r="B192" s="2">
        <v>1544015</v>
      </c>
      <c r="C192" s="1" t="s">
        <v>2237</v>
      </c>
      <c r="D192" s="2">
        <v>0</v>
      </c>
    </row>
    <row r="193" spans="1:4" x14ac:dyDescent="0.25">
      <c r="A193" s="1" t="s">
        <v>1856</v>
      </c>
      <c r="B193" s="2">
        <v>235127</v>
      </c>
      <c r="C193" s="1" t="s">
        <v>1924</v>
      </c>
      <c r="D193" s="2">
        <v>0</v>
      </c>
    </row>
    <row r="194" spans="1:4" x14ac:dyDescent="0.25">
      <c r="A194" s="1" t="s">
        <v>1857</v>
      </c>
      <c r="B194" s="2">
        <v>323600</v>
      </c>
      <c r="C194" s="1" t="s">
        <v>1803</v>
      </c>
      <c r="D194" s="2">
        <v>0</v>
      </c>
    </row>
    <row r="195" spans="1:4" x14ac:dyDescent="0.25">
      <c r="A195" s="1" t="s">
        <v>1858</v>
      </c>
      <c r="B195" s="2">
        <v>241947</v>
      </c>
      <c r="C195" s="1" t="s">
        <v>1886</v>
      </c>
      <c r="D195" s="2">
        <v>0</v>
      </c>
    </row>
    <row r="196" spans="1:4" x14ac:dyDescent="0.25">
      <c r="A196" s="1" t="s">
        <v>1859</v>
      </c>
      <c r="B196" s="2">
        <v>36758</v>
      </c>
      <c r="C196" s="1" t="s">
        <v>1807</v>
      </c>
      <c r="D196" s="2">
        <v>0</v>
      </c>
    </row>
    <row r="197" spans="1:4" x14ac:dyDescent="0.25">
      <c r="A197" s="1" t="s">
        <v>1860</v>
      </c>
      <c r="B197" s="2">
        <v>348063</v>
      </c>
      <c r="C197" s="1" t="s">
        <v>2182</v>
      </c>
      <c r="D197" s="2">
        <v>0</v>
      </c>
    </row>
    <row r="198" spans="1:4" x14ac:dyDescent="0.25">
      <c r="A198" s="1" t="s">
        <v>1861</v>
      </c>
      <c r="B198" s="2">
        <v>108520</v>
      </c>
      <c r="C198" s="1" t="s">
        <v>1914</v>
      </c>
      <c r="D198" s="2">
        <v>0</v>
      </c>
    </row>
    <row r="199" spans="1:4" x14ac:dyDescent="0.25">
      <c r="A199" s="1" t="s">
        <v>1862</v>
      </c>
      <c r="B199" s="2">
        <v>785066</v>
      </c>
      <c r="C199" s="1" t="s">
        <v>2519</v>
      </c>
      <c r="D199" s="2">
        <v>0</v>
      </c>
    </row>
    <row r="200" spans="1:4" x14ac:dyDescent="0.25">
      <c r="A200" s="1" t="s">
        <v>1863</v>
      </c>
      <c r="B200" s="2">
        <v>383754</v>
      </c>
      <c r="C200" s="1" t="s">
        <v>2373</v>
      </c>
      <c r="D200" s="2">
        <v>0</v>
      </c>
    </row>
    <row r="201" spans="1:4" x14ac:dyDescent="0.25">
      <c r="A201" s="1" t="s">
        <v>1864</v>
      </c>
      <c r="B201" s="2">
        <v>686664</v>
      </c>
      <c r="C201" s="1" t="s">
        <v>1852</v>
      </c>
      <c r="D201" s="2">
        <v>0</v>
      </c>
    </row>
    <row r="202" spans="1:4" x14ac:dyDescent="0.25">
      <c r="A202" s="1" t="s">
        <v>1865</v>
      </c>
      <c r="B202" s="2">
        <v>1276599</v>
      </c>
      <c r="C202" s="1" t="s">
        <v>2113</v>
      </c>
      <c r="D202" s="2">
        <v>1</v>
      </c>
    </row>
    <row r="203" spans="1:4" x14ac:dyDescent="0.25">
      <c r="A203" s="1" t="s">
        <v>1866</v>
      </c>
      <c r="B203" s="2">
        <v>1380600</v>
      </c>
      <c r="C203" s="1" t="s">
        <v>2260</v>
      </c>
      <c r="D203" s="2">
        <v>0</v>
      </c>
    </row>
    <row r="204" spans="1:4" x14ac:dyDescent="0.25">
      <c r="A204" s="1" t="s">
        <v>1867</v>
      </c>
      <c r="B204" s="2">
        <v>213034</v>
      </c>
      <c r="C204" s="1" t="s">
        <v>1765</v>
      </c>
      <c r="D204" s="2">
        <v>0</v>
      </c>
    </row>
    <row r="205" spans="1:4" x14ac:dyDescent="0.25">
      <c r="A205" s="1" t="s">
        <v>1868</v>
      </c>
      <c r="B205" s="2">
        <v>727168</v>
      </c>
      <c r="C205" s="1" t="s">
        <v>1721</v>
      </c>
      <c r="D205" s="2">
        <v>0</v>
      </c>
    </row>
    <row r="206" spans="1:4" x14ac:dyDescent="0.25">
      <c r="A206" s="1" t="s">
        <v>1869</v>
      </c>
      <c r="B206" s="2">
        <v>209031</v>
      </c>
      <c r="C206" s="1" t="s">
        <v>2286</v>
      </c>
      <c r="D206" s="2">
        <v>0</v>
      </c>
    </row>
    <row r="207" spans="1:4" x14ac:dyDescent="0.25">
      <c r="A207" s="1" t="s">
        <v>1870</v>
      </c>
      <c r="B207" s="2">
        <v>1296210</v>
      </c>
      <c r="C207" s="1" t="s">
        <v>2058</v>
      </c>
      <c r="D207" s="2">
        <v>0</v>
      </c>
    </row>
    <row r="208" spans="1:4" x14ac:dyDescent="0.25">
      <c r="A208" s="1" t="s">
        <v>1871</v>
      </c>
      <c r="B208" s="2">
        <v>457169</v>
      </c>
      <c r="C208" s="1" t="s">
        <v>2730</v>
      </c>
      <c r="D208" s="2">
        <v>0</v>
      </c>
    </row>
    <row r="209" spans="1:4" x14ac:dyDescent="0.25">
      <c r="A209" s="1" t="s">
        <v>1872</v>
      </c>
      <c r="B209" s="2">
        <v>221478</v>
      </c>
      <c r="C209" s="1" t="s">
        <v>2569</v>
      </c>
      <c r="D209" s="2">
        <v>0</v>
      </c>
    </row>
    <row r="210" spans="1:4" x14ac:dyDescent="0.25">
      <c r="A210" s="1" t="s">
        <v>1873</v>
      </c>
      <c r="B210" s="2">
        <v>273274</v>
      </c>
      <c r="C210" s="1" t="s">
        <v>2302</v>
      </c>
      <c r="D210" s="2">
        <v>0</v>
      </c>
    </row>
    <row r="211" spans="1:4" x14ac:dyDescent="0.25">
      <c r="A211" s="1" t="s">
        <v>1874</v>
      </c>
      <c r="B211" s="2">
        <v>5624609</v>
      </c>
      <c r="C211" s="1" t="s">
        <v>2577</v>
      </c>
      <c r="D211" s="2">
        <v>0</v>
      </c>
    </row>
    <row r="212" spans="1:4" x14ac:dyDescent="0.25">
      <c r="A212" s="1" t="s">
        <v>1875</v>
      </c>
      <c r="B212" s="2">
        <v>1433700</v>
      </c>
      <c r="C212" s="1" t="s">
        <v>2305</v>
      </c>
      <c r="D212" s="2">
        <v>0</v>
      </c>
    </row>
    <row r="213" spans="1:4" x14ac:dyDescent="0.25">
      <c r="A213" s="1" t="s">
        <v>1876</v>
      </c>
      <c r="B213" s="2">
        <v>230266</v>
      </c>
      <c r="C213" s="1" t="s">
        <v>2180</v>
      </c>
      <c r="D213" s="2">
        <v>0</v>
      </c>
    </row>
    <row r="214" spans="1:4" x14ac:dyDescent="0.25">
      <c r="A214" s="1" t="s">
        <v>1877</v>
      </c>
      <c r="B214" s="2">
        <v>87000</v>
      </c>
      <c r="C214" s="1" t="s">
        <v>1915</v>
      </c>
      <c r="D214" s="2">
        <v>0</v>
      </c>
    </row>
    <row r="215" spans="1:4" x14ac:dyDescent="0.25">
      <c r="A215" s="1" t="s">
        <v>1878</v>
      </c>
      <c r="B215" s="2">
        <v>1962353</v>
      </c>
      <c r="C215" s="1" t="s">
        <v>2685</v>
      </c>
      <c r="D215" s="2">
        <v>0</v>
      </c>
    </row>
    <row r="216" spans="1:4" x14ac:dyDescent="0.25">
      <c r="A216" s="1" t="s">
        <v>1879</v>
      </c>
      <c r="B216" s="2">
        <v>528945</v>
      </c>
      <c r="C216" s="1" t="s">
        <v>2604</v>
      </c>
      <c r="D216" s="2">
        <v>0</v>
      </c>
    </row>
    <row r="217" spans="1:4" x14ac:dyDescent="0.25">
      <c r="A217" s="1" t="s">
        <v>1880</v>
      </c>
      <c r="B217" s="2">
        <v>133133</v>
      </c>
      <c r="C217" s="1" t="s">
        <v>2211</v>
      </c>
      <c r="D217" s="2">
        <v>139009</v>
      </c>
    </row>
    <row r="218" spans="1:4" x14ac:dyDescent="0.25">
      <c r="A218" s="1" t="s">
        <v>1881</v>
      </c>
      <c r="B218" s="2">
        <v>346836</v>
      </c>
      <c r="C218" s="1" t="s">
        <v>1945</v>
      </c>
      <c r="D218" s="2">
        <v>0</v>
      </c>
    </row>
    <row r="219" spans="1:4" x14ac:dyDescent="0.25">
      <c r="A219" s="1" t="s">
        <v>1882</v>
      </c>
      <c r="B219" s="2">
        <v>387623</v>
      </c>
      <c r="C219" s="1" t="s">
        <v>2474</v>
      </c>
      <c r="D219" s="2">
        <v>0</v>
      </c>
    </row>
    <row r="220" spans="1:4" x14ac:dyDescent="0.25">
      <c r="A220" s="1" t="s">
        <v>1883</v>
      </c>
      <c r="B220" s="2">
        <v>1277263</v>
      </c>
      <c r="C220" s="1" t="s">
        <v>1911</v>
      </c>
      <c r="D220" s="2">
        <v>1</v>
      </c>
    </row>
    <row r="221" spans="1:4" x14ac:dyDescent="0.25">
      <c r="A221" s="1" t="s">
        <v>1884</v>
      </c>
      <c r="B221" s="2">
        <v>132883</v>
      </c>
      <c r="C221" s="1" t="s">
        <v>2390</v>
      </c>
      <c r="D221" s="2">
        <v>1</v>
      </c>
    </row>
    <row r="222" spans="1:4" x14ac:dyDescent="0.25">
      <c r="A222" s="1" t="s">
        <v>1885</v>
      </c>
      <c r="B222" s="2">
        <v>1062000</v>
      </c>
      <c r="C222" s="1" t="s">
        <v>2658</v>
      </c>
      <c r="D222" s="2">
        <v>0</v>
      </c>
    </row>
    <row r="223" spans="1:4" x14ac:dyDescent="0.25">
      <c r="A223" s="1" t="s">
        <v>1886</v>
      </c>
      <c r="B223" s="2">
        <v>198767</v>
      </c>
      <c r="C223" s="1" t="s">
        <v>1728</v>
      </c>
      <c r="D223" s="2">
        <v>0</v>
      </c>
    </row>
    <row r="224" spans="1:4" x14ac:dyDescent="0.25">
      <c r="A224" s="1" t="s">
        <v>1887</v>
      </c>
      <c r="B224" s="2">
        <v>832244</v>
      </c>
      <c r="C224" s="1" t="s">
        <v>2241</v>
      </c>
      <c r="D224" s="2">
        <v>0</v>
      </c>
    </row>
    <row r="225" spans="1:4" x14ac:dyDescent="0.25">
      <c r="A225" s="1" t="s">
        <v>1888</v>
      </c>
      <c r="B225" s="2">
        <v>554600</v>
      </c>
      <c r="C225" s="1" t="s">
        <v>2227</v>
      </c>
      <c r="D225" s="2">
        <v>0</v>
      </c>
    </row>
    <row r="226" spans="1:4" x14ac:dyDescent="0.25">
      <c r="A226" s="1" t="s">
        <v>1889</v>
      </c>
      <c r="B226" s="2">
        <v>623300</v>
      </c>
      <c r="C226" s="1" t="s">
        <v>2196</v>
      </c>
      <c r="D226" s="2">
        <v>0</v>
      </c>
    </row>
    <row r="227" spans="1:4" x14ac:dyDescent="0.25">
      <c r="A227" s="1" t="s">
        <v>1890</v>
      </c>
      <c r="B227" s="2">
        <v>323600</v>
      </c>
      <c r="C227" s="1" t="s">
        <v>2572</v>
      </c>
      <c r="D227" s="2">
        <v>0</v>
      </c>
    </row>
    <row r="228" spans="1:4" x14ac:dyDescent="0.25">
      <c r="A228" s="1" t="s">
        <v>1891</v>
      </c>
      <c r="B228" s="2">
        <v>999150</v>
      </c>
      <c r="C228" s="1" t="s">
        <v>2028</v>
      </c>
      <c r="D228" s="2">
        <v>152353</v>
      </c>
    </row>
    <row r="229" spans="1:4" x14ac:dyDescent="0.25">
      <c r="A229" s="1" t="s">
        <v>1892</v>
      </c>
      <c r="B229" s="2">
        <v>411863</v>
      </c>
      <c r="C229" s="1" t="s">
        <v>1904</v>
      </c>
      <c r="D229" s="2">
        <v>0</v>
      </c>
    </row>
    <row r="230" spans="1:4" x14ac:dyDescent="0.25">
      <c r="A230" s="1" t="s">
        <v>1893</v>
      </c>
      <c r="B230" s="2">
        <v>845949</v>
      </c>
      <c r="C230" s="1" t="s">
        <v>2326</v>
      </c>
      <c r="D230" s="2">
        <v>0</v>
      </c>
    </row>
    <row r="231" spans="1:4" x14ac:dyDescent="0.25">
      <c r="A231" s="1" t="s">
        <v>1894</v>
      </c>
      <c r="B231" s="2">
        <v>146300</v>
      </c>
      <c r="C231" s="1" t="s">
        <v>2101</v>
      </c>
      <c r="D231" s="2">
        <v>0</v>
      </c>
    </row>
    <row r="232" spans="1:4" x14ac:dyDescent="0.25">
      <c r="A232" s="1" t="s">
        <v>1895</v>
      </c>
      <c r="B232" s="2">
        <v>126794</v>
      </c>
      <c r="C232" s="1" t="s">
        <v>2653</v>
      </c>
      <c r="D232" s="2">
        <v>0</v>
      </c>
    </row>
    <row r="233" spans="1:4" x14ac:dyDescent="0.25">
      <c r="A233" s="1" t="s">
        <v>1896</v>
      </c>
      <c r="B233" s="2">
        <v>3322341</v>
      </c>
      <c r="C233" s="1" t="s">
        <v>1855</v>
      </c>
      <c r="D233" s="2">
        <v>0</v>
      </c>
    </row>
    <row r="234" spans="1:4" x14ac:dyDescent="0.25">
      <c r="A234" s="1" t="s">
        <v>1897</v>
      </c>
      <c r="B234" s="2">
        <v>1113561</v>
      </c>
      <c r="C234" s="1" t="s">
        <v>2673</v>
      </c>
      <c r="D234" s="2">
        <v>0</v>
      </c>
    </row>
    <row r="235" spans="1:4" x14ac:dyDescent="0.25">
      <c r="A235" s="1" t="s">
        <v>1898</v>
      </c>
      <c r="B235" s="2">
        <v>255938</v>
      </c>
      <c r="C235" s="1" t="s">
        <v>1725</v>
      </c>
      <c r="D235" s="2">
        <v>0</v>
      </c>
    </row>
    <row r="236" spans="1:4" x14ac:dyDescent="0.25">
      <c r="A236" s="1" t="s">
        <v>1899</v>
      </c>
      <c r="B236" s="2">
        <v>680914</v>
      </c>
      <c r="C236" s="1" t="s">
        <v>2438</v>
      </c>
      <c r="D236" s="2">
        <v>0</v>
      </c>
    </row>
    <row r="237" spans="1:4" x14ac:dyDescent="0.25">
      <c r="A237" s="1" t="s">
        <v>1900</v>
      </c>
      <c r="B237" s="2">
        <v>162905</v>
      </c>
      <c r="C237" s="1" t="s">
        <v>2300</v>
      </c>
      <c r="D237" s="2">
        <v>0</v>
      </c>
    </row>
    <row r="238" spans="1:4" x14ac:dyDescent="0.25">
      <c r="A238" s="1" t="s">
        <v>1901</v>
      </c>
      <c r="B238" s="2">
        <v>1449630</v>
      </c>
      <c r="C238" s="1" t="s">
        <v>2485</v>
      </c>
      <c r="D238" s="2">
        <v>0</v>
      </c>
    </row>
    <row r="239" spans="1:4" x14ac:dyDescent="0.25">
      <c r="A239" s="1" t="s">
        <v>1902</v>
      </c>
      <c r="B239" s="2">
        <v>937762</v>
      </c>
      <c r="C239" s="1" t="s">
        <v>2036</v>
      </c>
      <c r="D239" s="2">
        <v>0</v>
      </c>
    </row>
    <row r="240" spans="1:4" x14ac:dyDescent="0.25">
      <c r="A240" s="1" t="s">
        <v>1903</v>
      </c>
      <c r="B240" s="2">
        <v>1880066</v>
      </c>
      <c r="C240" s="1" t="s">
        <v>2389</v>
      </c>
      <c r="D240" s="2">
        <v>0</v>
      </c>
    </row>
    <row r="241" spans="1:4" x14ac:dyDescent="0.25">
      <c r="A241" s="1" t="s">
        <v>1904</v>
      </c>
      <c r="B241" s="2">
        <v>214340</v>
      </c>
      <c r="C241" s="1" t="s">
        <v>2003</v>
      </c>
      <c r="D241" s="2">
        <v>0</v>
      </c>
    </row>
    <row r="242" spans="1:4" x14ac:dyDescent="0.25">
      <c r="A242" s="1" t="s">
        <v>1905</v>
      </c>
      <c r="B242" s="2">
        <v>944704</v>
      </c>
      <c r="C242" s="1" t="s">
        <v>2235</v>
      </c>
      <c r="D242" s="2">
        <v>0</v>
      </c>
    </row>
    <row r="243" spans="1:4" x14ac:dyDescent="0.25">
      <c r="A243" s="1" t="s">
        <v>1906</v>
      </c>
      <c r="B243" s="2">
        <v>87780</v>
      </c>
      <c r="C243" s="1" t="s">
        <v>2250</v>
      </c>
      <c r="D243" s="2">
        <v>0</v>
      </c>
    </row>
    <row r="244" spans="1:4" x14ac:dyDescent="0.25">
      <c r="A244" s="1" t="s">
        <v>1907</v>
      </c>
      <c r="B244" s="2">
        <v>137905</v>
      </c>
      <c r="C244" s="1" t="s">
        <v>2588</v>
      </c>
      <c r="D244" s="2">
        <v>0</v>
      </c>
    </row>
    <row r="245" spans="1:4" x14ac:dyDescent="0.25">
      <c r="A245" s="1" t="s">
        <v>1908</v>
      </c>
      <c r="B245" s="2">
        <v>225593</v>
      </c>
      <c r="C245" s="1" t="s">
        <v>2349</v>
      </c>
      <c r="D245" s="2">
        <v>0</v>
      </c>
    </row>
    <row r="246" spans="1:4" x14ac:dyDescent="0.25">
      <c r="A246" s="1" t="s">
        <v>1909</v>
      </c>
      <c r="B246" s="2">
        <v>1399677</v>
      </c>
      <c r="C246" s="1" t="s">
        <v>1827</v>
      </c>
      <c r="D246" s="2">
        <v>0</v>
      </c>
    </row>
    <row r="247" spans="1:4" x14ac:dyDescent="0.25">
      <c r="A247" s="1" t="s">
        <v>1910</v>
      </c>
      <c r="B247" s="2">
        <v>700000</v>
      </c>
      <c r="C247" s="1" t="s">
        <v>1877</v>
      </c>
      <c r="D247" s="2">
        <v>184</v>
      </c>
    </row>
    <row r="248" spans="1:4" x14ac:dyDescent="0.25">
      <c r="A248" s="1" t="s">
        <v>1911</v>
      </c>
      <c r="B248" s="2">
        <v>376429</v>
      </c>
      <c r="C248" s="1" t="s">
        <v>2571</v>
      </c>
      <c r="D248" s="2">
        <v>0</v>
      </c>
    </row>
    <row r="249" spans="1:4" x14ac:dyDescent="0.25">
      <c r="A249" s="1" t="s">
        <v>1912</v>
      </c>
      <c r="B249" s="2">
        <v>497891</v>
      </c>
      <c r="C249" s="1" t="s">
        <v>1974</v>
      </c>
      <c r="D249" s="2">
        <v>0</v>
      </c>
    </row>
    <row r="250" spans="1:4" x14ac:dyDescent="0.25">
      <c r="A250" s="1" t="s">
        <v>1913</v>
      </c>
      <c r="B250" s="2">
        <v>1684313</v>
      </c>
      <c r="C250" s="1" t="s">
        <v>2426</v>
      </c>
      <c r="D250" s="2">
        <v>0</v>
      </c>
    </row>
    <row r="251" spans="1:4" x14ac:dyDescent="0.25">
      <c r="A251" s="1" t="s">
        <v>1914</v>
      </c>
      <c r="B251" s="2">
        <v>2428966</v>
      </c>
      <c r="C251" s="1" t="s">
        <v>2398</v>
      </c>
      <c r="D251" s="2">
        <v>0</v>
      </c>
    </row>
    <row r="252" spans="1:4" x14ac:dyDescent="0.25">
      <c r="A252" s="1" t="s">
        <v>1915</v>
      </c>
      <c r="B252" s="2">
        <v>311908</v>
      </c>
      <c r="C252" s="1" t="s">
        <v>1776</v>
      </c>
      <c r="D252" s="2">
        <v>0</v>
      </c>
    </row>
    <row r="253" spans="1:4" x14ac:dyDescent="0.25">
      <c r="A253" s="1" t="s">
        <v>1916</v>
      </c>
      <c r="B253" s="2">
        <v>655453</v>
      </c>
      <c r="C253" s="1" t="s">
        <v>2641</v>
      </c>
      <c r="D253" s="2">
        <v>0</v>
      </c>
    </row>
    <row r="254" spans="1:4" x14ac:dyDescent="0.25">
      <c r="A254" s="1" t="s">
        <v>1917</v>
      </c>
      <c r="B254" s="2">
        <v>1263850</v>
      </c>
      <c r="C254" s="1" t="s">
        <v>1972</v>
      </c>
      <c r="D254" s="2">
        <v>0</v>
      </c>
    </row>
    <row r="255" spans="1:4" x14ac:dyDescent="0.25">
      <c r="A255" s="1" t="s">
        <v>1918</v>
      </c>
      <c r="B255" s="2">
        <v>268198</v>
      </c>
      <c r="C255" s="1" t="s">
        <v>2453</v>
      </c>
      <c r="D255" s="2">
        <v>0</v>
      </c>
    </row>
    <row r="256" spans="1:4" x14ac:dyDescent="0.25">
      <c r="A256" s="1" t="s">
        <v>1919</v>
      </c>
      <c r="B256" s="2">
        <v>1777988</v>
      </c>
      <c r="C256" s="1" t="s">
        <v>2285</v>
      </c>
      <c r="D256" s="2">
        <v>2</v>
      </c>
    </row>
    <row r="257" spans="1:4" x14ac:dyDescent="0.25">
      <c r="A257" s="1" t="s">
        <v>1920</v>
      </c>
      <c r="B257" s="2">
        <v>2857546</v>
      </c>
      <c r="C257" s="1" t="s">
        <v>2594</v>
      </c>
      <c r="D257" s="2">
        <v>0</v>
      </c>
    </row>
    <row r="258" spans="1:4" x14ac:dyDescent="0.25">
      <c r="A258" s="1" t="s">
        <v>1921</v>
      </c>
      <c r="B258" s="2">
        <v>344348</v>
      </c>
      <c r="C258" s="1" t="s">
        <v>2524</v>
      </c>
      <c r="D258" s="2">
        <v>0</v>
      </c>
    </row>
    <row r="259" spans="1:4" x14ac:dyDescent="0.25">
      <c r="A259" s="1" t="s">
        <v>1922</v>
      </c>
      <c r="B259" s="2">
        <v>374598</v>
      </c>
      <c r="C259" s="1" t="s">
        <v>2181</v>
      </c>
      <c r="D259" s="2">
        <v>0</v>
      </c>
    </row>
    <row r="260" spans="1:4" x14ac:dyDescent="0.25">
      <c r="A260" s="1" t="s">
        <v>1923</v>
      </c>
      <c r="B260" s="2">
        <v>127091</v>
      </c>
      <c r="C260" s="1" t="s">
        <v>1864</v>
      </c>
      <c r="D260" s="2">
        <v>0</v>
      </c>
    </row>
    <row r="261" spans="1:4" x14ac:dyDescent="0.25">
      <c r="A261" s="1" t="s">
        <v>1924</v>
      </c>
      <c r="B261" s="2">
        <v>2298119</v>
      </c>
      <c r="C261" s="1" t="s">
        <v>2745</v>
      </c>
      <c r="D261" s="2">
        <v>0</v>
      </c>
    </row>
    <row r="262" spans="1:4" x14ac:dyDescent="0.25">
      <c r="A262" s="1" t="s">
        <v>1925</v>
      </c>
      <c r="B262" s="2">
        <v>140556</v>
      </c>
      <c r="C262" s="1" t="s">
        <v>2428</v>
      </c>
      <c r="D262" s="2">
        <v>0</v>
      </c>
    </row>
    <row r="263" spans="1:4" x14ac:dyDescent="0.25">
      <c r="A263" s="1" t="s">
        <v>1926</v>
      </c>
      <c r="B263" s="2">
        <v>68250</v>
      </c>
      <c r="C263" s="1" t="s">
        <v>2216</v>
      </c>
      <c r="D263" s="2">
        <v>0</v>
      </c>
    </row>
    <row r="264" spans="1:4" x14ac:dyDescent="0.25">
      <c r="A264" s="1" t="s">
        <v>1927</v>
      </c>
      <c r="B264" s="2">
        <v>9366</v>
      </c>
      <c r="C264" s="1" t="s">
        <v>2467</v>
      </c>
      <c r="D264" s="2">
        <v>0</v>
      </c>
    </row>
    <row r="265" spans="1:4" x14ac:dyDescent="0.25">
      <c r="A265" s="1" t="s">
        <v>1928</v>
      </c>
      <c r="B265" s="2">
        <v>87780</v>
      </c>
      <c r="C265" s="1" t="s">
        <v>2568</v>
      </c>
      <c r="D265" s="2">
        <v>0</v>
      </c>
    </row>
    <row r="266" spans="1:4" x14ac:dyDescent="0.25">
      <c r="A266" s="1" t="s">
        <v>1929</v>
      </c>
      <c r="B266" s="2">
        <v>493026</v>
      </c>
      <c r="C266" s="1" t="s">
        <v>1787</v>
      </c>
      <c r="D266" s="2">
        <v>0</v>
      </c>
    </row>
    <row r="267" spans="1:4" x14ac:dyDescent="0.25">
      <c r="A267" s="1" t="s">
        <v>1930</v>
      </c>
      <c r="B267" s="2">
        <v>388646</v>
      </c>
      <c r="C267" s="1" t="s">
        <v>2532</v>
      </c>
      <c r="D267" s="2">
        <v>0</v>
      </c>
    </row>
    <row r="268" spans="1:4" x14ac:dyDescent="0.25">
      <c r="A268" s="1" t="s">
        <v>1931</v>
      </c>
      <c r="B268" s="2">
        <v>409269</v>
      </c>
      <c r="C268" s="1" t="s">
        <v>2044</v>
      </c>
      <c r="D268" s="2">
        <v>0</v>
      </c>
    </row>
    <row r="269" spans="1:4" x14ac:dyDescent="0.25">
      <c r="A269" s="1" t="s">
        <v>1932</v>
      </c>
      <c r="B269" s="2">
        <v>894979</v>
      </c>
      <c r="C269" s="1" t="s">
        <v>2047</v>
      </c>
      <c r="D269" s="2">
        <v>0</v>
      </c>
    </row>
    <row r="270" spans="1:4" x14ac:dyDescent="0.25">
      <c r="A270" s="1" t="s">
        <v>1933</v>
      </c>
      <c r="B270" s="2">
        <v>430974</v>
      </c>
      <c r="C270" s="1" t="s">
        <v>1780</v>
      </c>
      <c r="D270" s="2">
        <v>0</v>
      </c>
    </row>
    <row r="271" spans="1:4" x14ac:dyDescent="0.25">
      <c r="A271" s="1" t="s">
        <v>1934</v>
      </c>
      <c r="B271" s="2">
        <v>481291</v>
      </c>
      <c r="C271" s="1" t="s">
        <v>2363</v>
      </c>
      <c r="D271" s="2">
        <v>0</v>
      </c>
    </row>
    <row r="272" spans="1:4" x14ac:dyDescent="0.25">
      <c r="A272" s="1" t="s">
        <v>1935</v>
      </c>
      <c r="B272" s="2">
        <v>1593000</v>
      </c>
      <c r="C272" s="1" t="s">
        <v>2081</v>
      </c>
      <c r="D272" s="2">
        <v>15621</v>
      </c>
    </row>
    <row r="273" spans="1:4" x14ac:dyDescent="0.25">
      <c r="A273" s="1" t="s">
        <v>1936</v>
      </c>
      <c r="B273" s="2">
        <v>450118</v>
      </c>
      <c r="C273" s="1" t="s">
        <v>1988</v>
      </c>
      <c r="D273" s="2">
        <v>0</v>
      </c>
    </row>
    <row r="274" spans="1:4" x14ac:dyDescent="0.25">
      <c r="A274" s="1" t="s">
        <v>1937</v>
      </c>
      <c r="B274" s="2">
        <v>500573</v>
      </c>
      <c r="C274" s="1" t="s">
        <v>2165</v>
      </c>
      <c r="D274" s="2">
        <v>1</v>
      </c>
    </row>
    <row r="275" spans="1:4" x14ac:dyDescent="0.25">
      <c r="A275" s="1" t="s">
        <v>1938</v>
      </c>
      <c r="B275" s="2">
        <v>1449630</v>
      </c>
      <c r="C275" s="1" t="s">
        <v>2273</v>
      </c>
      <c r="D275" s="2">
        <v>1</v>
      </c>
    </row>
    <row r="276" spans="1:4" x14ac:dyDescent="0.25">
      <c r="A276" s="1" t="s">
        <v>1939</v>
      </c>
      <c r="B276" s="2">
        <v>221049</v>
      </c>
      <c r="C276" s="1" t="s">
        <v>2756</v>
      </c>
      <c r="D276" s="2">
        <v>0</v>
      </c>
    </row>
    <row r="277" spans="1:4" x14ac:dyDescent="0.25">
      <c r="A277" s="1" t="s">
        <v>1940</v>
      </c>
      <c r="B277" s="2">
        <v>260650</v>
      </c>
      <c r="C277" s="1" t="s">
        <v>2382</v>
      </c>
      <c r="D277" s="2">
        <v>0</v>
      </c>
    </row>
    <row r="278" spans="1:4" x14ac:dyDescent="0.25">
      <c r="A278" s="1" t="s">
        <v>1941</v>
      </c>
      <c r="B278" s="2">
        <v>501210</v>
      </c>
      <c r="C278" s="1" t="s">
        <v>2479</v>
      </c>
      <c r="D278" s="2">
        <v>0</v>
      </c>
    </row>
    <row r="279" spans="1:4" x14ac:dyDescent="0.25">
      <c r="A279" s="1" t="s">
        <v>1942</v>
      </c>
      <c r="B279" s="2">
        <v>525419</v>
      </c>
      <c r="C279" s="1" t="s">
        <v>1842</v>
      </c>
      <c r="D279" s="2">
        <v>0</v>
      </c>
    </row>
    <row r="280" spans="1:4" x14ac:dyDescent="0.25">
      <c r="A280" s="1" t="s">
        <v>1943</v>
      </c>
      <c r="B280" s="2">
        <v>881817</v>
      </c>
      <c r="C280" s="1" t="s">
        <v>2643</v>
      </c>
      <c r="D280" s="2">
        <v>0</v>
      </c>
    </row>
    <row r="281" spans="1:4" x14ac:dyDescent="0.25">
      <c r="A281" s="1" t="s">
        <v>1944</v>
      </c>
      <c r="B281" s="2">
        <v>1449630</v>
      </c>
      <c r="C281" s="1" t="s">
        <v>2012</v>
      </c>
      <c r="D281" s="2">
        <v>0</v>
      </c>
    </row>
    <row r="282" spans="1:4" x14ac:dyDescent="0.25">
      <c r="A282" s="1" t="s">
        <v>1945</v>
      </c>
      <c r="B282" s="2">
        <v>160931</v>
      </c>
      <c r="C282" s="1" t="s">
        <v>2307</v>
      </c>
      <c r="D282" s="2">
        <v>0</v>
      </c>
    </row>
    <row r="283" spans="1:4" x14ac:dyDescent="0.25">
      <c r="A283" s="1" t="s">
        <v>1946</v>
      </c>
      <c r="B283" s="2">
        <v>530803</v>
      </c>
      <c r="C283" s="1" t="s">
        <v>2218</v>
      </c>
      <c r="D283" s="2">
        <v>0</v>
      </c>
    </row>
    <row r="284" spans="1:4" x14ac:dyDescent="0.25">
      <c r="A284" s="1" t="s">
        <v>1947</v>
      </c>
      <c r="B284" s="2">
        <v>146300</v>
      </c>
      <c r="C284" s="1" t="s">
        <v>1942</v>
      </c>
      <c r="D284" s="2">
        <v>0</v>
      </c>
    </row>
    <row r="285" spans="1:4" x14ac:dyDescent="0.25">
      <c r="A285" s="1" t="s">
        <v>1948</v>
      </c>
      <c r="B285" s="2">
        <v>162780</v>
      </c>
      <c r="C285" s="1" t="s">
        <v>1746</v>
      </c>
      <c r="D285" s="2">
        <v>0</v>
      </c>
    </row>
    <row r="286" spans="1:4" x14ac:dyDescent="0.25">
      <c r="A286" s="1" t="s">
        <v>1949</v>
      </c>
      <c r="B286" s="2">
        <v>1433700</v>
      </c>
      <c r="C286" s="1" t="s">
        <v>1995</v>
      </c>
      <c r="D286" s="2">
        <v>0</v>
      </c>
    </row>
    <row r="287" spans="1:4" x14ac:dyDescent="0.25">
      <c r="A287" s="1" t="s">
        <v>1950</v>
      </c>
      <c r="B287" s="2">
        <v>340336</v>
      </c>
      <c r="C287" s="1" t="s">
        <v>1964</v>
      </c>
      <c r="D287" s="2">
        <v>0</v>
      </c>
    </row>
    <row r="288" spans="1:4" x14ac:dyDescent="0.25">
      <c r="A288" s="1" t="s">
        <v>1951</v>
      </c>
      <c r="B288" s="2">
        <v>604694</v>
      </c>
      <c r="C288" s="1" t="s">
        <v>2418</v>
      </c>
      <c r="D288" s="2">
        <v>0</v>
      </c>
    </row>
    <row r="289" spans="1:4" x14ac:dyDescent="0.25">
      <c r="A289" s="1" t="s">
        <v>1952</v>
      </c>
      <c r="B289" s="2">
        <v>252574</v>
      </c>
      <c r="C289" s="1" t="s">
        <v>2738</v>
      </c>
      <c r="D289" s="2">
        <v>0</v>
      </c>
    </row>
    <row r="290" spans="1:4" x14ac:dyDescent="0.25">
      <c r="A290" s="1" t="s">
        <v>1953</v>
      </c>
      <c r="B290" s="2">
        <v>1168200</v>
      </c>
      <c r="C290" s="1" t="s">
        <v>1717</v>
      </c>
      <c r="D290" s="2">
        <v>0</v>
      </c>
    </row>
    <row r="291" spans="1:4" x14ac:dyDescent="0.25">
      <c r="A291" s="1" t="s">
        <v>1954</v>
      </c>
      <c r="B291" s="2">
        <v>445692</v>
      </c>
      <c r="C291" s="1" t="s">
        <v>2754</v>
      </c>
      <c r="D291" s="2">
        <v>0</v>
      </c>
    </row>
    <row r="292" spans="1:4" x14ac:dyDescent="0.25">
      <c r="A292" s="1" t="s">
        <v>1955</v>
      </c>
      <c r="B292" s="2">
        <v>189896</v>
      </c>
      <c r="C292" s="1" t="s">
        <v>2762</v>
      </c>
      <c r="D292" s="2">
        <v>0</v>
      </c>
    </row>
    <row r="293" spans="1:4" x14ac:dyDescent="0.25">
      <c r="A293" s="1" t="s">
        <v>1956</v>
      </c>
      <c r="B293" s="2">
        <v>102410</v>
      </c>
      <c r="C293" s="1" t="s">
        <v>2689</v>
      </c>
      <c r="D293" s="2">
        <v>0</v>
      </c>
    </row>
    <row r="294" spans="1:4" x14ac:dyDescent="0.25">
      <c r="A294" s="1" t="s">
        <v>1957</v>
      </c>
      <c r="B294" s="2">
        <v>174450</v>
      </c>
      <c r="C294" s="1" t="s">
        <v>1925</v>
      </c>
      <c r="D294" s="2">
        <v>0</v>
      </c>
    </row>
    <row r="295" spans="1:4" x14ac:dyDescent="0.25">
      <c r="A295" s="1" t="s">
        <v>1958</v>
      </c>
      <c r="B295" s="2">
        <v>178278</v>
      </c>
      <c r="C295" s="1" t="s">
        <v>2548</v>
      </c>
      <c r="D295" s="2">
        <v>0</v>
      </c>
    </row>
    <row r="296" spans="1:4" x14ac:dyDescent="0.25">
      <c r="A296" s="1" t="s">
        <v>1959</v>
      </c>
      <c r="B296" s="2">
        <v>397534</v>
      </c>
      <c r="C296" s="1" t="s">
        <v>1735</v>
      </c>
      <c r="D296" s="2">
        <v>0</v>
      </c>
    </row>
    <row r="297" spans="1:4" x14ac:dyDescent="0.25">
      <c r="A297" s="1" t="s">
        <v>1960</v>
      </c>
      <c r="B297" s="2">
        <v>441741</v>
      </c>
      <c r="C297" s="1" t="s">
        <v>1913</v>
      </c>
      <c r="D297" s="2">
        <v>0</v>
      </c>
    </row>
    <row r="298" spans="1:4" x14ac:dyDescent="0.25">
      <c r="A298" s="1" t="s">
        <v>1961</v>
      </c>
      <c r="B298" s="2">
        <v>133133</v>
      </c>
      <c r="C298" s="1" t="s">
        <v>2261</v>
      </c>
      <c r="D298" s="2">
        <v>0</v>
      </c>
    </row>
    <row r="299" spans="1:4" x14ac:dyDescent="0.25">
      <c r="A299" s="1" t="s">
        <v>1962</v>
      </c>
      <c r="B299" s="2">
        <v>453930</v>
      </c>
      <c r="C299" s="1" t="s">
        <v>2103</v>
      </c>
      <c r="D299" s="2">
        <v>0</v>
      </c>
    </row>
    <row r="300" spans="1:4" x14ac:dyDescent="0.25">
      <c r="A300" s="1" t="s">
        <v>1963</v>
      </c>
      <c r="B300" s="2">
        <v>447289</v>
      </c>
      <c r="C300" s="1" t="s">
        <v>2088</v>
      </c>
      <c r="D300" s="2">
        <v>0</v>
      </c>
    </row>
    <row r="301" spans="1:4" x14ac:dyDescent="0.25">
      <c r="A301" s="1" t="s">
        <v>1964</v>
      </c>
      <c r="B301" s="2">
        <v>1562492</v>
      </c>
      <c r="C301" s="1" t="s">
        <v>1722</v>
      </c>
      <c r="D301" s="2">
        <v>388</v>
      </c>
    </row>
    <row r="302" spans="1:4" x14ac:dyDescent="0.25">
      <c r="A302" s="1" t="s">
        <v>1965</v>
      </c>
      <c r="B302" s="2">
        <v>437287</v>
      </c>
      <c r="C302" s="1" t="s">
        <v>2400</v>
      </c>
      <c r="D302" s="2">
        <v>0</v>
      </c>
    </row>
    <row r="303" spans="1:4" x14ac:dyDescent="0.25">
      <c r="A303" s="1" t="s">
        <v>1966</v>
      </c>
      <c r="B303" s="2">
        <v>217555</v>
      </c>
      <c r="C303" s="1" t="s">
        <v>2046</v>
      </c>
      <c r="D303" s="2">
        <v>0</v>
      </c>
    </row>
    <row r="304" spans="1:4" x14ac:dyDescent="0.25">
      <c r="A304" s="1" t="s">
        <v>1967</v>
      </c>
      <c r="B304" s="2">
        <v>3456006</v>
      </c>
      <c r="C304" s="1" t="s">
        <v>1857</v>
      </c>
      <c r="D304" s="2">
        <v>0</v>
      </c>
    </row>
    <row r="305" spans="1:4" x14ac:dyDescent="0.25">
      <c r="A305" s="1" t="s">
        <v>1968</v>
      </c>
      <c r="B305" s="2">
        <v>140767</v>
      </c>
      <c r="C305" s="1" t="s">
        <v>1799</v>
      </c>
      <c r="D305" s="2">
        <v>0</v>
      </c>
    </row>
    <row r="306" spans="1:4" x14ac:dyDescent="0.25">
      <c r="A306" s="1" t="s">
        <v>1969</v>
      </c>
      <c r="B306" s="2">
        <v>90434</v>
      </c>
      <c r="C306" s="1" t="s">
        <v>2634</v>
      </c>
      <c r="D306" s="2">
        <v>0</v>
      </c>
    </row>
    <row r="307" spans="1:4" x14ac:dyDescent="0.25">
      <c r="A307" s="1" t="s">
        <v>1970</v>
      </c>
      <c r="B307" s="2">
        <v>315560</v>
      </c>
      <c r="C307" s="1" t="s">
        <v>1726</v>
      </c>
      <c r="D307" s="2">
        <v>0</v>
      </c>
    </row>
    <row r="308" spans="1:4" x14ac:dyDescent="0.25">
      <c r="A308" s="1" t="s">
        <v>1971</v>
      </c>
      <c r="B308" s="2">
        <v>527268</v>
      </c>
      <c r="C308" s="1" t="s">
        <v>2575</v>
      </c>
      <c r="D308" s="2">
        <v>0</v>
      </c>
    </row>
    <row r="309" spans="1:4" x14ac:dyDescent="0.25">
      <c r="A309" s="1" t="s">
        <v>1972</v>
      </c>
      <c r="B309" s="2">
        <v>139961</v>
      </c>
      <c r="C309" s="1" t="s">
        <v>1705</v>
      </c>
      <c r="D309" s="2">
        <v>0</v>
      </c>
    </row>
    <row r="310" spans="1:4" x14ac:dyDescent="0.25">
      <c r="A310" s="1" t="s">
        <v>1973</v>
      </c>
      <c r="B310" s="2">
        <v>139292</v>
      </c>
      <c r="C310" s="1" t="s">
        <v>1862</v>
      </c>
      <c r="D310" s="2">
        <v>0</v>
      </c>
    </row>
    <row r="311" spans="1:4" x14ac:dyDescent="0.25">
      <c r="A311" s="1" t="s">
        <v>1974</v>
      </c>
      <c r="B311" s="2">
        <v>196544</v>
      </c>
      <c r="C311" s="1" t="s">
        <v>2195</v>
      </c>
      <c r="D311" s="2">
        <v>0</v>
      </c>
    </row>
    <row r="312" spans="1:4" x14ac:dyDescent="0.25">
      <c r="A312" s="1" t="s">
        <v>1975</v>
      </c>
      <c r="B312" s="2">
        <v>384929</v>
      </c>
      <c r="C312" s="1" t="s">
        <v>1860</v>
      </c>
      <c r="D312" s="2">
        <v>0</v>
      </c>
    </row>
    <row r="313" spans="1:4" x14ac:dyDescent="0.25">
      <c r="A313" s="1" t="s">
        <v>1976</v>
      </c>
      <c r="B313" s="2">
        <v>1577005</v>
      </c>
      <c r="C313" s="1" t="s">
        <v>2765</v>
      </c>
      <c r="D313" s="2">
        <v>0</v>
      </c>
    </row>
    <row r="314" spans="1:4" x14ac:dyDescent="0.25">
      <c r="A314" s="1" t="s">
        <v>1977</v>
      </c>
      <c r="B314" s="2">
        <v>175000</v>
      </c>
      <c r="C314" s="1" t="s">
        <v>2016</v>
      </c>
      <c r="D314" s="2">
        <v>0</v>
      </c>
    </row>
    <row r="315" spans="1:4" x14ac:dyDescent="0.25">
      <c r="A315" s="1" t="s">
        <v>1978</v>
      </c>
      <c r="B315" s="2">
        <v>3279839</v>
      </c>
      <c r="C315" s="1" t="s">
        <v>1666</v>
      </c>
      <c r="D315" s="2">
        <v>6528</v>
      </c>
    </row>
    <row r="316" spans="1:4" x14ac:dyDescent="0.25">
      <c r="A316" s="1" t="s">
        <v>1979</v>
      </c>
      <c r="B316" s="2">
        <v>255057</v>
      </c>
      <c r="C316" s="1" t="s">
        <v>2615</v>
      </c>
      <c r="D316" s="2">
        <v>0</v>
      </c>
    </row>
    <row r="317" spans="1:4" x14ac:dyDescent="0.25">
      <c r="A317" s="1" t="s">
        <v>1980</v>
      </c>
      <c r="B317" s="2">
        <v>481646</v>
      </c>
      <c r="C317" s="1" t="s">
        <v>2026</v>
      </c>
      <c r="D317" s="2">
        <v>0</v>
      </c>
    </row>
    <row r="318" spans="1:4" x14ac:dyDescent="0.25">
      <c r="A318" s="1" t="s">
        <v>1981</v>
      </c>
      <c r="B318" s="2">
        <v>491734</v>
      </c>
      <c r="C318" s="1" t="s">
        <v>2169</v>
      </c>
      <c r="D318" s="2">
        <v>0</v>
      </c>
    </row>
    <row r="319" spans="1:4" x14ac:dyDescent="0.25">
      <c r="A319" s="1" t="s">
        <v>1982</v>
      </c>
      <c r="B319" s="2">
        <v>2288820</v>
      </c>
      <c r="C319" s="1" t="s">
        <v>2203</v>
      </c>
      <c r="D319" s="2">
        <v>220020</v>
      </c>
    </row>
    <row r="320" spans="1:4" x14ac:dyDescent="0.25">
      <c r="A320" s="1" t="s">
        <v>1983</v>
      </c>
      <c r="B320" s="2">
        <v>364634</v>
      </c>
      <c r="C320" s="1" t="s">
        <v>2295</v>
      </c>
      <c r="D320" s="2">
        <v>0</v>
      </c>
    </row>
    <row r="321" spans="1:4" x14ac:dyDescent="0.25">
      <c r="A321" s="1" t="s">
        <v>1984</v>
      </c>
      <c r="B321" s="2">
        <v>753058</v>
      </c>
      <c r="C321" s="1" t="s">
        <v>2186</v>
      </c>
      <c r="D321" s="2">
        <v>33531</v>
      </c>
    </row>
    <row r="322" spans="1:4" x14ac:dyDescent="0.25">
      <c r="A322" s="1" t="s">
        <v>1985</v>
      </c>
      <c r="B322" s="2">
        <v>220397</v>
      </c>
      <c r="C322" s="1" t="s">
        <v>1957</v>
      </c>
      <c r="D322" s="2">
        <v>24881</v>
      </c>
    </row>
    <row r="323" spans="1:4" x14ac:dyDescent="0.25">
      <c r="A323" s="1" t="s">
        <v>1986</v>
      </c>
      <c r="B323" s="2">
        <v>780202</v>
      </c>
      <c r="C323" s="1" t="s">
        <v>1895</v>
      </c>
      <c r="D323" s="2">
        <v>0</v>
      </c>
    </row>
    <row r="324" spans="1:4" x14ac:dyDescent="0.25">
      <c r="A324" s="1" t="s">
        <v>1987</v>
      </c>
      <c r="B324" s="2">
        <v>840534</v>
      </c>
      <c r="C324" s="1" t="s">
        <v>2239</v>
      </c>
      <c r="D324" s="2">
        <v>0</v>
      </c>
    </row>
    <row r="325" spans="1:4" x14ac:dyDescent="0.25">
      <c r="A325" s="1" t="s">
        <v>1988</v>
      </c>
      <c r="B325" s="2">
        <v>134993</v>
      </c>
      <c r="C325" s="1" t="s">
        <v>2760</v>
      </c>
      <c r="D325" s="2">
        <v>233700</v>
      </c>
    </row>
    <row r="326" spans="1:4" x14ac:dyDescent="0.25">
      <c r="A326" s="1" t="s">
        <v>1989</v>
      </c>
      <c r="B326" s="2">
        <v>93733</v>
      </c>
      <c r="C326" s="1" t="s">
        <v>2163</v>
      </c>
      <c r="D326" s="2">
        <v>0</v>
      </c>
    </row>
    <row r="327" spans="1:4" x14ac:dyDescent="0.25">
      <c r="A327" s="1" t="s">
        <v>1990</v>
      </c>
      <c r="B327" s="2">
        <v>552401</v>
      </c>
      <c r="C327" s="1" t="s">
        <v>1738</v>
      </c>
      <c r="D327" s="2">
        <v>0</v>
      </c>
    </row>
    <row r="328" spans="1:4" x14ac:dyDescent="0.25">
      <c r="A328" s="1" t="s">
        <v>1991</v>
      </c>
      <c r="B328" s="2">
        <v>238907</v>
      </c>
      <c r="C328" s="1" t="s">
        <v>2743</v>
      </c>
      <c r="D328" s="2">
        <v>0</v>
      </c>
    </row>
    <row r="329" spans="1:4" x14ac:dyDescent="0.25">
      <c r="A329" s="1" t="s">
        <v>1992</v>
      </c>
      <c r="B329" s="2">
        <v>324075</v>
      </c>
      <c r="C329" s="1" t="s">
        <v>2515</v>
      </c>
      <c r="D329" s="2">
        <v>0</v>
      </c>
    </row>
    <row r="330" spans="1:4" x14ac:dyDescent="0.25">
      <c r="A330" s="1" t="s">
        <v>1993</v>
      </c>
      <c r="B330" s="2">
        <v>1168200</v>
      </c>
      <c r="C330" s="1" t="s">
        <v>2442</v>
      </c>
      <c r="D330" s="2">
        <v>0</v>
      </c>
    </row>
    <row r="331" spans="1:4" x14ac:dyDescent="0.25">
      <c r="A331" s="1" t="s">
        <v>1994</v>
      </c>
      <c r="B331" s="2">
        <v>733871</v>
      </c>
      <c r="C331" s="1" t="s">
        <v>1869</v>
      </c>
      <c r="D331" s="2">
        <v>0</v>
      </c>
    </row>
    <row r="332" spans="1:4" x14ac:dyDescent="0.25">
      <c r="A332" s="1" t="s">
        <v>1995</v>
      </c>
      <c r="B332" s="2">
        <v>87780</v>
      </c>
      <c r="C332" s="1" t="s">
        <v>2266</v>
      </c>
      <c r="D332" s="2">
        <v>1</v>
      </c>
    </row>
    <row r="333" spans="1:4" x14ac:dyDescent="0.25">
      <c r="A333" s="1" t="s">
        <v>1996</v>
      </c>
      <c r="B333" s="2">
        <v>745067</v>
      </c>
      <c r="C333" s="1" t="s">
        <v>2083</v>
      </c>
      <c r="D333" s="2">
        <v>0</v>
      </c>
    </row>
    <row r="334" spans="1:4" x14ac:dyDescent="0.25">
      <c r="A334" s="1" t="s">
        <v>1997</v>
      </c>
      <c r="B334" s="2">
        <v>1691796</v>
      </c>
      <c r="C334" s="1" t="s">
        <v>2073</v>
      </c>
      <c r="D334" s="2">
        <v>0</v>
      </c>
    </row>
    <row r="335" spans="1:4" x14ac:dyDescent="0.25">
      <c r="A335" s="1" t="s">
        <v>1998</v>
      </c>
      <c r="B335" s="2">
        <v>589171</v>
      </c>
      <c r="C335" s="1" t="s">
        <v>1874</v>
      </c>
      <c r="D335" s="2">
        <v>0</v>
      </c>
    </row>
    <row r="336" spans="1:4" x14ac:dyDescent="0.25">
      <c r="A336" s="1" t="s">
        <v>1999</v>
      </c>
      <c r="B336" s="2">
        <v>290898</v>
      </c>
      <c r="C336" s="1" t="s">
        <v>2723</v>
      </c>
      <c r="D336" s="2">
        <v>0</v>
      </c>
    </row>
    <row r="337" spans="1:4" x14ac:dyDescent="0.25">
      <c r="A337" s="1" t="s">
        <v>2000</v>
      </c>
      <c r="B337" s="2">
        <v>121200</v>
      </c>
      <c r="C337" s="1" t="s">
        <v>1884</v>
      </c>
      <c r="D337" s="2">
        <v>0</v>
      </c>
    </row>
    <row r="338" spans="1:4" x14ac:dyDescent="0.25">
      <c r="A338" s="1" t="s">
        <v>2001</v>
      </c>
      <c r="B338" s="2">
        <v>1168200</v>
      </c>
      <c r="C338" s="1" t="s">
        <v>2031</v>
      </c>
      <c r="D338" s="2">
        <v>0</v>
      </c>
    </row>
    <row r="339" spans="1:4" x14ac:dyDescent="0.25">
      <c r="A339" s="1" t="s">
        <v>2002</v>
      </c>
      <c r="B339" s="2">
        <v>205315</v>
      </c>
      <c r="C339" s="1" t="s">
        <v>2371</v>
      </c>
      <c r="D339" s="2">
        <v>0</v>
      </c>
    </row>
    <row r="340" spans="1:4" x14ac:dyDescent="0.25">
      <c r="A340" s="1" t="s">
        <v>2003</v>
      </c>
      <c r="B340" s="2">
        <v>45000</v>
      </c>
      <c r="C340" s="1" t="s">
        <v>1917</v>
      </c>
      <c r="D340" s="2">
        <v>2</v>
      </c>
    </row>
    <row r="341" spans="1:4" x14ac:dyDescent="0.25">
      <c r="A341" s="1" t="s">
        <v>2004</v>
      </c>
      <c r="B341" s="2">
        <v>17630</v>
      </c>
      <c r="C341" s="1" t="s">
        <v>2338</v>
      </c>
      <c r="D341" s="2">
        <v>0</v>
      </c>
    </row>
    <row r="342" spans="1:4" x14ac:dyDescent="0.25">
      <c r="A342" s="1" t="s">
        <v>2005</v>
      </c>
      <c r="B342" s="2">
        <v>166156</v>
      </c>
      <c r="C342" s="1" t="s">
        <v>2282</v>
      </c>
      <c r="D342" s="2">
        <v>298078</v>
      </c>
    </row>
    <row r="343" spans="1:4" x14ac:dyDescent="0.25">
      <c r="A343" s="1" t="s">
        <v>2006</v>
      </c>
      <c r="B343" s="2">
        <v>516718</v>
      </c>
      <c r="C343" s="1" t="s">
        <v>2717</v>
      </c>
      <c r="D343" s="2">
        <v>0</v>
      </c>
    </row>
    <row r="344" spans="1:4" x14ac:dyDescent="0.25">
      <c r="A344" s="1" t="s">
        <v>2007</v>
      </c>
      <c r="B344" s="2">
        <v>382287</v>
      </c>
      <c r="C344" s="1" t="s">
        <v>1848</v>
      </c>
      <c r="D344" s="2">
        <v>0</v>
      </c>
    </row>
    <row r="345" spans="1:4" x14ac:dyDescent="0.25">
      <c r="A345" s="1" t="s">
        <v>2008</v>
      </c>
      <c r="B345" s="2">
        <v>391639</v>
      </c>
      <c r="C345" s="1" t="s">
        <v>2433</v>
      </c>
      <c r="D345" s="2">
        <v>0</v>
      </c>
    </row>
    <row r="346" spans="1:4" x14ac:dyDescent="0.25">
      <c r="A346" s="1" t="s">
        <v>2009</v>
      </c>
      <c r="B346" s="2">
        <v>652224</v>
      </c>
      <c r="C346" s="1" t="s">
        <v>1730</v>
      </c>
      <c r="D346" s="2">
        <v>0</v>
      </c>
    </row>
    <row r="347" spans="1:4" x14ac:dyDescent="0.25">
      <c r="A347" s="1" t="s">
        <v>2010</v>
      </c>
      <c r="B347" s="2">
        <v>1449630</v>
      </c>
      <c r="C347" s="1" t="s">
        <v>2659</v>
      </c>
      <c r="D347" s="2">
        <v>0</v>
      </c>
    </row>
    <row r="348" spans="1:4" x14ac:dyDescent="0.25">
      <c r="A348" s="1" t="s">
        <v>2011</v>
      </c>
      <c r="B348" s="2">
        <v>160190</v>
      </c>
      <c r="C348" s="1" t="s">
        <v>2212</v>
      </c>
      <c r="D348" s="2">
        <v>0</v>
      </c>
    </row>
    <row r="349" spans="1:4" x14ac:dyDescent="0.25">
      <c r="A349" s="1" t="s">
        <v>2012</v>
      </c>
      <c r="B349" s="2">
        <v>820478</v>
      </c>
      <c r="C349" s="1" t="s">
        <v>2234</v>
      </c>
      <c r="D349" s="2">
        <v>0</v>
      </c>
    </row>
    <row r="350" spans="1:4" x14ac:dyDescent="0.25">
      <c r="A350" s="1" t="s">
        <v>2013</v>
      </c>
      <c r="B350" s="2">
        <v>2073891</v>
      </c>
      <c r="C350" s="1" t="s">
        <v>2560</v>
      </c>
      <c r="D350" s="2">
        <v>0</v>
      </c>
    </row>
    <row r="351" spans="1:4" x14ac:dyDescent="0.25">
      <c r="A351" s="1" t="s">
        <v>2014</v>
      </c>
      <c r="B351" s="2">
        <v>256262</v>
      </c>
      <c r="C351" s="1" t="s">
        <v>1923</v>
      </c>
      <c r="D351" s="2">
        <v>0</v>
      </c>
    </row>
    <row r="352" spans="1:4" x14ac:dyDescent="0.25">
      <c r="A352" s="1" t="s">
        <v>2015</v>
      </c>
      <c r="B352" s="2">
        <v>553444</v>
      </c>
      <c r="C352" s="1" t="s">
        <v>2154</v>
      </c>
      <c r="D352" s="2">
        <v>0</v>
      </c>
    </row>
    <row r="353" spans="1:4" x14ac:dyDescent="0.25">
      <c r="A353" s="1" t="s">
        <v>2016</v>
      </c>
      <c r="B353" s="2">
        <v>1088082</v>
      </c>
      <c r="C353" s="1" t="s">
        <v>2085</v>
      </c>
      <c r="D353" s="2">
        <v>0</v>
      </c>
    </row>
    <row r="354" spans="1:4" x14ac:dyDescent="0.25">
      <c r="A354" s="1" t="s">
        <v>2017</v>
      </c>
      <c r="B354" s="2">
        <v>707203</v>
      </c>
      <c r="C354" s="1" t="s">
        <v>2230</v>
      </c>
      <c r="D354" s="2">
        <v>0</v>
      </c>
    </row>
    <row r="355" spans="1:4" x14ac:dyDescent="0.25">
      <c r="A355" s="1" t="s">
        <v>2018</v>
      </c>
      <c r="B355" s="2">
        <v>180867</v>
      </c>
      <c r="C355" s="1" t="s">
        <v>1834</v>
      </c>
      <c r="D355" s="2">
        <v>1</v>
      </c>
    </row>
    <row r="356" spans="1:4" x14ac:dyDescent="0.25">
      <c r="A356" s="1" t="s">
        <v>2019</v>
      </c>
      <c r="B356" s="2">
        <v>652500</v>
      </c>
      <c r="C356" s="1" t="s">
        <v>1812</v>
      </c>
      <c r="D356" s="2">
        <v>0</v>
      </c>
    </row>
    <row r="357" spans="1:4" x14ac:dyDescent="0.25">
      <c r="A357" s="1" t="s">
        <v>2020</v>
      </c>
      <c r="B357" s="2">
        <v>79781</v>
      </c>
      <c r="C357" s="1" t="s">
        <v>2647</v>
      </c>
      <c r="D357" s="2">
        <v>0</v>
      </c>
    </row>
    <row r="358" spans="1:4" x14ac:dyDescent="0.25">
      <c r="A358" s="1" t="s">
        <v>2021</v>
      </c>
      <c r="B358" s="2">
        <v>764574</v>
      </c>
      <c r="C358" s="1" t="s">
        <v>2694</v>
      </c>
      <c r="D358" s="2">
        <v>0</v>
      </c>
    </row>
    <row r="359" spans="1:4" x14ac:dyDescent="0.25">
      <c r="A359" s="1" t="s">
        <v>2022</v>
      </c>
      <c r="B359" s="2">
        <v>576904</v>
      </c>
      <c r="C359" s="1" t="s">
        <v>2256</v>
      </c>
      <c r="D359" s="2">
        <v>0</v>
      </c>
    </row>
    <row r="360" spans="1:4" x14ac:dyDescent="0.25">
      <c r="A360" s="1" t="s">
        <v>2023</v>
      </c>
      <c r="B360" s="2">
        <v>374038</v>
      </c>
      <c r="C360" s="1" t="s">
        <v>2125</v>
      </c>
      <c r="D360" s="2">
        <v>0</v>
      </c>
    </row>
    <row r="361" spans="1:4" x14ac:dyDescent="0.25">
      <c r="A361" s="1" t="s">
        <v>2024</v>
      </c>
      <c r="B361" s="2">
        <v>149135</v>
      </c>
      <c r="C361" s="1" t="s">
        <v>2104</v>
      </c>
      <c r="D361" s="2">
        <v>1</v>
      </c>
    </row>
    <row r="362" spans="1:4" x14ac:dyDescent="0.25">
      <c r="A362" s="1" t="s">
        <v>2025</v>
      </c>
      <c r="B362" s="2">
        <v>697952</v>
      </c>
      <c r="C362" s="1" t="s">
        <v>2096</v>
      </c>
      <c r="D362" s="2">
        <v>0</v>
      </c>
    </row>
    <row r="363" spans="1:4" x14ac:dyDescent="0.25">
      <c r="A363" s="1" t="s">
        <v>2026</v>
      </c>
      <c r="B363" s="2">
        <v>889483</v>
      </c>
      <c r="C363" s="1" t="s">
        <v>2558</v>
      </c>
      <c r="D363" s="2">
        <v>0</v>
      </c>
    </row>
    <row r="364" spans="1:4" x14ac:dyDescent="0.25">
      <c r="A364" s="1" t="s">
        <v>2027</v>
      </c>
      <c r="B364" s="2">
        <v>773884</v>
      </c>
      <c r="C364" s="1" t="s">
        <v>2437</v>
      </c>
      <c r="D364" s="2">
        <v>0</v>
      </c>
    </row>
    <row r="365" spans="1:4" x14ac:dyDescent="0.25">
      <c r="A365" s="1" t="s">
        <v>2028</v>
      </c>
      <c r="B365" s="2">
        <v>186648</v>
      </c>
      <c r="C365" s="1" t="s">
        <v>2124</v>
      </c>
      <c r="D365" s="2">
        <v>0</v>
      </c>
    </row>
    <row r="366" spans="1:4" x14ac:dyDescent="0.25">
      <c r="A366" s="1" t="s">
        <v>2029</v>
      </c>
      <c r="B366" s="2">
        <v>102438</v>
      </c>
      <c r="C366" s="1" t="s">
        <v>2592</v>
      </c>
      <c r="D366" s="2">
        <v>0</v>
      </c>
    </row>
    <row r="367" spans="1:4" x14ac:dyDescent="0.25">
      <c r="A367" s="1" t="s">
        <v>2030</v>
      </c>
      <c r="B367" s="2">
        <v>1155705</v>
      </c>
      <c r="C367" s="1" t="s">
        <v>2780</v>
      </c>
      <c r="D367" s="2">
        <v>0</v>
      </c>
    </row>
    <row r="368" spans="1:4" x14ac:dyDescent="0.25">
      <c r="A368" s="1" t="s">
        <v>2031</v>
      </c>
      <c r="B368" s="2">
        <v>312780</v>
      </c>
      <c r="C368" s="1" t="s">
        <v>2562</v>
      </c>
      <c r="D368" s="2">
        <v>0</v>
      </c>
    </row>
    <row r="369" spans="1:4" x14ac:dyDescent="0.25">
      <c r="A369" s="1" t="s">
        <v>2032</v>
      </c>
      <c r="B369" s="2">
        <v>192040</v>
      </c>
      <c r="C369" s="1" t="s">
        <v>2112</v>
      </c>
      <c r="D369" s="2">
        <v>2</v>
      </c>
    </row>
    <row r="370" spans="1:4" x14ac:dyDescent="0.25">
      <c r="A370" s="1" t="s">
        <v>2033</v>
      </c>
      <c r="B370" s="2">
        <v>31000</v>
      </c>
      <c r="C370" s="1" t="s">
        <v>1932</v>
      </c>
      <c r="D370" s="2">
        <v>0</v>
      </c>
    </row>
    <row r="371" spans="1:4" x14ac:dyDescent="0.25">
      <c r="A371" s="1" t="s">
        <v>2034</v>
      </c>
      <c r="B371" s="2">
        <v>757580</v>
      </c>
      <c r="C371" s="1" t="s">
        <v>2729</v>
      </c>
      <c r="D371" s="2">
        <v>0</v>
      </c>
    </row>
    <row r="372" spans="1:4" x14ac:dyDescent="0.25">
      <c r="A372" s="1" t="s">
        <v>2035</v>
      </c>
      <c r="B372" s="2">
        <v>401300</v>
      </c>
      <c r="C372" s="1" t="s">
        <v>2208</v>
      </c>
      <c r="D372" s="2">
        <v>0</v>
      </c>
    </row>
    <row r="373" spans="1:4" x14ac:dyDescent="0.25">
      <c r="A373" s="1" t="s">
        <v>2036</v>
      </c>
      <c r="B373" s="2">
        <v>499124</v>
      </c>
      <c r="C373" s="1" t="s">
        <v>1991</v>
      </c>
      <c r="D373" s="2">
        <v>0</v>
      </c>
    </row>
    <row r="374" spans="1:4" x14ac:dyDescent="0.25">
      <c r="A374" s="1" t="s">
        <v>2037</v>
      </c>
      <c r="B374" s="2">
        <v>656291</v>
      </c>
      <c r="C374" s="1" t="s">
        <v>2590</v>
      </c>
      <c r="D374" s="2">
        <v>0</v>
      </c>
    </row>
    <row r="375" spans="1:4" x14ac:dyDescent="0.25">
      <c r="A375" s="1" t="s">
        <v>2038</v>
      </c>
      <c r="B375" s="2">
        <v>238520</v>
      </c>
      <c r="C375" s="1" t="s">
        <v>1681</v>
      </c>
      <c r="D375" s="2">
        <v>514</v>
      </c>
    </row>
    <row r="376" spans="1:4" x14ac:dyDescent="0.25">
      <c r="A376" s="1" t="s">
        <v>2039</v>
      </c>
      <c r="B376" s="2">
        <v>531547</v>
      </c>
      <c r="C376" s="1" t="s">
        <v>2183</v>
      </c>
      <c r="D376" s="2">
        <v>0</v>
      </c>
    </row>
    <row r="377" spans="1:4" x14ac:dyDescent="0.25">
      <c r="A377" s="1" t="s">
        <v>2040</v>
      </c>
      <c r="B377" s="2">
        <v>584613</v>
      </c>
      <c r="C377" s="1" t="s">
        <v>1800</v>
      </c>
      <c r="D377" s="2">
        <v>0</v>
      </c>
    </row>
    <row r="378" spans="1:4" x14ac:dyDescent="0.25">
      <c r="A378" s="1" t="s">
        <v>2041</v>
      </c>
      <c r="B378" s="2">
        <v>208520</v>
      </c>
      <c r="C378" s="1" t="s">
        <v>2140</v>
      </c>
      <c r="D378" s="2">
        <v>0</v>
      </c>
    </row>
    <row r="379" spans="1:4" x14ac:dyDescent="0.25">
      <c r="A379" s="1" t="s">
        <v>2042</v>
      </c>
      <c r="B379" s="2">
        <v>511544</v>
      </c>
      <c r="C379" s="1" t="s">
        <v>2015</v>
      </c>
      <c r="D379" s="2">
        <v>1</v>
      </c>
    </row>
    <row r="380" spans="1:4" x14ac:dyDescent="0.25">
      <c r="A380" s="1" t="s">
        <v>2043</v>
      </c>
      <c r="B380" s="2">
        <v>2638004</v>
      </c>
      <c r="C380" s="1" t="s">
        <v>1831</v>
      </c>
      <c r="D380" s="2">
        <v>0</v>
      </c>
    </row>
    <row r="381" spans="1:4" x14ac:dyDescent="0.25">
      <c r="A381" s="1" t="s">
        <v>2044</v>
      </c>
      <c r="B381" s="2">
        <v>477828</v>
      </c>
      <c r="C381" s="1" t="s">
        <v>1843</v>
      </c>
      <c r="D381" s="2">
        <v>0</v>
      </c>
    </row>
    <row r="382" spans="1:4" x14ac:dyDescent="0.25">
      <c r="A382" s="1" t="s">
        <v>2045</v>
      </c>
      <c r="B382" s="2">
        <v>678825</v>
      </c>
      <c r="C382" s="1" t="s">
        <v>2416</v>
      </c>
      <c r="D382" s="2">
        <v>3834</v>
      </c>
    </row>
    <row r="383" spans="1:4" x14ac:dyDescent="0.25">
      <c r="A383" s="1" t="s">
        <v>2046</v>
      </c>
      <c r="B383" s="2">
        <v>1062000</v>
      </c>
      <c r="C383" s="1" t="s">
        <v>2269</v>
      </c>
      <c r="D383" s="2">
        <v>0</v>
      </c>
    </row>
    <row r="384" spans="1:4" x14ac:dyDescent="0.25">
      <c r="A384" s="1" t="s">
        <v>2047</v>
      </c>
      <c r="B384" s="2">
        <v>1380600</v>
      </c>
      <c r="C384" s="1" t="s">
        <v>1821</v>
      </c>
      <c r="D384" s="2">
        <v>0</v>
      </c>
    </row>
    <row r="385" spans="1:4" x14ac:dyDescent="0.25">
      <c r="A385" s="1" t="s">
        <v>2048</v>
      </c>
      <c r="B385" s="2">
        <v>499056</v>
      </c>
      <c r="C385" s="1" t="s">
        <v>2721</v>
      </c>
      <c r="D385" s="2">
        <v>0</v>
      </c>
    </row>
    <row r="386" spans="1:4" x14ac:dyDescent="0.25">
      <c r="A386" s="1" t="s">
        <v>2049</v>
      </c>
      <c r="B386" s="2">
        <v>374737</v>
      </c>
      <c r="C386" s="1" t="s">
        <v>2420</v>
      </c>
      <c r="D386" s="2">
        <v>0</v>
      </c>
    </row>
    <row r="387" spans="1:4" x14ac:dyDescent="0.25">
      <c r="A387" s="1" t="s">
        <v>2050</v>
      </c>
      <c r="B387" s="2">
        <v>1168200</v>
      </c>
      <c r="C387" s="1" t="s">
        <v>2491</v>
      </c>
      <c r="D387" s="2">
        <v>0</v>
      </c>
    </row>
    <row r="388" spans="1:4" x14ac:dyDescent="0.25">
      <c r="A388" s="1" t="s">
        <v>2051</v>
      </c>
      <c r="B388" s="2">
        <v>890474</v>
      </c>
      <c r="C388" s="1" t="s">
        <v>1976</v>
      </c>
      <c r="D388" s="2">
        <v>2</v>
      </c>
    </row>
    <row r="389" spans="1:4" x14ac:dyDescent="0.25">
      <c r="A389" s="1" t="s">
        <v>2052</v>
      </c>
      <c r="B389" s="2">
        <v>1190152</v>
      </c>
      <c r="C389" s="1" t="s">
        <v>1990</v>
      </c>
      <c r="D389" s="2">
        <v>0</v>
      </c>
    </row>
    <row r="390" spans="1:4" x14ac:dyDescent="0.25">
      <c r="A390" s="1" t="s">
        <v>2053</v>
      </c>
      <c r="B390" s="2">
        <v>456681</v>
      </c>
      <c r="C390" s="1" t="s">
        <v>2764</v>
      </c>
      <c r="D390" s="2">
        <v>0</v>
      </c>
    </row>
    <row r="391" spans="1:4" x14ac:dyDescent="0.25">
      <c r="A391" s="1" t="s">
        <v>2054</v>
      </c>
      <c r="B391" s="2">
        <v>765506</v>
      </c>
      <c r="C391" s="1" t="s">
        <v>2565</v>
      </c>
      <c r="D391" s="2">
        <v>0</v>
      </c>
    </row>
    <row r="392" spans="1:4" x14ac:dyDescent="0.25">
      <c r="A392" s="1" t="s">
        <v>2055</v>
      </c>
      <c r="B392" s="2">
        <v>589114</v>
      </c>
      <c r="C392" s="1" t="s">
        <v>2311</v>
      </c>
      <c r="D392" s="2">
        <v>0</v>
      </c>
    </row>
    <row r="393" spans="1:4" x14ac:dyDescent="0.25">
      <c r="A393" s="1" t="s">
        <v>2056</v>
      </c>
      <c r="B393" s="2">
        <v>656575</v>
      </c>
      <c r="C393" s="1" t="s">
        <v>2126</v>
      </c>
      <c r="D393" s="2">
        <v>0</v>
      </c>
    </row>
    <row r="394" spans="1:4" x14ac:dyDescent="0.25">
      <c r="A394" s="1" t="s">
        <v>2057</v>
      </c>
      <c r="B394" s="2">
        <v>45000</v>
      </c>
      <c r="C394" s="1" t="s">
        <v>2322</v>
      </c>
      <c r="D394" s="2">
        <v>0</v>
      </c>
    </row>
    <row r="395" spans="1:4" x14ac:dyDescent="0.25">
      <c r="A395" s="1" t="s">
        <v>2058</v>
      </c>
      <c r="B395" s="2">
        <v>128534</v>
      </c>
      <c r="C395" s="1" t="s">
        <v>1802</v>
      </c>
      <c r="D395" s="2">
        <v>0</v>
      </c>
    </row>
    <row r="396" spans="1:4" x14ac:dyDescent="0.25">
      <c r="A396" s="1" t="s">
        <v>2059</v>
      </c>
      <c r="B396" s="2">
        <v>275941</v>
      </c>
      <c r="C396" s="1" t="s">
        <v>2651</v>
      </c>
      <c r="D396" s="2">
        <v>0</v>
      </c>
    </row>
    <row r="397" spans="1:4" x14ac:dyDescent="0.25">
      <c r="A397" s="1" t="s">
        <v>2060</v>
      </c>
      <c r="B397" s="2">
        <v>712124</v>
      </c>
      <c r="C397" s="1" t="s">
        <v>2035</v>
      </c>
      <c r="D397" s="2">
        <v>0</v>
      </c>
    </row>
    <row r="398" spans="1:4" x14ac:dyDescent="0.25">
      <c r="A398" s="1" t="s">
        <v>2061</v>
      </c>
      <c r="B398" s="2">
        <v>642820</v>
      </c>
      <c r="C398" s="1" t="s">
        <v>2194</v>
      </c>
      <c r="D398" s="2">
        <v>0</v>
      </c>
    </row>
    <row r="399" spans="1:4" x14ac:dyDescent="0.25">
      <c r="A399" s="1" t="s">
        <v>2062</v>
      </c>
      <c r="B399" s="2">
        <v>781451</v>
      </c>
      <c r="C399" s="1" t="s">
        <v>1936</v>
      </c>
      <c r="D399" s="2">
        <v>0</v>
      </c>
    </row>
    <row r="400" spans="1:4" x14ac:dyDescent="0.25">
      <c r="A400" s="1" t="s">
        <v>2063</v>
      </c>
      <c r="B400" s="2">
        <v>563814</v>
      </c>
      <c r="C400" s="1" t="s">
        <v>2713</v>
      </c>
      <c r="D400" s="2">
        <v>0</v>
      </c>
    </row>
    <row r="401" spans="1:4" x14ac:dyDescent="0.25">
      <c r="A401" s="1" t="s">
        <v>2064</v>
      </c>
      <c r="B401" s="2">
        <v>593000</v>
      </c>
      <c r="C401" s="1" t="s">
        <v>2244</v>
      </c>
      <c r="D401" s="2">
        <v>0</v>
      </c>
    </row>
    <row r="402" spans="1:4" x14ac:dyDescent="0.25">
      <c r="A402" s="1" t="s">
        <v>2065</v>
      </c>
      <c r="B402" s="2">
        <v>161917</v>
      </c>
      <c r="C402" s="1" t="s">
        <v>1791</v>
      </c>
      <c r="D402" s="2">
        <v>0</v>
      </c>
    </row>
    <row r="403" spans="1:4" x14ac:dyDescent="0.25">
      <c r="A403" s="1" t="s">
        <v>2066</v>
      </c>
      <c r="B403" s="2">
        <v>632840</v>
      </c>
      <c r="C403" s="1" t="s">
        <v>2032</v>
      </c>
      <c r="D403" s="2">
        <v>1</v>
      </c>
    </row>
    <row r="404" spans="1:4" x14ac:dyDescent="0.25">
      <c r="A404" s="1" t="s">
        <v>2067</v>
      </c>
      <c r="B404" s="2">
        <v>230867</v>
      </c>
      <c r="C404" s="1" t="s">
        <v>1920</v>
      </c>
      <c r="D404" s="2">
        <v>2</v>
      </c>
    </row>
    <row r="405" spans="1:4" x14ac:dyDescent="0.25">
      <c r="A405" s="1" t="s">
        <v>2068</v>
      </c>
      <c r="B405" s="2">
        <v>400000</v>
      </c>
      <c r="C405" s="1" t="s">
        <v>2501</v>
      </c>
      <c r="D405" s="2">
        <v>0</v>
      </c>
    </row>
    <row r="406" spans="1:4" x14ac:dyDescent="0.25">
      <c r="A406" s="1" t="s">
        <v>2069</v>
      </c>
      <c r="B406" s="2">
        <v>400000</v>
      </c>
      <c r="C406" s="1" t="s">
        <v>2553</v>
      </c>
      <c r="D406" s="2">
        <v>0</v>
      </c>
    </row>
    <row r="407" spans="1:4" x14ac:dyDescent="0.25">
      <c r="A407" s="1" t="s">
        <v>2070</v>
      </c>
      <c r="B407" s="2">
        <v>286830</v>
      </c>
      <c r="C407" s="1" t="s">
        <v>2005</v>
      </c>
      <c r="D407" s="2">
        <v>0</v>
      </c>
    </row>
    <row r="408" spans="1:4" x14ac:dyDescent="0.25">
      <c r="A408" s="1" t="s">
        <v>2071</v>
      </c>
      <c r="B408" s="2">
        <v>3251260</v>
      </c>
      <c r="C408" s="1" t="s">
        <v>1876</v>
      </c>
      <c r="D408" s="2">
        <v>230266</v>
      </c>
    </row>
    <row r="409" spans="1:4" x14ac:dyDescent="0.25">
      <c r="A409" s="1" t="s">
        <v>2072</v>
      </c>
      <c r="B409" s="2">
        <v>410245</v>
      </c>
      <c r="C409" s="1" t="s">
        <v>2396</v>
      </c>
      <c r="D409" s="2">
        <v>0</v>
      </c>
    </row>
    <row r="410" spans="1:4" x14ac:dyDescent="0.25">
      <c r="A410" s="1" t="s">
        <v>2073</v>
      </c>
      <c r="B410" s="2">
        <v>227291</v>
      </c>
      <c r="C410" s="1" t="s">
        <v>1672</v>
      </c>
      <c r="D410" s="2">
        <v>0</v>
      </c>
    </row>
    <row r="411" spans="1:4" x14ac:dyDescent="0.25">
      <c r="A411" s="1" t="s">
        <v>2074</v>
      </c>
      <c r="B411" s="2">
        <v>343940</v>
      </c>
      <c r="C411" s="1" t="s">
        <v>2719</v>
      </c>
      <c r="D411" s="2">
        <v>0</v>
      </c>
    </row>
    <row r="412" spans="1:4" x14ac:dyDescent="0.25">
      <c r="A412" s="1" t="s">
        <v>2075</v>
      </c>
      <c r="B412" s="2">
        <v>2959274</v>
      </c>
      <c r="C412" s="1" t="s">
        <v>2691</v>
      </c>
      <c r="D412" s="2">
        <v>0</v>
      </c>
    </row>
    <row r="413" spans="1:4" x14ac:dyDescent="0.25">
      <c r="A413" s="1" t="s">
        <v>2076</v>
      </c>
      <c r="B413" s="2">
        <v>1164416</v>
      </c>
      <c r="C413" s="1" t="s">
        <v>2309</v>
      </c>
      <c r="D413" s="2">
        <v>0</v>
      </c>
    </row>
    <row r="414" spans="1:4" x14ac:dyDescent="0.25">
      <c r="A414" s="1" t="s">
        <v>2077</v>
      </c>
      <c r="B414" s="2">
        <v>700752</v>
      </c>
      <c r="C414" s="1" t="s">
        <v>2757</v>
      </c>
      <c r="D414" s="2">
        <v>0</v>
      </c>
    </row>
    <row r="415" spans="1:4" x14ac:dyDescent="0.25">
      <c r="A415" s="1" t="s">
        <v>2078</v>
      </c>
      <c r="B415" s="2">
        <v>660970</v>
      </c>
      <c r="C415" s="1" t="s">
        <v>2011</v>
      </c>
      <c r="D415" s="2">
        <v>0</v>
      </c>
    </row>
    <row r="416" spans="1:4" x14ac:dyDescent="0.25">
      <c r="A416" s="1" t="s">
        <v>2079</v>
      </c>
      <c r="B416" s="2">
        <v>357780</v>
      </c>
      <c r="C416" s="1" t="s">
        <v>2179</v>
      </c>
      <c r="D416" s="2">
        <v>3</v>
      </c>
    </row>
    <row r="417" spans="1:4" x14ac:dyDescent="0.25">
      <c r="A417" s="1" t="s">
        <v>2080</v>
      </c>
      <c r="B417" s="2">
        <v>281734</v>
      </c>
      <c r="C417" s="1" t="s">
        <v>2684</v>
      </c>
      <c r="D417" s="2">
        <v>0</v>
      </c>
    </row>
    <row r="418" spans="1:4" x14ac:dyDescent="0.25">
      <c r="A418" s="1" t="s">
        <v>2081</v>
      </c>
      <c r="B418" s="2">
        <v>1289074</v>
      </c>
      <c r="C418" s="1" t="s">
        <v>2328</v>
      </c>
      <c r="D418" s="2">
        <v>0</v>
      </c>
    </row>
    <row r="419" spans="1:4" x14ac:dyDescent="0.25">
      <c r="A419" s="1" t="s">
        <v>2082</v>
      </c>
      <c r="B419" s="2">
        <v>1191468</v>
      </c>
      <c r="C419" s="1" t="s">
        <v>2064</v>
      </c>
      <c r="D419" s="2">
        <v>0</v>
      </c>
    </row>
    <row r="420" spans="1:4" x14ac:dyDescent="0.25">
      <c r="A420" s="1" t="s">
        <v>2083</v>
      </c>
      <c r="B420" s="2">
        <v>1168200</v>
      </c>
      <c r="C420" s="1" t="s">
        <v>2657</v>
      </c>
      <c r="D420" s="2">
        <v>0</v>
      </c>
    </row>
    <row r="421" spans="1:4" x14ac:dyDescent="0.25">
      <c r="A421" s="1" t="s">
        <v>2084</v>
      </c>
      <c r="B421" s="2">
        <v>857100</v>
      </c>
      <c r="C421" s="1" t="s">
        <v>1720</v>
      </c>
      <c r="D421" s="2">
        <v>0</v>
      </c>
    </row>
    <row r="422" spans="1:4" x14ac:dyDescent="0.25">
      <c r="A422" s="1" t="s">
        <v>2085</v>
      </c>
      <c r="B422" s="2">
        <v>594057</v>
      </c>
      <c r="C422" s="1" t="s">
        <v>2705</v>
      </c>
      <c r="D422" s="2">
        <v>0</v>
      </c>
    </row>
    <row r="423" spans="1:4" x14ac:dyDescent="0.25">
      <c r="A423" s="1" t="s">
        <v>2086</v>
      </c>
      <c r="B423" s="2">
        <v>313000</v>
      </c>
      <c r="C423" s="1" t="s">
        <v>2240</v>
      </c>
      <c r="D423" s="2">
        <v>0</v>
      </c>
    </row>
    <row r="424" spans="1:4" x14ac:dyDescent="0.25">
      <c r="A424" s="1" t="s">
        <v>2087</v>
      </c>
      <c r="B424" s="2">
        <v>1075403</v>
      </c>
      <c r="C424" s="1" t="s">
        <v>1675</v>
      </c>
      <c r="D424" s="2">
        <v>0</v>
      </c>
    </row>
    <row r="425" spans="1:4" x14ac:dyDescent="0.25">
      <c r="A425" s="1" t="s">
        <v>2088</v>
      </c>
      <c r="B425" s="2">
        <v>423933</v>
      </c>
      <c r="C425" s="1" t="s">
        <v>2447</v>
      </c>
      <c r="D425" s="2">
        <v>0</v>
      </c>
    </row>
    <row r="426" spans="1:4" x14ac:dyDescent="0.25">
      <c r="A426" s="1" t="s">
        <v>2089</v>
      </c>
      <c r="B426" s="2">
        <v>224194</v>
      </c>
      <c r="C426" s="1" t="s">
        <v>2069</v>
      </c>
      <c r="D426" s="2">
        <v>0</v>
      </c>
    </row>
    <row r="427" spans="1:4" x14ac:dyDescent="0.25">
      <c r="A427" s="1" t="s">
        <v>2090</v>
      </c>
      <c r="B427" s="2">
        <v>1013380</v>
      </c>
      <c r="C427" s="1" t="s">
        <v>2361</v>
      </c>
      <c r="D427" s="2">
        <v>0</v>
      </c>
    </row>
    <row r="428" spans="1:4" x14ac:dyDescent="0.25">
      <c r="A428" s="1" t="s">
        <v>2091</v>
      </c>
      <c r="B428" s="2">
        <v>1116361</v>
      </c>
      <c r="C428" s="1" t="s">
        <v>1951</v>
      </c>
      <c r="D428" s="2">
        <v>0</v>
      </c>
    </row>
    <row r="429" spans="1:4" x14ac:dyDescent="0.25">
      <c r="A429" s="1" t="s">
        <v>2092</v>
      </c>
      <c r="B429" s="2">
        <v>195611</v>
      </c>
      <c r="C429" s="1" t="s">
        <v>2172</v>
      </c>
      <c r="D429" s="2">
        <v>0</v>
      </c>
    </row>
    <row r="430" spans="1:4" x14ac:dyDescent="0.25">
      <c r="A430" s="1" t="s">
        <v>2093</v>
      </c>
      <c r="B430" s="2">
        <v>195799</v>
      </c>
      <c r="C430" s="1" t="s">
        <v>1866</v>
      </c>
      <c r="D430" s="2">
        <v>10</v>
      </c>
    </row>
    <row r="431" spans="1:4" x14ac:dyDescent="0.25">
      <c r="A431" s="1" t="s">
        <v>2094</v>
      </c>
      <c r="B431" s="2">
        <v>89243</v>
      </c>
      <c r="C431" s="1" t="s">
        <v>2707</v>
      </c>
      <c r="D431" s="2">
        <v>0</v>
      </c>
    </row>
    <row r="432" spans="1:4" x14ac:dyDescent="0.25">
      <c r="A432" s="1" t="s">
        <v>2095</v>
      </c>
      <c r="B432" s="2">
        <v>350466</v>
      </c>
      <c r="C432" s="1" t="s">
        <v>2559</v>
      </c>
      <c r="D432" s="2">
        <v>0</v>
      </c>
    </row>
    <row r="433" spans="1:4" x14ac:dyDescent="0.25">
      <c r="A433" s="1" t="s">
        <v>2096</v>
      </c>
      <c r="B433" s="2">
        <v>627588</v>
      </c>
      <c r="C433" s="1" t="s">
        <v>2506</v>
      </c>
      <c r="D433" s="2">
        <v>0</v>
      </c>
    </row>
    <row r="434" spans="1:4" x14ac:dyDescent="0.25">
      <c r="A434" s="1" t="s">
        <v>2097</v>
      </c>
      <c r="B434" s="2">
        <v>1362338</v>
      </c>
      <c r="C434" s="1" t="s">
        <v>2566</v>
      </c>
      <c r="D434" s="2">
        <v>0</v>
      </c>
    </row>
    <row r="435" spans="1:4" x14ac:dyDescent="0.25">
      <c r="A435" s="1" t="s">
        <v>2098</v>
      </c>
      <c r="B435" s="2">
        <v>397503</v>
      </c>
      <c r="C435" s="1" t="s">
        <v>1673</v>
      </c>
      <c r="D435" s="2">
        <v>0</v>
      </c>
    </row>
    <row r="436" spans="1:4" x14ac:dyDescent="0.25">
      <c r="A436" s="1" t="s">
        <v>2099</v>
      </c>
      <c r="B436" s="2">
        <v>201564</v>
      </c>
      <c r="C436" s="1" t="s">
        <v>2070</v>
      </c>
      <c r="D436" s="2">
        <v>0</v>
      </c>
    </row>
    <row r="437" spans="1:4" x14ac:dyDescent="0.25">
      <c r="A437" s="1" t="s">
        <v>2100</v>
      </c>
      <c r="B437" s="2">
        <v>107287</v>
      </c>
      <c r="C437" s="1" t="s">
        <v>2201</v>
      </c>
      <c r="D437" s="2">
        <v>0</v>
      </c>
    </row>
    <row r="438" spans="1:4" x14ac:dyDescent="0.25">
      <c r="A438" s="1" t="s">
        <v>2101</v>
      </c>
      <c r="B438" s="2">
        <v>251025</v>
      </c>
      <c r="C438" s="1" t="s">
        <v>2633</v>
      </c>
      <c r="D438" s="2">
        <v>0</v>
      </c>
    </row>
    <row r="439" spans="1:4" x14ac:dyDescent="0.25">
      <c r="A439" s="1" t="s">
        <v>2102</v>
      </c>
      <c r="B439" s="2">
        <v>984631</v>
      </c>
      <c r="C439" s="1" t="s">
        <v>2737</v>
      </c>
      <c r="D439" s="2">
        <v>0</v>
      </c>
    </row>
    <row r="440" spans="1:4" x14ac:dyDescent="0.25">
      <c r="A440" s="1" t="s">
        <v>2103</v>
      </c>
      <c r="B440" s="2">
        <v>1178820</v>
      </c>
      <c r="C440" s="1" t="s">
        <v>2527</v>
      </c>
      <c r="D440" s="2">
        <v>0</v>
      </c>
    </row>
    <row r="441" spans="1:4" x14ac:dyDescent="0.25">
      <c r="A441" s="1" t="s">
        <v>2104</v>
      </c>
      <c r="B441" s="2">
        <v>1204292</v>
      </c>
      <c r="C441" s="1" t="s">
        <v>2018</v>
      </c>
      <c r="D441" s="2">
        <v>0</v>
      </c>
    </row>
    <row r="442" spans="1:4" x14ac:dyDescent="0.25">
      <c r="A442" s="1" t="s">
        <v>2105</v>
      </c>
      <c r="B442" s="2">
        <v>6186666</v>
      </c>
      <c r="C442" s="1" t="s">
        <v>2079</v>
      </c>
      <c r="D442" s="2">
        <v>0</v>
      </c>
    </row>
    <row r="443" spans="1:4" x14ac:dyDescent="0.25">
      <c r="A443" s="1" t="s">
        <v>2106</v>
      </c>
      <c r="B443" s="2">
        <v>200000</v>
      </c>
      <c r="C443" s="1" t="s">
        <v>2455</v>
      </c>
      <c r="D443" s="2">
        <v>0</v>
      </c>
    </row>
    <row r="444" spans="1:4" x14ac:dyDescent="0.25">
      <c r="A444" s="1" t="s">
        <v>2107</v>
      </c>
      <c r="B444" s="2">
        <v>1504135</v>
      </c>
      <c r="C444" s="1" t="s">
        <v>2669</v>
      </c>
      <c r="D444" s="2">
        <v>0</v>
      </c>
    </row>
    <row r="445" spans="1:4" x14ac:dyDescent="0.25">
      <c r="A445" s="1" t="s">
        <v>2108</v>
      </c>
      <c r="B445" s="2">
        <v>851586</v>
      </c>
      <c r="C445" s="1" t="s">
        <v>2377</v>
      </c>
      <c r="D445" s="2">
        <v>0</v>
      </c>
    </row>
    <row r="446" spans="1:4" x14ac:dyDescent="0.25">
      <c r="A446" s="1" t="s">
        <v>2109</v>
      </c>
      <c r="B446" s="2">
        <v>375920</v>
      </c>
      <c r="C446" s="1" t="s">
        <v>2280</v>
      </c>
      <c r="D446" s="2">
        <v>0</v>
      </c>
    </row>
    <row r="447" spans="1:4" x14ac:dyDescent="0.25">
      <c r="A447" s="1" t="s">
        <v>2110</v>
      </c>
      <c r="B447" s="2">
        <v>374200</v>
      </c>
      <c r="C447" s="1" t="s">
        <v>2595</v>
      </c>
      <c r="D447" s="2">
        <v>0</v>
      </c>
    </row>
    <row r="448" spans="1:4" x14ac:dyDescent="0.25">
      <c r="A448" s="1" t="s">
        <v>2111</v>
      </c>
      <c r="B448" s="2">
        <v>1433700</v>
      </c>
      <c r="C448" s="1" t="s">
        <v>1896</v>
      </c>
      <c r="D448" s="2">
        <v>0</v>
      </c>
    </row>
    <row r="449" spans="1:4" x14ac:dyDescent="0.25">
      <c r="A449" s="1" t="s">
        <v>2112</v>
      </c>
      <c r="B449" s="2">
        <v>595464</v>
      </c>
      <c r="C449" s="1" t="s">
        <v>2100</v>
      </c>
      <c r="D449" s="2">
        <v>0</v>
      </c>
    </row>
    <row r="450" spans="1:4" x14ac:dyDescent="0.25">
      <c r="A450" s="1" t="s">
        <v>2113</v>
      </c>
      <c r="B450" s="2">
        <v>187558</v>
      </c>
      <c r="C450" s="1" t="s">
        <v>2071</v>
      </c>
      <c r="D450" s="2">
        <v>0</v>
      </c>
    </row>
    <row r="451" spans="1:4" x14ac:dyDescent="0.25">
      <c r="A451" s="1" t="s">
        <v>2114</v>
      </c>
      <c r="B451" s="2">
        <v>2280287</v>
      </c>
      <c r="C451" s="1" t="s">
        <v>1778</v>
      </c>
      <c r="D451" s="2">
        <v>0</v>
      </c>
    </row>
    <row r="452" spans="1:4" x14ac:dyDescent="0.25">
      <c r="A452" s="1" t="s">
        <v>2115</v>
      </c>
      <c r="B452" s="2">
        <v>110411</v>
      </c>
      <c r="C452" s="1" t="s">
        <v>1977</v>
      </c>
      <c r="D452" s="2">
        <v>87220</v>
      </c>
    </row>
    <row r="453" spans="1:4" x14ac:dyDescent="0.25">
      <c r="A453" s="1" t="s">
        <v>2116</v>
      </c>
      <c r="B453" s="2">
        <v>315403</v>
      </c>
      <c r="C453" s="1" t="s">
        <v>2619</v>
      </c>
      <c r="D453" s="2">
        <v>0</v>
      </c>
    </row>
    <row r="454" spans="1:4" x14ac:dyDescent="0.25">
      <c r="A454" s="1" t="s">
        <v>2117</v>
      </c>
      <c r="B454" s="2">
        <v>5207331</v>
      </c>
      <c r="C454" s="1" t="s">
        <v>2409</v>
      </c>
      <c r="D454" s="2">
        <v>0</v>
      </c>
    </row>
    <row r="455" spans="1:4" x14ac:dyDescent="0.25">
      <c r="A455" s="1" t="s">
        <v>2118</v>
      </c>
      <c r="B455" s="2">
        <v>2124000</v>
      </c>
      <c r="C455" s="1" t="s">
        <v>2351</v>
      </c>
      <c r="D455" s="2">
        <v>0</v>
      </c>
    </row>
    <row r="456" spans="1:4" x14ac:dyDescent="0.25">
      <c r="A456" s="1" t="s">
        <v>2119</v>
      </c>
      <c r="B456" s="2">
        <v>1062000</v>
      </c>
      <c r="C456" s="1" t="s">
        <v>1919</v>
      </c>
      <c r="D456" s="2">
        <v>0</v>
      </c>
    </row>
    <row r="457" spans="1:4" x14ac:dyDescent="0.25">
      <c r="A457" s="1" t="s">
        <v>2120</v>
      </c>
      <c r="B457" s="2">
        <v>170000</v>
      </c>
      <c r="C457" s="1" t="s">
        <v>2668</v>
      </c>
      <c r="D457" s="2">
        <v>0</v>
      </c>
    </row>
    <row r="458" spans="1:4" x14ac:dyDescent="0.25">
      <c r="A458" s="1" t="s">
        <v>2121</v>
      </c>
      <c r="B458" s="2">
        <v>1292644</v>
      </c>
      <c r="C458" s="1" t="s">
        <v>2768</v>
      </c>
      <c r="D458" s="2">
        <v>0</v>
      </c>
    </row>
    <row r="459" spans="1:4" x14ac:dyDescent="0.25">
      <c r="A459" s="1" t="s">
        <v>2122</v>
      </c>
      <c r="B459" s="2">
        <v>181202</v>
      </c>
      <c r="C459" s="1" t="s">
        <v>2111</v>
      </c>
      <c r="D459" s="2">
        <v>0</v>
      </c>
    </row>
    <row r="460" spans="1:4" x14ac:dyDescent="0.25">
      <c r="A460" s="1" t="s">
        <v>2123</v>
      </c>
      <c r="B460" s="2">
        <v>160000</v>
      </c>
      <c r="C460" s="1" t="s">
        <v>2755</v>
      </c>
      <c r="D460" s="2">
        <v>0</v>
      </c>
    </row>
    <row r="461" spans="1:4" x14ac:dyDescent="0.25">
      <c r="A461" s="1" t="s">
        <v>2124</v>
      </c>
      <c r="B461" s="2">
        <v>1162829</v>
      </c>
      <c r="C461" s="1" t="s">
        <v>2107</v>
      </c>
      <c r="D461" s="2">
        <v>0</v>
      </c>
    </row>
    <row r="462" spans="1:4" x14ac:dyDescent="0.25">
      <c r="A462" s="1" t="s">
        <v>2125</v>
      </c>
      <c r="B462" s="2">
        <v>1129105</v>
      </c>
      <c r="C462" s="1" t="s">
        <v>2589</v>
      </c>
      <c r="D462" s="2">
        <v>0</v>
      </c>
    </row>
    <row r="463" spans="1:4" x14ac:dyDescent="0.25">
      <c r="A463" s="1" t="s">
        <v>2126</v>
      </c>
      <c r="B463" s="2">
        <v>94860</v>
      </c>
      <c r="C463" s="1" t="s">
        <v>2522</v>
      </c>
      <c r="D463" s="2">
        <v>0</v>
      </c>
    </row>
    <row r="464" spans="1:4" x14ac:dyDescent="0.25">
      <c r="A464" s="1" t="s">
        <v>2127</v>
      </c>
      <c r="B464" s="2">
        <v>1400335</v>
      </c>
      <c r="C464" s="1" t="s">
        <v>2049</v>
      </c>
      <c r="D464" s="2">
        <v>0</v>
      </c>
    </row>
    <row r="465" spans="1:4" x14ac:dyDescent="0.25">
      <c r="A465" s="1" t="s">
        <v>2128</v>
      </c>
      <c r="B465" s="2">
        <v>1181045</v>
      </c>
      <c r="C465" s="1" t="s">
        <v>2249</v>
      </c>
      <c r="D465" s="2">
        <v>0</v>
      </c>
    </row>
    <row r="466" spans="1:4" x14ac:dyDescent="0.25">
      <c r="A466" s="1" t="s">
        <v>2129</v>
      </c>
      <c r="B466" s="2">
        <v>437287</v>
      </c>
      <c r="C466" s="1" t="s">
        <v>1881</v>
      </c>
      <c r="D466" s="2">
        <v>0</v>
      </c>
    </row>
    <row r="467" spans="1:4" x14ac:dyDescent="0.25">
      <c r="A467" s="1" t="s">
        <v>2130</v>
      </c>
      <c r="B467" s="2">
        <v>239801</v>
      </c>
      <c r="C467" s="1" t="s">
        <v>1763</v>
      </c>
      <c r="D467" s="2">
        <v>0</v>
      </c>
    </row>
    <row r="468" spans="1:4" x14ac:dyDescent="0.25">
      <c r="A468" s="1" t="s">
        <v>2131</v>
      </c>
      <c r="B468" s="2">
        <v>1851536</v>
      </c>
      <c r="C468" s="1" t="s">
        <v>2067</v>
      </c>
      <c r="D468" s="2">
        <v>0</v>
      </c>
    </row>
    <row r="469" spans="1:4" x14ac:dyDescent="0.25">
      <c r="A469" s="1" t="s">
        <v>2132</v>
      </c>
      <c r="B469" s="2">
        <v>131670</v>
      </c>
      <c r="C469" s="1" t="s">
        <v>1788</v>
      </c>
      <c r="D469" s="2">
        <v>0</v>
      </c>
    </row>
    <row r="470" spans="1:4" x14ac:dyDescent="0.25">
      <c r="A470" s="1" t="s">
        <v>2133</v>
      </c>
      <c r="B470" s="2">
        <v>226387</v>
      </c>
      <c r="C470" s="1" t="s">
        <v>2759</v>
      </c>
      <c r="D470" s="2">
        <v>0</v>
      </c>
    </row>
    <row r="471" spans="1:4" x14ac:dyDescent="0.25">
      <c r="A471" s="1" t="s">
        <v>2134</v>
      </c>
      <c r="B471" s="2">
        <v>776041</v>
      </c>
      <c r="C471" s="1" t="s">
        <v>2734</v>
      </c>
      <c r="D471" s="2">
        <v>0</v>
      </c>
    </row>
    <row r="472" spans="1:4" x14ac:dyDescent="0.25">
      <c r="A472" s="1" t="s">
        <v>2135</v>
      </c>
      <c r="B472" s="2">
        <v>393161</v>
      </c>
      <c r="C472" s="1" t="s">
        <v>2013</v>
      </c>
      <c r="D472" s="2">
        <v>0</v>
      </c>
    </row>
    <row r="473" spans="1:4" x14ac:dyDescent="0.25">
      <c r="A473" s="1" t="s">
        <v>2136</v>
      </c>
      <c r="B473" s="2">
        <v>569892</v>
      </c>
      <c r="C473" s="1" t="s">
        <v>2108</v>
      </c>
      <c r="D473" s="2">
        <v>0</v>
      </c>
    </row>
    <row r="474" spans="1:4" x14ac:dyDescent="0.25">
      <c r="A474" s="1" t="s">
        <v>2137</v>
      </c>
      <c r="B474" s="2">
        <v>180866</v>
      </c>
      <c r="C474" s="1" t="s">
        <v>2466</v>
      </c>
      <c r="D474" s="2">
        <v>0</v>
      </c>
    </row>
    <row r="475" spans="1:4" x14ac:dyDescent="0.25">
      <c r="A475" s="1" t="s">
        <v>2138</v>
      </c>
      <c r="B475" s="2">
        <v>97534</v>
      </c>
      <c r="C475" s="1" t="s">
        <v>1773</v>
      </c>
      <c r="D475" s="2">
        <v>0</v>
      </c>
    </row>
    <row r="476" spans="1:4" x14ac:dyDescent="0.25">
      <c r="A476" s="1" t="s">
        <v>2139</v>
      </c>
      <c r="B476" s="2">
        <v>369638</v>
      </c>
      <c r="C476" s="1" t="s">
        <v>2297</v>
      </c>
      <c r="D476" s="2">
        <v>0</v>
      </c>
    </row>
    <row r="477" spans="1:4" x14ac:dyDescent="0.25">
      <c r="A477" s="1" t="s">
        <v>2140</v>
      </c>
      <c r="B477" s="2">
        <v>131670</v>
      </c>
      <c r="C477" s="1" t="s">
        <v>2213</v>
      </c>
      <c r="D477" s="2">
        <v>0</v>
      </c>
    </row>
    <row r="478" spans="1:4" x14ac:dyDescent="0.25">
      <c r="A478" s="1" t="s">
        <v>2141</v>
      </c>
      <c r="B478" s="2">
        <v>2545710</v>
      </c>
      <c r="C478" s="1" t="s">
        <v>1751</v>
      </c>
      <c r="D478" s="2">
        <v>0</v>
      </c>
    </row>
    <row r="479" spans="1:4" x14ac:dyDescent="0.25">
      <c r="A479" s="1" t="s">
        <v>2142</v>
      </c>
      <c r="B479" s="2">
        <v>78027</v>
      </c>
      <c r="C479" s="1" t="s">
        <v>2752</v>
      </c>
      <c r="D479" s="2">
        <v>0</v>
      </c>
    </row>
    <row r="480" spans="1:4" x14ac:dyDescent="0.25">
      <c r="A480" s="1" t="s">
        <v>2143</v>
      </c>
      <c r="B480" s="2">
        <v>443251</v>
      </c>
      <c r="C480" s="1" t="s">
        <v>1679</v>
      </c>
      <c r="D480" s="2">
        <v>0</v>
      </c>
    </row>
    <row r="481" spans="1:4" x14ac:dyDescent="0.25">
      <c r="A481" s="1" t="s">
        <v>2144</v>
      </c>
      <c r="B481" s="2">
        <v>1178820</v>
      </c>
      <c r="C481" s="1" t="s">
        <v>2150</v>
      </c>
      <c r="D481" s="2">
        <v>0</v>
      </c>
    </row>
    <row r="482" spans="1:4" x14ac:dyDescent="0.25">
      <c r="A482" s="1" t="s">
        <v>2145</v>
      </c>
      <c r="B482" s="2">
        <v>1397004</v>
      </c>
      <c r="C482" s="1" t="s">
        <v>1684</v>
      </c>
      <c r="D482" s="2">
        <v>0</v>
      </c>
    </row>
    <row r="483" spans="1:4" x14ac:dyDescent="0.25">
      <c r="A483" s="1" t="s">
        <v>2146</v>
      </c>
      <c r="B483" s="2">
        <v>2027805</v>
      </c>
      <c r="C483" s="1" t="s">
        <v>2523</v>
      </c>
      <c r="D483" s="2">
        <v>0</v>
      </c>
    </row>
    <row r="484" spans="1:4" x14ac:dyDescent="0.25">
      <c r="A484" s="1" t="s">
        <v>2147</v>
      </c>
      <c r="B484" s="2">
        <v>143317</v>
      </c>
      <c r="C484" s="1" t="s">
        <v>2516</v>
      </c>
      <c r="D484" s="2">
        <v>0</v>
      </c>
    </row>
    <row r="485" spans="1:4" x14ac:dyDescent="0.25">
      <c r="A485" s="1" t="s">
        <v>2148</v>
      </c>
      <c r="B485" s="2">
        <v>224752</v>
      </c>
      <c r="C485" s="1" t="s">
        <v>2533</v>
      </c>
      <c r="D485" s="2">
        <v>0</v>
      </c>
    </row>
    <row r="486" spans="1:4" x14ac:dyDescent="0.25">
      <c r="A486" s="1" t="s">
        <v>2149</v>
      </c>
      <c r="B486" s="2">
        <v>589209</v>
      </c>
      <c r="C486" s="1" t="s">
        <v>1781</v>
      </c>
      <c r="D486" s="2">
        <v>0</v>
      </c>
    </row>
    <row r="487" spans="1:4" x14ac:dyDescent="0.25">
      <c r="A487" s="1" t="s">
        <v>2150</v>
      </c>
      <c r="B487" s="2">
        <v>319000</v>
      </c>
      <c r="C487" s="1" t="s">
        <v>2115</v>
      </c>
      <c r="D487" s="2">
        <v>0</v>
      </c>
    </row>
    <row r="488" spans="1:4" x14ac:dyDescent="0.25">
      <c r="A488" s="1" t="s">
        <v>2151</v>
      </c>
      <c r="B488" s="2">
        <v>347534</v>
      </c>
      <c r="C488" s="1" t="s">
        <v>2066</v>
      </c>
      <c r="D488" s="2">
        <v>12</v>
      </c>
    </row>
    <row r="489" spans="1:4" x14ac:dyDescent="0.25">
      <c r="A489" s="1" t="s">
        <v>2152</v>
      </c>
      <c r="B489" s="2">
        <v>349181</v>
      </c>
      <c r="C489" s="1" t="s">
        <v>1998</v>
      </c>
      <c r="D489" s="2">
        <v>0</v>
      </c>
    </row>
    <row r="490" spans="1:4" x14ac:dyDescent="0.25">
      <c r="A490" s="1" t="s">
        <v>2153</v>
      </c>
      <c r="B490" s="2">
        <v>465741</v>
      </c>
      <c r="C490" s="1" t="s">
        <v>2508</v>
      </c>
      <c r="D490" s="2">
        <v>0</v>
      </c>
    </row>
    <row r="491" spans="1:4" x14ac:dyDescent="0.25">
      <c r="A491" s="1" t="s">
        <v>2154</v>
      </c>
      <c r="B491" s="2">
        <v>333496</v>
      </c>
      <c r="C491" s="1" t="s">
        <v>2665</v>
      </c>
      <c r="D491" s="2">
        <v>0</v>
      </c>
    </row>
    <row r="492" spans="1:4" x14ac:dyDescent="0.25">
      <c r="A492" s="1" t="s">
        <v>2155</v>
      </c>
      <c r="B492" s="2">
        <v>939944</v>
      </c>
      <c r="C492" s="1" t="s">
        <v>2357</v>
      </c>
      <c r="D492" s="2">
        <v>0</v>
      </c>
    </row>
    <row r="493" spans="1:4" x14ac:dyDescent="0.25">
      <c r="A493" s="1" t="s">
        <v>2156</v>
      </c>
      <c r="B493" s="2">
        <v>212674</v>
      </c>
      <c r="C493" s="1" t="s">
        <v>2342</v>
      </c>
      <c r="D493" s="2">
        <v>0</v>
      </c>
    </row>
    <row r="494" spans="1:4" x14ac:dyDescent="0.25">
      <c r="A494" s="1" t="s">
        <v>2157</v>
      </c>
      <c r="B494" s="2">
        <v>2798021</v>
      </c>
      <c r="C494" s="1" t="s">
        <v>2346</v>
      </c>
      <c r="D494" s="2">
        <v>475</v>
      </c>
    </row>
    <row r="495" spans="1:4" x14ac:dyDescent="0.25">
      <c r="A495" s="1" t="s">
        <v>2158</v>
      </c>
      <c r="B495" s="2">
        <v>760915</v>
      </c>
      <c r="C495" s="1" t="s">
        <v>1850</v>
      </c>
      <c r="D495" s="2">
        <v>348964</v>
      </c>
    </row>
    <row r="496" spans="1:4" x14ac:dyDescent="0.25">
      <c r="A496" s="1" t="s">
        <v>2159</v>
      </c>
      <c r="B496" s="2">
        <v>228770</v>
      </c>
      <c r="C496" s="1" t="s">
        <v>2061</v>
      </c>
      <c r="D496" s="2">
        <v>0</v>
      </c>
    </row>
    <row r="497" spans="1:4" x14ac:dyDescent="0.25">
      <c r="A497" s="1" t="s">
        <v>2160</v>
      </c>
      <c r="B497" s="2">
        <v>558112</v>
      </c>
      <c r="C497" s="1" t="s">
        <v>1837</v>
      </c>
      <c r="D497" s="2">
        <v>0</v>
      </c>
    </row>
    <row r="498" spans="1:4" x14ac:dyDescent="0.25">
      <c r="A498" s="1" t="s">
        <v>2161</v>
      </c>
      <c r="B498" s="2">
        <v>965800</v>
      </c>
      <c r="C498" s="1" t="s">
        <v>2670</v>
      </c>
      <c r="D498" s="2">
        <v>0</v>
      </c>
    </row>
    <row r="499" spans="1:4" x14ac:dyDescent="0.25">
      <c r="A499" s="1" t="s">
        <v>2162</v>
      </c>
      <c r="B499" s="2">
        <v>382062</v>
      </c>
      <c r="C499" s="1" t="s">
        <v>2550</v>
      </c>
      <c r="D499" s="2">
        <v>0</v>
      </c>
    </row>
    <row r="500" spans="1:4" x14ac:dyDescent="0.25">
      <c r="A500" s="1" t="s">
        <v>2163</v>
      </c>
      <c r="B500" s="2">
        <v>1354088</v>
      </c>
      <c r="C500" s="1" t="s">
        <v>2329</v>
      </c>
      <c r="D500" s="2">
        <v>0</v>
      </c>
    </row>
    <row r="501" spans="1:4" x14ac:dyDescent="0.25">
      <c r="A501" s="1" t="s">
        <v>2164</v>
      </c>
      <c r="B501" s="2">
        <v>458017</v>
      </c>
      <c r="C501" s="1" t="s">
        <v>2475</v>
      </c>
      <c r="D501" s="2">
        <v>0</v>
      </c>
    </row>
    <row r="502" spans="1:4" x14ac:dyDescent="0.25">
      <c r="A502" s="1" t="s">
        <v>2165</v>
      </c>
      <c r="B502" s="2">
        <v>311270</v>
      </c>
      <c r="C502" s="1" t="s">
        <v>1969</v>
      </c>
      <c r="D502" s="2">
        <v>0</v>
      </c>
    </row>
    <row r="503" spans="1:4" x14ac:dyDescent="0.25">
      <c r="A503" s="1" t="s">
        <v>2166</v>
      </c>
      <c r="B503" s="2">
        <v>273532</v>
      </c>
      <c r="C503" s="1" t="s">
        <v>2435</v>
      </c>
      <c r="D503" s="2">
        <v>0</v>
      </c>
    </row>
    <row r="504" spans="1:4" x14ac:dyDescent="0.25">
      <c r="A504" s="1" t="s">
        <v>2167</v>
      </c>
      <c r="B504" s="2">
        <v>2684025</v>
      </c>
      <c r="C504" s="1" t="s">
        <v>2370</v>
      </c>
      <c r="D504" s="2">
        <v>14200</v>
      </c>
    </row>
    <row r="505" spans="1:4" x14ac:dyDescent="0.25">
      <c r="A505" s="1" t="s">
        <v>2168</v>
      </c>
      <c r="B505" s="2">
        <v>503079</v>
      </c>
      <c r="C505" s="1" t="s">
        <v>1892</v>
      </c>
      <c r="D505" s="2">
        <v>0</v>
      </c>
    </row>
    <row r="506" spans="1:4" x14ac:dyDescent="0.25">
      <c r="A506" s="1" t="s">
        <v>2169</v>
      </c>
      <c r="B506" s="2">
        <v>128006</v>
      </c>
      <c r="C506" s="1" t="s">
        <v>1858</v>
      </c>
      <c r="D506" s="2">
        <v>0</v>
      </c>
    </row>
    <row r="507" spans="1:4" x14ac:dyDescent="0.25">
      <c r="A507" s="1" t="s">
        <v>2170</v>
      </c>
      <c r="B507" s="2">
        <v>280506</v>
      </c>
      <c r="C507" s="1" t="s">
        <v>2110</v>
      </c>
      <c r="D507" s="2">
        <v>0</v>
      </c>
    </row>
    <row r="508" spans="1:4" x14ac:dyDescent="0.25">
      <c r="A508" s="1" t="s">
        <v>2171</v>
      </c>
      <c r="B508" s="2">
        <v>312780</v>
      </c>
      <c r="C508" s="1" t="s">
        <v>1692</v>
      </c>
      <c r="D508" s="2">
        <v>55</v>
      </c>
    </row>
    <row r="509" spans="1:4" x14ac:dyDescent="0.25">
      <c r="A509" s="1" t="s">
        <v>2172</v>
      </c>
      <c r="B509" s="2">
        <v>126608</v>
      </c>
      <c r="C509" s="1" t="s">
        <v>2197</v>
      </c>
      <c r="D509" s="2">
        <v>0</v>
      </c>
    </row>
    <row r="510" spans="1:4" x14ac:dyDescent="0.25">
      <c r="A510" s="1" t="s">
        <v>2173</v>
      </c>
      <c r="B510" s="2">
        <v>972126</v>
      </c>
      <c r="C510" s="1" t="s">
        <v>2631</v>
      </c>
      <c r="D510" s="2">
        <v>0</v>
      </c>
    </row>
    <row r="511" spans="1:4" x14ac:dyDescent="0.25">
      <c r="A511" s="1" t="s">
        <v>2174</v>
      </c>
      <c r="B511" s="2">
        <v>202201</v>
      </c>
      <c r="C511" s="1" t="s">
        <v>2613</v>
      </c>
      <c r="D511" s="2">
        <v>0</v>
      </c>
    </row>
    <row r="512" spans="1:4" x14ac:dyDescent="0.25">
      <c r="A512" s="1" t="s">
        <v>2175</v>
      </c>
      <c r="B512" s="2">
        <v>326000</v>
      </c>
      <c r="C512" s="1" t="s">
        <v>2739</v>
      </c>
      <c r="D512" s="2">
        <v>0</v>
      </c>
    </row>
    <row r="513" spans="1:4" x14ac:dyDescent="0.25">
      <c r="A513" s="1" t="s">
        <v>2176</v>
      </c>
      <c r="B513" s="2">
        <v>417410</v>
      </c>
      <c r="C513" s="1" t="s">
        <v>1706</v>
      </c>
      <c r="D513" s="2">
        <v>0</v>
      </c>
    </row>
    <row r="514" spans="1:4" x14ac:dyDescent="0.25">
      <c r="A514" s="1" t="s">
        <v>2177</v>
      </c>
      <c r="B514" s="2">
        <v>193780</v>
      </c>
      <c r="C514" s="1" t="s">
        <v>2109</v>
      </c>
      <c r="D514" s="2">
        <v>0</v>
      </c>
    </row>
    <row r="515" spans="1:4" x14ac:dyDescent="0.25">
      <c r="A515" s="1" t="s">
        <v>2178</v>
      </c>
      <c r="B515" s="2">
        <v>1173200</v>
      </c>
      <c r="C515" s="1" t="s">
        <v>2384</v>
      </c>
      <c r="D515" s="2">
        <v>0</v>
      </c>
    </row>
    <row r="516" spans="1:4" x14ac:dyDescent="0.25">
      <c r="A516" s="1" t="s">
        <v>2179</v>
      </c>
      <c r="B516" s="2">
        <v>595893</v>
      </c>
      <c r="C516" s="1" t="s">
        <v>2552</v>
      </c>
      <c r="D516" s="2">
        <v>0</v>
      </c>
    </row>
    <row r="517" spans="1:4" x14ac:dyDescent="0.25">
      <c r="A517" s="1" t="s">
        <v>2180</v>
      </c>
      <c r="B517" s="2">
        <v>139513</v>
      </c>
      <c r="C517" s="1" t="s">
        <v>2537</v>
      </c>
      <c r="D517" s="2">
        <v>0</v>
      </c>
    </row>
    <row r="518" spans="1:4" x14ac:dyDescent="0.25">
      <c r="A518" s="1" t="s">
        <v>2181</v>
      </c>
      <c r="B518" s="2">
        <v>181837</v>
      </c>
      <c r="C518" s="1" t="s">
        <v>1953</v>
      </c>
      <c r="D518" s="2">
        <v>0</v>
      </c>
    </row>
    <row r="519" spans="1:4" x14ac:dyDescent="0.25">
      <c r="A519" s="1" t="s">
        <v>2182</v>
      </c>
      <c r="B519" s="2">
        <v>211243</v>
      </c>
      <c r="C519" s="1" t="s">
        <v>2399</v>
      </c>
      <c r="D519" s="2">
        <v>0</v>
      </c>
    </row>
    <row r="520" spans="1:4" x14ac:dyDescent="0.25">
      <c r="A520" s="1" t="s">
        <v>2183</v>
      </c>
      <c r="B520" s="2">
        <v>593665</v>
      </c>
      <c r="C520" s="1" t="s">
        <v>2053</v>
      </c>
      <c r="D520" s="2">
        <v>0</v>
      </c>
    </row>
    <row r="521" spans="1:4" x14ac:dyDescent="0.25">
      <c r="A521" s="1" t="s">
        <v>2184</v>
      </c>
      <c r="B521" s="2">
        <v>1398923</v>
      </c>
      <c r="C521" s="1" t="s">
        <v>2457</v>
      </c>
      <c r="D521" s="2">
        <v>0</v>
      </c>
    </row>
    <row r="522" spans="1:4" x14ac:dyDescent="0.25">
      <c r="A522" s="1" t="s">
        <v>2185</v>
      </c>
      <c r="B522" s="2">
        <v>87780</v>
      </c>
      <c r="C522" s="1" t="s">
        <v>1959</v>
      </c>
      <c r="D522" s="2">
        <v>0</v>
      </c>
    </row>
    <row r="523" spans="1:4" x14ac:dyDescent="0.25">
      <c r="A523" s="1" t="s">
        <v>2186</v>
      </c>
      <c r="B523" s="2">
        <v>14640</v>
      </c>
      <c r="C523" s="1" t="s">
        <v>2472</v>
      </c>
      <c r="D523" s="2">
        <v>0</v>
      </c>
    </row>
    <row r="524" spans="1:4" x14ac:dyDescent="0.25">
      <c r="A524" s="1" t="s">
        <v>2187</v>
      </c>
      <c r="B524" s="2">
        <v>454080</v>
      </c>
      <c r="C524" s="1" t="s">
        <v>1999</v>
      </c>
      <c r="D524" s="2">
        <v>0</v>
      </c>
    </row>
    <row r="525" spans="1:4" x14ac:dyDescent="0.25">
      <c r="A525" s="1" t="s">
        <v>2188</v>
      </c>
      <c r="B525" s="2">
        <v>1859129</v>
      </c>
      <c r="C525" s="1" t="s">
        <v>2151</v>
      </c>
      <c r="D525" s="2">
        <v>0</v>
      </c>
    </row>
    <row r="526" spans="1:4" x14ac:dyDescent="0.25">
      <c r="A526" s="1" t="s">
        <v>2189</v>
      </c>
      <c r="B526" s="2">
        <v>1211647</v>
      </c>
      <c r="C526" s="1" t="s">
        <v>1747</v>
      </c>
      <c r="D526" s="2">
        <v>0</v>
      </c>
    </row>
    <row r="527" spans="1:4" x14ac:dyDescent="0.25">
      <c r="A527" s="1" t="s">
        <v>2190</v>
      </c>
      <c r="B527" s="2">
        <v>1191470</v>
      </c>
      <c r="C527" s="1" t="s">
        <v>2681</v>
      </c>
      <c r="D527" s="2">
        <v>0</v>
      </c>
    </row>
    <row r="528" spans="1:4" x14ac:dyDescent="0.25">
      <c r="A528" s="1" t="s">
        <v>2191</v>
      </c>
      <c r="B528" s="2">
        <v>520000</v>
      </c>
      <c r="C528" s="1" t="s">
        <v>2189</v>
      </c>
      <c r="D528" s="2">
        <v>0</v>
      </c>
    </row>
    <row r="529" spans="1:4" x14ac:dyDescent="0.25">
      <c r="A529" s="1" t="s">
        <v>2192</v>
      </c>
      <c r="B529" s="2">
        <v>811978</v>
      </c>
      <c r="C529" s="1" t="s">
        <v>2502</v>
      </c>
      <c r="D529" s="2">
        <v>0</v>
      </c>
    </row>
    <row r="530" spans="1:4" x14ac:dyDescent="0.25">
      <c r="A530" s="1" t="s">
        <v>2193</v>
      </c>
      <c r="B530" s="2">
        <v>301074</v>
      </c>
      <c r="C530" s="1" t="s">
        <v>2695</v>
      </c>
      <c r="D530" s="2">
        <v>0</v>
      </c>
    </row>
    <row r="531" spans="1:4" x14ac:dyDescent="0.25">
      <c r="A531" s="1" t="s">
        <v>2194</v>
      </c>
      <c r="B531" s="2">
        <v>931048</v>
      </c>
      <c r="C531" s="1" t="s">
        <v>1806</v>
      </c>
      <c r="D531" s="2">
        <v>0</v>
      </c>
    </row>
    <row r="532" spans="1:4" x14ac:dyDescent="0.25">
      <c r="A532" s="1" t="s">
        <v>2195</v>
      </c>
      <c r="B532" s="2">
        <v>2251512</v>
      </c>
      <c r="C532" s="1" t="s">
        <v>2403</v>
      </c>
      <c r="D532" s="2">
        <v>0</v>
      </c>
    </row>
    <row r="533" spans="1:4" x14ac:dyDescent="0.25">
      <c r="A533" s="1" t="s">
        <v>2196</v>
      </c>
      <c r="B533" s="2">
        <v>107287</v>
      </c>
      <c r="C533" s="1" t="s">
        <v>2518</v>
      </c>
      <c r="D533" s="2">
        <v>0</v>
      </c>
    </row>
    <row r="534" spans="1:4" x14ac:dyDescent="0.25">
      <c r="A534" s="1" t="s">
        <v>2197</v>
      </c>
      <c r="B534" s="2">
        <v>385762</v>
      </c>
      <c r="C534" s="1" t="s">
        <v>1987</v>
      </c>
      <c r="D534" s="2">
        <v>0</v>
      </c>
    </row>
    <row r="535" spans="1:4" x14ac:dyDescent="0.25">
      <c r="A535" s="1" t="s">
        <v>2198</v>
      </c>
      <c r="B535" s="2">
        <v>1122569</v>
      </c>
      <c r="C535" s="1" t="s">
        <v>2076</v>
      </c>
      <c r="D535" s="2">
        <v>0</v>
      </c>
    </row>
    <row r="536" spans="1:4" x14ac:dyDescent="0.25">
      <c r="A536" s="1" t="s">
        <v>2199</v>
      </c>
      <c r="B536" s="2">
        <v>40920</v>
      </c>
      <c r="C536" s="1" t="s">
        <v>2105</v>
      </c>
      <c r="D536" s="2">
        <v>0</v>
      </c>
    </row>
    <row r="537" spans="1:4" x14ac:dyDescent="0.25">
      <c r="A537" s="1" t="s">
        <v>2200</v>
      </c>
      <c r="B537" s="2">
        <v>825136</v>
      </c>
      <c r="C537" s="1" t="s">
        <v>2432</v>
      </c>
      <c r="D537" s="2">
        <v>0</v>
      </c>
    </row>
    <row r="538" spans="1:4" x14ac:dyDescent="0.25">
      <c r="A538" s="1" t="s">
        <v>2201</v>
      </c>
      <c r="B538" s="2">
        <v>1122101</v>
      </c>
      <c r="C538" s="1" t="s">
        <v>2650</v>
      </c>
      <c r="D538" s="2">
        <v>0</v>
      </c>
    </row>
    <row r="539" spans="1:4" x14ac:dyDescent="0.25">
      <c r="A539" s="1" t="s">
        <v>2202</v>
      </c>
      <c r="B539" s="2">
        <v>57000</v>
      </c>
      <c r="C539" s="1" t="s">
        <v>1758</v>
      </c>
      <c r="D539" s="2">
        <v>0</v>
      </c>
    </row>
    <row r="540" spans="1:4" x14ac:dyDescent="0.25">
      <c r="A540" s="1" t="s">
        <v>2203</v>
      </c>
      <c r="B540" s="2">
        <v>326900</v>
      </c>
      <c r="C540" s="1" t="s">
        <v>1700</v>
      </c>
      <c r="D540" s="2">
        <v>0</v>
      </c>
    </row>
    <row r="541" spans="1:4" x14ac:dyDescent="0.25">
      <c r="A541" s="1" t="s">
        <v>2204</v>
      </c>
      <c r="B541" s="2">
        <v>247892</v>
      </c>
      <c r="C541" s="1" t="s">
        <v>1836</v>
      </c>
      <c r="D541" s="2">
        <v>0</v>
      </c>
    </row>
    <row r="542" spans="1:4" x14ac:dyDescent="0.25">
      <c r="A542" s="1" t="s">
        <v>2205</v>
      </c>
      <c r="B542" s="2">
        <v>587243</v>
      </c>
      <c r="C542" s="1" t="s">
        <v>1849</v>
      </c>
      <c r="D542" s="2">
        <v>0</v>
      </c>
    </row>
    <row r="543" spans="1:4" x14ac:dyDescent="0.25">
      <c r="A543" s="1" t="s">
        <v>2206</v>
      </c>
      <c r="B543" s="2">
        <v>206789</v>
      </c>
      <c r="C543" s="1" t="s">
        <v>2009</v>
      </c>
      <c r="D543" s="2">
        <v>167664</v>
      </c>
    </row>
    <row r="544" spans="1:4" x14ac:dyDescent="0.25">
      <c r="A544" s="1" t="s">
        <v>2207</v>
      </c>
      <c r="B544" s="2">
        <v>323600</v>
      </c>
      <c r="C544" s="1" t="s">
        <v>2503</v>
      </c>
      <c r="D544" s="2">
        <v>0</v>
      </c>
    </row>
    <row r="545" spans="1:4" x14ac:dyDescent="0.25">
      <c r="A545" s="1" t="s">
        <v>2208</v>
      </c>
      <c r="B545" s="2">
        <v>153737</v>
      </c>
      <c r="C545" s="1" t="s">
        <v>1731</v>
      </c>
      <c r="D545" s="2">
        <v>0</v>
      </c>
    </row>
    <row r="546" spans="1:4" x14ac:dyDescent="0.25">
      <c r="A546" s="1" t="s">
        <v>2209</v>
      </c>
      <c r="B546" s="2">
        <v>516794</v>
      </c>
      <c r="C546" s="1" t="s">
        <v>2048</v>
      </c>
      <c r="D546" s="2">
        <v>0</v>
      </c>
    </row>
    <row r="547" spans="1:4" x14ac:dyDescent="0.25">
      <c r="A547" s="1" t="s">
        <v>2210</v>
      </c>
      <c r="B547" s="2">
        <v>120000</v>
      </c>
      <c r="C547" s="1" t="s">
        <v>2415</v>
      </c>
      <c r="D547" s="2">
        <v>0</v>
      </c>
    </row>
    <row r="548" spans="1:4" x14ac:dyDescent="0.25">
      <c r="A548" s="1" t="s">
        <v>2211</v>
      </c>
      <c r="B548" s="2">
        <v>2000000</v>
      </c>
      <c r="C548" s="1" t="s">
        <v>1963</v>
      </c>
      <c r="D548" s="2">
        <v>0</v>
      </c>
    </row>
    <row r="549" spans="1:4" x14ac:dyDescent="0.25">
      <c r="A549" s="1" t="s">
        <v>2212</v>
      </c>
      <c r="B549" s="2">
        <v>504335</v>
      </c>
      <c r="C549" s="1" t="s">
        <v>1916</v>
      </c>
      <c r="D549" s="2">
        <v>0</v>
      </c>
    </row>
    <row r="550" spans="1:4" x14ac:dyDescent="0.25">
      <c r="A550" s="1" t="s">
        <v>2213</v>
      </c>
      <c r="B550" s="2">
        <v>4470206</v>
      </c>
      <c r="C550" s="1" t="s">
        <v>2476</v>
      </c>
      <c r="D550" s="2">
        <v>0</v>
      </c>
    </row>
    <row r="551" spans="1:4" x14ac:dyDescent="0.25">
      <c r="A551" s="1" t="s">
        <v>2214</v>
      </c>
      <c r="B551" s="2">
        <v>606720</v>
      </c>
      <c r="C551" s="1" t="s">
        <v>1727</v>
      </c>
      <c r="D551" s="2">
        <v>0</v>
      </c>
    </row>
    <row r="552" spans="1:4" x14ac:dyDescent="0.25">
      <c r="A552" s="1" t="s">
        <v>2215</v>
      </c>
      <c r="B552" s="2">
        <v>1573885</v>
      </c>
      <c r="C552" s="1" t="s">
        <v>2129</v>
      </c>
      <c r="D552" s="2">
        <v>0</v>
      </c>
    </row>
    <row r="553" spans="1:4" x14ac:dyDescent="0.25">
      <c r="A553" s="1" t="s">
        <v>2216</v>
      </c>
      <c r="B553" s="2">
        <v>1444990</v>
      </c>
      <c r="C553" s="1" t="s">
        <v>1965</v>
      </c>
      <c r="D553" s="2">
        <v>0</v>
      </c>
    </row>
    <row r="554" spans="1:4" x14ac:dyDescent="0.25">
      <c r="A554" s="1" t="s">
        <v>2217</v>
      </c>
      <c r="B554" s="2">
        <v>153575</v>
      </c>
      <c r="C554" s="1" t="s">
        <v>2526</v>
      </c>
      <c r="D554" s="2">
        <v>0</v>
      </c>
    </row>
    <row r="555" spans="1:4" x14ac:dyDescent="0.25">
      <c r="A555" s="1" t="s">
        <v>2218</v>
      </c>
      <c r="B555" s="2">
        <v>1817471</v>
      </c>
      <c r="C555" s="1" t="s">
        <v>1740</v>
      </c>
      <c r="D555" s="2">
        <v>11082</v>
      </c>
    </row>
    <row r="556" spans="1:4" x14ac:dyDescent="0.25">
      <c r="A556" s="1" t="s">
        <v>2219</v>
      </c>
      <c r="B556" s="2">
        <v>25351</v>
      </c>
      <c r="C556" s="1" t="s">
        <v>2507</v>
      </c>
      <c r="D556" s="2">
        <v>0</v>
      </c>
    </row>
    <row r="557" spans="1:4" x14ac:dyDescent="0.25">
      <c r="A557" s="1" t="s">
        <v>2220</v>
      </c>
      <c r="B557" s="2">
        <v>133133</v>
      </c>
      <c r="C557" s="1" t="s">
        <v>2072</v>
      </c>
      <c r="D557" s="2">
        <v>0</v>
      </c>
    </row>
    <row r="558" spans="1:4" x14ac:dyDescent="0.25">
      <c r="A558" s="1" t="s">
        <v>2221</v>
      </c>
      <c r="B558" s="2">
        <v>603961</v>
      </c>
      <c r="C558" s="1" t="s">
        <v>2376</v>
      </c>
      <c r="D558" s="2">
        <v>0</v>
      </c>
    </row>
    <row r="559" spans="1:4" x14ac:dyDescent="0.25">
      <c r="A559" s="1" t="s">
        <v>2222</v>
      </c>
      <c r="B559" s="2">
        <v>1646309</v>
      </c>
      <c r="C559" s="1" t="s">
        <v>1741</v>
      </c>
      <c r="D559" s="2">
        <v>0</v>
      </c>
    </row>
    <row r="560" spans="1:4" x14ac:dyDescent="0.25">
      <c r="A560" s="1" t="s">
        <v>2223</v>
      </c>
      <c r="B560" s="2">
        <v>162393</v>
      </c>
      <c r="C560" s="1" t="s">
        <v>1970</v>
      </c>
      <c r="D560" s="2">
        <v>0</v>
      </c>
    </row>
    <row r="561" spans="1:4" x14ac:dyDescent="0.25">
      <c r="A561" s="1" t="s">
        <v>2224</v>
      </c>
      <c r="B561" s="2">
        <v>243273</v>
      </c>
      <c r="C561" s="1" t="s">
        <v>2722</v>
      </c>
      <c r="D561" s="2">
        <v>0</v>
      </c>
    </row>
    <row r="562" spans="1:4" x14ac:dyDescent="0.25">
      <c r="A562" s="1" t="s">
        <v>2225</v>
      </c>
      <c r="B562" s="2">
        <v>727428</v>
      </c>
      <c r="C562" s="1" t="s">
        <v>2238</v>
      </c>
      <c r="D562" s="2">
        <v>0</v>
      </c>
    </row>
    <row r="563" spans="1:4" x14ac:dyDescent="0.25">
      <c r="A563" s="1" t="s">
        <v>2226</v>
      </c>
      <c r="B563" s="2">
        <v>1105165</v>
      </c>
      <c r="C563" s="1" t="s">
        <v>1901</v>
      </c>
      <c r="D563" s="2">
        <v>0</v>
      </c>
    </row>
    <row r="564" spans="1:4" x14ac:dyDescent="0.25">
      <c r="A564" s="1" t="s">
        <v>2227</v>
      </c>
      <c r="B564" s="2">
        <v>1449630</v>
      </c>
      <c r="C564" s="1" t="s">
        <v>2441</v>
      </c>
      <c r="D564" s="2">
        <v>10650</v>
      </c>
    </row>
    <row r="565" spans="1:4" x14ac:dyDescent="0.25">
      <c r="A565" s="1" t="s">
        <v>2228</v>
      </c>
      <c r="B565" s="2">
        <v>1449630</v>
      </c>
      <c r="C565" s="1" t="s">
        <v>2774</v>
      </c>
      <c r="D565" s="2">
        <v>0</v>
      </c>
    </row>
    <row r="566" spans="1:4" x14ac:dyDescent="0.25">
      <c r="A566" s="1" t="s">
        <v>2229</v>
      </c>
      <c r="B566" s="2">
        <v>3539157</v>
      </c>
      <c r="C566" s="1" t="s">
        <v>2732</v>
      </c>
      <c r="D566" s="2">
        <v>0</v>
      </c>
    </row>
    <row r="567" spans="1:4" x14ac:dyDescent="0.25">
      <c r="A567" s="1" t="s">
        <v>2230</v>
      </c>
      <c r="B567" s="2">
        <v>955800</v>
      </c>
      <c r="C567" s="1" t="s">
        <v>1784</v>
      </c>
      <c r="D567" s="2">
        <v>0</v>
      </c>
    </row>
    <row r="568" spans="1:4" x14ac:dyDescent="0.25">
      <c r="A568" s="1" t="s">
        <v>2231</v>
      </c>
      <c r="B568" s="2">
        <v>739772</v>
      </c>
      <c r="C568" s="1" t="s">
        <v>2127</v>
      </c>
      <c r="D568" s="2">
        <v>0</v>
      </c>
    </row>
    <row r="569" spans="1:4" x14ac:dyDescent="0.25">
      <c r="A569" s="1" t="s">
        <v>2232</v>
      </c>
      <c r="B569" s="2">
        <v>579533</v>
      </c>
      <c r="C569" s="1" t="s">
        <v>2593</v>
      </c>
      <c r="D569" s="2">
        <v>0</v>
      </c>
    </row>
    <row r="570" spans="1:4" x14ac:dyDescent="0.25">
      <c r="A570" s="1" t="s">
        <v>2233</v>
      </c>
      <c r="B570" s="2">
        <v>1178820</v>
      </c>
      <c r="C570" s="1" t="s">
        <v>1985</v>
      </c>
      <c r="D570" s="2">
        <v>0</v>
      </c>
    </row>
    <row r="571" spans="1:4" x14ac:dyDescent="0.25">
      <c r="A571" s="1" t="s">
        <v>2234</v>
      </c>
      <c r="B571" s="2">
        <v>633505</v>
      </c>
      <c r="C571" s="1" t="s">
        <v>2301</v>
      </c>
      <c r="D571" s="2">
        <v>0</v>
      </c>
    </row>
    <row r="572" spans="1:4" x14ac:dyDescent="0.25">
      <c r="A572" s="1" t="s">
        <v>2235</v>
      </c>
      <c r="B572" s="2">
        <v>549821</v>
      </c>
      <c r="C572" s="1" t="s">
        <v>2660</v>
      </c>
      <c r="D572" s="2">
        <v>99238</v>
      </c>
    </row>
    <row r="573" spans="1:4" x14ac:dyDescent="0.25">
      <c r="A573" s="1" t="s">
        <v>2236</v>
      </c>
      <c r="B573" s="2">
        <v>858268</v>
      </c>
      <c r="C573" s="1" t="s">
        <v>2358</v>
      </c>
      <c r="D573" s="2">
        <v>0</v>
      </c>
    </row>
    <row r="574" spans="1:4" x14ac:dyDescent="0.25">
      <c r="A574" s="1" t="s">
        <v>2237</v>
      </c>
      <c r="B574" s="2">
        <v>341998</v>
      </c>
      <c r="C574" s="1" t="s">
        <v>2118</v>
      </c>
      <c r="D574" s="2">
        <v>0</v>
      </c>
    </row>
    <row r="575" spans="1:4" x14ac:dyDescent="0.25">
      <c r="A575" s="1" t="s">
        <v>2238</v>
      </c>
      <c r="B575" s="2">
        <v>849600</v>
      </c>
      <c r="C575" s="1" t="s">
        <v>2606</v>
      </c>
      <c r="D575" s="2">
        <v>0</v>
      </c>
    </row>
    <row r="576" spans="1:4" x14ac:dyDescent="0.25">
      <c r="A576" s="1" t="s">
        <v>2239</v>
      </c>
      <c r="B576" s="2">
        <v>1161226</v>
      </c>
      <c r="C576" s="1" t="s">
        <v>2700</v>
      </c>
      <c r="D576" s="2">
        <v>0</v>
      </c>
    </row>
    <row r="577" spans="1:4" x14ac:dyDescent="0.25">
      <c r="A577" s="1" t="s">
        <v>2240</v>
      </c>
      <c r="B577" s="2">
        <v>192654</v>
      </c>
      <c r="C577" s="1" t="s">
        <v>2339</v>
      </c>
      <c r="D577" s="2">
        <v>0</v>
      </c>
    </row>
    <row r="578" spans="1:4" x14ac:dyDescent="0.25">
      <c r="A578" s="1" t="s">
        <v>2241</v>
      </c>
      <c r="B578" s="2">
        <v>97534</v>
      </c>
      <c r="C578" s="1" t="s">
        <v>2748</v>
      </c>
      <c r="D578" s="2">
        <v>0</v>
      </c>
    </row>
    <row r="579" spans="1:4" x14ac:dyDescent="0.25">
      <c r="A579" s="1" t="s">
        <v>2242</v>
      </c>
      <c r="B579" s="2">
        <v>12604552</v>
      </c>
      <c r="C579" s="1" t="s">
        <v>1872</v>
      </c>
      <c r="D579" s="2">
        <v>0</v>
      </c>
    </row>
    <row r="580" spans="1:4" x14ac:dyDescent="0.25">
      <c r="A580" s="1" t="s">
        <v>2243</v>
      </c>
      <c r="B580" s="2">
        <v>200000</v>
      </c>
      <c r="C580" s="1" t="s">
        <v>2477</v>
      </c>
      <c r="D580" s="2">
        <v>0</v>
      </c>
    </row>
    <row r="581" spans="1:4" x14ac:dyDescent="0.25">
      <c r="A581" s="1" t="s">
        <v>2244</v>
      </c>
      <c r="B581" s="2">
        <v>371701</v>
      </c>
      <c r="C581" s="1" t="s">
        <v>2574</v>
      </c>
      <c r="D581" s="2">
        <v>0</v>
      </c>
    </row>
    <row r="582" spans="1:4" x14ac:dyDescent="0.25">
      <c r="A582" s="1" t="s">
        <v>2245</v>
      </c>
      <c r="B582" s="2">
        <v>486547</v>
      </c>
      <c r="C582" s="1" t="s">
        <v>2038</v>
      </c>
      <c r="D582" s="2">
        <v>267601</v>
      </c>
    </row>
    <row r="583" spans="1:4" x14ac:dyDescent="0.25">
      <c r="A583" s="1" t="s">
        <v>2246</v>
      </c>
      <c r="B583" s="2">
        <v>738659</v>
      </c>
      <c r="C583" s="1" t="s">
        <v>2068</v>
      </c>
      <c r="D583" s="2">
        <v>0</v>
      </c>
    </row>
    <row r="584" spans="1:4" x14ac:dyDescent="0.25">
      <c r="A584" s="1" t="s">
        <v>2247</v>
      </c>
      <c r="B584" s="2">
        <v>352866</v>
      </c>
      <c r="C584" s="1" t="s">
        <v>2448</v>
      </c>
      <c r="D584" s="2">
        <v>0</v>
      </c>
    </row>
    <row r="585" spans="1:4" x14ac:dyDescent="0.25">
      <c r="A585" s="1" t="s">
        <v>2248</v>
      </c>
      <c r="B585" s="2">
        <v>1911600</v>
      </c>
      <c r="C585" s="1" t="s">
        <v>2332</v>
      </c>
      <c r="D585" s="2">
        <v>0</v>
      </c>
    </row>
    <row r="586" spans="1:4" x14ac:dyDescent="0.25">
      <c r="A586" s="1" t="s">
        <v>2249</v>
      </c>
      <c r="B586" s="2">
        <v>342681</v>
      </c>
      <c r="C586" s="1" t="s">
        <v>2429</v>
      </c>
      <c r="D586" s="2">
        <v>25915</v>
      </c>
    </row>
    <row r="587" spans="1:4" x14ac:dyDescent="0.25">
      <c r="A587" s="1" t="s">
        <v>2250</v>
      </c>
      <c r="B587" s="2">
        <v>572693</v>
      </c>
      <c r="C587" s="1" t="s">
        <v>1820</v>
      </c>
      <c r="D587" s="2">
        <v>0</v>
      </c>
    </row>
    <row r="588" spans="1:4" x14ac:dyDescent="0.25">
      <c r="A588" s="1" t="s">
        <v>2251</v>
      </c>
      <c r="B588" s="2">
        <v>382287</v>
      </c>
      <c r="C588" s="1" t="s">
        <v>2674</v>
      </c>
      <c r="D588" s="2">
        <v>0</v>
      </c>
    </row>
    <row r="589" spans="1:4" x14ac:dyDescent="0.25">
      <c r="A589" s="1" t="s">
        <v>2252</v>
      </c>
      <c r="B589" s="2">
        <v>285540</v>
      </c>
      <c r="C589" s="1" t="s">
        <v>2336</v>
      </c>
      <c r="D589" s="2">
        <v>0</v>
      </c>
    </row>
    <row r="590" spans="1:4" x14ac:dyDescent="0.25">
      <c r="A590" s="1" t="s">
        <v>2253</v>
      </c>
      <c r="B590" s="2">
        <v>296720</v>
      </c>
      <c r="C590" s="1" t="s">
        <v>2303</v>
      </c>
      <c r="D590" s="2">
        <v>0</v>
      </c>
    </row>
    <row r="591" spans="1:4" x14ac:dyDescent="0.25">
      <c r="A591" s="1" t="s">
        <v>2254</v>
      </c>
      <c r="B591" s="2">
        <v>1168200</v>
      </c>
      <c r="C591" s="1" t="s">
        <v>2000</v>
      </c>
      <c r="D591" s="2">
        <v>0</v>
      </c>
    </row>
    <row r="592" spans="1:4" x14ac:dyDescent="0.25">
      <c r="A592" s="1" t="s">
        <v>2255</v>
      </c>
      <c r="B592" s="2">
        <v>38426</v>
      </c>
      <c r="C592" s="1" t="s">
        <v>2542</v>
      </c>
      <c r="D592" s="2">
        <v>0</v>
      </c>
    </row>
    <row r="593" spans="1:4" x14ac:dyDescent="0.25">
      <c r="A593" s="1" t="s">
        <v>2256</v>
      </c>
      <c r="B593" s="2">
        <v>416875</v>
      </c>
      <c r="C593" s="1" t="s">
        <v>2217</v>
      </c>
      <c r="D593" s="2">
        <v>0</v>
      </c>
    </row>
    <row r="594" spans="1:4" x14ac:dyDescent="0.25">
      <c r="A594" s="1" t="s">
        <v>2257</v>
      </c>
      <c r="B594" s="2">
        <v>217251</v>
      </c>
      <c r="C594" s="1" t="s">
        <v>1859</v>
      </c>
      <c r="D594" s="2">
        <v>0</v>
      </c>
    </row>
    <row r="595" spans="1:4" x14ac:dyDescent="0.25">
      <c r="A595" s="1" t="s">
        <v>2258</v>
      </c>
      <c r="B595" s="2">
        <v>1438518</v>
      </c>
      <c r="C595" s="1" t="s">
        <v>1973</v>
      </c>
      <c r="D595" s="2">
        <v>9</v>
      </c>
    </row>
    <row r="596" spans="1:4" x14ac:dyDescent="0.25">
      <c r="A596" s="1" t="s">
        <v>2259</v>
      </c>
      <c r="B596" s="2">
        <v>398438</v>
      </c>
      <c r="C596" s="1" t="s">
        <v>2751</v>
      </c>
      <c r="D596" s="2">
        <v>0</v>
      </c>
    </row>
    <row r="597" spans="1:4" x14ac:dyDescent="0.25">
      <c r="A597" s="1" t="s">
        <v>2260</v>
      </c>
      <c r="B597" s="2">
        <v>708006</v>
      </c>
      <c r="C597" s="1" t="s">
        <v>2465</v>
      </c>
      <c r="D597" s="2">
        <v>274</v>
      </c>
    </row>
    <row r="598" spans="1:4" x14ac:dyDescent="0.25">
      <c r="A598" s="1" t="s">
        <v>2261</v>
      </c>
      <c r="B598" s="2">
        <v>139864</v>
      </c>
      <c r="C598" s="1" t="s">
        <v>2344</v>
      </c>
      <c r="D598" s="2">
        <v>0</v>
      </c>
    </row>
    <row r="599" spans="1:4" x14ac:dyDescent="0.25">
      <c r="A599" s="1" t="s">
        <v>2262</v>
      </c>
      <c r="B599" s="2">
        <v>370188</v>
      </c>
      <c r="C599" s="1" t="s">
        <v>2229</v>
      </c>
      <c r="D599" s="2">
        <v>0</v>
      </c>
    </row>
    <row r="600" spans="1:4" x14ac:dyDescent="0.25">
      <c r="A600" s="1" t="s">
        <v>2263</v>
      </c>
      <c r="B600" s="2">
        <v>127317</v>
      </c>
      <c r="C600" s="1" t="s">
        <v>2319</v>
      </c>
      <c r="D600" s="2">
        <v>0</v>
      </c>
    </row>
    <row r="601" spans="1:4" x14ac:dyDescent="0.25">
      <c r="A601" s="1" t="s">
        <v>2264</v>
      </c>
      <c r="B601" s="2">
        <v>950000</v>
      </c>
      <c r="C601" s="1" t="s">
        <v>1804</v>
      </c>
      <c r="D601" s="2">
        <v>0</v>
      </c>
    </row>
    <row r="602" spans="1:4" x14ac:dyDescent="0.25">
      <c r="A602" s="1" t="s">
        <v>2265</v>
      </c>
      <c r="B602" s="2">
        <v>90434</v>
      </c>
      <c r="C602" s="1" t="s">
        <v>2034</v>
      </c>
      <c r="D602" s="2">
        <v>0</v>
      </c>
    </row>
    <row r="603" spans="1:4" x14ac:dyDescent="0.25">
      <c r="A603" s="1" t="s">
        <v>2266</v>
      </c>
      <c r="B603" s="2">
        <v>246884</v>
      </c>
      <c r="C603" s="1" t="s">
        <v>2320</v>
      </c>
      <c r="D603" s="2">
        <v>0</v>
      </c>
    </row>
    <row r="604" spans="1:4" x14ac:dyDescent="0.25">
      <c r="A604" s="1" t="s">
        <v>2267</v>
      </c>
      <c r="B604" s="2">
        <v>763103</v>
      </c>
      <c r="C604" s="1" t="s">
        <v>2450</v>
      </c>
      <c r="D604" s="2">
        <v>0</v>
      </c>
    </row>
    <row r="605" spans="1:4" x14ac:dyDescent="0.25">
      <c r="A605" s="1" t="s">
        <v>2268</v>
      </c>
      <c r="B605" s="2">
        <v>686457</v>
      </c>
      <c r="C605" s="1" t="s">
        <v>2582</v>
      </c>
      <c r="D605" s="2">
        <v>0</v>
      </c>
    </row>
    <row r="606" spans="1:4" x14ac:dyDescent="0.25">
      <c r="A606" s="1" t="s">
        <v>2269</v>
      </c>
      <c r="B606" s="2">
        <v>131670</v>
      </c>
      <c r="C606" s="1" t="s">
        <v>2199</v>
      </c>
      <c r="D606" s="2">
        <v>0</v>
      </c>
    </row>
    <row r="607" spans="1:4" x14ac:dyDescent="0.25">
      <c r="A607" s="1" t="s">
        <v>2270</v>
      </c>
      <c r="B607" s="2">
        <v>283783</v>
      </c>
      <c r="C607" s="1" t="s">
        <v>2529</v>
      </c>
      <c r="D607" s="2">
        <v>0</v>
      </c>
    </row>
    <row r="608" spans="1:4" x14ac:dyDescent="0.25">
      <c r="A608" s="1" t="s">
        <v>2271</v>
      </c>
      <c r="B608" s="2">
        <v>130224</v>
      </c>
      <c r="C608" s="1" t="s">
        <v>1921</v>
      </c>
      <c r="D608" s="2">
        <v>0</v>
      </c>
    </row>
    <row r="609" spans="1:4" x14ac:dyDescent="0.25">
      <c r="A609" s="1" t="s">
        <v>2272</v>
      </c>
      <c r="B609" s="2">
        <v>225866</v>
      </c>
      <c r="C609" s="1" t="s">
        <v>1748</v>
      </c>
      <c r="D609" s="2">
        <v>0</v>
      </c>
    </row>
    <row r="610" spans="1:4" x14ac:dyDescent="0.25">
      <c r="A610" s="1" t="s">
        <v>2273</v>
      </c>
      <c r="B610" s="2">
        <v>1871462</v>
      </c>
      <c r="C610" s="1" t="s">
        <v>2459</v>
      </c>
      <c r="D610" s="2">
        <v>0</v>
      </c>
    </row>
    <row r="611" spans="1:4" x14ac:dyDescent="0.25">
      <c r="A611" s="1" t="s">
        <v>2274</v>
      </c>
      <c r="B611" s="2">
        <v>607604</v>
      </c>
      <c r="C611" s="1" t="s">
        <v>2742</v>
      </c>
      <c r="D611" s="2">
        <v>84686</v>
      </c>
    </row>
    <row r="612" spans="1:4" x14ac:dyDescent="0.25">
      <c r="A612" s="1" t="s">
        <v>2275</v>
      </c>
      <c r="B612" s="2">
        <v>200000</v>
      </c>
      <c r="C612" s="1" t="s">
        <v>1775</v>
      </c>
      <c r="D612" s="2">
        <v>0</v>
      </c>
    </row>
    <row r="613" spans="1:4" x14ac:dyDescent="0.25">
      <c r="A613" s="1" t="s">
        <v>2276</v>
      </c>
      <c r="B613" s="2">
        <v>1038435</v>
      </c>
      <c r="C613" s="1" t="s">
        <v>1994</v>
      </c>
      <c r="D613" s="2">
        <v>1285</v>
      </c>
    </row>
    <row r="614" spans="1:4" x14ac:dyDescent="0.25">
      <c r="A614" s="1" t="s">
        <v>2277</v>
      </c>
      <c r="B614" s="2">
        <v>760162</v>
      </c>
      <c r="C614" s="1" t="s">
        <v>2394</v>
      </c>
      <c r="D614" s="2">
        <v>0</v>
      </c>
    </row>
    <row r="615" spans="1:4" x14ac:dyDescent="0.25">
      <c r="A615" s="1" t="s">
        <v>2278</v>
      </c>
      <c r="B615" s="2">
        <v>117040</v>
      </c>
      <c r="C615" s="1" t="s">
        <v>2458</v>
      </c>
      <c r="D615" s="2">
        <v>0</v>
      </c>
    </row>
    <row r="616" spans="1:4" x14ac:dyDescent="0.25">
      <c r="A616" s="1" t="s">
        <v>2279</v>
      </c>
      <c r="B616" s="2">
        <v>602550</v>
      </c>
      <c r="C616" s="1" t="s">
        <v>2224</v>
      </c>
      <c r="D616" s="2">
        <v>0</v>
      </c>
    </row>
    <row r="617" spans="1:4" x14ac:dyDescent="0.25">
      <c r="A617" s="1" t="s">
        <v>2280</v>
      </c>
      <c r="B617" s="2">
        <v>112780</v>
      </c>
      <c r="C617" s="1" t="s">
        <v>2724</v>
      </c>
      <c r="D617" s="2">
        <v>0</v>
      </c>
    </row>
    <row r="618" spans="1:4" x14ac:dyDescent="0.25">
      <c r="A618" s="1" t="s">
        <v>2281</v>
      </c>
      <c r="B618" s="2">
        <v>443146</v>
      </c>
      <c r="C618" s="1" t="s">
        <v>2539</v>
      </c>
      <c r="D618" s="2">
        <v>0</v>
      </c>
    </row>
    <row r="619" spans="1:4" x14ac:dyDescent="0.25">
      <c r="A619" s="1" t="s">
        <v>2282</v>
      </c>
      <c r="B619" s="2">
        <v>298078</v>
      </c>
      <c r="C619" s="1" t="s">
        <v>2541</v>
      </c>
      <c r="D619" s="2">
        <v>4</v>
      </c>
    </row>
    <row r="620" spans="1:4" x14ac:dyDescent="0.25">
      <c r="A620" s="1" t="s">
        <v>2283</v>
      </c>
      <c r="B620" s="2">
        <v>620361</v>
      </c>
      <c r="C620" s="1" t="s">
        <v>2277</v>
      </c>
      <c r="D620" s="2">
        <v>0</v>
      </c>
    </row>
    <row r="621" spans="1:4" x14ac:dyDescent="0.25">
      <c r="A621" s="1" t="s">
        <v>2284</v>
      </c>
      <c r="B621" s="2">
        <v>317993</v>
      </c>
      <c r="C621" s="1" t="s">
        <v>2543</v>
      </c>
      <c r="D621" s="2">
        <v>0</v>
      </c>
    </row>
    <row r="622" spans="1:4" x14ac:dyDescent="0.25">
      <c r="A622" s="1" t="s">
        <v>2285</v>
      </c>
      <c r="B622" s="2">
        <v>1284509</v>
      </c>
      <c r="C622" s="1" t="s">
        <v>2690</v>
      </c>
      <c r="D622" s="2">
        <v>0</v>
      </c>
    </row>
    <row r="623" spans="1:4" x14ac:dyDescent="0.25">
      <c r="A623" s="1" t="s">
        <v>2286</v>
      </c>
      <c r="B623" s="2">
        <v>126607</v>
      </c>
      <c r="C623" s="1" t="s">
        <v>2766</v>
      </c>
      <c r="D623" s="2">
        <v>0</v>
      </c>
    </row>
    <row r="624" spans="1:4" x14ac:dyDescent="0.25">
      <c r="A624" s="1" t="s">
        <v>2287</v>
      </c>
      <c r="B624" s="2">
        <v>705014</v>
      </c>
      <c r="C624" s="1" t="s">
        <v>1838</v>
      </c>
      <c r="D624" s="2">
        <v>1</v>
      </c>
    </row>
    <row r="625" spans="1:4" x14ac:dyDescent="0.25">
      <c r="A625" s="1" t="s">
        <v>2288</v>
      </c>
      <c r="B625" s="2">
        <v>464747</v>
      </c>
      <c r="C625" s="1" t="s">
        <v>2410</v>
      </c>
      <c r="D625" s="2">
        <v>0</v>
      </c>
    </row>
    <row r="626" spans="1:4" x14ac:dyDescent="0.25">
      <c r="A626" s="1" t="s">
        <v>2289</v>
      </c>
      <c r="B626" s="2">
        <v>1914750</v>
      </c>
      <c r="C626" s="1" t="s">
        <v>2709</v>
      </c>
      <c r="D626" s="2">
        <v>0</v>
      </c>
    </row>
    <row r="627" spans="1:4" x14ac:dyDescent="0.25">
      <c r="A627" s="1" t="s">
        <v>2290</v>
      </c>
      <c r="B627" s="2">
        <v>408893</v>
      </c>
      <c r="C627" s="1" t="s">
        <v>2293</v>
      </c>
      <c r="D627" s="2">
        <v>0</v>
      </c>
    </row>
    <row r="628" spans="1:4" x14ac:dyDescent="0.25">
      <c r="A628" s="1" t="s">
        <v>2291</v>
      </c>
      <c r="B628" s="2">
        <v>243273</v>
      </c>
      <c r="C628" s="1" t="s">
        <v>1947</v>
      </c>
      <c r="D628" s="2">
        <v>0</v>
      </c>
    </row>
    <row r="629" spans="1:4" x14ac:dyDescent="0.25">
      <c r="A629" s="1" t="s">
        <v>2292</v>
      </c>
      <c r="B629" s="2">
        <v>77074</v>
      </c>
      <c r="C629" s="1" t="s">
        <v>2687</v>
      </c>
      <c r="D629" s="2">
        <v>0</v>
      </c>
    </row>
    <row r="630" spans="1:4" x14ac:dyDescent="0.25">
      <c r="A630" s="1" t="s">
        <v>2293</v>
      </c>
      <c r="B630" s="2">
        <v>131670</v>
      </c>
      <c r="C630" s="1" t="s">
        <v>2019</v>
      </c>
      <c r="D630" s="2">
        <v>284341</v>
      </c>
    </row>
    <row r="631" spans="1:4" x14ac:dyDescent="0.25">
      <c r="A631" s="1" t="s">
        <v>2294</v>
      </c>
      <c r="B631" s="2">
        <v>50000</v>
      </c>
      <c r="C631" s="1" t="s">
        <v>1960</v>
      </c>
      <c r="D631" s="2">
        <v>0</v>
      </c>
    </row>
    <row r="632" spans="1:4" x14ac:dyDescent="0.25">
      <c r="A632" s="1" t="s">
        <v>2295</v>
      </c>
      <c r="B632" s="2">
        <v>844567</v>
      </c>
      <c r="C632" s="1" t="s">
        <v>1767</v>
      </c>
      <c r="D632" s="2">
        <v>0</v>
      </c>
    </row>
    <row r="633" spans="1:4" x14ac:dyDescent="0.25">
      <c r="A633" s="1" t="s">
        <v>2296</v>
      </c>
      <c r="B633" s="2">
        <v>499004</v>
      </c>
      <c r="C633" s="1" t="s">
        <v>1761</v>
      </c>
      <c r="D633" s="2">
        <v>72</v>
      </c>
    </row>
    <row r="634" spans="1:4" x14ac:dyDescent="0.25">
      <c r="A634" s="1" t="s">
        <v>2297</v>
      </c>
      <c r="B634" s="2">
        <v>1400000</v>
      </c>
      <c r="C634" s="1" t="s">
        <v>1703</v>
      </c>
      <c r="D634" s="2">
        <v>0</v>
      </c>
    </row>
    <row r="635" spans="1:4" x14ac:dyDescent="0.25">
      <c r="A635" s="1" t="s">
        <v>2298</v>
      </c>
      <c r="B635" s="2">
        <v>273209</v>
      </c>
      <c r="C635" s="1" t="s">
        <v>2086</v>
      </c>
      <c r="D635" s="2">
        <v>0</v>
      </c>
    </row>
    <row r="636" spans="1:4" x14ac:dyDescent="0.25">
      <c r="A636" s="1" t="s">
        <v>2299</v>
      </c>
      <c r="B636" s="2">
        <v>378813</v>
      </c>
      <c r="C636" s="1" t="s">
        <v>2449</v>
      </c>
      <c r="D636" s="2">
        <v>1</v>
      </c>
    </row>
    <row r="637" spans="1:4" x14ac:dyDescent="0.25">
      <c r="A637" s="1" t="s">
        <v>2300</v>
      </c>
      <c r="B637" s="2">
        <v>196576</v>
      </c>
      <c r="C637" s="1" t="s">
        <v>2414</v>
      </c>
      <c r="D637" s="2">
        <v>0</v>
      </c>
    </row>
    <row r="638" spans="1:4" x14ac:dyDescent="0.25">
      <c r="A638" s="1" t="s">
        <v>2301</v>
      </c>
      <c r="B638" s="2">
        <v>243274</v>
      </c>
      <c r="C638" s="1" t="s">
        <v>1732</v>
      </c>
      <c r="D638" s="2">
        <v>0</v>
      </c>
    </row>
    <row r="639" spans="1:4" x14ac:dyDescent="0.25">
      <c r="A639" s="1" t="s">
        <v>2302</v>
      </c>
      <c r="B639" s="2">
        <v>170249</v>
      </c>
      <c r="C639" s="1" t="s">
        <v>2090</v>
      </c>
      <c r="D639" s="2">
        <v>1</v>
      </c>
    </row>
    <row r="640" spans="1:4" x14ac:dyDescent="0.25">
      <c r="A640" s="1" t="s">
        <v>2303</v>
      </c>
      <c r="B640" s="2">
        <v>95572</v>
      </c>
      <c r="C640" s="1" t="s">
        <v>2652</v>
      </c>
      <c r="D640" s="2">
        <v>0</v>
      </c>
    </row>
    <row r="641" spans="1:4" x14ac:dyDescent="0.25">
      <c r="A641" s="1" t="s">
        <v>2304</v>
      </c>
      <c r="B641" s="2">
        <v>444327</v>
      </c>
      <c r="C641" s="1" t="s">
        <v>1824</v>
      </c>
      <c r="D641" s="2">
        <v>200</v>
      </c>
    </row>
    <row r="642" spans="1:4" x14ac:dyDescent="0.25">
      <c r="A642" s="1" t="s">
        <v>2305</v>
      </c>
      <c r="B642" s="2">
        <v>158666</v>
      </c>
      <c r="C642" s="1" t="s">
        <v>1956</v>
      </c>
      <c r="D642" s="2">
        <v>0</v>
      </c>
    </row>
    <row r="643" spans="1:4" x14ac:dyDescent="0.25">
      <c r="A643" s="1" t="s">
        <v>2306</v>
      </c>
      <c r="B643" s="2">
        <v>198452</v>
      </c>
      <c r="C643" s="1" t="s">
        <v>1744</v>
      </c>
      <c r="D643" s="2">
        <v>0</v>
      </c>
    </row>
    <row r="644" spans="1:4" x14ac:dyDescent="0.25">
      <c r="A644" s="1" t="s">
        <v>2307</v>
      </c>
      <c r="B644" s="2">
        <v>414299</v>
      </c>
      <c r="C644" s="1" t="s">
        <v>2024</v>
      </c>
      <c r="D644" s="2">
        <v>0</v>
      </c>
    </row>
    <row r="645" spans="1:4" x14ac:dyDescent="0.25">
      <c r="A645" s="1" t="s">
        <v>2308</v>
      </c>
      <c r="B645" s="2">
        <v>402427</v>
      </c>
      <c r="C645" s="1" t="s">
        <v>1755</v>
      </c>
      <c r="D645" s="2">
        <v>0</v>
      </c>
    </row>
    <row r="646" spans="1:4" x14ac:dyDescent="0.25">
      <c r="A646" s="1" t="s">
        <v>2309</v>
      </c>
      <c r="B646" s="2">
        <v>436915</v>
      </c>
      <c r="C646" s="1" t="s">
        <v>1833</v>
      </c>
      <c r="D646" s="2">
        <v>0</v>
      </c>
    </row>
    <row r="647" spans="1:4" x14ac:dyDescent="0.25">
      <c r="A647" s="1" t="s">
        <v>2310</v>
      </c>
      <c r="B647" s="2">
        <v>1433700</v>
      </c>
      <c r="C647" s="1" t="s">
        <v>1818</v>
      </c>
      <c r="D647" s="2">
        <v>0</v>
      </c>
    </row>
    <row r="648" spans="1:4" x14ac:dyDescent="0.25">
      <c r="A648" s="1" t="s">
        <v>2311</v>
      </c>
      <c r="B648" s="2">
        <v>1226666</v>
      </c>
      <c r="C648" s="1" t="s">
        <v>2617</v>
      </c>
      <c r="D648" s="2">
        <v>0</v>
      </c>
    </row>
    <row r="649" spans="1:4" x14ac:dyDescent="0.25">
      <c r="A649" s="1" t="s">
        <v>2312</v>
      </c>
      <c r="B649" s="2">
        <v>296186</v>
      </c>
      <c r="C649" s="1" t="s">
        <v>2492</v>
      </c>
      <c r="D649" s="2">
        <v>0</v>
      </c>
    </row>
    <row r="650" spans="1:4" x14ac:dyDescent="0.25">
      <c r="A650" s="1" t="s">
        <v>2313</v>
      </c>
      <c r="B650" s="2">
        <v>1451380</v>
      </c>
      <c r="C650" s="1" t="s">
        <v>1736</v>
      </c>
      <c r="D650" s="2">
        <v>0</v>
      </c>
    </row>
    <row r="651" spans="1:4" x14ac:dyDescent="0.25">
      <c r="A651" s="1" t="s">
        <v>2314</v>
      </c>
      <c r="B651" s="2">
        <v>990378</v>
      </c>
      <c r="C651" s="1" t="s">
        <v>2259</v>
      </c>
      <c r="D651" s="2">
        <v>0</v>
      </c>
    </row>
    <row r="652" spans="1:4" x14ac:dyDescent="0.25">
      <c r="A652" s="1" t="s">
        <v>2315</v>
      </c>
      <c r="B652" s="2">
        <v>1166260</v>
      </c>
      <c r="C652" s="1" t="s">
        <v>1918</v>
      </c>
      <c r="D652" s="2">
        <v>59560</v>
      </c>
    </row>
    <row r="653" spans="1:4" x14ac:dyDescent="0.25">
      <c r="A653" s="1" t="s">
        <v>2316</v>
      </c>
      <c r="B653" s="2">
        <v>444287</v>
      </c>
      <c r="C653" s="1" t="s">
        <v>2495</v>
      </c>
      <c r="D653" s="2">
        <v>0</v>
      </c>
    </row>
    <row r="654" spans="1:4" x14ac:dyDescent="0.25">
      <c r="A654" s="1" t="s">
        <v>2317</v>
      </c>
      <c r="B654" s="2">
        <v>226621</v>
      </c>
      <c r="C654" s="1" t="s">
        <v>2698</v>
      </c>
      <c r="D654" s="2">
        <v>0</v>
      </c>
    </row>
    <row r="655" spans="1:4" x14ac:dyDescent="0.25">
      <c r="A655" s="1" t="s">
        <v>2318</v>
      </c>
      <c r="B655" s="2">
        <v>180867</v>
      </c>
      <c r="C655" s="1" t="s">
        <v>1676</v>
      </c>
      <c r="D655" s="2">
        <v>0</v>
      </c>
    </row>
    <row r="656" spans="1:4" x14ac:dyDescent="0.25">
      <c r="A656" s="1" t="s">
        <v>2319</v>
      </c>
      <c r="B656" s="2">
        <v>2369794</v>
      </c>
      <c r="C656" s="1" t="s">
        <v>1989</v>
      </c>
      <c r="D656" s="2">
        <v>0</v>
      </c>
    </row>
    <row r="657" spans="1:4" x14ac:dyDescent="0.25">
      <c r="A657" s="1" t="s">
        <v>2320</v>
      </c>
      <c r="B657" s="2">
        <v>131670</v>
      </c>
      <c r="C657" s="1" t="s">
        <v>2596</v>
      </c>
      <c r="D657" s="2">
        <v>0</v>
      </c>
    </row>
    <row r="658" spans="1:4" x14ac:dyDescent="0.25">
      <c r="A658" s="1" t="s">
        <v>2321</v>
      </c>
      <c r="B658" s="2">
        <v>535486</v>
      </c>
      <c r="C658" s="1" t="s">
        <v>1683</v>
      </c>
      <c r="D658" s="2">
        <v>0</v>
      </c>
    </row>
    <row r="659" spans="1:4" x14ac:dyDescent="0.25">
      <c r="A659" s="1" t="s">
        <v>2322</v>
      </c>
      <c r="B659" s="2">
        <v>1140359</v>
      </c>
      <c r="C659" s="1" t="s">
        <v>2744</v>
      </c>
      <c r="D659" s="2">
        <v>0</v>
      </c>
    </row>
    <row r="660" spans="1:4" x14ac:dyDescent="0.25">
      <c r="A660" s="1" t="s">
        <v>2323</v>
      </c>
      <c r="B660" s="2">
        <v>114660</v>
      </c>
      <c r="C660" s="1" t="s">
        <v>1968</v>
      </c>
      <c r="D660" s="2">
        <v>0</v>
      </c>
    </row>
    <row r="661" spans="1:4" x14ac:dyDescent="0.25">
      <c r="A661" s="1" t="s">
        <v>2324</v>
      </c>
      <c r="B661" s="2">
        <v>1168200</v>
      </c>
      <c r="C661" s="1" t="s">
        <v>1768</v>
      </c>
      <c r="D661" s="2">
        <v>0</v>
      </c>
    </row>
    <row r="662" spans="1:4" x14ac:dyDescent="0.25">
      <c r="A662" s="1" t="s">
        <v>2325</v>
      </c>
      <c r="B662" s="2">
        <v>466181</v>
      </c>
      <c r="C662" s="1" t="s">
        <v>2538</v>
      </c>
      <c r="D662" s="2">
        <v>0</v>
      </c>
    </row>
    <row r="663" spans="1:4" x14ac:dyDescent="0.25">
      <c r="A663" s="1" t="s">
        <v>2326</v>
      </c>
      <c r="B663" s="2">
        <v>356142</v>
      </c>
      <c r="C663" s="1" t="s">
        <v>1863</v>
      </c>
      <c r="D663" s="2">
        <v>0</v>
      </c>
    </row>
    <row r="664" spans="1:4" x14ac:dyDescent="0.25">
      <c r="A664" s="1" t="s">
        <v>2327</v>
      </c>
      <c r="B664" s="2">
        <v>160084</v>
      </c>
      <c r="C664" s="1" t="s">
        <v>2221</v>
      </c>
      <c r="D664" s="2">
        <v>0</v>
      </c>
    </row>
    <row r="665" spans="1:4" x14ac:dyDescent="0.25">
      <c r="A665" s="1" t="s">
        <v>2328</v>
      </c>
      <c r="B665" s="2">
        <v>531000</v>
      </c>
      <c r="C665" s="1" t="s">
        <v>2352</v>
      </c>
      <c r="D665" s="2">
        <v>0</v>
      </c>
    </row>
    <row r="666" spans="1:4" x14ac:dyDescent="0.25">
      <c r="A666" s="1" t="s">
        <v>2329</v>
      </c>
      <c r="B666" s="2">
        <v>955800</v>
      </c>
      <c r="C666" s="1" t="s">
        <v>2348</v>
      </c>
      <c r="D666" s="2">
        <v>0</v>
      </c>
    </row>
    <row r="667" spans="1:4" x14ac:dyDescent="0.25">
      <c r="A667" s="1" t="s">
        <v>2330</v>
      </c>
      <c r="B667" s="2">
        <v>278027</v>
      </c>
      <c r="C667" s="1" t="s">
        <v>2629</v>
      </c>
      <c r="D667" s="2">
        <v>0</v>
      </c>
    </row>
    <row r="668" spans="1:4" x14ac:dyDescent="0.25">
      <c r="A668" s="1" t="s">
        <v>2331</v>
      </c>
      <c r="B668" s="2">
        <v>2288820</v>
      </c>
      <c r="C668" s="1" t="s">
        <v>2517</v>
      </c>
      <c r="D668" s="2">
        <v>0</v>
      </c>
    </row>
    <row r="669" spans="1:4" x14ac:dyDescent="0.25">
      <c r="A669" s="1" t="s">
        <v>2332</v>
      </c>
      <c r="B669" s="2">
        <v>1817800</v>
      </c>
      <c r="C669" s="1" t="s">
        <v>1693</v>
      </c>
      <c r="D669" s="2">
        <v>0</v>
      </c>
    </row>
    <row r="670" spans="1:4" x14ac:dyDescent="0.25">
      <c r="A670" s="1" t="s">
        <v>2333</v>
      </c>
      <c r="B670" s="2">
        <v>107287</v>
      </c>
      <c r="C670" s="1" t="s">
        <v>1823</v>
      </c>
      <c r="D670" s="2">
        <v>0</v>
      </c>
    </row>
    <row r="671" spans="1:4" x14ac:dyDescent="0.25">
      <c r="A671" s="1" t="s">
        <v>2334</v>
      </c>
      <c r="B671" s="2">
        <v>1320965</v>
      </c>
      <c r="C671" s="1" t="s">
        <v>1948</v>
      </c>
      <c r="D671" s="2">
        <v>0</v>
      </c>
    </row>
    <row r="672" spans="1:4" x14ac:dyDescent="0.25">
      <c r="A672" s="1" t="s">
        <v>2335</v>
      </c>
      <c r="B672" s="2">
        <v>1012150</v>
      </c>
      <c r="C672" s="1" t="s">
        <v>2549</v>
      </c>
      <c r="D672" s="2">
        <v>0</v>
      </c>
    </row>
    <row r="673" spans="1:4" x14ac:dyDescent="0.25">
      <c r="A673" s="1" t="s">
        <v>2336</v>
      </c>
      <c r="B673" s="2">
        <v>1125687</v>
      </c>
      <c r="C673" s="1" t="s">
        <v>1889</v>
      </c>
      <c r="D673" s="2">
        <v>0</v>
      </c>
    </row>
    <row r="674" spans="1:4" x14ac:dyDescent="0.25">
      <c r="A674" s="1" t="s">
        <v>2337</v>
      </c>
      <c r="B674" s="2">
        <v>2954632</v>
      </c>
      <c r="C674" s="1" t="s">
        <v>2173</v>
      </c>
      <c r="D674" s="2">
        <v>0</v>
      </c>
    </row>
    <row r="675" spans="1:4" x14ac:dyDescent="0.25">
      <c r="A675" s="1" t="s">
        <v>2338</v>
      </c>
      <c r="B675" s="2">
        <v>559606</v>
      </c>
      <c r="C675" s="1" t="s">
        <v>2536</v>
      </c>
      <c r="D675" s="2">
        <v>0</v>
      </c>
    </row>
    <row r="676" spans="1:4" x14ac:dyDescent="0.25">
      <c r="A676" s="1" t="s">
        <v>2339</v>
      </c>
      <c r="B676" s="2">
        <v>48767</v>
      </c>
      <c r="C676" s="1" t="s">
        <v>1694</v>
      </c>
      <c r="D676" s="2">
        <v>0</v>
      </c>
    </row>
    <row r="677" spans="1:4" x14ac:dyDescent="0.25">
      <c r="A677" s="1" t="s">
        <v>2340</v>
      </c>
      <c r="B677" s="2">
        <v>526887</v>
      </c>
      <c r="C677" s="1" t="s">
        <v>1689</v>
      </c>
      <c r="D677" s="2">
        <v>0</v>
      </c>
    </row>
    <row r="678" spans="1:4" x14ac:dyDescent="0.25">
      <c r="A678" s="1" t="s">
        <v>2341</v>
      </c>
      <c r="B678" s="2">
        <v>196979</v>
      </c>
      <c r="C678" s="1" t="s">
        <v>2142</v>
      </c>
      <c r="D678" s="2">
        <v>0</v>
      </c>
    </row>
    <row r="679" spans="1:4" x14ac:dyDescent="0.25">
      <c r="A679" s="1" t="s">
        <v>2342</v>
      </c>
      <c r="B679" s="2">
        <v>108262</v>
      </c>
      <c r="C679" s="1" t="s">
        <v>2716</v>
      </c>
      <c r="D679" s="2">
        <v>0</v>
      </c>
    </row>
    <row r="680" spans="1:4" x14ac:dyDescent="0.25">
      <c r="A680" s="1" t="s">
        <v>2343</v>
      </c>
      <c r="B680" s="2">
        <v>804260</v>
      </c>
      <c r="C680" s="1" t="s">
        <v>2649</v>
      </c>
      <c r="D680" s="2">
        <v>0</v>
      </c>
    </row>
    <row r="681" spans="1:4" x14ac:dyDescent="0.25">
      <c r="A681" s="1" t="s">
        <v>2344</v>
      </c>
      <c r="B681" s="2">
        <v>271300</v>
      </c>
      <c r="C681" s="1" t="s">
        <v>1743</v>
      </c>
      <c r="D681" s="2">
        <v>0</v>
      </c>
    </row>
    <row r="682" spans="1:4" x14ac:dyDescent="0.25">
      <c r="A682" s="1" t="s">
        <v>2345</v>
      </c>
      <c r="B682" s="2">
        <v>1142128</v>
      </c>
      <c r="C682" s="1" t="s">
        <v>2027</v>
      </c>
      <c r="D682" s="2">
        <v>473475</v>
      </c>
    </row>
    <row r="683" spans="1:4" x14ac:dyDescent="0.25">
      <c r="A683" s="1" t="s">
        <v>2346</v>
      </c>
      <c r="B683" s="2">
        <v>359676</v>
      </c>
      <c r="C683" s="1" t="s">
        <v>2408</v>
      </c>
      <c r="D683" s="2">
        <v>0</v>
      </c>
    </row>
    <row r="684" spans="1:4" x14ac:dyDescent="0.25">
      <c r="A684" s="1" t="s">
        <v>2347</v>
      </c>
      <c r="B684" s="2">
        <v>366857</v>
      </c>
      <c r="C684" s="1" t="s">
        <v>2718</v>
      </c>
      <c r="D684" s="2">
        <v>0</v>
      </c>
    </row>
    <row r="685" spans="1:4" x14ac:dyDescent="0.25">
      <c r="A685" s="1" t="s">
        <v>2348</v>
      </c>
      <c r="B685" s="2">
        <v>129448</v>
      </c>
      <c r="C685" s="1" t="s">
        <v>2153</v>
      </c>
      <c r="D685" s="2">
        <v>0</v>
      </c>
    </row>
    <row r="686" spans="1:4" x14ac:dyDescent="0.25">
      <c r="A686" s="1" t="s">
        <v>2349</v>
      </c>
      <c r="B686" s="2">
        <v>1375655</v>
      </c>
      <c r="C686" s="1" t="s">
        <v>1844</v>
      </c>
      <c r="D686" s="2">
        <v>0</v>
      </c>
    </row>
    <row r="687" spans="1:4" x14ac:dyDescent="0.25">
      <c r="A687" s="1" t="s">
        <v>2350</v>
      </c>
      <c r="B687" s="2">
        <v>841786</v>
      </c>
      <c r="C687" s="1" t="s">
        <v>1749</v>
      </c>
      <c r="D687" s="2">
        <v>0</v>
      </c>
    </row>
    <row r="688" spans="1:4" x14ac:dyDescent="0.25">
      <c r="A688" s="1" t="s">
        <v>2351</v>
      </c>
      <c r="B688" s="2">
        <v>776414</v>
      </c>
      <c r="C688" s="1" t="s">
        <v>1902</v>
      </c>
      <c r="D688" s="2">
        <v>36769</v>
      </c>
    </row>
    <row r="689" spans="1:4" x14ac:dyDescent="0.25">
      <c r="A689" s="1" t="s">
        <v>2352</v>
      </c>
      <c r="B689" s="2">
        <v>453581</v>
      </c>
      <c r="C689" s="1" t="s">
        <v>2007</v>
      </c>
      <c r="D689" s="2">
        <v>0</v>
      </c>
    </row>
    <row r="690" spans="1:4" x14ac:dyDescent="0.25">
      <c r="A690" s="1" t="s">
        <v>2353</v>
      </c>
      <c r="B690" s="2">
        <v>1567595</v>
      </c>
      <c r="C690" s="1" t="s">
        <v>2703</v>
      </c>
      <c r="D690" s="2">
        <v>0</v>
      </c>
    </row>
    <row r="691" spans="1:4" x14ac:dyDescent="0.25">
      <c r="A691" s="1" t="s">
        <v>2354</v>
      </c>
      <c r="B691" s="2">
        <v>375370</v>
      </c>
      <c r="C691" s="1" t="s">
        <v>1900</v>
      </c>
      <c r="D691" s="2">
        <v>0</v>
      </c>
    </row>
    <row r="692" spans="1:4" x14ac:dyDescent="0.25">
      <c r="A692" s="1" t="s">
        <v>2355</v>
      </c>
      <c r="B692" s="2">
        <v>442560</v>
      </c>
      <c r="C692" s="1" t="s">
        <v>2584</v>
      </c>
      <c r="D692" s="2">
        <v>0</v>
      </c>
    </row>
    <row r="693" spans="1:4" x14ac:dyDescent="0.25">
      <c r="A693" s="1" t="s">
        <v>2356</v>
      </c>
      <c r="B693" s="2">
        <v>898788</v>
      </c>
      <c r="C693" s="1" t="s">
        <v>2130</v>
      </c>
      <c r="D693" s="2">
        <v>0</v>
      </c>
    </row>
    <row r="694" spans="1:4" x14ac:dyDescent="0.25">
      <c r="A694" s="1" t="s">
        <v>2357</v>
      </c>
      <c r="B694" s="2">
        <v>238777</v>
      </c>
      <c r="C694" s="1" t="s">
        <v>2051</v>
      </c>
      <c r="D694" s="2">
        <v>0</v>
      </c>
    </row>
    <row r="695" spans="1:4" x14ac:dyDescent="0.25">
      <c r="A695" s="1" t="s">
        <v>2358</v>
      </c>
      <c r="B695" s="2">
        <v>130521</v>
      </c>
      <c r="C695" s="1" t="s">
        <v>2424</v>
      </c>
      <c r="D695" s="2">
        <v>0</v>
      </c>
    </row>
    <row r="696" spans="1:4" x14ac:dyDescent="0.25">
      <c r="A696" s="1" t="s">
        <v>2359</v>
      </c>
      <c r="B696" s="2">
        <v>438542</v>
      </c>
      <c r="C696" s="1" t="s">
        <v>2699</v>
      </c>
      <c r="D696" s="2">
        <v>0</v>
      </c>
    </row>
    <row r="697" spans="1:4" x14ac:dyDescent="0.25">
      <c r="A697" s="1" t="s">
        <v>2360</v>
      </c>
      <c r="B697" s="2">
        <v>361414</v>
      </c>
      <c r="C697" s="1" t="s">
        <v>1667</v>
      </c>
      <c r="D697" s="2">
        <v>2235</v>
      </c>
    </row>
    <row r="698" spans="1:4" x14ac:dyDescent="0.25">
      <c r="A698" s="1" t="s">
        <v>2361</v>
      </c>
      <c r="B698" s="2">
        <v>550000</v>
      </c>
      <c r="C698" s="1" t="s">
        <v>1967</v>
      </c>
      <c r="D698" s="2">
        <v>0</v>
      </c>
    </row>
    <row r="699" spans="1:4" x14ac:dyDescent="0.25">
      <c r="A699" s="1" t="s">
        <v>2362</v>
      </c>
      <c r="B699" s="2">
        <v>181437</v>
      </c>
      <c r="C699" s="1" t="s">
        <v>2313</v>
      </c>
      <c r="D699" s="2">
        <v>0</v>
      </c>
    </row>
    <row r="700" spans="1:4" x14ac:dyDescent="0.25">
      <c r="A700" s="1" t="s">
        <v>2363</v>
      </c>
      <c r="B700" s="2">
        <v>66000</v>
      </c>
      <c r="C700" s="1" t="s">
        <v>1939</v>
      </c>
      <c r="D700" s="2">
        <v>0</v>
      </c>
    </row>
    <row r="701" spans="1:4" x14ac:dyDescent="0.25">
      <c r="A701" s="1" t="s">
        <v>2364</v>
      </c>
      <c r="B701" s="2">
        <v>1175663</v>
      </c>
      <c r="C701" s="1" t="s">
        <v>2225</v>
      </c>
      <c r="D701" s="2">
        <v>0</v>
      </c>
    </row>
    <row r="702" spans="1:4" x14ac:dyDescent="0.25">
      <c r="A702" s="1" t="s">
        <v>2365</v>
      </c>
      <c r="B702" s="2">
        <v>857329</v>
      </c>
      <c r="C702" s="1" t="s">
        <v>2735</v>
      </c>
      <c r="D702" s="2">
        <v>0</v>
      </c>
    </row>
    <row r="703" spans="1:4" x14ac:dyDescent="0.25">
      <c r="A703" s="1" t="s">
        <v>2366</v>
      </c>
      <c r="B703" s="2">
        <v>1062000</v>
      </c>
      <c r="C703" s="1" t="s">
        <v>2270</v>
      </c>
      <c r="D703" s="2">
        <v>0</v>
      </c>
    </row>
    <row r="704" spans="1:4" x14ac:dyDescent="0.25">
      <c r="A704" s="1" t="s">
        <v>2367</v>
      </c>
      <c r="B704" s="2">
        <v>1062000</v>
      </c>
      <c r="C704" s="1" t="s">
        <v>2711</v>
      </c>
      <c r="D704" s="2">
        <v>856</v>
      </c>
    </row>
    <row r="705" spans="1:4" x14ac:dyDescent="0.25">
      <c r="A705" s="1" t="s">
        <v>2368</v>
      </c>
      <c r="B705" s="2">
        <v>490937</v>
      </c>
      <c r="C705" s="1" t="s">
        <v>1930</v>
      </c>
      <c r="D705" s="2">
        <v>0</v>
      </c>
    </row>
    <row r="706" spans="1:4" x14ac:dyDescent="0.25">
      <c r="A706" s="1" t="s">
        <v>2369</v>
      </c>
      <c r="B706" s="2">
        <v>1088994</v>
      </c>
      <c r="C706" s="1" t="s">
        <v>2733</v>
      </c>
      <c r="D706" s="2">
        <v>0</v>
      </c>
    </row>
    <row r="707" spans="1:4" x14ac:dyDescent="0.25">
      <c r="A707" s="1" t="s">
        <v>2370</v>
      </c>
      <c r="B707" s="2">
        <v>660649</v>
      </c>
      <c r="C707" s="1" t="s">
        <v>2054</v>
      </c>
      <c r="D707" s="2">
        <v>2</v>
      </c>
    </row>
    <row r="708" spans="1:4" x14ac:dyDescent="0.25">
      <c r="A708" s="1" t="s">
        <v>2371</v>
      </c>
      <c r="B708" s="2">
        <v>913534</v>
      </c>
      <c r="C708" s="1" t="s">
        <v>2207</v>
      </c>
      <c r="D708" s="2">
        <v>1863</v>
      </c>
    </row>
    <row r="709" spans="1:4" x14ac:dyDescent="0.25">
      <c r="A709" s="1" t="s">
        <v>2372</v>
      </c>
      <c r="B709" s="2">
        <v>602720</v>
      </c>
      <c r="C709" s="1" t="s">
        <v>1798</v>
      </c>
      <c r="D709" s="2">
        <v>251347</v>
      </c>
    </row>
    <row r="710" spans="1:4" x14ac:dyDescent="0.25">
      <c r="A710" s="1" t="s">
        <v>2373</v>
      </c>
      <c r="B710" s="2">
        <v>729954</v>
      </c>
      <c r="C710" s="1" t="s">
        <v>1878</v>
      </c>
      <c r="D710" s="2">
        <v>0</v>
      </c>
    </row>
    <row r="711" spans="1:4" x14ac:dyDescent="0.25">
      <c r="A711" s="1" t="s">
        <v>2374</v>
      </c>
      <c r="B711" s="2">
        <v>500000</v>
      </c>
      <c r="C711" s="1" t="s">
        <v>2750</v>
      </c>
      <c r="D711" s="2">
        <v>0</v>
      </c>
    </row>
    <row r="712" spans="1:4" x14ac:dyDescent="0.25">
      <c r="A712" s="1" t="s">
        <v>2375</v>
      </c>
      <c r="B712" s="2">
        <v>1124747</v>
      </c>
      <c r="C712" s="1" t="s">
        <v>2436</v>
      </c>
      <c r="D712" s="2">
        <v>1</v>
      </c>
    </row>
    <row r="713" spans="1:4" x14ac:dyDescent="0.25">
      <c r="A713" s="1" t="s">
        <v>2376</v>
      </c>
      <c r="B713" s="2">
        <v>584100</v>
      </c>
      <c r="C713" s="1" t="s">
        <v>2121</v>
      </c>
      <c r="D713" s="2">
        <v>0</v>
      </c>
    </row>
    <row r="714" spans="1:4" x14ac:dyDescent="0.25">
      <c r="A714" s="1" t="s">
        <v>2377</v>
      </c>
      <c r="B714" s="2">
        <v>490265</v>
      </c>
      <c r="C714" s="1" t="s">
        <v>2292</v>
      </c>
      <c r="D714" s="2">
        <v>0</v>
      </c>
    </row>
    <row r="715" spans="1:4" x14ac:dyDescent="0.25">
      <c r="A715" s="1" t="s">
        <v>2378</v>
      </c>
      <c r="B715" s="2">
        <v>629185</v>
      </c>
      <c r="C715" s="1" t="s">
        <v>2274</v>
      </c>
      <c r="D715" s="2">
        <v>0</v>
      </c>
    </row>
    <row r="716" spans="1:4" x14ac:dyDescent="0.25">
      <c r="A716" s="1" t="s">
        <v>2379</v>
      </c>
      <c r="B716" s="2">
        <v>413250</v>
      </c>
      <c r="C716" s="1" t="s">
        <v>2620</v>
      </c>
      <c r="D716" s="2">
        <v>0</v>
      </c>
    </row>
    <row r="717" spans="1:4" x14ac:dyDescent="0.25">
      <c r="A717" s="1" t="s">
        <v>2380</v>
      </c>
      <c r="B717" s="2">
        <v>753112</v>
      </c>
      <c r="C717" s="1" t="s">
        <v>2141</v>
      </c>
      <c r="D717" s="2">
        <v>0</v>
      </c>
    </row>
    <row r="718" spans="1:4" x14ac:dyDescent="0.25">
      <c r="A718" s="1" t="s">
        <v>2381</v>
      </c>
      <c r="B718" s="2">
        <v>866690</v>
      </c>
      <c r="C718" s="1" t="s">
        <v>1997</v>
      </c>
      <c r="D718" s="2">
        <v>0</v>
      </c>
    </row>
    <row r="719" spans="1:4" x14ac:dyDescent="0.25">
      <c r="A719" s="1" t="s">
        <v>2382</v>
      </c>
      <c r="B719" s="2">
        <v>419303</v>
      </c>
      <c r="C719" s="1" t="s">
        <v>1879</v>
      </c>
      <c r="D719" s="2">
        <v>0</v>
      </c>
    </row>
    <row r="720" spans="1:4" x14ac:dyDescent="0.25">
      <c r="A720" s="1" t="s">
        <v>2383</v>
      </c>
      <c r="B720" s="2">
        <v>1536196</v>
      </c>
      <c r="C720" s="1" t="s">
        <v>2198</v>
      </c>
      <c r="D720" s="2">
        <v>0</v>
      </c>
    </row>
    <row r="721" spans="1:4" x14ac:dyDescent="0.25">
      <c r="A721" s="1" t="s">
        <v>2384</v>
      </c>
      <c r="B721" s="2">
        <v>1172854</v>
      </c>
      <c r="C721" s="1" t="s">
        <v>1940</v>
      </c>
      <c r="D721" s="2">
        <v>0</v>
      </c>
    </row>
    <row r="722" spans="1:4" x14ac:dyDescent="0.25">
      <c r="A722" s="1" t="s">
        <v>2385</v>
      </c>
      <c r="B722" s="2">
        <v>803000</v>
      </c>
      <c r="C722" s="1" t="s">
        <v>2014</v>
      </c>
      <c r="D722" s="2">
        <v>0</v>
      </c>
    </row>
    <row r="723" spans="1:4" x14ac:dyDescent="0.25">
      <c r="A723" s="1" t="s">
        <v>2386</v>
      </c>
      <c r="B723" s="2">
        <v>475241</v>
      </c>
      <c r="C723" s="1" t="s">
        <v>2444</v>
      </c>
      <c r="D723" s="2">
        <v>0</v>
      </c>
    </row>
    <row r="724" spans="1:4" x14ac:dyDescent="0.25">
      <c r="A724" s="1" t="s">
        <v>2387</v>
      </c>
      <c r="B724" s="2">
        <v>52130</v>
      </c>
      <c r="C724" s="1" t="s">
        <v>2057</v>
      </c>
      <c r="D724" s="2">
        <v>48620</v>
      </c>
    </row>
    <row r="725" spans="1:4" x14ac:dyDescent="0.25">
      <c r="A725" s="1" t="s">
        <v>2388</v>
      </c>
      <c r="B725" s="2">
        <v>69507</v>
      </c>
      <c r="C725" s="1" t="s">
        <v>2334</v>
      </c>
      <c r="D725" s="2">
        <v>0</v>
      </c>
    </row>
    <row r="726" spans="1:4" x14ac:dyDescent="0.25">
      <c r="A726" s="1" t="s">
        <v>2389</v>
      </c>
      <c r="B726" s="2">
        <v>3237968</v>
      </c>
      <c r="C726" s="1" t="s">
        <v>2656</v>
      </c>
      <c r="D726" s="2">
        <v>0</v>
      </c>
    </row>
    <row r="727" spans="1:4" x14ac:dyDescent="0.25">
      <c r="A727" s="1" t="s">
        <v>2390</v>
      </c>
      <c r="B727" s="2">
        <v>187758</v>
      </c>
      <c r="C727" s="1" t="s">
        <v>1868</v>
      </c>
      <c r="D727" s="2">
        <v>0</v>
      </c>
    </row>
    <row r="728" spans="1:4" x14ac:dyDescent="0.25">
      <c r="A728" s="1" t="s">
        <v>2391</v>
      </c>
      <c r="B728" s="2">
        <v>2124000</v>
      </c>
      <c r="C728" s="1" t="s">
        <v>2316</v>
      </c>
      <c r="D728" s="2">
        <v>0</v>
      </c>
    </row>
    <row r="729" spans="1:4" x14ac:dyDescent="0.25">
      <c r="A729" s="1" t="s">
        <v>2392</v>
      </c>
      <c r="B729" s="2">
        <v>366029</v>
      </c>
      <c r="C729" s="1" t="s">
        <v>2170</v>
      </c>
      <c r="D729" s="2">
        <v>2400</v>
      </c>
    </row>
    <row r="730" spans="1:4" x14ac:dyDescent="0.25">
      <c r="A730" s="1" t="s">
        <v>2393</v>
      </c>
      <c r="B730" s="2">
        <v>450041</v>
      </c>
      <c r="C730" s="1" t="s">
        <v>2573</v>
      </c>
      <c r="D730" s="2">
        <v>0</v>
      </c>
    </row>
    <row r="731" spans="1:4" x14ac:dyDescent="0.25">
      <c r="A731" s="1" t="s">
        <v>2394</v>
      </c>
      <c r="B731" s="2">
        <v>1058985</v>
      </c>
      <c r="C731" s="1" t="s">
        <v>2039</v>
      </c>
      <c r="D731" s="2">
        <v>0</v>
      </c>
    </row>
    <row r="732" spans="1:4" x14ac:dyDescent="0.25">
      <c r="A732" s="1" t="s">
        <v>2395</v>
      </c>
      <c r="B732" s="2">
        <v>1768230</v>
      </c>
      <c r="C732" s="1" t="s">
        <v>2771</v>
      </c>
      <c r="D732" s="2">
        <v>0</v>
      </c>
    </row>
    <row r="733" spans="1:4" x14ac:dyDescent="0.25">
      <c r="A733" s="1" t="s">
        <v>2396</v>
      </c>
      <c r="B733" s="2">
        <v>148851</v>
      </c>
      <c r="C733" s="1" t="s">
        <v>2298</v>
      </c>
      <c r="D733" s="2">
        <v>0</v>
      </c>
    </row>
    <row r="734" spans="1:4" x14ac:dyDescent="0.25">
      <c r="A734" s="1" t="s">
        <v>2397</v>
      </c>
      <c r="B734" s="2">
        <v>822165</v>
      </c>
      <c r="C734" s="1" t="s">
        <v>1671</v>
      </c>
      <c r="D734" s="2">
        <v>0</v>
      </c>
    </row>
    <row r="735" spans="1:4" x14ac:dyDescent="0.25">
      <c r="A735" s="1" t="s">
        <v>2398</v>
      </c>
      <c r="B735" s="2">
        <v>483447</v>
      </c>
      <c r="C735" s="1" t="s">
        <v>1789</v>
      </c>
      <c r="D735" s="2">
        <v>0</v>
      </c>
    </row>
    <row r="736" spans="1:4" x14ac:dyDescent="0.25">
      <c r="A736" s="1" t="s">
        <v>2399</v>
      </c>
      <c r="B736" s="2">
        <v>300127</v>
      </c>
      <c r="C736" s="1" t="s">
        <v>2308</v>
      </c>
      <c r="D736" s="2">
        <v>0</v>
      </c>
    </row>
    <row r="737" spans="1:4" x14ac:dyDescent="0.25">
      <c r="A737" s="1" t="s">
        <v>2400</v>
      </c>
      <c r="B737" s="2">
        <v>925430</v>
      </c>
      <c r="C737" s="1" t="s">
        <v>2427</v>
      </c>
      <c r="D737" s="2">
        <v>0</v>
      </c>
    </row>
    <row r="738" spans="1:4" x14ac:dyDescent="0.25">
      <c r="A738" s="1" t="s">
        <v>2401</v>
      </c>
      <c r="B738" s="2">
        <v>323600</v>
      </c>
      <c r="C738" s="1" t="s">
        <v>2591</v>
      </c>
      <c r="D738" s="2">
        <v>0</v>
      </c>
    </row>
    <row r="739" spans="1:4" x14ac:dyDescent="0.25">
      <c r="A739" s="1" t="s">
        <v>2402</v>
      </c>
      <c r="B739" s="2">
        <v>1725187</v>
      </c>
      <c r="C739" s="1" t="s">
        <v>1885</v>
      </c>
      <c r="D739" s="2">
        <v>0</v>
      </c>
    </row>
    <row r="740" spans="1:4" x14ac:dyDescent="0.25">
      <c r="A740" s="1" t="s">
        <v>2403</v>
      </c>
      <c r="B740" s="2">
        <v>317993</v>
      </c>
      <c r="C740" s="1" t="s">
        <v>2144</v>
      </c>
      <c r="D740" s="2">
        <v>0</v>
      </c>
    </row>
    <row r="741" spans="1:4" x14ac:dyDescent="0.25">
      <c r="A741" s="1" t="s">
        <v>2404</v>
      </c>
      <c r="B741" s="2">
        <v>703464</v>
      </c>
      <c r="C741" s="1" t="s">
        <v>2267</v>
      </c>
      <c r="D741" s="2">
        <v>0</v>
      </c>
    </row>
    <row r="742" spans="1:4" x14ac:dyDescent="0.25">
      <c r="A742" s="1" t="s">
        <v>2405</v>
      </c>
      <c r="B742" s="2">
        <v>955800</v>
      </c>
      <c r="C742" s="1" t="s">
        <v>1871</v>
      </c>
      <c r="D742" s="2">
        <v>0</v>
      </c>
    </row>
    <row r="743" spans="1:4" x14ac:dyDescent="0.25">
      <c r="A743" s="1" t="s">
        <v>2406</v>
      </c>
      <c r="B743" s="2">
        <v>734267</v>
      </c>
      <c r="C743" s="1" t="s">
        <v>2254</v>
      </c>
      <c r="D743" s="2">
        <v>0</v>
      </c>
    </row>
    <row r="744" spans="1:4" x14ac:dyDescent="0.25">
      <c r="A744" s="1" t="s">
        <v>2407</v>
      </c>
      <c r="B744" s="2">
        <v>736762</v>
      </c>
      <c r="C744" s="1" t="s">
        <v>2388</v>
      </c>
      <c r="D744" s="2">
        <v>0</v>
      </c>
    </row>
    <row r="745" spans="1:4" x14ac:dyDescent="0.25">
      <c r="A745" s="1" t="s">
        <v>2408</v>
      </c>
      <c r="B745" s="2">
        <v>363743</v>
      </c>
      <c r="C745" s="1" t="s">
        <v>1680</v>
      </c>
      <c r="D745" s="2">
        <v>0</v>
      </c>
    </row>
    <row r="746" spans="1:4" x14ac:dyDescent="0.25">
      <c r="A746" s="1" t="s">
        <v>2409</v>
      </c>
      <c r="B746" s="2">
        <v>779100</v>
      </c>
      <c r="C746" s="1" t="s">
        <v>1835</v>
      </c>
      <c r="D746" s="2">
        <v>2</v>
      </c>
    </row>
    <row r="747" spans="1:4" x14ac:dyDescent="0.25">
      <c r="A747" s="1" t="s">
        <v>2410</v>
      </c>
      <c r="B747" s="2">
        <v>1169907</v>
      </c>
      <c r="C747" s="1" t="s">
        <v>2284</v>
      </c>
      <c r="D747" s="2">
        <v>0</v>
      </c>
    </row>
    <row r="748" spans="1:4" x14ac:dyDescent="0.25">
      <c r="A748" s="1" t="s">
        <v>2411</v>
      </c>
      <c r="B748" s="2">
        <v>732821</v>
      </c>
      <c r="C748" s="1" t="s">
        <v>2696</v>
      </c>
      <c r="D748" s="2">
        <v>0</v>
      </c>
    </row>
    <row r="749" spans="1:4" x14ac:dyDescent="0.25">
      <c r="A749" s="1" t="s">
        <v>2412</v>
      </c>
      <c r="B749" s="2">
        <v>400000</v>
      </c>
      <c r="C749" s="1" t="s">
        <v>2226</v>
      </c>
      <c r="D749" s="2">
        <v>0</v>
      </c>
    </row>
    <row r="750" spans="1:4" x14ac:dyDescent="0.25">
      <c r="A750" s="1" t="s">
        <v>2413</v>
      </c>
      <c r="B750" s="2">
        <v>947321</v>
      </c>
      <c r="C750" s="1" t="s">
        <v>1865</v>
      </c>
      <c r="D750" s="2">
        <v>0</v>
      </c>
    </row>
    <row r="751" spans="1:4" x14ac:dyDescent="0.25">
      <c r="A751" s="1" t="s">
        <v>2414</v>
      </c>
      <c r="B751" s="2">
        <v>509255</v>
      </c>
      <c r="C751" s="1" t="s">
        <v>2248</v>
      </c>
      <c r="D751" s="2">
        <v>0</v>
      </c>
    </row>
    <row r="752" spans="1:4" x14ac:dyDescent="0.25">
      <c r="A752" s="1" t="s">
        <v>2415</v>
      </c>
      <c r="B752" s="2">
        <v>698605</v>
      </c>
      <c r="C752" s="1" t="s">
        <v>2193</v>
      </c>
      <c r="D752" s="2">
        <v>0</v>
      </c>
    </row>
    <row r="753" spans="1:4" x14ac:dyDescent="0.25">
      <c r="A753" s="1" t="s">
        <v>2416</v>
      </c>
      <c r="B753" s="2">
        <v>375000</v>
      </c>
      <c r="C753" s="1" t="s">
        <v>1847</v>
      </c>
      <c r="D753" s="2">
        <v>0</v>
      </c>
    </row>
    <row r="754" spans="1:4" x14ac:dyDescent="0.25">
      <c r="A754" s="1" t="s">
        <v>2417</v>
      </c>
      <c r="B754" s="2">
        <v>171974</v>
      </c>
      <c r="C754" s="1" t="s">
        <v>1929</v>
      </c>
      <c r="D754" s="2">
        <v>0</v>
      </c>
    </row>
    <row r="755" spans="1:4" x14ac:dyDescent="0.25">
      <c r="A755" s="1" t="s">
        <v>2418</v>
      </c>
      <c r="B755" s="2">
        <v>1026278</v>
      </c>
      <c r="C755" s="1" t="s">
        <v>2682</v>
      </c>
      <c r="D755" s="2">
        <v>0</v>
      </c>
    </row>
    <row r="756" spans="1:4" x14ac:dyDescent="0.25">
      <c r="A756" s="1" t="s">
        <v>2419</v>
      </c>
      <c r="B756" s="2">
        <v>291568</v>
      </c>
      <c r="C756" s="1" t="s">
        <v>1888</v>
      </c>
      <c r="D756" s="2">
        <v>0</v>
      </c>
    </row>
    <row r="757" spans="1:4" x14ac:dyDescent="0.25">
      <c r="A757" s="1" t="s">
        <v>2420</v>
      </c>
      <c r="B757" s="2">
        <v>584100</v>
      </c>
      <c r="C757" s="1" t="s">
        <v>2708</v>
      </c>
      <c r="D757" s="2">
        <v>0</v>
      </c>
    </row>
    <row r="758" spans="1:4" x14ac:dyDescent="0.25">
      <c r="A758" s="1" t="s">
        <v>2421</v>
      </c>
      <c r="B758" s="2">
        <v>1089534</v>
      </c>
      <c r="C758" s="1" t="s">
        <v>2767</v>
      </c>
      <c r="D758" s="2">
        <v>0</v>
      </c>
    </row>
    <row r="759" spans="1:4" x14ac:dyDescent="0.25">
      <c r="A759" s="1" t="s">
        <v>2422</v>
      </c>
      <c r="B759" s="2">
        <v>1390133</v>
      </c>
      <c r="C759" s="1" t="s">
        <v>2379</v>
      </c>
      <c r="D759" s="2">
        <v>0</v>
      </c>
    </row>
    <row r="760" spans="1:4" x14ac:dyDescent="0.25">
      <c r="A760" s="1" t="s">
        <v>2423</v>
      </c>
      <c r="B760" s="2">
        <v>362245</v>
      </c>
      <c r="C760" s="1" t="s">
        <v>2504</v>
      </c>
      <c r="D760" s="2">
        <v>0</v>
      </c>
    </row>
    <row r="761" spans="1:4" x14ac:dyDescent="0.25">
      <c r="A761" s="1" t="s">
        <v>2424</v>
      </c>
      <c r="B761" s="2">
        <v>316089</v>
      </c>
      <c r="C761" s="1" t="s">
        <v>2287</v>
      </c>
      <c r="D761" s="2">
        <v>0</v>
      </c>
    </row>
    <row r="762" spans="1:4" x14ac:dyDescent="0.25">
      <c r="A762" s="1" t="s">
        <v>2425</v>
      </c>
      <c r="B762" s="2">
        <v>250000</v>
      </c>
      <c r="C762" s="1" t="s">
        <v>2341</v>
      </c>
      <c r="D762" s="2">
        <v>0</v>
      </c>
    </row>
    <row r="763" spans="1:4" x14ac:dyDescent="0.25">
      <c r="A763" s="1" t="s">
        <v>2426</v>
      </c>
      <c r="B763" s="2">
        <v>1243475</v>
      </c>
      <c r="C763" s="1" t="s">
        <v>1669</v>
      </c>
      <c r="D763" s="2">
        <v>0</v>
      </c>
    </row>
    <row r="764" spans="1:4" x14ac:dyDescent="0.25">
      <c r="A764" s="1" t="s">
        <v>2427</v>
      </c>
      <c r="B764" s="2">
        <v>472394</v>
      </c>
      <c r="C764" s="1" t="s">
        <v>1828</v>
      </c>
      <c r="D764" s="2">
        <v>1</v>
      </c>
    </row>
    <row r="765" spans="1:4" x14ac:dyDescent="0.25">
      <c r="A765" s="1" t="s">
        <v>2428</v>
      </c>
      <c r="B765" s="2">
        <v>40460</v>
      </c>
      <c r="C765" s="1" t="s">
        <v>2638</v>
      </c>
      <c r="D765" s="2">
        <v>27000</v>
      </c>
    </row>
    <row r="766" spans="1:4" x14ac:dyDescent="0.25">
      <c r="A766" s="1" t="s">
        <v>2429</v>
      </c>
      <c r="B766" s="2">
        <v>212746</v>
      </c>
      <c r="C766" s="1" t="s">
        <v>1941</v>
      </c>
      <c r="D766" s="2">
        <v>0</v>
      </c>
    </row>
    <row r="767" spans="1:4" x14ac:dyDescent="0.25">
      <c r="A767" s="1" t="s">
        <v>2430</v>
      </c>
      <c r="B767" s="2">
        <v>1449630</v>
      </c>
      <c r="C767" s="1" t="s">
        <v>1934</v>
      </c>
      <c r="D767" s="2">
        <v>0</v>
      </c>
    </row>
    <row r="768" spans="1:4" x14ac:dyDescent="0.25">
      <c r="A768" s="1" t="s">
        <v>2431</v>
      </c>
      <c r="B768" s="2">
        <v>107287</v>
      </c>
      <c r="C768" s="1" t="s">
        <v>1764</v>
      </c>
      <c r="D768" s="2">
        <v>0</v>
      </c>
    </row>
    <row r="769" spans="1:4" x14ac:dyDescent="0.25">
      <c r="A769" s="1" t="s">
        <v>2432</v>
      </c>
      <c r="B769" s="2">
        <v>1915685</v>
      </c>
      <c r="C769" s="1" t="s">
        <v>2404</v>
      </c>
      <c r="D769" s="2">
        <v>0</v>
      </c>
    </row>
    <row r="770" spans="1:4" x14ac:dyDescent="0.25">
      <c r="A770" s="1" t="s">
        <v>2433</v>
      </c>
      <c r="B770" s="2">
        <v>546648</v>
      </c>
      <c r="C770" s="1" t="s">
        <v>2135</v>
      </c>
      <c r="D770" s="2">
        <v>0</v>
      </c>
    </row>
    <row r="771" spans="1:4" x14ac:dyDescent="0.25">
      <c r="A771" s="1" t="s">
        <v>2434</v>
      </c>
      <c r="B771" s="2">
        <v>280000</v>
      </c>
      <c r="C771" s="1" t="s">
        <v>2692</v>
      </c>
      <c r="D771" s="2">
        <v>0</v>
      </c>
    </row>
    <row r="772" spans="1:4" x14ac:dyDescent="0.25">
      <c r="A772" s="1" t="s">
        <v>2435</v>
      </c>
      <c r="B772" s="2">
        <v>200924</v>
      </c>
      <c r="C772" s="1" t="s">
        <v>1962</v>
      </c>
      <c r="D772" s="2">
        <v>0</v>
      </c>
    </row>
    <row r="773" spans="1:4" x14ac:dyDescent="0.25">
      <c r="A773" s="1" t="s">
        <v>2436</v>
      </c>
      <c r="B773" s="2">
        <v>276423</v>
      </c>
      <c r="C773" s="1" t="s">
        <v>1752</v>
      </c>
      <c r="D773" s="2">
        <v>0</v>
      </c>
    </row>
    <row r="774" spans="1:4" x14ac:dyDescent="0.25">
      <c r="A774" s="1" t="s">
        <v>2437</v>
      </c>
      <c r="B774" s="2">
        <v>934560</v>
      </c>
      <c r="C774" s="1" t="s">
        <v>2002</v>
      </c>
      <c r="D774" s="2">
        <v>0</v>
      </c>
    </row>
    <row r="775" spans="1:4" x14ac:dyDescent="0.25">
      <c r="A775" s="1" t="s">
        <v>2438</v>
      </c>
      <c r="B775" s="2">
        <v>186060</v>
      </c>
      <c r="C775" s="1" t="s">
        <v>2290</v>
      </c>
      <c r="D775" s="2">
        <v>0</v>
      </c>
    </row>
    <row r="776" spans="1:4" x14ac:dyDescent="0.25">
      <c r="A776" s="1" t="s">
        <v>2439</v>
      </c>
      <c r="B776" s="2">
        <v>327443</v>
      </c>
      <c r="C776" s="1" t="s">
        <v>2489</v>
      </c>
      <c r="D776" s="2">
        <v>0</v>
      </c>
    </row>
    <row r="777" spans="1:4" x14ac:dyDescent="0.25">
      <c r="A777" s="1" t="s">
        <v>2440</v>
      </c>
      <c r="B777" s="2">
        <v>178820</v>
      </c>
      <c r="C777" s="1" t="s">
        <v>2715</v>
      </c>
      <c r="D777" s="2">
        <v>0</v>
      </c>
    </row>
    <row r="778" spans="1:4" x14ac:dyDescent="0.25">
      <c r="A778" s="1" t="s">
        <v>2441</v>
      </c>
      <c r="B778" s="2">
        <v>516794</v>
      </c>
      <c r="C778" s="1" t="s">
        <v>2268</v>
      </c>
      <c r="D778" s="2">
        <v>0</v>
      </c>
    </row>
    <row r="779" spans="1:4" x14ac:dyDescent="0.25">
      <c r="A779" s="1" t="s">
        <v>2442</v>
      </c>
      <c r="B779" s="2">
        <v>364910</v>
      </c>
      <c r="C779" s="1" t="s">
        <v>2688</v>
      </c>
      <c r="D779" s="2">
        <v>0</v>
      </c>
    </row>
    <row r="780" spans="1:4" x14ac:dyDescent="0.25">
      <c r="A780" s="1" t="s">
        <v>2443</v>
      </c>
      <c r="B780" s="2">
        <v>542633</v>
      </c>
      <c r="C780" s="1" t="s">
        <v>2464</v>
      </c>
      <c r="D780" s="2">
        <v>0</v>
      </c>
    </row>
    <row r="781" spans="1:4" x14ac:dyDescent="0.25">
      <c r="A781" s="1" t="s">
        <v>2444</v>
      </c>
      <c r="B781" s="2">
        <v>253214</v>
      </c>
      <c r="C781" s="1" t="s">
        <v>2753</v>
      </c>
      <c r="D781" s="2">
        <v>0</v>
      </c>
    </row>
    <row r="782" spans="1:4" x14ac:dyDescent="0.25">
      <c r="A782" s="1" t="s">
        <v>2445</v>
      </c>
      <c r="B782" s="2">
        <v>955800</v>
      </c>
      <c r="C782" s="1" t="s">
        <v>2731</v>
      </c>
      <c r="D782" s="2">
        <v>0</v>
      </c>
    </row>
    <row r="783" spans="1:4" x14ac:dyDescent="0.25">
      <c r="A783" s="1" t="s">
        <v>2446</v>
      </c>
      <c r="B783" s="2">
        <v>253081</v>
      </c>
      <c r="C783" s="1" t="s">
        <v>2413</v>
      </c>
      <c r="D783" s="2">
        <v>0</v>
      </c>
    </row>
    <row r="784" spans="1:4" x14ac:dyDescent="0.25">
      <c r="A784" s="1" t="s">
        <v>2447</v>
      </c>
      <c r="B784" s="2">
        <v>232000</v>
      </c>
      <c r="C784" s="1" t="s">
        <v>2439</v>
      </c>
      <c r="D784" s="2">
        <v>0</v>
      </c>
    </row>
    <row r="785" spans="1:4" x14ac:dyDescent="0.25">
      <c r="A785" s="1" t="s">
        <v>2448</v>
      </c>
      <c r="B785" s="2">
        <v>172504</v>
      </c>
      <c r="C785" s="1" t="s">
        <v>2605</v>
      </c>
      <c r="D785" s="2">
        <v>0</v>
      </c>
    </row>
    <row r="786" spans="1:4" x14ac:dyDescent="0.25">
      <c r="A786" s="1" t="s">
        <v>2449</v>
      </c>
      <c r="B786" s="2">
        <v>54260</v>
      </c>
      <c r="C786" s="1" t="s">
        <v>1993</v>
      </c>
      <c r="D786" s="2">
        <v>106200</v>
      </c>
    </row>
    <row r="787" spans="1:4" x14ac:dyDescent="0.25">
      <c r="A787" s="1" t="s">
        <v>2450</v>
      </c>
      <c r="B787" s="2">
        <v>257175</v>
      </c>
      <c r="C787" s="1" t="s">
        <v>2323</v>
      </c>
      <c r="D787" s="2">
        <v>0</v>
      </c>
    </row>
    <row r="788" spans="1:4" x14ac:dyDescent="0.25">
      <c r="A788" s="1" t="s">
        <v>2451</v>
      </c>
      <c r="B788" s="2">
        <v>629650</v>
      </c>
      <c r="C788" s="1" t="s">
        <v>2587</v>
      </c>
      <c r="D788" s="2">
        <v>0</v>
      </c>
    </row>
    <row r="789" spans="1:4" x14ac:dyDescent="0.25">
      <c r="A789" s="1" t="s">
        <v>2452</v>
      </c>
      <c r="B789" s="2">
        <v>309950</v>
      </c>
      <c r="C789" s="1" t="s">
        <v>1958</v>
      </c>
      <c r="D789" s="2">
        <v>0</v>
      </c>
    </row>
    <row r="790" spans="1:4" x14ac:dyDescent="0.25">
      <c r="A790" s="1" t="s">
        <v>2453</v>
      </c>
      <c r="B790" s="2">
        <v>350987</v>
      </c>
      <c r="C790" s="1" t="s">
        <v>1711</v>
      </c>
      <c r="D790" s="2">
        <v>0</v>
      </c>
    </row>
    <row r="791" spans="1:4" x14ac:dyDescent="0.25">
      <c r="A791" s="1" t="s">
        <v>2454</v>
      </c>
      <c r="B791" s="2">
        <v>602156</v>
      </c>
      <c r="C791" s="1" t="s">
        <v>1777</v>
      </c>
      <c r="D791" s="2">
        <v>0</v>
      </c>
    </row>
    <row r="792" spans="1:4" x14ac:dyDescent="0.25">
      <c r="A792" s="1" t="s">
        <v>2455</v>
      </c>
      <c r="B792" s="2">
        <v>374486</v>
      </c>
      <c r="C792" s="1" t="s">
        <v>1891</v>
      </c>
      <c r="D792" s="2">
        <v>0</v>
      </c>
    </row>
    <row r="793" spans="1:4" x14ac:dyDescent="0.25">
      <c r="A793" s="1" t="s">
        <v>2456</v>
      </c>
      <c r="B793" s="2">
        <v>777275</v>
      </c>
      <c r="C793" s="1" t="s">
        <v>1903</v>
      </c>
      <c r="D793" s="2">
        <v>0</v>
      </c>
    </row>
    <row r="794" spans="1:4" x14ac:dyDescent="0.25">
      <c r="A794" s="1" t="s">
        <v>2457</v>
      </c>
      <c r="B794" s="2">
        <v>200762</v>
      </c>
      <c r="C794" s="1" t="s">
        <v>1805</v>
      </c>
      <c r="D794" s="2">
        <v>0</v>
      </c>
    </row>
    <row r="795" spans="1:4" x14ac:dyDescent="0.25">
      <c r="A795" s="1" t="s">
        <v>2458</v>
      </c>
      <c r="B795" s="2">
        <v>168038</v>
      </c>
      <c r="C795" s="1" t="s">
        <v>2456</v>
      </c>
      <c r="D795" s="2">
        <v>0</v>
      </c>
    </row>
    <row r="796" spans="1:4" x14ac:dyDescent="0.25">
      <c r="A796" s="1" t="s">
        <v>2459</v>
      </c>
      <c r="B796" s="2">
        <v>934010</v>
      </c>
      <c r="C796" s="1" t="s">
        <v>1682</v>
      </c>
      <c r="D796" s="2">
        <v>0</v>
      </c>
    </row>
    <row r="797" spans="1:4" x14ac:dyDescent="0.25">
      <c r="A797" s="1" t="s">
        <v>2460</v>
      </c>
      <c r="B797" s="2">
        <v>152828</v>
      </c>
      <c r="C797" s="1" t="s">
        <v>1946</v>
      </c>
      <c r="D797" s="2">
        <v>0</v>
      </c>
    </row>
    <row r="798" spans="1:4" x14ac:dyDescent="0.25">
      <c r="A798" s="1" t="s">
        <v>2461</v>
      </c>
      <c r="B798" s="2">
        <v>1600000</v>
      </c>
      <c r="C798" s="1" t="s">
        <v>2258</v>
      </c>
      <c r="D798" s="2">
        <v>0</v>
      </c>
    </row>
    <row r="799" spans="1:4" x14ac:dyDescent="0.25">
      <c r="A799" s="1" t="s">
        <v>2462</v>
      </c>
      <c r="B799" s="2">
        <v>202202</v>
      </c>
      <c r="C799" s="1" t="s">
        <v>2055</v>
      </c>
      <c r="D799" s="2">
        <v>0</v>
      </c>
    </row>
    <row r="800" spans="1:4" x14ac:dyDescent="0.25">
      <c r="A800" s="1" t="s">
        <v>2463</v>
      </c>
      <c r="B800" s="2">
        <v>645677</v>
      </c>
      <c r="C800" s="1" t="s">
        <v>2402</v>
      </c>
      <c r="D800" s="2">
        <v>0</v>
      </c>
    </row>
    <row r="801" spans="1:4" x14ac:dyDescent="0.25">
      <c r="A801" s="1" t="s">
        <v>2464</v>
      </c>
      <c r="B801" s="2">
        <v>275415</v>
      </c>
      <c r="C801" s="1" t="s">
        <v>2243</v>
      </c>
      <c r="D801" s="2">
        <v>0</v>
      </c>
    </row>
    <row r="802" spans="1:4" x14ac:dyDescent="0.25">
      <c r="A802" s="1" t="s">
        <v>2465</v>
      </c>
      <c r="B802" s="2">
        <v>1180500</v>
      </c>
      <c r="C802" s="1" t="s">
        <v>2513</v>
      </c>
      <c r="D802" s="2">
        <v>0</v>
      </c>
    </row>
    <row r="803" spans="1:4" x14ac:dyDescent="0.25">
      <c r="A803" s="1" t="s">
        <v>2466</v>
      </c>
      <c r="B803" s="2">
        <v>1114103</v>
      </c>
      <c r="C803" s="1" t="s">
        <v>2407</v>
      </c>
      <c r="D803" s="2">
        <v>0</v>
      </c>
    </row>
    <row r="804" spans="1:4" x14ac:dyDescent="0.25">
      <c r="A804" s="1" t="s">
        <v>2467</v>
      </c>
      <c r="B804" s="2">
        <v>704767</v>
      </c>
      <c r="C804" s="1" t="s">
        <v>2091</v>
      </c>
      <c r="D804" s="2">
        <v>0</v>
      </c>
    </row>
    <row r="805" spans="1:4" x14ac:dyDescent="0.25">
      <c r="A805" s="1" t="s">
        <v>2468</v>
      </c>
      <c r="B805" s="2">
        <v>775527</v>
      </c>
      <c r="C805" s="1" t="s">
        <v>2362</v>
      </c>
      <c r="D805" s="2">
        <v>0</v>
      </c>
    </row>
    <row r="806" spans="1:4" x14ac:dyDescent="0.25">
      <c r="A806" s="1" t="s">
        <v>2469</v>
      </c>
      <c r="B806" s="2">
        <v>700485</v>
      </c>
      <c r="C806" s="1" t="s">
        <v>2360</v>
      </c>
      <c r="D806" s="2">
        <v>0</v>
      </c>
    </row>
    <row r="807" spans="1:4" x14ac:dyDescent="0.25">
      <c r="A807" s="1" t="s">
        <v>2470</v>
      </c>
      <c r="B807" s="2">
        <v>698716</v>
      </c>
      <c r="C807" s="1" t="s">
        <v>2077</v>
      </c>
      <c r="D807" s="2">
        <v>0</v>
      </c>
    </row>
    <row r="808" spans="1:4" x14ac:dyDescent="0.25">
      <c r="A808" s="1" t="s">
        <v>2471</v>
      </c>
      <c r="B808" s="2">
        <v>810794</v>
      </c>
      <c r="C808" s="1" t="s">
        <v>2443</v>
      </c>
      <c r="D808" s="2">
        <v>0</v>
      </c>
    </row>
    <row r="809" spans="1:4" x14ac:dyDescent="0.25">
      <c r="A809" s="1" t="s">
        <v>2472</v>
      </c>
      <c r="B809" s="2">
        <v>1178820</v>
      </c>
      <c r="C809" s="1" t="s">
        <v>1786</v>
      </c>
      <c r="D809" s="2">
        <v>0</v>
      </c>
    </row>
    <row r="810" spans="1:4" x14ac:dyDescent="0.25">
      <c r="A810" s="1" t="s">
        <v>2473</v>
      </c>
      <c r="B810" s="2">
        <v>858111</v>
      </c>
      <c r="C810" s="1" t="s">
        <v>2330</v>
      </c>
      <c r="D810" s="2">
        <v>0</v>
      </c>
    </row>
    <row r="811" spans="1:4" x14ac:dyDescent="0.25">
      <c r="A811" s="1" t="s">
        <v>2474</v>
      </c>
      <c r="B811" s="2">
        <v>637056</v>
      </c>
      <c r="C811" s="1" t="s">
        <v>2628</v>
      </c>
      <c r="D811" s="2">
        <v>0</v>
      </c>
    </row>
    <row r="812" spans="1:4" x14ac:dyDescent="0.25">
      <c r="A812" s="1" t="s">
        <v>2475</v>
      </c>
      <c r="B812" s="2">
        <v>568557</v>
      </c>
      <c r="C812" s="1" t="s">
        <v>2525</v>
      </c>
      <c r="D812" s="2">
        <v>0</v>
      </c>
    </row>
    <row r="813" spans="1:4" x14ac:dyDescent="0.25">
      <c r="A813" s="1" t="s">
        <v>2476</v>
      </c>
      <c r="B813" s="2">
        <v>1449630</v>
      </c>
      <c r="C813" s="1" t="s">
        <v>2365</v>
      </c>
      <c r="D813" s="2">
        <v>0</v>
      </c>
    </row>
    <row r="814" spans="1:4" x14ac:dyDescent="0.25">
      <c r="A814" s="1" t="s">
        <v>2477</v>
      </c>
      <c r="B814" s="2">
        <v>140000</v>
      </c>
      <c r="C814" s="1" t="s">
        <v>2263</v>
      </c>
      <c r="D814" s="2">
        <v>0</v>
      </c>
    </row>
    <row r="815" spans="1:4" x14ac:dyDescent="0.25">
      <c r="A815" s="1" t="s">
        <v>2478</v>
      </c>
      <c r="B815" s="2">
        <v>285127</v>
      </c>
      <c r="C815" s="1" t="s">
        <v>2758</v>
      </c>
      <c r="D815" s="2">
        <v>0</v>
      </c>
    </row>
    <row r="816" spans="1:4" x14ac:dyDescent="0.25">
      <c r="A816" s="1" t="s">
        <v>2479</v>
      </c>
      <c r="B816" s="2">
        <v>471794</v>
      </c>
      <c r="C816" s="1" t="s">
        <v>2128</v>
      </c>
      <c r="D816" s="2">
        <v>0</v>
      </c>
    </row>
    <row r="817" spans="1:4" x14ac:dyDescent="0.25">
      <c r="A817" s="1" t="s">
        <v>2480</v>
      </c>
      <c r="B817" s="2">
        <v>1239422</v>
      </c>
      <c r="C817" s="1" t="s">
        <v>2675</v>
      </c>
      <c r="D817" s="2">
        <v>0</v>
      </c>
    </row>
    <row r="818" spans="1:4" x14ac:dyDescent="0.25">
      <c r="A818" s="1" t="s">
        <v>2481</v>
      </c>
      <c r="B818" s="2">
        <v>352468</v>
      </c>
      <c r="C818" s="1" t="s">
        <v>2661</v>
      </c>
      <c r="D818" s="2">
        <v>0</v>
      </c>
    </row>
    <row r="819" spans="1:4" x14ac:dyDescent="0.25">
      <c r="A819" s="1" t="s">
        <v>2482</v>
      </c>
      <c r="B819" s="2">
        <v>645147</v>
      </c>
      <c r="C819" s="1" t="s">
        <v>2314</v>
      </c>
      <c r="D819" s="2">
        <v>0</v>
      </c>
    </row>
    <row r="820" spans="1:4" x14ac:dyDescent="0.25">
      <c r="A820" s="1" t="s">
        <v>2483</v>
      </c>
      <c r="B820" s="2">
        <v>166929</v>
      </c>
      <c r="C820" s="1" t="s">
        <v>1933</v>
      </c>
      <c r="D820" s="2">
        <v>0</v>
      </c>
    </row>
    <row r="821" spans="1:4" x14ac:dyDescent="0.25">
      <c r="A821" s="1" t="s">
        <v>2484</v>
      </c>
      <c r="B821" s="2">
        <v>200696</v>
      </c>
      <c r="C821" s="1" t="s">
        <v>2423</v>
      </c>
      <c r="D821" s="2">
        <v>0</v>
      </c>
    </row>
    <row r="822" spans="1:4" x14ac:dyDescent="0.25">
      <c r="A822" s="1" t="s">
        <v>2485</v>
      </c>
      <c r="B822" s="2">
        <v>200762</v>
      </c>
      <c r="C822" s="1" t="s">
        <v>2138</v>
      </c>
      <c r="D822" s="2">
        <v>0</v>
      </c>
    </row>
    <row r="823" spans="1:4" x14ac:dyDescent="0.25">
      <c r="A823" s="1" t="s">
        <v>2486</v>
      </c>
      <c r="B823" s="2">
        <v>279909</v>
      </c>
      <c r="C823" s="1" t="s">
        <v>2001</v>
      </c>
      <c r="D823" s="2">
        <v>0</v>
      </c>
    </row>
    <row r="824" spans="1:4" x14ac:dyDescent="0.25">
      <c r="A824" s="1" t="s">
        <v>2487</v>
      </c>
      <c r="B824" s="2">
        <v>200763</v>
      </c>
      <c r="C824" s="1" t="s">
        <v>2131</v>
      </c>
      <c r="D824" s="2">
        <v>1</v>
      </c>
    </row>
    <row r="825" spans="1:4" x14ac:dyDescent="0.25">
      <c r="A825" s="1" t="s">
        <v>2488</v>
      </c>
      <c r="B825" s="2">
        <v>130000</v>
      </c>
      <c r="C825" s="1" t="s">
        <v>2639</v>
      </c>
      <c r="D825" s="2">
        <v>0</v>
      </c>
    </row>
    <row r="826" spans="1:4" x14ac:dyDescent="0.25">
      <c r="A826" s="1" t="s">
        <v>2489</v>
      </c>
      <c r="B826" s="2">
        <v>1433700</v>
      </c>
      <c r="C826" s="1" t="s">
        <v>2530</v>
      </c>
      <c r="D826" s="2">
        <v>0</v>
      </c>
    </row>
    <row r="827" spans="1:4" x14ac:dyDescent="0.25">
      <c r="A827" s="1" t="s">
        <v>2490</v>
      </c>
      <c r="B827" s="2">
        <v>323600</v>
      </c>
      <c r="C827" s="1" t="s">
        <v>1907</v>
      </c>
      <c r="D827" s="2">
        <v>0</v>
      </c>
    </row>
    <row r="828" spans="1:4" x14ac:dyDescent="0.25">
      <c r="A828" s="1" t="s">
        <v>2491</v>
      </c>
      <c r="B828" s="2">
        <v>794867</v>
      </c>
      <c r="C828" s="1" t="s">
        <v>2092</v>
      </c>
      <c r="D828" s="2">
        <v>0</v>
      </c>
    </row>
    <row r="829" spans="1:4" x14ac:dyDescent="0.25">
      <c r="A829" s="1" t="s">
        <v>2492</v>
      </c>
      <c r="B829" s="2">
        <v>475807</v>
      </c>
      <c r="C829" s="1" t="s">
        <v>1905</v>
      </c>
      <c r="D829" s="2">
        <v>0</v>
      </c>
    </row>
    <row r="830" spans="1:4" x14ac:dyDescent="0.25">
      <c r="A830" s="1" t="s">
        <v>2493</v>
      </c>
      <c r="B830" s="2">
        <v>157466</v>
      </c>
      <c r="C830" s="1" t="s">
        <v>2161</v>
      </c>
      <c r="D830" s="2">
        <v>0</v>
      </c>
    </row>
    <row r="831" spans="1:4" x14ac:dyDescent="0.25">
      <c r="A831" s="1" t="s">
        <v>2494</v>
      </c>
      <c r="B831" s="2">
        <v>1000000</v>
      </c>
      <c r="C831" s="1" t="s">
        <v>2123</v>
      </c>
      <c r="D831" s="2">
        <v>13906</v>
      </c>
    </row>
    <row r="832" spans="1:4" x14ac:dyDescent="0.25">
      <c r="A832" s="1" t="s">
        <v>2495</v>
      </c>
      <c r="B832" s="2">
        <v>1607737</v>
      </c>
      <c r="C832" s="1" t="s">
        <v>2706</v>
      </c>
      <c r="D832" s="2">
        <v>0</v>
      </c>
    </row>
    <row r="833" spans="1:4" x14ac:dyDescent="0.25">
      <c r="A833" s="1" t="s">
        <v>2496</v>
      </c>
      <c r="B833" s="2">
        <v>107287</v>
      </c>
      <c r="C833" s="1" t="s">
        <v>2621</v>
      </c>
      <c r="D833" s="2">
        <v>2095</v>
      </c>
    </row>
    <row r="834" spans="1:4" x14ac:dyDescent="0.25">
      <c r="A834" s="1" t="s">
        <v>2497</v>
      </c>
      <c r="B834" s="2">
        <v>157354</v>
      </c>
      <c r="C834" s="1" t="s">
        <v>1793</v>
      </c>
      <c r="D834" s="2">
        <v>0</v>
      </c>
    </row>
    <row r="835" spans="1:4" x14ac:dyDescent="0.25">
      <c r="A835" s="1" t="s">
        <v>2498</v>
      </c>
      <c r="B835" s="2">
        <v>194596</v>
      </c>
      <c r="C835" s="1" t="s">
        <v>2683</v>
      </c>
      <c r="D835" s="2">
        <v>0</v>
      </c>
    </row>
    <row r="836" spans="1:4" x14ac:dyDescent="0.25">
      <c r="A836" s="1" t="s">
        <v>2499</v>
      </c>
      <c r="B836" s="2">
        <v>622738</v>
      </c>
      <c r="C836" s="1" t="s">
        <v>1870</v>
      </c>
      <c r="D836" s="2">
        <v>0</v>
      </c>
    </row>
    <row r="837" spans="1:4" x14ac:dyDescent="0.25">
      <c r="A837" s="1" t="s">
        <v>2500</v>
      </c>
      <c r="B837" s="2">
        <v>1390133</v>
      </c>
      <c r="C837" s="1" t="s">
        <v>2528</v>
      </c>
      <c r="D837" s="2">
        <v>0</v>
      </c>
    </row>
    <row r="838" spans="1:4" x14ac:dyDescent="0.25">
      <c r="A838" s="1" t="s">
        <v>2501</v>
      </c>
      <c r="B838" s="2">
        <v>246883</v>
      </c>
      <c r="C838" s="1" t="s">
        <v>2728</v>
      </c>
      <c r="D838" s="2">
        <v>0</v>
      </c>
    </row>
    <row r="839" spans="1:4" x14ac:dyDescent="0.25">
      <c r="A839" s="1" t="s">
        <v>2502</v>
      </c>
      <c r="B839" s="2">
        <v>831622</v>
      </c>
      <c r="C839" s="1" t="s">
        <v>2654</v>
      </c>
      <c r="D839" s="2">
        <v>0</v>
      </c>
    </row>
    <row r="840" spans="1:4" x14ac:dyDescent="0.25">
      <c r="A840" s="1" t="s">
        <v>2503</v>
      </c>
      <c r="B840" s="2">
        <v>318431</v>
      </c>
      <c r="C840" s="1" t="s">
        <v>2312</v>
      </c>
      <c r="D840" s="2">
        <v>0</v>
      </c>
    </row>
    <row r="841" spans="1:4" x14ac:dyDescent="0.25">
      <c r="A841" s="1" t="s">
        <v>2504</v>
      </c>
      <c r="B841" s="2">
        <v>1013684</v>
      </c>
      <c r="C841" s="1" t="s">
        <v>2599</v>
      </c>
      <c r="D841" s="2">
        <v>0</v>
      </c>
    </row>
    <row r="842" spans="1:4" x14ac:dyDescent="0.25">
      <c r="A842" s="1" t="s">
        <v>2505</v>
      </c>
      <c r="B842" s="2">
        <v>46559</v>
      </c>
      <c r="C842" s="1" t="s">
        <v>2601</v>
      </c>
      <c r="D842" s="2">
        <v>0</v>
      </c>
    </row>
    <row r="843" spans="1:4" x14ac:dyDescent="0.25">
      <c r="A843" s="1" t="s">
        <v>2506</v>
      </c>
      <c r="B843" s="2">
        <v>116358</v>
      </c>
      <c r="C843" s="1" t="s">
        <v>1986</v>
      </c>
      <c r="D843" s="2">
        <v>0</v>
      </c>
    </row>
    <row r="844" spans="1:4" x14ac:dyDescent="0.25">
      <c r="A844" s="1" t="s">
        <v>2507</v>
      </c>
      <c r="B844" s="2">
        <v>505940</v>
      </c>
      <c r="C844" s="1" t="s">
        <v>1811</v>
      </c>
      <c r="D844" s="2">
        <v>0</v>
      </c>
    </row>
    <row r="845" spans="1:4" x14ac:dyDescent="0.25">
      <c r="A845" s="1" t="s">
        <v>2508</v>
      </c>
      <c r="B845" s="2">
        <v>200762</v>
      </c>
      <c r="C845" s="1" t="s">
        <v>2159</v>
      </c>
      <c r="D845" s="2">
        <v>0</v>
      </c>
    </row>
    <row r="846" spans="1:4" x14ac:dyDescent="0.25">
      <c r="A846" s="1" t="s">
        <v>2509</v>
      </c>
      <c r="B846" s="2">
        <v>189457</v>
      </c>
      <c r="C846" s="1" t="s">
        <v>2275</v>
      </c>
      <c r="D846" s="2">
        <v>0</v>
      </c>
    </row>
    <row r="847" spans="1:4" x14ac:dyDescent="0.25">
      <c r="A847" s="1" t="s">
        <v>2510</v>
      </c>
      <c r="B847" s="2">
        <v>108262</v>
      </c>
      <c r="C847" s="1" t="s">
        <v>2116</v>
      </c>
      <c r="D847" s="2">
        <v>0</v>
      </c>
    </row>
    <row r="848" spans="1:4" x14ac:dyDescent="0.25">
      <c r="A848" s="1" t="s">
        <v>2511</v>
      </c>
      <c r="B848" s="2">
        <v>681675</v>
      </c>
      <c r="C848" s="1" t="s">
        <v>2545</v>
      </c>
      <c r="D848" s="2">
        <v>0</v>
      </c>
    </row>
    <row r="849" spans="1:4" x14ac:dyDescent="0.25">
      <c r="A849" s="1" t="s">
        <v>2512</v>
      </c>
      <c r="B849" s="2">
        <v>1343481</v>
      </c>
      <c r="C849" s="1" t="s">
        <v>2697</v>
      </c>
      <c r="D849" s="2">
        <v>0</v>
      </c>
    </row>
    <row r="850" spans="1:4" x14ac:dyDescent="0.25">
      <c r="A850" s="1" t="s">
        <v>2513</v>
      </c>
      <c r="B850" s="2">
        <v>1360441</v>
      </c>
      <c r="C850" s="1" t="s">
        <v>2214</v>
      </c>
      <c r="D850" s="2">
        <v>0</v>
      </c>
    </row>
    <row r="851" spans="1:4" x14ac:dyDescent="0.25">
      <c r="A851" s="1" t="s">
        <v>2514</v>
      </c>
      <c r="B851" s="2">
        <v>175312</v>
      </c>
      <c r="C851" s="1" t="s">
        <v>2060</v>
      </c>
      <c r="D851" s="2">
        <v>0</v>
      </c>
    </row>
    <row r="852" spans="1:4" x14ac:dyDescent="0.25">
      <c r="A852" s="1" t="s">
        <v>2515</v>
      </c>
      <c r="B852" s="2">
        <v>512263</v>
      </c>
      <c r="C852" s="1" t="s">
        <v>1770</v>
      </c>
      <c r="D852" s="2">
        <v>0</v>
      </c>
    </row>
    <row r="853" spans="1:4" x14ac:dyDescent="0.25">
      <c r="A853" s="1" t="s">
        <v>2516</v>
      </c>
      <c r="B853" s="2">
        <v>963123</v>
      </c>
      <c r="C853" s="1" t="s">
        <v>2228</v>
      </c>
      <c r="D853" s="2">
        <v>0</v>
      </c>
    </row>
    <row r="854" spans="1:4" x14ac:dyDescent="0.25">
      <c r="A854" s="1" t="s">
        <v>2517</v>
      </c>
      <c r="B854" s="2">
        <v>922068</v>
      </c>
      <c r="C854" s="1" t="s">
        <v>2306</v>
      </c>
      <c r="D854" s="2">
        <v>0</v>
      </c>
    </row>
    <row r="855" spans="1:4" x14ac:dyDescent="0.25">
      <c r="A855" s="1" t="s">
        <v>2518</v>
      </c>
      <c r="B855" s="2">
        <v>315133</v>
      </c>
      <c r="C855" s="1" t="s">
        <v>2045</v>
      </c>
      <c r="D855" s="2">
        <v>0</v>
      </c>
    </row>
    <row r="856" spans="1:4" x14ac:dyDescent="0.25">
      <c r="A856" s="1" t="s">
        <v>2519</v>
      </c>
      <c r="B856" s="2">
        <v>100000</v>
      </c>
      <c r="C856" s="1" t="s">
        <v>1950</v>
      </c>
      <c r="D856" s="2">
        <v>84619</v>
      </c>
    </row>
    <row r="857" spans="1:4" x14ac:dyDescent="0.25">
      <c r="A857" s="1" t="s">
        <v>2520</v>
      </c>
      <c r="B857" s="2">
        <v>1133941</v>
      </c>
      <c r="C857" s="1" t="s">
        <v>2291</v>
      </c>
      <c r="D857" s="2">
        <v>0</v>
      </c>
    </row>
    <row r="858" spans="1:4" x14ac:dyDescent="0.25">
      <c r="A858" s="1" t="s">
        <v>2521</v>
      </c>
      <c r="B858" s="2">
        <v>128240</v>
      </c>
      <c r="C858" s="1" t="s">
        <v>2374</v>
      </c>
      <c r="D858" s="2">
        <v>0</v>
      </c>
    </row>
    <row r="859" spans="1:4" x14ac:dyDescent="0.25">
      <c r="A859" s="1" t="s">
        <v>2522</v>
      </c>
      <c r="B859" s="2">
        <v>1168200</v>
      </c>
      <c r="C859" s="1" t="s">
        <v>2493</v>
      </c>
      <c r="D859" s="2">
        <v>0</v>
      </c>
    </row>
    <row r="860" spans="1:4" x14ac:dyDescent="0.25">
      <c r="A860" s="1" t="s">
        <v>2523</v>
      </c>
      <c r="B860" s="2">
        <v>208240</v>
      </c>
      <c r="C860" s="1" t="s">
        <v>2364</v>
      </c>
      <c r="D860" s="2">
        <v>0</v>
      </c>
    </row>
    <row r="861" spans="1:4" x14ac:dyDescent="0.25">
      <c r="A861" s="1" t="s">
        <v>2524</v>
      </c>
      <c r="B861" s="2">
        <v>90434</v>
      </c>
      <c r="C861" s="1" t="s">
        <v>2233</v>
      </c>
      <c r="D861" s="2">
        <v>0</v>
      </c>
    </row>
    <row r="862" spans="1:4" x14ac:dyDescent="0.25">
      <c r="A862" s="1" t="s">
        <v>2525</v>
      </c>
      <c r="B862" s="2">
        <v>124260</v>
      </c>
      <c r="C862" s="1" t="s">
        <v>2345</v>
      </c>
      <c r="D862" s="2">
        <v>0</v>
      </c>
    </row>
    <row r="863" spans="1:4" x14ac:dyDescent="0.25">
      <c r="A863" s="1" t="s">
        <v>2526</v>
      </c>
      <c r="B863" s="2">
        <v>108262</v>
      </c>
      <c r="C863" s="1" t="s">
        <v>1830</v>
      </c>
      <c r="D863" s="2">
        <v>0</v>
      </c>
    </row>
    <row r="864" spans="1:4" x14ac:dyDescent="0.25">
      <c r="A864" s="1" t="s">
        <v>2527</v>
      </c>
      <c r="B864" s="2">
        <v>1449630</v>
      </c>
      <c r="C864" s="1" t="s">
        <v>2062</v>
      </c>
      <c r="D864" s="2">
        <v>0</v>
      </c>
    </row>
    <row r="865" spans="1:4" x14ac:dyDescent="0.25">
      <c r="A865" s="1" t="s">
        <v>2528</v>
      </c>
      <c r="B865" s="2">
        <v>927848</v>
      </c>
      <c r="C865" s="1" t="s">
        <v>2185</v>
      </c>
      <c r="D865" s="2">
        <v>0</v>
      </c>
    </row>
    <row r="866" spans="1:4" x14ac:dyDescent="0.25">
      <c r="A866" s="1" t="s">
        <v>2529</v>
      </c>
      <c r="B866" s="2">
        <v>1193320</v>
      </c>
      <c r="C866" s="1" t="s">
        <v>2080</v>
      </c>
      <c r="D866" s="2">
        <v>1</v>
      </c>
    </row>
    <row r="867" spans="1:4" x14ac:dyDescent="0.25">
      <c r="A867" s="1" t="s">
        <v>2530</v>
      </c>
      <c r="B867" s="2">
        <v>1681</v>
      </c>
      <c r="C867" s="1" t="s">
        <v>1971</v>
      </c>
      <c r="D867" s="2">
        <v>0</v>
      </c>
    </row>
    <row r="868" spans="1:4" x14ac:dyDescent="0.25">
      <c r="A868" s="1" t="s">
        <v>2531</v>
      </c>
      <c r="B868" s="2">
        <v>829248</v>
      </c>
      <c r="C868" s="1" t="s">
        <v>2375</v>
      </c>
      <c r="D868" s="2">
        <v>0</v>
      </c>
    </row>
    <row r="869" spans="1:4" x14ac:dyDescent="0.25">
      <c r="A869" s="1" t="s">
        <v>2532</v>
      </c>
      <c r="B869" s="2">
        <v>319769</v>
      </c>
      <c r="C869" s="1" t="s">
        <v>1822</v>
      </c>
      <c r="D869" s="2">
        <v>0</v>
      </c>
    </row>
    <row r="870" spans="1:4" x14ac:dyDescent="0.25">
      <c r="A870" s="1" t="s">
        <v>2533</v>
      </c>
      <c r="B870" s="2">
        <v>1433700</v>
      </c>
      <c r="C870" s="1" t="s">
        <v>1935</v>
      </c>
      <c r="D870" s="2">
        <v>0</v>
      </c>
    </row>
    <row r="871" spans="1:4" x14ac:dyDescent="0.25">
      <c r="A871" s="1" t="s">
        <v>2534</v>
      </c>
      <c r="B871" s="2">
        <v>271000</v>
      </c>
      <c r="C871" s="1" t="s">
        <v>2391</v>
      </c>
      <c r="D871" s="2">
        <v>0</v>
      </c>
    </row>
    <row r="872" spans="1:4" x14ac:dyDescent="0.25">
      <c r="A872" s="1" t="s">
        <v>2535</v>
      </c>
      <c r="B872" s="2">
        <v>200000</v>
      </c>
      <c r="C872" s="1" t="s">
        <v>2006</v>
      </c>
      <c r="D872" s="2">
        <v>1</v>
      </c>
    </row>
    <row r="873" spans="1:4" x14ac:dyDescent="0.25">
      <c r="A873" s="1" t="s">
        <v>2536</v>
      </c>
      <c r="B873" s="2">
        <v>827087</v>
      </c>
      <c r="C873" s="1" t="s">
        <v>1955</v>
      </c>
      <c r="D873" s="2">
        <v>0</v>
      </c>
    </row>
    <row r="874" spans="1:4" x14ac:dyDescent="0.25">
      <c r="A874" s="1" t="s">
        <v>2537</v>
      </c>
      <c r="B874" s="2">
        <v>40000</v>
      </c>
      <c r="C874" s="1" t="s">
        <v>2712</v>
      </c>
      <c r="D874" s="2">
        <v>0</v>
      </c>
    </row>
    <row r="875" spans="1:4" x14ac:dyDescent="0.25">
      <c r="A875" s="1" t="s">
        <v>2538</v>
      </c>
      <c r="B875" s="2">
        <v>2075577</v>
      </c>
      <c r="C875" s="1" t="s">
        <v>2567</v>
      </c>
      <c r="D875" s="2">
        <v>0</v>
      </c>
    </row>
    <row r="876" spans="1:4" x14ac:dyDescent="0.25">
      <c r="A876" s="1" t="s">
        <v>2539</v>
      </c>
      <c r="B876" s="2">
        <v>237400</v>
      </c>
      <c r="C876" s="1" t="s">
        <v>2425</v>
      </c>
      <c r="D876" s="2">
        <v>33707</v>
      </c>
    </row>
    <row r="877" spans="1:4" x14ac:dyDescent="0.25">
      <c r="A877" s="1" t="s">
        <v>2540</v>
      </c>
      <c r="B877" s="2">
        <v>1500000</v>
      </c>
      <c r="C877" s="1" t="s">
        <v>2406</v>
      </c>
      <c r="D877" s="2">
        <v>0</v>
      </c>
    </row>
    <row r="878" spans="1:4" x14ac:dyDescent="0.25">
      <c r="A878" s="1" t="s">
        <v>2541</v>
      </c>
      <c r="B878" s="2">
        <v>1379630</v>
      </c>
      <c r="C878" s="1" t="s">
        <v>2686</v>
      </c>
      <c r="D878" s="2">
        <v>0</v>
      </c>
    </row>
    <row r="879" spans="1:4" x14ac:dyDescent="0.25">
      <c r="A879" s="1" t="s">
        <v>2542</v>
      </c>
      <c r="B879" s="2">
        <v>422503</v>
      </c>
      <c r="C879" s="1" t="s">
        <v>2769</v>
      </c>
      <c r="D879" s="2">
        <v>0</v>
      </c>
    </row>
    <row r="880" spans="1:4" x14ac:dyDescent="0.25">
      <c r="A880" s="1" t="s">
        <v>2543</v>
      </c>
      <c r="B880" s="2">
        <v>631633</v>
      </c>
      <c r="C880" s="1" t="s">
        <v>1931</v>
      </c>
      <c r="D880" s="2">
        <v>0</v>
      </c>
    </row>
    <row r="881" spans="1:4" x14ac:dyDescent="0.25">
      <c r="A881" s="1" t="s">
        <v>2544</v>
      </c>
      <c r="B881" s="2">
        <v>1628883</v>
      </c>
      <c r="C881" s="1" t="s">
        <v>2417</v>
      </c>
      <c r="D881" s="2">
        <v>0</v>
      </c>
    </row>
    <row r="882" spans="1:4" x14ac:dyDescent="0.25">
      <c r="A882" s="1" t="s">
        <v>2545</v>
      </c>
      <c r="B882" s="2">
        <v>298640</v>
      </c>
      <c r="C882" s="1" t="s">
        <v>1697</v>
      </c>
      <c r="D882" s="2">
        <v>2</v>
      </c>
    </row>
    <row r="883" spans="1:4" x14ac:dyDescent="0.25">
      <c r="A883" s="1" t="s">
        <v>2546</v>
      </c>
      <c r="B883" s="2">
        <v>176423</v>
      </c>
      <c r="C883" s="1" t="s">
        <v>1719</v>
      </c>
      <c r="D883" s="2">
        <v>0</v>
      </c>
    </row>
    <row r="884" spans="1:4" x14ac:dyDescent="0.25">
      <c r="A884" s="1" t="s">
        <v>2547</v>
      </c>
      <c r="B884" s="2">
        <v>374070</v>
      </c>
      <c r="C884" s="1" t="s">
        <v>2461</v>
      </c>
      <c r="D884" s="2">
        <v>0</v>
      </c>
    </row>
    <row r="885" spans="1:4" x14ac:dyDescent="0.25">
      <c r="A885" s="1" t="s">
        <v>2548</v>
      </c>
      <c r="B885" s="2">
        <v>404560</v>
      </c>
      <c r="C885" s="1" t="s">
        <v>1832</v>
      </c>
      <c r="D885" s="2">
        <v>0</v>
      </c>
    </row>
    <row r="886" spans="1:4" x14ac:dyDescent="0.25">
      <c r="A886" s="1" t="s">
        <v>2549</v>
      </c>
      <c r="B886" s="2">
        <v>862026</v>
      </c>
      <c r="C886" s="1" t="s">
        <v>2603</v>
      </c>
      <c r="D886" s="2">
        <v>0</v>
      </c>
    </row>
    <row r="887" spans="1:4" x14ac:dyDescent="0.25">
      <c r="A887" s="1" t="s">
        <v>2550</v>
      </c>
      <c r="B887" s="2">
        <v>469170</v>
      </c>
      <c r="C887" s="1" t="s">
        <v>1867</v>
      </c>
      <c r="D887" s="2">
        <v>0</v>
      </c>
    </row>
    <row r="888" spans="1:4" x14ac:dyDescent="0.25">
      <c r="A888" s="1" t="s">
        <v>2551</v>
      </c>
      <c r="B888" s="2">
        <v>354342</v>
      </c>
      <c r="C888" s="1" t="s">
        <v>2333</v>
      </c>
      <c r="D888" s="2">
        <v>0</v>
      </c>
    </row>
    <row r="889" spans="1:4" x14ac:dyDescent="0.25">
      <c r="A889" s="1" t="s">
        <v>2552</v>
      </c>
      <c r="B889" s="2">
        <v>451120</v>
      </c>
      <c r="C889" s="1" t="s">
        <v>2544</v>
      </c>
      <c r="D889" s="2">
        <v>0</v>
      </c>
    </row>
    <row r="890" spans="1:4" x14ac:dyDescent="0.25">
      <c r="A890" s="1" t="s">
        <v>2553</v>
      </c>
      <c r="B890" s="2">
        <v>536734</v>
      </c>
      <c r="C890" s="1" t="s">
        <v>1938</v>
      </c>
      <c r="D890" s="2">
        <v>0</v>
      </c>
    </row>
    <row r="891" spans="1:4" x14ac:dyDescent="0.25">
      <c r="A891" s="1" t="s">
        <v>2554</v>
      </c>
      <c r="B891" s="2">
        <v>639210</v>
      </c>
      <c r="C891" s="1" t="s">
        <v>2534</v>
      </c>
      <c r="D891" s="2">
        <v>0</v>
      </c>
    </row>
    <row r="892" spans="1:4" x14ac:dyDescent="0.25">
      <c r="A892" s="1" t="s">
        <v>2555</v>
      </c>
      <c r="B892" s="2">
        <v>1150000</v>
      </c>
      <c r="C892" s="1" t="s">
        <v>2097</v>
      </c>
      <c r="D892" s="2">
        <v>0</v>
      </c>
    </row>
    <row r="893" spans="1:4" x14ac:dyDescent="0.25">
      <c r="A893" s="1" t="s">
        <v>2556</v>
      </c>
      <c r="B893" s="2">
        <v>198954</v>
      </c>
      <c r="C893" s="1" t="s">
        <v>2098</v>
      </c>
      <c r="D893" s="2">
        <v>0</v>
      </c>
    </row>
    <row r="894" spans="1:4" x14ac:dyDescent="0.25">
      <c r="A894" s="1" t="s">
        <v>2557</v>
      </c>
      <c r="B894" s="2">
        <v>358337</v>
      </c>
      <c r="C894" s="1" t="s">
        <v>1670</v>
      </c>
      <c r="D894" s="2">
        <v>0</v>
      </c>
    </row>
    <row r="895" spans="1:4" x14ac:dyDescent="0.25">
      <c r="A895" s="1" t="s">
        <v>2558</v>
      </c>
      <c r="B895" s="2">
        <v>1178820</v>
      </c>
      <c r="C895" s="1" t="s">
        <v>2554</v>
      </c>
      <c r="D895" s="2">
        <v>0</v>
      </c>
    </row>
    <row r="896" spans="1:4" x14ac:dyDescent="0.25">
      <c r="A896" s="1" t="s">
        <v>2559</v>
      </c>
      <c r="B896" s="2">
        <v>235127</v>
      </c>
      <c r="C896" s="1" t="s">
        <v>2283</v>
      </c>
      <c r="D896" s="2">
        <v>0</v>
      </c>
    </row>
    <row r="897" spans="1:4" x14ac:dyDescent="0.25">
      <c r="A897" s="1" t="s">
        <v>2560</v>
      </c>
      <c r="B897" s="2">
        <v>611697</v>
      </c>
      <c r="C897" s="1" t="s">
        <v>2299</v>
      </c>
      <c r="D897" s="2">
        <v>0</v>
      </c>
    </row>
    <row r="898" spans="1:4" x14ac:dyDescent="0.25">
      <c r="A898" s="1" t="s">
        <v>2561</v>
      </c>
      <c r="B898" s="2">
        <v>600000</v>
      </c>
      <c r="C898" s="1" t="s">
        <v>2059</v>
      </c>
      <c r="D898" s="2">
        <v>0</v>
      </c>
    </row>
    <row r="899" spans="1:4" x14ac:dyDescent="0.25">
      <c r="A899" s="1" t="s">
        <v>2562</v>
      </c>
      <c r="B899" s="2">
        <v>925464</v>
      </c>
      <c r="C899" s="1" t="s">
        <v>2672</v>
      </c>
      <c r="D899" s="2">
        <v>0</v>
      </c>
    </row>
    <row r="900" spans="1:4" x14ac:dyDescent="0.25">
      <c r="A900" s="1" t="s">
        <v>2563</v>
      </c>
      <c r="B900" s="2">
        <v>200762</v>
      </c>
      <c r="C900" s="1" t="s">
        <v>1810</v>
      </c>
      <c r="D900" s="2">
        <v>0</v>
      </c>
    </row>
    <row r="901" spans="1:4" x14ac:dyDescent="0.25">
      <c r="A901" s="1" t="s">
        <v>2564</v>
      </c>
      <c r="B901" s="2">
        <v>1000000</v>
      </c>
      <c r="C901" s="1" t="s">
        <v>2359</v>
      </c>
      <c r="D901" s="2">
        <v>0</v>
      </c>
    </row>
    <row r="902" spans="1:4" x14ac:dyDescent="0.25">
      <c r="A902" s="1" t="s">
        <v>2565</v>
      </c>
      <c r="B902" s="2">
        <v>133133</v>
      </c>
      <c r="C902" s="1" t="s">
        <v>2727</v>
      </c>
      <c r="D902" s="2">
        <v>0</v>
      </c>
    </row>
    <row r="903" spans="1:4" x14ac:dyDescent="0.25">
      <c r="A903" s="1" t="s">
        <v>2566</v>
      </c>
      <c r="B903" s="2">
        <v>1092239</v>
      </c>
      <c r="C903" s="1" t="s">
        <v>2158</v>
      </c>
      <c r="D903" s="2">
        <v>0</v>
      </c>
    </row>
    <row r="904" spans="1:4" x14ac:dyDescent="0.25">
      <c r="A904" s="1" t="s">
        <v>2567</v>
      </c>
      <c r="B904" s="2">
        <v>550719</v>
      </c>
      <c r="C904" s="1" t="s">
        <v>2770</v>
      </c>
      <c r="D904" s="2">
        <v>0</v>
      </c>
    </row>
    <row r="905" spans="1:4" x14ac:dyDescent="0.25">
      <c r="A905" s="1" t="s">
        <v>2568</v>
      </c>
      <c r="B905" s="2">
        <v>200000</v>
      </c>
      <c r="C905" s="1" t="s">
        <v>2317</v>
      </c>
      <c r="D905" s="2">
        <v>2</v>
      </c>
    </row>
    <row r="906" spans="1:4" x14ac:dyDescent="0.25">
      <c r="A906" s="1" t="s">
        <v>2569</v>
      </c>
      <c r="B906" s="2">
        <v>133133</v>
      </c>
      <c r="C906" s="1" t="s">
        <v>2662</v>
      </c>
      <c r="D906" s="2">
        <v>0</v>
      </c>
    </row>
    <row r="907" spans="1:4" x14ac:dyDescent="0.25">
      <c r="A907" s="1" t="s">
        <v>2570</v>
      </c>
      <c r="B907" s="2">
        <v>714187</v>
      </c>
      <c r="C907" s="1" t="s">
        <v>1760</v>
      </c>
      <c r="D907" s="2">
        <v>0</v>
      </c>
    </row>
    <row r="908" spans="1:4" x14ac:dyDescent="0.25">
      <c r="A908" s="1" t="s">
        <v>2571</v>
      </c>
      <c r="B908" s="2">
        <v>139096</v>
      </c>
      <c r="C908" s="1" t="s">
        <v>2252</v>
      </c>
      <c r="D908" s="2">
        <v>0</v>
      </c>
    </row>
    <row r="909" spans="1:4" x14ac:dyDescent="0.25">
      <c r="A909" s="1" t="s">
        <v>2572</v>
      </c>
      <c r="B909" s="2">
        <v>3086800</v>
      </c>
      <c r="C909" s="1" t="s">
        <v>2781</v>
      </c>
      <c r="D909" s="2">
        <v>0</v>
      </c>
    </row>
    <row r="910" spans="1:4" x14ac:dyDescent="0.25">
      <c r="A910" s="1" t="s">
        <v>2573</v>
      </c>
      <c r="B910" s="2">
        <v>786933</v>
      </c>
      <c r="C910" s="1" t="s">
        <v>1724</v>
      </c>
      <c r="D910" s="2">
        <v>0</v>
      </c>
    </row>
    <row r="911" spans="1:4" x14ac:dyDescent="0.25">
      <c r="A911" s="1" t="s">
        <v>2574</v>
      </c>
      <c r="B911" s="2">
        <v>1757135</v>
      </c>
      <c r="C911" s="1" t="s">
        <v>2551</v>
      </c>
      <c r="D911" s="2">
        <v>0</v>
      </c>
    </row>
    <row r="912" spans="1:4" x14ac:dyDescent="0.25">
      <c r="A912" s="1" t="s">
        <v>2575</v>
      </c>
      <c r="B912" s="2">
        <v>244170</v>
      </c>
      <c r="C912" s="1" t="s">
        <v>2029</v>
      </c>
      <c r="D912" s="2">
        <v>0</v>
      </c>
    </row>
    <row r="913" spans="1:4" x14ac:dyDescent="0.25">
      <c r="A913" s="1" t="s">
        <v>2576</v>
      </c>
      <c r="B913" s="2">
        <v>1449630</v>
      </c>
      <c r="C913" s="1" t="s">
        <v>1701</v>
      </c>
      <c r="D913" s="2">
        <v>68622</v>
      </c>
    </row>
    <row r="914" spans="1:4" x14ac:dyDescent="0.25">
      <c r="A914" s="1" t="s">
        <v>2577</v>
      </c>
      <c r="B914" s="2">
        <v>537241</v>
      </c>
      <c r="C914" s="1" t="s">
        <v>2094</v>
      </c>
      <c r="D914" s="2">
        <v>0</v>
      </c>
    </row>
    <row r="915" spans="1:4" x14ac:dyDescent="0.25">
      <c r="A915" s="1" t="s">
        <v>2578</v>
      </c>
      <c r="B915" s="2">
        <v>300000</v>
      </c>
      <c r="C915" s="1" t="s">
        <v>2644</v>
      </c>
      <c r="D915" s="2">
        <v>0</v>
      </c>
    </row>
    <row r="916" spans="1:4" x14ac:dyDescent="0.25">
      <c r="A916" s="1" t="s">
        <v>2579</v>
      </c>
      <c r="B916" s="2">
        <v>893971</v>
      </c>
      <c r="C916" s="1" t="s">
        <v>2611</v>
      </c>
      <c r="D916" s="2">
        <v>0</v>
      </c>
    </row>
    <row r="917" spans="1:4" x14ac:dyDescent="0.25">
      <c r="A917" s="1" t="s">
        <v>2580</v>
      </c>
      <c r="B917" s="2">
        <v>180066</v>
      </c>
      <c r="C917" s="1" t="s">
        <v>1846</v>
      </c>
      <c r="D917" s="2">
        <v>0</v>
      </c>
    </row>
    <row r="918" spans="1:4" x14ac:dyDescent="0.25">
      <c r="A918" s="1" t="s">
        <v>2581</v>
      </c>
      <c r="B918" s="2">
        <v>640950</v>
      </c>
      <c r="C918" s="1" t="s">
        <v>2701</v>
      </c>
      <c r="D918" s="2">
        <v>0</v>
      </c>
    </row>
    <row r="919" spans="1:4" x14ac:dyDescent="0.25">
      <c r="A919" s="1" t="s">
        <v>2582</v>
      </c>
      <c r="B919" s="2">
        <v>1355824</v>
      </c>
      <c r="C919" s="1" t="s">
        <v>2075</v>
      </c>
      <c r="D919" s="2">
        <v>1</v>
      </c>
    </row>
    <row r="920" spans="1:4" x14ac:dyDescent="0.25">
      <c r="A920" s="1" t="s">
        <v>2583</v>
      </c>
      <c r="B920" s="2">
        <v>383258</v>
      </c>
      <c r="C920" s="1" t="s">
        <v>2171</v>
      </c>
      <c r="D920" s="2">
        <v>0</v>
      </c>
    </row>
    <row r="921" spans="1:4" x14ac:dyDescent="0.25">
      <c r="A921" s="1" t="s">
        <v>2584</v>
      </c>
      <c r="B921" s="2">
        <v>458833</v>
      </c>
      <c r="C921" s="1" t="s">
        <v>1853</v>
      </c>
      <c r="D921" s="2">
        <v>0</v>
      </c>
    </row>
    <row r="922" spans="1:4" x14ac:dyDescent="0.25">
      <c r="A922" s="1" t="s">
        <v>2585</v>
      </c>
      <c r="B922" s="2">
        <v>582167</v>
      </c>
      <c r="C922" s="1" t="s">
        <v>2623</v>
      </c>
      <c r="D922" s="2">
        <v>0</v>
      </c>
    </row>
    <row r="923" spans="1:4" x14ac:dyDescent="0.25">
      <c r="A923" s="1" t="s">
        <v>2586</v>
      </c>
      <c r="B923" s="2">
        <v>97534</v>
      </c>
      <c r="C923" s="1" t="s">
        <v>2294</v>
      </c>
      <c r="D923" s="2">
        <v>0</v>
      </c>
    </row>
    <row r="924" spans="1:4" x14ac:dyDescent="0.25">
      <c r="A924" s="1" t="s">
        <v>2587</v>
      </c>
      <c r="B924" s="2">
        <v>1449630</v>
      </c>
      <c r="C924" s="1" t="s">
        <v>2452</v>
      </c>
      <c r="D924" s="2">
        <v>0</v>
      </c>
    </row>
    <row r="925" spans="1:4" x14ac:dyDescent="0.25">
      <c r="A925" s="1" t="s">
        <v>2588</v>
      </c>
      <c r="B925" s="2">
        <v>159807</v>
      </c>
      <c r="C925" s="1" t="s">
        <v>2188</v>
      </c>
      <c r="D925" s="2">
        <v>2</v>
      </c>
    </row>
    <row r="926" spans="1:4" x14ac:dyDescent="0.25">
      <c r="A926" s="1" t="s">
        <v>2589</v>
      </c>
      <c r="B926" s="2">
        <v>522617</v>
      </c>
      <c r="C926" s="1" t="s">
        <v>2143</v>
      </c>
      <c r="D926" s="2">
        <v>0</v>
      </c>
    </row>
    <row r="927" spans="1:4" x14ac:dyDescent="0.25">
      <c r="A927" s="1" t="s">
        <v>2590</v>
      </c>
      <c r="B927" s="2">
        <v>547112</v>
      </c>
      <c r="C927" s="1" t="s">
        <v>1882</v>
      </c>
      <c r="D927" s="2">
        <v>6936</v>
      </c>
    </row>
    <row r="928" spans="1:4" x14ac:dyDescent="0.25">
      <c r="A928" s="1" t="s">
        <v>2591</v>
      </c>
      <c r="B928" s="2">
        <v>527109</v>
      </c>
      <c r="C928" s="1" t="s">
        <v>2470</v>
      </c>
      <c r="D928" s="2">
        <v>0</v>
      </c>
    </row>
    <row r="929" spans="1:4" x14ac:dyDescent="0.25">
      <c r="A929" s="1" t="s">
        <v>2592</v>
      </c>
      <c r="B929" s="2">
        <v>133133</v>
      </c>
      <c r="C929" s="1" t="s">
        <v>2324</v>
      </c>
      <c r="D929" s="2">
        <v>0</v>
      </c>
    </row>
    <row r="930" spans="1:4" x14ac:dyDescent="0.25">
      <c r="A930" s="1" t="s">
        <v>2593</v>
      </c>
      <c r="B930" s="2">
        <v>64878</v>
      </c>
      <c r="C930" s="1" t="s">
        <v>2264</v>
      </c>
      <c r="D930" s="2">
        <v>0</v>
      </c>
    </row>
    <row r="931" spans="1:4" x14ac:dyDescent="0.25">
      <c r="A931" s="1" t="s">
        <v>2594</v>
      </c>
      <c r="B931" s="2">
        <v>162905</v>
      </c>
      <c r="C931" s="1" t="s">
        <v>2040</v>
      </c>
      <c r="D931" s="2">
        <v>0</v>
      </c>
    </row>
    <row r="932" spans="1:4" x14ac:dyDescent="0.25">
      <c r="A932" s="1" t="s">
        <v>2595</v>
      </c>
      <c r="B932" s="2">
        <v>544300</v>
      </c>
      <c r="C932" s="1" t="s">
        <v>1909</v>
      </c>
      <c r="D932" s="2">
        <v>0</v>
      </c>
    </row>
    <row r="933" spans="1:4" x14ac:dyDescent="0.25">
      <c r="A933" s="1" t="s">
        <v>2596</v>
      </c>
      <c r="B933" s="2">
        <v>618078</v>
      </c>
      <c r="C933" s="1" t="s">
        <v>2065</v>
      </c>
      <c r="D933" s="2">
        <v>1421</v>
      </c>
    </row>
    <row r="934" spans="1:4" x14ac:dyDescent="0.25">
      <c r="A934" s="1" t="s">
        <v>2597</v>
      </c>
      <c r="B934" s="2">
        <v>893971</v>
      </c>
      <c r="C934" s="1" t="s">
        <v>1982</v>
      </c>
      <c r="D934" s="2">
        <v>0</v>
      </c>
    </row>
    <row r="935" spans="1:4" x14ac:dyDescent="0.25">
      <c r="A935" s="1" t="s">
        <v>2598</v>
      </c>
      <c r="B935" s="2">
        <v>2124000</v>
      </c>
      <c r="C935" s="1" t="s">
        <v>2776</v>
      </c>
      <c r="D935" s="2">
        <v>0</v>
      </c>
    </row>
    <row r="936" spans="1:4" x14ac:dyDescent="0.25">
      <c r="A936" s="1" t="s">
        <v>2599</v>
      </c>
      <c r="B936" s="2">
        <v>1297352</v>
      </c>
      <c r="C936" s="1" t="s">
        <v>1782</v>
      </c>
      <c r="D936" s="2">
        <v>0</v>
      </c>
    </row>
    <row r="937" spans="1:4" x14ac:dyDescent="0.25">
      <c r="A937" s="1" t="s">
        <v>2600</v>
      </c>
      <c r="B937" s="2">
        <v>149226</v>
      </c>
      <c r="C937" s="1" t="s">
        <v>1825</v>
      </c>
      <c r="D937" s="2">
        <v>0</v>
      </c>
    </row>
    <row r="938" spans="1:4" x14ac:dyDescent="0.25">
      <c r="A938" s="1" t="s">
        <v>2601</v>
      </c>
      <c r="B938" s="2">
        <v>600000</v>
      </c>
      <c r="C938" s="1" t="s">
        <v>2063</v>
      </c>
      <c r="D938" s="2">
        <v>0</v>
      </c>
    </row>
    <row r="939" spans="1:4" x14ac:dyDescent="0.25">
      <c r="A939" s="1" t="s">
        <v>2602</v>
      </c>
      <c r="B939" s="2">
        <v>87279</v>
      </c>
      <c r="C939" s="1" t="s">
        <v>2310</v>
      </c>
      <c r="D939" s="2">
        <v>0</v>
      </c>
    </row>
    <row r="940" spans="1:4" x14ac:dyDescent="0.25">
      <c r="A940" s="1" t="s">
        <v>2603</v>
      </c>
      <c r="B940" s="2">
        <v>103890</v>
      </c>
      <c r="C940" s="1" t="s">
        <v>2257</v>
      </c>
      <c r="D940" s="2">
        <v>0</v>
      </c>
    </row>
    <row r="941" spans="1:4" x14ac:dyDescent="0.25">
      <c r="A941" s="1" t="s">
        <v>2604</v>
      </c>
      <c r="B941" s="2">
        <v>1062000</v>
      </c>
      <c r="C941" s="1" t="s">
        <v>2773</v>
      </c>
      <c r="D941" s="2">
        <v>0</v>
      </c>
    </row>
    <row r="942" spans="1:4" x14ac:dyDescent="0.25">
      <c r="A942" s="1" t="s">
        <v>2605</v>
      </c>
      <c r="B942" s="2">
        <v>198954</v>
      </c>
      <c r="C942" s="1" t="s">
        <v>1840</v>
      </c>
      <c r="D942" s="2">
        <v>0</v>
      </c>
    </row>
    <row r="943" spans="1:4" x14ac:dyDescent="0.25">
      <c r="A943" s="1" t="s">
        <v>2606</v>
      </c>
      <c r="B943" s="2">
        <v>796976</v>
      </c>
      <c r="C943" s="1" t="s">
        <v>1966</v>
      </c>
      <c r="D943" s="2">
        <v>0</v>
      </c>
    </row>
    <row r="944" spans="1:4" x14ac:dyDescent="0.25">
      <c r="A944" s="1" t="s">
        <v>2607</v>
      </c>
      <c r="B944" s="2">
        <v>137843</v>
      </c>
      <c r="C944" s="1" t="s">
        <v>2223</v>
      </c>
      <c r="D944" s="2">
        <v>0</v>
      </c>
    </row>
    <row r="945" spans="1:4" x14ac:dyDescent="0.25">
      <c r="A945" s="1" t="s">
        <v>2608</v>
      </c>
      <c r="B945" s="2">
        <v>200000</v>
      </c>
      <c r="C945" s="1" t="s">
        <v>2726</v>
      </c>
      <c r="D945" s="2">
        <v>0</v>
      </c>
    </row>
    <row r="946" spans="1:4" x14ac:dyDescent="0.25">
      <c r="A946" s="1" t="s">
        <v>2609</v>
      </c>
      <c r="B946" s="2">
        <v>247689</v>
      </c>
      <c r="C946" s="1" t="s">
        <v>2720</v>
      </c>
      <c r="D946" s="2">
        <v>0</v>
      </c>
    </row>
    <row r="947" spans="1:4" x14ac:dyDescent="0.25">
      <c r="A947" s="1" t="s">
        <v>2610</v>
      </c>
      <c r="B947" s="2">
        <v>350000</v>
      </c>
      <c r="C947" s="1" t="s">
        <v>2184</v>
      </c>
      <c r="D947" s="2">
        <v>0</v>
      </c>
    </row>
    <row r="948" spans="1:4" x14ac:dyDescent="0.25">
      <c r="A948" s="1" t="s">
        <v>2611</v>
      </c>
      <c r="B948" s="2">
        <v>1178820</v>
      </c>
      <c r="C948" s="1" t="s">
        <v>2693</v>
      </c>
      <c r="D948" s="2">
        <v>0</v>
      </c>
    </row>
    <row r="949" spans="1:4" x14ac:dyDescent="0.25">
      <c r="A949" s="1" t="s">
        <v>2612</v>
      </c>
      <c r="B949" s="2">
        <v>189453</v>
      </c>
      <c r="C949" s="1" t="s">
        <v>2381</v>
      </c>
      <c r="D949" s="2">
        <v>0</v>
      </c>
    </row>
    <row r="950" spans="1:4" x14ac:dyDescent="0.25">
      <c r="A950" s="1" t="s">
        <v>2613</v>
      </c>
      <c r="B950" s="2">
        <v>944678</v>
      </c>
      <c r="C950" s="1" t="s">
        <v>2372</v>
      </c>
      <c r="D950" s="2">
        <v>0</v>
      </c>
    </row>
    <row r="951" spans="1:4" x14ac:dyDescent="0.25">
      <c r="A951" s="1" t="s">
        <v>2614</v>
      </c>
      <c r="B951" s="2">
        <v>266048</v>
      </c>
      <c r="C951" s="1" t="s">
        <v>1826</v>
      </c>
      <c r="D951" s="2">
        <v>0</v>
      </c>
    </row>
    <row r="952" spans="1:4" x14ac:dyDescent="0.25">
      <c r="A952" s="1" t="s">
        <v>2615</v>
      </c>
      <c r="B952" s="2">
        <v>108777</v>
      </c>
      <c r="C952" s="1" t="s">
        <v>1733</v>
      </c>
      <c r="D952" s="2">
        <v>0</v>
      </c>
    </row>
    <row r="953" spans="1:4" x14ac:dyDescent="0.25">
      <c r="A953" s="1" t="s">
        <v>2616</v>
      </c>
      <c r="B953" s="2">
        <v>162905</v>
      </c>
      <c r="C953" s="1" t="s">
        <v>2187</v>
      </c>
      <c r="D953" s="2">
        <v>0</v>
      </c>
    </row>
    <row r="954" spans="1:4" x14ac:dyDescent="0.25">
      <c r="A954" s="1" t="s">
        <v>2617</v>
      </c>
      <c r="B954" s="2">
        <v>146300</v>
      </c>
      <c r="C954" s="1" t="s">
        <v>1766</v>
      </c>
      <c r="D954" s="2">
        <v>0</v>
      </c>
    </row>
    <row r="955" spans="1:4" x14ac:dyDescent="0.25">
      <c r="A955" s="1" t="s">
        <v>2618</v>
      </c>
      <c r="B955" s="2">
        <v>903588</v>
      </c>
      <c r="C955" s="1" t="s">
        <v>2636</v>
      </c>
      <c r="D955" s="2">
        <v>0</v>
      </c>
    </row>
    <row r="956" spans="1:4" x14ac:dyDescent="0.25">
      <c r="A956" s="1" t="s">
        <v>2619</v>
      </c>
      <c r="B956" s="2">
        <v>1102630</v>
      </c>
      <c r="C956" s="1" t="s">
        <v>2583</v>
      </c>
      <c r="D956" s="2">
        <v>0</v>
      </c>
    </row>
    <row r="957" spans="1:4" x14ac:dyDescent="0.25">
      <c r="A957" s="1" t="s">
        <v>2620</v>
      </c>
      <c r="B957" s="2">
        <v>1766205</v>
      </c>
      <c r="C957" s="1" t="s">
        <v>1817</v>
      </c>
      <c r="D957" s="2">
        <v>0</v>
      </c>
    </row>
    <row r="958" spans="1:4" x14ac:dyDescent="0.25">
      <c r="A958" s="1" t="s">
        <v>2621</v>
      </c>
      <c r="B958" s="2">
        <v>230000</v>
      </c>
      <c r="C958" s="1" t="s">
        <v>1665</v>
      </c>
      <c r="D958" s="2">
        <v>0</v>
      </c>
    </row>
    <row r="959" spans="1:4" x14ac:dyDescent="0.25">
      <c r="A959" s="1" t="s">
        <v>2622</v>
      </c>
      <c r="B959" s="2">
        <v>663231</v>
      </c>
      <c r="C959" s="1" t="s">
        <v>1841</v>
      </c>
      <c r="D959" s="2">
        <v>0</v>
      </c>
    </row>
    <row r="960" spans="1:4" x14ac:dyDescent="0.25">
      <c r="A960" s="1" t="s">
        <v>2623</v>
      </c>
      <c r="B960" s="2">
        <v>831693</v>
      </c>
      <c r="C960" s="1" t="s">
        <v>2219</v>
      </c>
      <c r="D960" s="2">
        <v>0</v>
      </c>
    </row>
    <row r="961" spans="1:4" x14ac:dyDescent="0.25">
      <c r="A961" s="1" t="s">
        <v>2624</v>
      </c>
      <c r="B961" s="2">
        <v>175312</v>
      </c>
      <c r="C961" s="1" t="s">
        <v>1715</v>
      </c>
      <c r="D961" s="2">
        <v>0</v>
      </c>
    </row>
    <row r="962" spans="1:4" x14ac:dyDescent="0.25">
      <c r="A962" s="1" t="s">
        <v>2625</v>
      </c>
      <c r="B962" s="2">
        <v>1567534</v>
      </c>
      <c r="C962" s="1" t="s">
        <v>1814</v>
      </c>
      <c r="D962" s="2">
        <v>0</v>
      </c>
    </row>
    <row r="963" spans="1:4" x14ac:dyDescent="0.25">
      <c r="A963" s="1" t="s">
        <v>2626</v>
      </c>
      <c r="B963" s="2">
        <v>662200</v>
      </c>
      <c r="C963" s="1" t="s">
        <v>1759</v>
      </c>
      <c r="D963" s="2">
        <v>0</v>
      </c>
    </row>
    <row r="964" spans="1:4" x14ac:dyDescent="0.25">
      <c r="A964" s="1" t="s">
        <v>2627</v>
      </c>
      <c r="B964" s="2">
        <v>428247</v>
      </c>
      <c r="C964" s="1" t="s">
        <v>1707</v>
      </c>
      <c r="D964" s="2">
        <v>0</v>
      </c>
    </row>
    <row r="965" spans="1:4" x14ac:dyDescent="0.25">
      <c r="A965" s="1" t="s">
        <v>2628</v>
      </c>
      <c r="B965" s="2">
        <v>914420</v>
      </c>
      <c r="C965" s="1" t="s">
        <v>2460</v>
      </c>
      <c r="D965" s="2">
        <v>0</v>
      </c>
    </row>
    <row r="966" spans="1:4" x14ac:dyDescent="0.25">
      <c r="A966" s="1" t="s">
        <v>2629</v>
      </c>
      <c r="B966" s="2">
        <v>1093860</v>
      </c>
      <c r="C966" s="1" t="s">
        <v>2434</v>
      </c>
      <c r="D966" s="2">
        <v>0</v>
      </c>
    </row>
    <row r="967" spans="1:4" x14ac:dyDescent="0.25">
      <c r="A967" s="1" t="s">
        <v>2630</v>
      </c>
      <c r="B967" s="2">
        <v>443925</v>
      </c>
      <c r="C967" s="1" t="s">
        <v>2597</v>
      </c>
      <c r="D967" s="2">
        <v>0</v>
      </c>
    </row>
    <row r="968" spans="1:4" x14ac:dyDescent="0.25">
      <c r="A968" s="1" t="s">
        <v>2631</v>
      </c>
      <c r="B968" s="2">
        <v>2060249</v>
      </c>
      <c r="C968" s="1" t="s">
        <v>2392</v>
      </c>
      <c r="D968" s="2">
        <v>0</v>
      </c>
    </row>
    <row r="969" spans="1:4" x14ac:dyDescent="0.25">
      <c r="A969" s="1" t="s">
        <v>2632</v>
      </c>
      <c r="B969" s="2">
        <v>546000</v>
      </c>
      <c r="C969" s="1" t="s">
        <v>2512</v>
      </c>
      <c r="D969" s="2">
        <v>0</v>
      </c>
    </row>
    <row r="970" spans="1:4" x14ac:dyDescent="0.25">
      <c r="A970" s="1" t="s">
        <v>2633</v>
      </c>
      <c r="B970" s="2">
        <v>421429</v>
      </c>
      <c r="C970" s="1" t="s">
        <v>2385</v>
      </c>
      <c r="D970" s="2">
        <v>924</v>
      </c>
    </row>
    <row r="971" spans="1:4" x14ac:dyDescent="0.25">
      <c r="A971" s="1" t="s">
        <v>2634</v>
      </c>
      <c r="B971" s="2">
        <v>1416962</v>
      </c>
      <c r="C971" s="1" t="s">
        <v>1691</v>
      </c>
      <c r="D971" s="2">
        <v>0</v>
      </c>
    </row>
    <row r="972" spans="1:4" x14ac:dyDescent="0.25">
      <c r="A972" s="1" t="s">
        <v>2635</v>
      </c>
      <c r="B972" s="2">
        <v>1062000</v>
      </c>
      <c r="C972" s="1" t="s">
        <v>2677</v>
      </c>
      <c r="D972" s="2">
        <v>0</v>
      </c>
    </row>
    <row r="973" spans="1:4" x14ac:dyDescent="0.25">
      <c r="A973" s="1" t="s">
        <v>2636</v>
      </c>
      <c r="B973" s="2">
        <v>584100</v>
      </c>
      <c r="C973" s="1" t="s">
        <v>1873</v>
      </c>
      <c r="D973" s="2">
        <v>0</v>
      </c>
    </row>
    <row r="974" spans="1:4" x14ac:dyDescent="0.25">
      <c r="A974" s="1" t="s">
        <v>2637</v>
      </c>
      <c r="B974" s="2">
        <v>298027</v>
      </c>
      <c r="C974" s="1" t="s">
        <v>2106</v>
      </c>
      <c r="D974" s="2">
        <v>0</v>
      </c>
    </row>
    <row r="975" spans="1:4" x14ac:dyDescent="0.25">
      <c r="A975" s="1" t="s">
        <v>2638</v>
      </c>
      <c r="B975" s="2">
        <v>374534</v>
      </c>
      <c r="C975" s="1" t="s">
        <v>1875</v>
      </c>
      <c r="D975" s="2">
        <v>0</v>
      </c>
    </row>
    <row r="976" spans="1:4" x14ac:dyDescent="0.25">
      <c r="A976" s="1" t="s">
        <v>2639</v>
      </c>
      <c r="B976" s="2">
        <v>2281697</v>
      </c>
      <c r="C976" s="1" t="s">
        <v>2205</v>
      </c>
      <c r="D976" s="2">
        <v>0</v>
      </c>
    </row>
    <row r="977" spans="1:4" x14ac:dyDescent="0.25">
      <c r="A977" s="1" t="s">
        <v>2640</v>
      </c>
      <c r="B977" s="2">
        <v>104061</v>
      </c>
      <c r="C977" s="1" t="s">
        <v>1927</v>
      </c>
      <c r="D977" s="2">
        <v>0</v>
      </c>
    </row>
    <row r="978" spans="1:4" x14ac:dyDescent="0.25">
      <c r="A978" s="1" t="s">
        <v>2641</v>
      </c>
      <c r="B978" s="2">
        <v>347534</v>
      </c>
      <c r="C978" s="1" t="s">
        <v>1854</v>
      </c>
      <c r="D978" s="2">
        <v>0</v>
      </c>
    </row>
    <row r="979" spans="1:4" x14ac:dyDescent="0.25">
      <c r="A979" s="1" t="s">
        <v>2642</v>
      </c>
      <c r="B979" s="2">
        <v>373805</v>
      </c>
      <c r="C979" s="1" t="s">
        <v>2445</v>
      </c>
      <c r="D979" s="2">
        <v>0</v>
      </c>
    </row>
    <row r="980" spans="1:4" x14ac:dyDescent="0.25">
      <c r="A980" s="1" t="s">
        <v>2643</v>
      </c>
      <c r="B980" s="2">
        <v>147534</v>
      </c>
      <c r="C980" s="1" t="s">
        <v>2430</v>
      </c>
      <c r="D980" s="2">
        <v>0</v>
      </c>
    </row>
    <row r="981" spans="1:4" x14ac:dyDescent="0.25">
      <c r="A981" s="1" t="s">
        <v>2644</v>
      </c>
      <c r="B981" s="2">
        <v>2427000</v>
      </c>
      <c r="C981" s="1" t="s">
        <v>2463</v>
      </c>
      <c r="D981" s="2">
        <v>0</v>
      </c>
    </row>
    <row r="982" spans="1:4" x14ac:dyDescent="0.25">
      <c r="A982" s="1" t="s">
        <v>2645</v>
      </c>
      <c r="B982" s="2">
        <v>320154</v>
      </c>
      <c r="C982" s="1" t="s">
        <v>1696</v>
      </c>
      <c r="D982" s="2">
        <v>7</v>
      </c>
    </row>
    <row r="983" spans="1:4" x14ac:dyDescent="0.25">
      <c r="A983" s="1" t="s">
        <v>2646</v>
      </c>
      <c r="B983" s="2">
        <v>161424</v>
      </c>
      <c r="C983" s="1" t="s">
        <v>2167</v>
      </c>
      <c r="D983" s="2">
        <v>0</v>
      </c>
    </row>
    <row r="984" spans="1:4" x14ac:dyDescent="0.25">
      <c r="A984" s="1" t="s">
        <v>2647</v>
      </c>
      <c r="B984" s="2">
        <v>175312</v>
      </c>
      <c r="C984" s="1" t="s">
        <v>2276</v>
      </c>
      <c r="D984" s="2">
        <v>0</v>
      </c>
    </row>
    <row r="985" spans="1:4" x14ac:dyDescent="0.25">
      <c r="A985" s="1" t="s">
        <v>2648</v>
      </c>
      <c r="B985" s="2">
        <v>369387</v>
      </c>
      <c r="C985" s="1" t="s">
        <v>2369</v>
      </c>
      <c r="D985" s="2">
        <v>0</v>
      </c>
    </row>
    <row r="986" spans="1:4" x14ac:dyDescent="0.25">
      <c r="A986" s="1" t="s">
        <v>2649</v>
      </c>
      <c r="B986" s="2">
        <v>984400</v>
      </c>
      <c r="C986" s="1" t="s">
        <v>2421</v>
      </c>
      <c r="D986" s="2">
        <v>0</v>
      </c>
    </row>
    <row r="987" spans="1:4" x14ac:dyDescent="0.25">
      <c r="A987" s="1" t="s">
        <v>2650</v>
      </c>
      <c r="B987" s="2">
        <v>246883</v>
      </c>
      <c r="C987" s="1" t="s">
        <v>2586</v>
      </c>
      <c r="D987" s="2">
        <v>0</v>
      </c>
    </row>
    <row r="988" spans="1:4" x14ac:dyDescent="0.25">
      <c r="A988" s="1" t="s">
        <v>2651</v>
      </c>
      <c r="B988" s="2">
        <v>1725943</v>
      </c>
      <c r="C988" s="1" t="s">
        <v>1771</v>
      </c>
      <c r="D988" s="2">
        <v>0</v>
      </c>
    </row>
    <row r="989" spans="1:4" x14ac:dyDescent="0.25">
      <c r="A989" s="1" t="s">
        <v>2652</v>
      </c>
      <c r="B989" s="2">
        <v>191794</v>
      </c>
      <c r="C989" s="1" t="s">
        <v>2497</v>
      </c>
      <c r="D989" s="2">
        <v>0</v>
      </c>
    </row>
    <row r="990" spans="1:4" x14ac:dyDescent="0.25">
      <c r="A990" s="1" t="s">
        <v>2653</v>
      </c>
      <c r="B990" s="2">
        <v>180540</v>
      </c>
      <c r="C990" s="1" t="s">
        <v>1762</v>
      </c>
      <c r="D990" s="2">
        <v>0</v>
      </c>
    </row>
    <row r="991" spans="1:4" x14ac:dyDescent="0.25">
      <c r="A991" s="1" t="s">
        <v>2654</v>
      </c>
      <c r="B991" s="2">
        <v>1131980</v>
      </c>
      <c r="C991" s="1" t="s">
        <v>2625</v>
      </c>
      <c r="D991" s="2">
        <v>0</v>
      </c>
    </row>
    <row r="992" spans="1:4" x14ac:dyDescent="0.25">
      <c r="A992" s="1" t="s">
        <v>2655</v>
      </c>
      <c r="B992" s="2">
        <v>1195700</v>
      </c>
      <c r="C992" s="1" t="s">
        <v>2353</v>
      </c>
      <c r="D992" s="2">
        <v>0</v>
      </c>
    </row>
    <row r="993" spans="1:4" x14ac:dyDescent="0.25">
      <c r="A993" s="1" t="s">
        <v>2656</v>
      </c>
      <c r="B993" s="2">
        <v>121200</v>
      </c>
      <c r="C993" s="1" t="s">
        <v>2017</v>
      </c>
      <c r="D993" s="2">
        <v>0</v>
      </c>
    </row>
    <row r="994" spans="1:4" x14ac:dyDescent="0.25">
      <c r="A994" s="1" t="s">
        <v>2657</v>
      </c>
      <c r="B994" s="2">
        <v>542633</v>
      </c>
      <c r="C994" s="1" t="s">
        <v>1894</v>
      </c>
      <c r="D994" s="2">
        <v>0</v>
      </c>
    </row>
    <row r="995" spans="1:4" x14ac:dyDescent="0.25">
      <c r="A995" s="1" t="s">
        <v>2658</v>
      </c>
      <c r="B995" s="2">
        <v>531726</v>
      </c>
      <c r="C995" s="1" t="s">
        <v>2490</v>
      </c>
      <c r="D995" s="2">
        <v>0</v>
      </c>
    </row>
    <row r="996" spans="1:4" x14ac:dyDescent="0.25">
      <c r="A996" s="1" t="s">
        <v>2659</v>
      </c>
      <c r="B996" s="2">
        <v>104260</v>
      </c>
      <c r="C996" s="1" t="s">
        <v>2499</v>
      </c>
      <c r="D996" s="2">
        <v>0</v>
      </c>
    </row>
    <row r="997" spans="1:4" x14ac:dyDescent="0.25">
      <c r="A997" s="1" t="s">
        <v>2660</v>
      </c>
      <c r="B997" s="2">
        <v>300000</v>
      </c>
      <c r="C997" s="1" t="s">
        <v>1718</v>
      </c>
      <c r="D997" s="2">
        <v>0</v>
      </c>
    </row>
    <row r="998" spans="1:4" x14ac:dyDescent="0.25">
      <c r="A998" s="1" t="s">
        <v>2661</v>
      </c>
      <c r="B998" s="2">
        <v>1168200</v>
      </c>
      <c r="C998" s="1" t="s">
        <v>2614</v>
      </c>
      <c r="D998" s="2">
        <v>0</v>
      </c>
    </row>
    <row r="999" spans="1:4" x14ac:dyDescent="0.25">
      <c r="A999" s="1" t="s">
        <v>2662</v>
      </c>
      <c r="B999" s="2">
        <v>133133</v>
      </c>
      <c r="C999" s="1" t="s">
        <v>2704</v>
      </c>
      <c r="D999" s="2">
        <v>0</v>
      </c>
    </row>
    <row r="1000" spans="1:4" x14ac:dyDescent="0.25">
      <c r="A1000" s="1" t="s">
        <v>2663</v>
      </c>
      <c r="B1000" s="2">
        <v>101048</v>
      </c>
      <c r="C1000" s="1" t="s">
        <v>2056</v>
      </c>
      <c r="D1000" s="2">
        <v>0</v>
      </c>
    </row>
    <row r="1001" spans="1:4" x14ac:dyDescent="0.25">
      <c r="A1001" s="1" t="s">
        <v>2664</v>
      </c>
      <c r="B1001" s="2">
        <v>424800</v>
      </c>
      <c r="C1001" s="1" t="s">
        <v>2030</v>
      </c>
      <c r="D1001" s="2">
        <v>0</v>
      </c>
    </row>
    <row r="1002" spans="1:4" x14ac:dyDescent="0.25">
      <c r="A1002" s="1" t="s">
        <v>2665</v>
      </c>
      <c r="B1002" s="2">
        <v>1062000</v>
      </c>
      <c r="C1002" s="1" t="s">
        <v>2162</v>
      </c>
      <c r="D1002" s="2">
        <v>0</v>
      </c>
    </row>
    <row r="1003" spans="1:4" x14ac:dyDescent="0.25">
      <c r="A1003" s="1" t="s">
        <v>2666</v>
      </c>
      <c r="B1003" s="2">
        <v>171475</v>
      </c>
      <c r="C1003" s="1" t="s">
        <v>2393</v>
      </c>
      <c r="D1003" s="2">
        <v>0</v>
      </c>
    </row>
    <row r="1004" spans="1:4" x14ac:dyDescent="0.25">
      <c r="A1004" s="1" t="s">
        <v>2667</v>
      </c>
      <c r="B1004" s="2">
        <v>1062000</v>
      </c>
      <c r="C1004" s="1" t="s">
        <v>2749</v>
      </c>
      <c r="D1004" s="2">
        <v>0</v>
      </c>
    </row>
    <row r="1005" spans="1:4" x14ac:dyDescent="0.25">
      <c r="A1005" s="1" t="s">
        <v>2668</v>
      </c>
      <c r="B1005" s="2">
        <v>230867</v>
      </c>
      <c r="C1005" s="1" t="s">
        <v>2511</v>
      </c>
      <c r="D1005" s="2">
        <v>0</v>
      </c>
    </row>
    <row r="1006" spans="1:4" x14ac:dyDescent="0.25">
      <c r="A1006" s="1" t="s">
        <v>2669</v>
      </c>
      <c r="B1006" s="2">
        <v>1449630</v>
      </c>
      <c r="C1006" s="1" t="s">
        <v>2265</v>
      </c>
      <c r="D1006" s="2">
        <v>8125</v>
      </c>
    </row>
    <row r="1007" spans="1:4" x14ac:dyDescent="0.25">
      <c r="A1007" s="1" t="s">
        <v>2670</v>
      </c>
      <c r="B1007" s="2">
        <v>957593</v>
      </c>
      <c r="C1007" s="1" t="s">
        <v>2356</v>
      </c>
      <c r="D1007" s="2">
        <v>0</v>
      </c>
    </row>
    <row r="1008" spans="1:4" x14ac:dyDescent="0.25">
      <c r="A1008" s="1" t="s">
        <v>2671</v>
      </c>
      <c r="B1008" s="2">
        <v>239300</v>
      </c>
      <c r="C1008" s="1" t="s">
        <v>1737</v>
      </c>
      <c r="D1008" s="2">
        <v>0</v>
      </c>
    </row>
    <row r="1009" spans="1:4" x14ac:dyDescent="0.25">
      <c r="A1009" s="1" t="s">
        <v>2672</v>
      </c>
      <c r="B1009" s="2">
        <v>103890</v>
      </c>
      <c r="C1009" s="1" t="s">
        <v>1709</v>
      </c>
      <c r="D1009" s="2">
        <v>0</v>
      </c>
    </row>
    <row r="1010" spans="1:4" x14ac:dyDescent="0.25">
      <c r="A1010" s="1" t="s">
        <v>2673</v>
      </c>
      <c r="B1010" s="2">
        <v>201383</v>
      </c>
      <c r="C1010" s="1" t="s">
        <v>2192</v>
      </c>
      <c r="D1010" s="2">
        <v>0</v>
      </c>
    </row>
    <row r="1011" spans="1:4" x14ac:dyDescent="0.25">
      <c r="A1011" s="1" t="s">
        <v>2674</v>
      </c>
      <c r="B1011" s="2">
        <v>615108</v>
      </c>
      <c r="C1011" s="1" t="s">
        <v>2663</v>
      </c>
      <c r="D1011" s="2">
        <v>0</v>
      </c>
    </row>
    <row r="1012" spans="1:4" x14ac:dyDescent="0.25">
      <c r="A1012" s="1" t="s">
        <v>2675</v>
      </c>
      <c r="B1012" s="2">
        <v>2176276</v>
      </c>
      <c r="C1012" s="1" t="s">
        <v>2746</v>
      </c>
      <c r="D1012" s="2">
        <v>0</v>
      </c>
    </row>
    <row r="1013" spans="1:4" x14ac:dyDescent="0.25">
      <c r="A1013" s="1" t="s">
        <v>2676</v>
      </c>
      <c r="B1013" s="2">
        <v>197320</v>
      </c>
      <c r="C1013" s="1" t="s">
        <v>1785</v>
      </c>
      <c r="D1013" s="2">
        <v>0</v>
      </c>
    </row>
    <row r="1014" spans="1:4" x14ac:dyDescent="0.25">
      <c r="A1014" s="1" t="s">
        <v>2677</v>
      </c>
      <c r="B1014" s="2">
        <v>592587</v>
      </c>
      <c r="C1014" s="1" t="s">
        <v>2119</v>
      </c>
      <c r="D1014" s="2">
        <v>0</v>
      </c>
    </row>
    <row r="1015" spans="1:4" x14ac:dyDescent="0.25">
      <c r="A1015" s="1" t="s">
        <v>2678</v>
      </c>
      <c r="B1015" s="2">
        <v>268226</v>
      </c>
      <c r="C1015" s="1" t="s">
        <v>2087</v>
      </c>
      <c r="D1015" s="2">
        <v>0</v>
      </c>
    </row>
    <row r="1016" spans="1:4" x14ac:dyDescent="0.25">
      <c r="A1016" s="1" t="s">
        <v>2679</v>
      </c>
      <c r="B1016" s="2">
        <v>198954</v>
      </c>
      <c r="C1016" s="1" t="s">
        <v>1813</v>
      </c>
      <c r="D1016" s="2">
        <v>0</v>
      </c>
    </row>
    <row r="1017" spans="1:4" x14ac:dyDescent="0.25">
      <c r="A1017" s="1" t="s">
        <v>2680</v>
      </c>
      <c r="B1017" s="2">
        <v>253862</v>
      </c>
      <c r="C1017" s="1" t="s">
        <v>2175</v>
      </c>
      <c r="D1017" s="2">
        <v>0</v>
      </c>
    </row>
    <row r="1018" spans="1:4" x14ac:dyDescent="0.25">
      <c r="A1018" s="1" t="s">
        <v>2681</v>
      </c>
      <c r="B1018" s="2">
        <v>269665</v>
      </c>
      <c r="C1018" s="1" t="s">
        <v>2378</v>
      </c>
      <c r="D1018" s="2">
        <v>0</v>
      </c>
    </row>
    <row r="1019" spans="1:4" x14ac:dyDescent="0.25">
      <c r="A1019" s="1" t="s">
        <v>2682</v>
      </c>
      <c r="B1019" s="2">
        <v>2610370</v>
      </c>
      <c r="C1019" s="1" t="s">
        <v>2271</v>
      </c>
      <c r="D1019" s="2">
        <v>0</v>
      </c>
    </row>
    <row r="1020" spans="1:4" x14ac:dyDescent="0.25">
      <c r="A1020" s="1" t="s">
        <v>2683</v>
      </c>
      <c r="B1020" s="2">
        <v>350000</v>
      </c>
      <c r="C1020" s="1" t="s">
        <v>1839</v>
      </c>
      <c r="D1020" s="2">
        <v>172035</v>
      </c>
    </row>
    <row r="1021" spans="1:4" x14ac:dyDescent="0.25">
      <c r="A1021" s="1" t="s">
        <v>2684</v>
      </c>
      <c r="B1021" s="2">
        <v>1166420</v>
      </c>
      <c r="C1021" s="1" t="s">
        <v>2664</v>
      </c>
      <c r="D1021" s="2">
        <v>0</v>
      </c>
    </row>
    <row r="1022" spans="1:4" x14ac:dyDescent="0.25">
      <c r="A1022" s="1" t="s">
        <v>2685</v>
      </c>
      <c r="B1022" s="2">
        <v>849018</v>
      </c>
      <c r="C1022" s="1" t="s">
        <v>2037</v>
      </c>
      <c r="D1022" s="2">
        <v>0</v>
      </c>
    </row>
    <row r="1023" spans="1:4" x14ac:dyDescent="0.25">
      <c r="A1023" s="1" t="s">
        <v>2686</v>
      </c>
      <c r="B1023" s="2">
        <v>1146209</v>
      </c>
      <c r="C1023" s="1" t="s">
        <v>1685</v>
      </c>
      <c r="D1023" s="2">
        <v>55380</v>
      </c>
    </row>
    <row r="1024" spans="1:4" x14ac:dyDescent="0.25">
      <c r="A1024" s="1" t="s">
        <v>2687</v>
      </c>
      <c r="B1024" s="2">
        <v>411202</v>
      </c>
      <c r="C1024" s="1" t="s">
        <v>1897</v>
      </c>
      <c r="D1024" s="2">
        <v>0</v>
      </c>
    </row>
    <row r="1025" spans="1:4" x14ac:dyDescent="0.25">
      <c r="A1025" s="1" t="s">
        <v>2688</v>
      </c>
      <c r="B1025" s="2">
        <v>441262</v>
      </c>
      <c r="C1025" s="1" t="s">
        <v>2145</v>
      </c>
      <c r="D1025" s="2">
        <v>0</v>
      </c>
    </row>
    <row r="1026" spans="1:4" x14ac:dyDescent="0.25">
      <c r="A1026" s="1" t="s">
        <v>2689</v>
      </c>
      <c r="B1026" s="2">
        <v>1178820</v>
      </c>
      <c r="C1026" s="1" t="s">
        <v>2133</v>
      </c>
      <c r="D1026" s="2">
        <v>0</v>
      </c>
    </row>
    <row r="1027" spans="1:4" x14ac:dyDescent="0.25">
      <c r="A1027" s="1" t="s">
        <v>2690</v>
      </c>
      <c r="B1027" s="2">
        <v>212247</v>
      </c>
      <c r="C1027" s="1" t="s">
        <v>2632</v>
      </c>
      <c r="D1027" s="2">
        <v>0</v>
      </c>
    </row>
    <row r="1028" spans="1:4" x14ac:dyDescent="0.25">
      <c r="A1028" s="1" t="s">
        <v>2691</v>
      </c>
      <c r="B1028" s="2">
        <v>2498636</v>
      </c>
      <c r="C1028" s="1" t="s">
        <v>2050</v>
      </c>
      <c r="D1028" s="2">
        <v>0</v>
      </c>
    </row>
    <row r="1029" spans="1:4" x14ac:dyDescent="0.25">
      <c r="A1029" s="1" t="s">
        <v>2692</v>
      </c>
      <c r="B1029" s="2">
        <v>236670</v>
      </c>
      <c r="C1029" s="1" t="s">
        <v>2120</v>
      </c>
      <c r="D1029" s="2">
        <v>0</v>
      </c>
    </row>
    <row r="1030" spans="1:4" x14ac:dyDescent="0.25">
      <c r="A1030" s="1" t="s">
        <v>2693</v>
      </c>
      <c r="B1030" s="2">
        <v>147534</v>
      </c>
      <c r="C1030" s="1" t="s">
        <v>2279</v>
      </c>
      <c r="D1030" s="2">
        <v>1</v>
      </c>
    </row>
    <row r="1031" spans="1:4" x14ac:dyDescent="0.25">
      <c r="A1031" s="1" t="s">
        <v>2694</v>
      </c>
      <c r="B1031" s="2">
        <v>323600</v>
      </c>
      <c r="C1031" s="1" t="s">
        <v>2222</v>
      </c>
      <c r="D1031" s="2">
        <v>0</v>
      </c>
    </row>
    <row r="1032" spans="1:4" x14ac:dyDescent="0.25">
      <c r="A1032" s="1" t="s">
        <v>2695</v>
      </c>
      <c r="B1032" s="2">
        <v>50000</v>
      </c>
      <c r="C1032" s="1" t="s">
        <v>1908</v>
      </c>
      <c r="D1032" s="2">
        <v>0</v>
      </c>
    </row>
    <row r="1033" spans="1:4" x14ac:dyDescent="0.25">
      <c r="A1033" s="1" t="s">
        <v>2696</v>
      </c>
      <c r="B1033" s="2">
        <v>450000</v>
      </c>
      <c r="C1033" s="1" t="s">
        <v>2082</v>
      </c>
      <c r="D1033" s="2">
        <v>0</v>
      </c>
    </row>
    <row r="1034" spans="1:4" x14ac:dyDescent="0.25">
      <c r="A1034" s="1" t="s">
        <v>2697</v>
      </c>
      <c r="B1034" s="2">
        <v>1624860</v>
      </c>
      <c r="C1034" s="1" t="s">
        <v>1922</v>
      </c>
      <c r="D1034" s="2">
        <v>0</v>
      </c>
    </row>
    <row r="1035" spans="1:4" x14ac:dyDescent="0.25">
      <c r="A1035" s="1" t="s">
        <v>2698</v>
      </c>
      <c r="B1035" s="2">
        <v>280068</v>
      </c>
      <c r="C1035" s="1" t="s">
        <v>1856</v>
      </c>
      <c r="D1035" s="2">
        <v>0</v>
      </c>
    </row>
    <row r="1036" spans="1:4" x14ac:dyDescent="0.25">
      <c r="A1036" s="1" t="s">
        <v>2699</v>
      </c>
      <c r="B1036" s="2">
        <v>122409</v>
      </c>
      <c r="C1036" s="1" t="s">
        <v>2246</v>
      </c>
      <c r="D1036" s="2">
        <v>0</v>
      </c>
    </row>
    <row r="1037" spans="1:4" x14ac:dyDescent="0.25">
      <c r="A1037" s="1" t="s">
        <v>2700</v>
      </c>
      <c r="B1037" s="2">
        <v>1183200</v>
      </c>
      <c r="C1037" s="1" t="s">
        <v>1808</v>
      </c>
      <c r="D1037" s="2">
        <v>0</v>
      </c>
    </row>
    <row r="1038" spans="1:4" x14ac:dyDescent="0.25">
      <c r="A1038" s="1" t="s">
        <v>2701</v>
      </c>
      <c r="B1038" s="2">
        <v>350098</v>
      </c>
      <c r="C1038" s="1" t="s">
        <v>2147</v>
      </c>
      <c r="D1038" s="2">
        <v>0</v>
      </c>
    </row>
    <row r="1039" spans="1:4" x14ac:dyDescent="0.25">
      <c r="A1039" s="1" t="s">
        <v>2702</v>
      </c>
      <c r="B1039" s="2">
        <v>230867</v>
      </c>
      <c r="C1039" s="1" t="s">
        <v>1742</v>
      </c>
      <c r="D1039" s="2">
        <v>0</v>
      </c>
    </row>
    <row r="1040" spans="1:4" x14ac:dyDescent="0.25">
      <c r="A1040" s="1" t="s">
        <v>2703</v>
      </c>
      <c r="B1040" s="2">
        <v>397534</v>
      </c>
      <c r="C1040" s="1" t="s">
        <v>1723</v>
      </c>
      <c r="D1040" s="2">
        <v>0</v>
      </c>
    </row>
    <row r="1041" spans="1:4" x14ac:dyDescent="0.25">
      <c r="A1041" s="1" t="s">
        <v>2704</v>
      </c>
      <c r="B1041" s="2">
        <v>809638</v>
      </c>
      <c r="C1041" s="1" t="s">
        <v>2383</v>
      </c>
      <c r="D1041" s="2">
        <v>0</v>
      </c>
    </row>
    <row r="1042" spans="1:4" x14ac:dyDescent="0.25">
      <c r="A1042" s="1" t="s">
        <v>2705</v>
      </c>
      <c r="B1042" s="2">
        <v>258593</v>
      </c>
      <c r="C1042" s="1" t="s">
        <v>1949</v>
      </c>
      <c r="D1042" s="2">
        <v>0</v>
      </c>
    </row>
    <row r="1043" spans="1:4" x14ac:dyDescent="0.25">
      <c r="A1043" s="1" t="s">
        <v>2706</v>
      </c>
      <c r="B1043" s="2">
        <v>246883</v>
      </c>
      <c r="C1043" s="1" t="s">
        <v>2397</v>
      </c>
      <c r="D1043" s="2">
        <v>3</v>
      </c>
    </row>
    <row r="1044" spans="1:4" x14ac:dyDescent="0.25">
      <c r="A1044" s="1" t="s">
        <v>2707</v>
      </c>
      <c r="B1044" s="2">
        <v>147534</v>
      </c>
      <c r="C1044" s="1" t="s">
        <v>1714</v>
      </c>
      <c r="D1044" s="2">
        <v>1</v>
      </c>
    </row>
    <row r="1045" spans="1:4" x14ac:dyDescent="0.25">
      <c r="A1045" s="1" t="s">
        <v>2708</v>
      </c>
      <c r="B1045" s="2">
        <v>262967</v>
      </c>
      <c r="C1045" s="1" t="s">
        <v>2209</v>
      </c>
      <c r="D1045" s="2">
        <v>0</v>
      </c>
    </row>
    <row r="1046" spans="1:4" x14ac:dyDescent="0.25">
      <c r="A1046" s="1" t="s">
        <v>2709</v>
      </c>
      <c r="B1046" s="2">
        <v>285004</v>
      </c>
      <c r="C1046" s="1" t="s">
        <v>2367</v>
      </c>
      <c r="D1046" s="2">
        <v>0</v>
      </c>
    </row>
    <row r="1047" spans="1:4" x14ac:dyDescent="0.25">
      <c r="A1047" s="1" t="s">
        <v>2710</v>
      </c>
      <c r="B1047" s="2">
        <v>766087</v>
      </c>
      <c r="C1047" s="1" t="s">
        <v>2775</v>
      </c>
      <c r="D1047" s="2">
        <v>0</v>
      </c>
    </row>
    <row r="1048" spans="1:4" x14ac:dyDescent="0.25">
      <c r="A1048" s="1" t="s">
        <v>2711</v>
      </c>
      <c r="B1048" s="2">
        <v>82000</v>
      </c>
      <c r="C1048" s="1" t="s">
        <v>2431</v>
      </c>
      <c r="D1048" s="2">
        <v>0</v>
      </c>
    </row>
    <row r="1049" spans="1:4" x14ac:dyDescent="0.25">
      <c r="A1049" s="1" t="s">
        <v>2712</v>
      </c>
      <c r="B1049" s="2">
        <v>3701111</v>
      </c>
      <c r="C1049" s="1" t="s">
        <v>2494</v>
      </c>
      <c r="D1049" s="2">
        <v>372072</v>
      </c>
    </row>
    <row r="1050" spans="1:4" x14ac:dyDescent="0.25">
      <c r="A1050" s="1" t="s">
        <v>2713</v>
      </c>
      <c r="B1050" s="2">
        <v>194596</v>
      </c>
      <c r="C1050" s="1" t="s">
        <v>2570</v>
      </c>
      <c r="D1050" s="2">
        <v>0</v>
      </c>
    </row>
    <row r="1051" spans="1:4" x14ac:dyDescent="0.25">
      <c r="A1051" s="1" t="s">
        <v>2714</v>
      </c>
      <c r="B1051" s="2">
        <v>576612</v>
      </c>
      <c r="C1051" s="1" t="s">
        <v>2618</v>
      </c>
      <c r="D1051" s="2">
        <v>451794</v>
      </c>
    </row>
    <row r="1052" spans="1:4" x14ac:dyDescent="0.25">
      <c r="A1052" s="1" t="s">
        <v>2715</v>
      </c>
      <c r="B1052" s="2">
        <v>1384383</v>
      </c>
      <c r="C1052" s="1" t="s">
        <v>1906</v>
      </c>
      <c r="D1052" s="2">
        <v>0</v>
      </c>
    </row>
    <row r="1053" spans="1:4" x14ac:dyDescent="0.25">
      <c r="A1053" s="1" t="s">
        <v>2716</v>
      </c>
      <c r="B1053" s="2">
        <v>1310087</v>
      </c>
      <c r="C1053" s="1" t="s">
        <v>2220</v>
      </c>
      <c r="D1053" s="2">
        <v>0</v>
      </c>
    </row>
    <row r="1054" spans="1:4" x14ac:dyDescent="0.25">
      <c r="A1054" s="1" t="s">
        <v>2717</v>
      </c>
      <c r="B1054" s="2">
        <v>346300</v>
      </c>
      <c r="C1054" s="1" t="s">
        <v>2714</v>
      </c>
      <c r="D1054" s="2">
        <v>0</v>
      </c>
    </row>
    <row r="1055" spans="1:4" x14ac:dyDescent="0.25">
      <c r="A1055" s="1" t="s">
        <v>2718</v>
      </c>
      <c r="B1055" s="2">
        <v>184077</v>
      </c>
      <c r="C1055" s="1" t="s">
        <v>1757</v>
      </c>
      <c r="D1055" s="2">
        <v>0</v>
      </c>
    </row>
    <row r="1056" spans="1:4" x14ac:dyDescent="0.25">
      <c r="A1056" s="1" t="s">
        <v>2719</v>
      </c>
      <c r="B1056" s="2">
        <v>256262</v>
      </c>
      <c r="C1056" s="1" t="s">
        <v>2004</v>
      </c>
      <c r="D1056" s="2">
        <v>0</v>
      </c>
    </row>
    <row r="1057" spans="1:4" x14ac:dyDescent="0.25">
      <c r="A1057" s="1" t="s">
        <v>2720</v>
      </c>
      <c r="B1057" s="2">
        <v>346488</v>
      </c>
      <c r="C1057" s="1" t="s">
        <v>2505</v>
      </c>
      <c r="D1057" s="2">
        <v>0</v>
      </c>
    </row>
    <row r="1058" spans="1:4" x14ac:dyDescent="0.25">
      <c r="A1058" s="1" t="s">
        <v>2721</v>
      </c>
      <c r="B1058" s="2">
        <v>315133</v>
      </c>
      <c r="C1058" s="1" t="s">
        <v>2655</v>
      </c>
      <c r="D1058" s="2">
        <v>0</v>
      </c>
    </row>
    <row r="1059" spans="1:4" x14ac:dyDescent="0.25">
      <c r="A1059" s="1" t="s">
        <v>2722</v>
      </c>
      <c r="B1059" s="2">
        <v>437287</v>
      </c>
      <c r="C1059" s="1" t="s">
        <v>2245</v>
      </c>
      <c r="D1059" s="2">
        <v>0</v>
      </c>
    </row>
    <row r="1060" spans="1:4" x14ac:dyDescent="0.25">
      <c r="A1060" s="1" t="s">
        <v>2723</v>
      </c>
      <c r="B1060" s="2">
        <v>1168200</v>
      </c>
      <c r="C1060" s="1" t="s">
        <v>2454</v>
      </c>
      <c r="D1060" s="2">
        <v>0</v>
      </c>
    </row>
    <row r="1061" spans="1:4" x14ac:dyDescent="0.25">
      <c r="A1061" s="1" t="s">
        <v>2724</v>
      </c>
      <c r="B1061" s="2">
        <v>331300</v>
      </c>
      <c r="C1061" s="1" t="s">
        <v>1979</v>
      </c>
      <c r="D1061" s="2">
        <v>0</v>
      </c>
    </row>
    <row r="1062" spans="1:4" x14ac:dyDescent="0.25">
      <c r="A1062" s="1" t="s">
        <v>2725</v>
      </c>
      <c r="B1062" s="2">
        <v>500000</v>
      </c>
      <c r="C1062" s="1" t="s">
        <v>1772</v>
      </c>
      <c r="D1062" s="2">
        <v>0</v>
      </c>
    </row>
    <row r="1063" spans="1:4" x14ac:dyDescent="0.25">
      <c r="A1063" s="1" t="s">
        <v>2726</v>
      </c>
      <c r="B1063" s="2">
        <v>670865</v>
      </c>
      <c r="C1063" s="1" t="s">
        <v>2296</v>
      </c>
      <c r="D1063" s="2">
        <v>0</v>
      </c>
    </row>
    <row r="1064" spans="1:4" x14ac:dyDescent="0.25">
      <c r="A1064" s="1" t="s">
        <v>2727</v>
      </c>
      <c r="B1064" s="2">
        <v>332419</v>
      </c>
      <c r="C1064" s="1" t="s">
        <v>2327</v>
      </c>
      <c r="D1064" s="2">
        <v>0</v>
      </c>
    </row>
    <row r="1065" spans="1:4" x14ac:dyDescent="0.25">
      <c r="A1065" s="1" t="s">
        <v>2728</v>
      </c>
      <c r="B1065" s="2">
        <v>20000</v>
      </c>
      <c r="C1065" s="1" t="s">
        <v>2386</v>
      </c>
      <c r="D1065" s="2">
        <v>0</v>
      </c>
    </row>
    <row r="1066" spans="1:4" x14ac:dyDescent="0.25">
      <c r="A1066" s="1" t="s">
        <v>2729</v>
      </c>
      <c r="B1066" s="2">
        <v>180867</v>
      </c>
      <c r="C1066" s="1" t="s">
        <v>2635</v>
      </c>
      <c r="D1066" s="2">
        <v>600000</v>
      </c>
    </row>
    <row r="1067" spans="1:4" x14ac:dyDescent="0.25">
      <c r="A1067" s="1" t="s">
        <v>2730</v>
      </c>
      <c r="B1067" s="2">
        <v>128776</v>
      </c>
      <c r="C1067" s="1" t="s">
        <v>2482</v>
      </c>
      <c r="D1067" s="2">
        <v>0</v>
      </c>
    </row>
    <row r="1068" spans="1:4" x14ac:dyDescent="0.25">
      <c r="A1068" s="1" t="s">
        <v>2731</v>
      </c>
      <c r="B1068" s="2">
        <v>557936</v>
      </c>
      <c r="C1068" s="1" t="s">
        <v>2281</v>
      </c>
      <c r="D1068" s="2">
        <v>0</v>
      </c>
    </row>
    <row r="1069" spans="1:4" x14ac:dyDescent="0.25">
      <c r="A1069" s="1" t="s">
        <v>2732</v>
      </c>
      <c r="B1069" s="2">
        <v>419719</v>
      </c>
      <c r="C1069" s="1" t="s">
        <v>2325</v>
      </c>
      <c r="D1069" s="2">
        <v>0</v>
      </c>
    </row>
    <row r="1070" spans="1:4" x14ac:dyDescent="0.25">
      <c r="A1070" s="1" t="s">
        <v>2733</v>
      </c>
      <c r="B1070" s="2">
        <v>1111827</v>
      </c>
      <c r="C1070" s="1" t="s">
        <v>2725</v>
      </c>
      <c r="D1070" s="2">
        <v>0</v>
      </c>
    </row>
    <row r="1071" spans="1:4" x14ac:dyDescent="0.25">
      <c r="A1071" s="1" t="s">
        <v>2734</v>
      </c>
      <c r="B1071" s="2">
        <v>1579226</v>
      </c>
      <c r="C1071" s="1" t="s">
        <v>2304</v>
      </c>
      <c r="D1071" s="2">
        <v>3885</v>
      </c>
    </row>
    <row r="1072" spans="1:4" x14ac:dyDescent="0.25">
      <c r="A1072" s="1" t="s">
        <v>2735</v>
      </c>
      <c r="B1072" s="2">
        <v>397534</v>
      </c>
      <c r="C1072" s="1" t="s">
        <v>1943</v>
      </c>
      <c r="D1072" s="2">
        <v>0</v>
      </c>
    </row>
    <row r="1073" spans="1:4" x14ac:dyDescent="0.25">
      <c r="A1073" s="1" t="s">
        <v>2736</v>
      </c>
      <c r="B1073" s="2">
        <v>563506</v>
      </c>
      <c r="C1073" s="1" t="s">
        <v>1851</v>
      </c>
      <c r="D1073" s="2">
        <v>0</v>
      </c>
    </row>
    <row r="1074" spans="1:4" x14ac:dyDescent="0.25">
      <c r="A1074" s="1" t="s">
        <v>2737</v>
      </c>
      <c r="B1074" s="2">
        <v>397534</v>
      </c>
      <c r="C1074" s="1" t="s">
        <v>2630</v>
      </c>
      <c r="D1074" s="2">
        <v>0</v>
      </c>
    </row>
    <row r="1075" spans="1:4" x14ac:dyDescent="0.25">
      <c r="A1075" s="1" t="s">
        <v>2738</v>
      </c>
      <c r="B1075" s="2">
        <v>1157383</v>
      </c>
      <c r="C1075" s="1" t="s">
        <v>2500</v>
      </c>
      <c r="D1075" s="2">
        <v>0</v>
      </c>
    </row>
    <row r="1076" spans="1:4" x14ac:dyDescent="0.25">
      <c r="A1076" s="1" t="s">
        <v>2739</v>
      </c>
      <c r="B1076" s="2">
        <v>230867</v>
      </c>
      <c r="C1076" s="1" t="s">
        <v>2315</v>
      </c>
      <c r="D1076" s="2">
        <v>0</v>
      </c>
    </row>
    <row r="1077" spans="1:4" x14ac:dyDescent="0.25">
      <c r="A1077" s="1" t="s">
        <v>2740</v>
      </c>
      <c r="B1077" s="2">
        <v>321937</v>
      </c>
      <c r="C1077" s="1" t="s">
        <v>2022</v>
      </c>
      <c r="D1077" s="2">
        <v>0</v>
      </c>
    </row>
    <row r="1078" spans="1:4" x14ac:dyDescent="0.25">
      <c r="A1078" s="1" t="s">
        <v>2741</v>
      </c>
      <c r="B1078" s="2">
        <v>397534</v>
      </c>
      <c r="C1078" s="1" t="s">
        <v>1783</v>
      </c>
      <c r="D1078" s="2">
        <v>1421</v>
      </c>
    </row>
    <row r="1079" spans="1:4" x14ac:dyDescent="0.25">
      <c r="A1079" s="1" t="s">
        <v>2742</v>
      </c>
      <c r="B1079" s="2">
        <v>700000</v>
      </c>
      <c r="C1079" s="1" t="s">
        <v>2215</v>
      </c>
      <c r="D1079" s="2">
        <v>0</v>
      </c>
    </row>
    <row r="1080" spans="1:4" x14ac:dyDescent="0.25">
      <c r="A1080" s="1" t="s">
        <v>2743</v>
      </c>
      <c r="B1080" s="2">
        <v>777497</v>
      </c>
      <c r="C1080" s="1" t="s">
        <v>2622</v>
      </c>
      <c r="D1080" s="2">
        <v>0</v>
      </c>
    </row>
    <row r="1081" spans="1:4" x14ac:dyDescent="0.25">
      <c r="A1081" s="1" t="s">
        <v>2744</v>
      </c>
      <c r="B1081" s="2">
        <v>1553920</v>
      </c>
      <c r="C1081" s="1" t="s">
        <v>2581</v>
      </c>
      <c r="D1081" s="2">
        <v>0</v>
      </c>
    </row>
    <row r="1082" spans="1:4" x14ac:dyDescent="0.25">
      <c r="A1082" s="1" t="s">
        <v>2745</v>
      </c>
      <c r="B1082" s="2">
        <v>45000</v>
      </c>
      <c r="C1082" s="1" t="s">
        <v>2114</v>
      </c>
      <c r="D1082" s="2">
        <v>0</v>
      </c>
    </row>
    <row r="1083" spans="1:4" x14ac:dyDescent="0.25">
      <c r="A1083" s="1" t="s">
        <v>2746</v>
      </c>
      <c r="B1083" s="2">
        <v>207780</v>
      </c>
      <c r="C1083" s="1" t="s">
        <v>2637</v>
      </c>
      <c r="D1083" s="2">
        <v>198767</v>
      </c>
    </row>
    <row r="1084" spans="1:4" x14ac:dyDescent="0.25">
      <c r="A1084" s="1" t="s">
        <v>2747</v>
      </c>
      <c r="B1084" s="2">
        <v>124260</v>
      </c>
      <c r="C1084" s="1" t="s">
        <v>2598</v>
      </c>
      <c r="D1084" s="2">
        <v>0</v>
      </c>
    </row>
    <row r="1085" spans="1:4" x14ac:dyDescent="0.25">
      <c r="A1085" s="1" t="s">
        <v>2748</v>
      </c>
      <c r="B1085" s="2">
        <v>1566625</v>
      </c>
      <c r="C1085" s="1" t="s">
        <v>2607</v>
      </c>
      <c r="D1085" s="2">
        <v>0</v>
      </c>
    </row>
    <row r="1086" spans="1:4" x14ac:dyDescent="0.25">
      <c r="A1086" s="1" t="s">
        <v>2749</v>
      </c>
      <c r="B1086" s="2">
        <v>1449630</v>
      </c>
      <c r="C1086" s="1" t="s">
        <v>1674</v>
      </c>
      <c r="D1086" s="2">
        <v>0</v>
      </c>
    </row>
    <row r="1087" spans="1:4" x14ac:dyDescent="0.25">
      <c r="A1087" s="1" t="s">
        <v>2750</v>
      </c>
      <c r="B1087" s="2">
        <v>256262</v>
      </c>
      <c r="C1087" s="1" t="s">
        <v>1710</v>
      </c>
      <c r="D1087" s="2">
        <v>0</v>
      </c>
    </row>
    <row r="1088" spans="1:4" x14ac:dyDescent="0.25">
      <c r="A1088" s="1" t="s">
        <v>2751</v>
      </c>
      <c r="B1088" s="2">
        <v>1168200</v>
      </c>
      <c r="C1088" s="1" t="s">
        <v>2084</v>
      </c>
      <c r="D1088" s="2">
        <v>379</v>
      </c>
    </row>
    <row r="1089" spans="1:4" x14ac:dyDescent="0.25">
      <c r="A1089" s="1" t="s">
        <v>2752</v>
      </c>
      <c r="B1089" s="2">
        <v>305127</v>
      </c>
      <c r="C1089" s="1" t="s">
        <v>2152</v>
      </c>
      <c r="D1089" s="2">
        <v>0</v>
      </c>
    </row>
    <row r="1090" spans="1:4" x14ac:dyDescent="0.25">
      <c r="A1090" s="1" t="s">
        <v>2753</v>
      </c>
      <c r="B1090" s="2">
        <v>230867</v>
      </c>
      <c r="C1090" s="1" t="s">
        <v>2041</v>
      </c>
      <c r="D1090" s="2">
        <v>0</v>
      </c>
    </row>
    <row r="1091" spans="1:4" x14ac:dyDescent="0.25">
      <c r="A1091" s="1" t="s">
        <v>2754</v>
      </c>
      <c r="B1091" s="2">
        <v>171800</v>
      </c>
      <c r="C1091" s="1" t="s">
        <v>2025</v>
      </c>
      <c r="D1091" s="2">
        <v>0</v>
      </c>
    </row>
    <row r="1092" spans="1:4" x14ac:dyDescent="0.25">
      <c r="A1092" s="1" t="s">
        <v>2755</v>
      </c>
      <c r="B1092" s="2">
        <v>425685</v>
      </c>
      <c r="C1092" s="1" t="s">
        <v>1753</v>
      </c>
      <c r="D1092" s="2">
        <v>0</v>
      </c>
    </row>
    <row r="1093" spans="1:4" x14ac:dyDescent="0.25">
      <c r="A1093" s="1" t="s">
        <v>2756</v>
      </c>
      <c r="B1093" s="2">
        <v>592262</v>
      </c>
      <c r="C1093" s="1" t="s">
        <v>2366</v>
      </c>
      <c r="D1093" s="2">
        <v>0</v>
      </c>
    </row>
    <row r="1094" spans="1:4" x14ac:dyDescent="0.25">
      <c r="A1094" s="1" t="s">
        <v>2757</v>
      </c>
      <c r="B1094" s="2">
        <v>531000</v>
      </c>
      <c r="C1094" s="1" t="s">
        <v>1898</v>
      </c>
      <c r="D1094" s="2">
        <v>0</v>
      </c>
    </row>
    <row r="1095" spans="1:4" x14ac:dyDescent="0.25">
      <c r="A1095" s="1" t="s">
        <v>2758</v>
      </c>
      <c r="B1095" s="2">
        <v>895200</v>
      </c>
      <c r="C1095" s="1" t="s">
        <v>1815</v>
      </c>
      <c r="D1095" s="2">
        <v>0</v>
      </c>
    </row>
    <row r="1096" spans="1:4" x14ac:dyDescent="0.25">
      <c r="A1096" s="1" t="s">
        <v>2759</v>
      </c>
      <c r="B1096" s="2">
        <v>50000</v>
      </c>
      <c r="C1096" s="1" t="s">
        <v>2117</v>
      </c>
      <c r="D1096" s="2">
        <v>0</v>
      </c>
    </row>
    <row r="1097" spans="1:4" x14ac:dyDescent="0.25">
      <c r="A1097" s="1" t="s">
        <v>2760</v>
      </c>
      <c r="B1097" s="2">
        <v>380550</v>
      </c>
      <c r="C1097" s="1" t="s">
        <v>2564</v>
      </c>
      <c r="D1097" s="2">
        <v>0</v>
      </c>
    </row>
    <row r="1098" spans="1:4" x14ac:dyDescent="0.25">
      <c r="A1098" s="1" t="s">
        <v>2761</v>
      </c>
      <c r="B1098" s="2">
        <v>130270</v>
      </c>
      <c r="C1098" s="1" t="s">
        <v>2204</v>
      </c>
      <c r="D1098" s="2">
        <v>0</v>
      </c>
    </row>
    <row r="1099" spans="1:4" x14ac:dyDescent="0.25">
      <c r="A1099" s="1" t="s">
        <v>2762</v>
      </c>
      <c r="B1099" s="2">
        <v>201383</v>
      </c>
      <c r="C1099" s="1" t="s">
        <v>1702</v>
      </c>
      <c r="D1099" s="2">
        <v>1</v>
      </c>
    </row>
    <row r="1100" spans="1:4" x14ac:dyDescent="0.25">
      <c r="A1100" s="1" t="s">
        <v>2763</v>
      </c>
      <c r="B1100" s="2">
        <v>323600</v>
      </c>
      <c r="C1100" s="1" t="s">
        <v>2139</v>
      </c>
      <c r="D1100" s="2">
        <v>0</v>
      </c>
    </row>
    <row r="1101" spans="1:4" x14ac:dyDescent="0.25">
      <c r="A1101" s="1" t="s">
        <v>2764</v>
      </c>
      <c r="B1101" s="2">
        <v>421734</v>
      </c>
      <c r="C1101" s="1" t="s">
        <v>2149</v>
      </c>
      <c r="D1101" s="2">
        <v>0</v>
      </c>
    </row>
    <row r="1102" spans="1:4" x14ac:dyDescent="0.25">
      <c r="A1102" s="1" t="s">
        <v>2765</v>
      </c>
      <c r="B1102" s="2">
        <v>162287</v>
      </c>
      <c r="C1102" s="1" t="s">
        <v>2272</v>
      </c>
      <c r="D1102" s="2">
        <v>0</v>
      </c>
    </row>
    <row r="1103" spans="1:4" x14ac:dyDescent="0.25">
      <c r="A1103" s="1" t="s">
        <v>2766</v>
      </c>
      <c r="B1103" s="2">
        <v>542633</v>
      </c>
      <c r="C1103" s="1" t="s">
        <v>1698</v>
      </c>
      <c r="D1103" s="2">
        <v>0</v>
      </c>
    </row>
    <row r="1104" spans="1:4" x14ac:dyDescent="0.25">
      <c r="A1104" s="1" t="s">
        <v>2767</v>
      </c>
      <c r="B1104" s="2">
        <v>80000</v>
      </c>
      <c r="C1104" s="1" t="s">
        <v>1688</v>
      </c>
      <c r="D1104" s="2">
        <v>0</v>
      </c>
    </row>
    <row r="1105" spans="1:4" x14ac:dyDescent="0.25">
      <c r="A1105" s="1" t="s">
        <v>2768</v>
      </c>
      <c r="B1105" s="2">
        <v>131716</v>
      </c>
      <c r="C1105" s="1" t="s">
        <v>2446</v>
      </c>
      <c r="D1105" s="2">
        <v>0</v>
      </c>
    </row>
    <row r="1106" spans="1:4" x14ac:dyDescent="0.25">
      <c r="A1106" s="1" t="s">
        <v>2769</v>
      </c>
      <c r="B1106" s="2">
        <v>201671</v>
      </c>
      <c r="C1106" s="1" t="s">
        <v>2671</v>
      </c>
      <c r="D1106" s="2">
        <v>0</v>
      </c>
    </row>
    <row r="1107" spans="1:4" x14ac:dyDescent="0.25">
      <c r="A1107" s="1" t="s">
        <v>2770</v>
      </c>
      <c r="B1107" s="2">
        <v>108262</v>
      </c>
      <c r="C1107" s="1" t="s">
        <v>2253</v>
      </c>
      <c r="D1107" s="2">
        <v>0</v>
      </c>
    </row>
    <row r="1108" spans="1:4" x14ac:dyDescent="0.25">
      <c r="A1108" s="1" t="s">
        <v>2771</v>
      </c>
      <c r="B1108" s="2">
        <v>201383</v>
      </c>
      <c r="C1108" s="1" t="s">
        <v>1819</v>
      </c>
      <c r="D1108" s="2">
        <v>0</v>
      </c>
    </row>
    <row r="1109" spans="1:4" x14ac:dyDescent="0.25">
      <c r="A1109" s="1" t="s">
        <v>2772</v>
      </c>
      <c r="B1109" s="2">
        <v>315133</v>
      </c>
      <c r="C1109" s="1" t="s">
        <v>2610</v>
      </c>
      <c r="D1109" s="2">
        <v>0</v>
      </c>
    </row>
    <row r="1110" spans="1:4" x14ac:dyDescent="0.25">
      <c r="A1110" s="1" t="s">
        <v>2773</v>
      </c>
      <c r="B1110" s="2">
        <v>162287</v>
      </c>
      <c r="C1110" s="1" t="s">
        <v>2561</v>
      </c>
      <c r="D1110" s="2">
        <v>0</v>
      </c>
    </row>
    <row r="1111" spans="1:4" x14ac:dyDescent="0.25">
      <c r="A1111" s="1" t="s">
        <v>2774</v>
      </c>
      <c r="B1111" s="2">
        <v>227905</v>
      </c>
      <c r="C1111" s="1" t="s">
        <v>2191</v>
      </c>
      <c r="D1111" s="2">
        <v>1345</v>
      </c>
    </row>
    <row r="1112" spans="1:4" x14ac:dyDescent="0.25">
      <c r="A1112" s="1" t="s">
        <v>2775</v>
      </c>
      <c r="B1112" s="2">
        <v>3774197</v>
      </c>
      <c r="C1112" s="1" t="s">
        <v>2411</v>
      </c>
      <c r="D1112" s="2">
        <v>0</v>
      </c>
    </row>
    <row r="1113" spans="1:4" x14ac:dyDescent="0.25">
      <c r="A1113" s="1" t="s">
        <v>2776</v>
      </c>
      <c r="B1113" s="2">
        <v>690287</v>
      </c>
      <c r="C1113" s="1" t="s">
        <v>1961</v>
      </c>
      <c r="D1113" s="2">
        <v>0</v>
      </c>
    </row>
    <row r="1114" spans="1:4" x14ac:dyDescent="0.25">
      <c r="A1114" s="1" t="s">
        <v>2777</v>
      </c>
      <c r="B1114" s="2">
        <v>346300</v>
      </c>
      <c r="C1114" s="1" t="s">
        <v>1978</v>
      </c>
      <c r="D1114" s="2">
        <v>0</v>
      </c>
    </row>
    <row r="1115" spans="1:4" x14ac:dyDescent="0.25">
      <c r="A1115" s="1" t="s">
        <v>2778</v>
      </c>
      <c r="B1115" s="2">
        <v>209097</v>
      </c>
      <c r="C1115" s="1" t="s">
        <v>2540</v>
      </c>
      <c r="D1115" s="2">
        <v>0</v>
      </c>
    </row>
    <row r="1116" spans="1:4" x14ac:dyDescent="0.25">
      <c r="A1116" s="1" t="s">
        <v>2779</v>
      </c>
      <c r="B1116" s="2">
        <v>1193320</v>
      </c>
      <c r="C1116" s="1" t="s">
        <v>2331</v>
      </c>
      <c r="D1116" s="2">
        <v>0</v>
      </c>
    </row>
    <row r="1117" spans="1:4" x14ac:dyDescent="0.25">
      <c r="A1117" s="1" t="s">
        <v>2780</v>
      </c>
      <c r="B1117" s="2">
        <v>256262</v>
      </c>
      <c r="C1117" s="1" t="s">
        <v>2157</v>
      </c>
      <c r="D1117" s="2">
        <v>0</v>
      </c>
    </row>
    <row r="1118" spans="1:4" x14ac:dyDescent="0.25">
      <c r="A1118" s="1" t="s">
        <v>2781</v>
      </c>
      <c r="B1118" s="2">
        <v>1178820</v>
      </c>
      <c r="C1118" s="1" t="s">
        <v>1887</v>
      </c>
      <c r="D1118" s="2">
        <v>0</v>
      </c>
    </row>
    <row r="1119" spans="1:4" x14ac:dyDescent="0.25">
      <c r="A1119" s="1" t="s">
        <v>2782</v>
      </c>
      <c r="B1119" s="2">
        <v>315133</v>
      </c>
      <c r="C1119" s="1" t="s">
        <v>2242</v>
      </c>
      <c r="D1119" s="2">
        <v>0</v>
      </c>
    </row>
    <row r="1120" spans="1:4" x14ac:dyDescent="0.25">
      <c r="A1120" s="1" t="s">
        <v>2783</v>
      </c>
      <c r="B1120" s="2">
        <v>163762</v>
      </c>
      <c r="C1120" s="1" t="s">
        <v>1893</v>
      </c>
      <c r="D1120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93B5-6B29-4670-A3C9-A112296E04F9}">
  <dimension ref="A1:C15"/>
  <sheetViews>
    <sheetView workbookViewId="0"/>
  </sheetViews>
  <sheetFormatPr defaultRowHeight="15" x14ac:dyDescent="0.25"/>
  <cols>
    <col min="1" max="1" width="17.28515625" style="1" bestFit="1" customWidth="1"/>
    <col min="2" max="2" width="7.85546875" style="2" bestFit="1" customWidth="1"/>
    <col min="3" max="3" width="6.28515625" style="1" bestFit="1" customWidth="1"/>
  </cols>
  <sheetData>
    <row r="1" spans="1:3" x14ac:dyDescent="0.25">
      <c r="A1" s="1" t="s">
        <v>2784</v>
      </c>
      <c r="B1" s="2" t="s">
        <v>2785</v>
      </c>
      <c r="C1" s="1" t="s">
        <v>21</v>
      </c>
    </row>
    <row r="2" spans="1:3" x14ac:dyDescent="0.25">
      <c r="A2" s="1" t="s">
        <v>2786</v>
      </c>
      <c r="B2" s="2">
        <v>873075</v>
      </c>
      <c r="C2" s="1" t="s">
        <v>2787</v>
      </c>
    </row>
    <row r="3" spans="1:3" x14ac:dyDescent="0.25">
      <c r="A3" s="1" t="s">
        <v>2147</v>
      </c>
      <c r="B3" s="2">
        <v>70566</v>
      </c>
      <c r="C3" s="1" t="s">
        <v>2787</v>
      </c>
    </row>
    <row r="4" spans="1:3" x14ac:dyDescent="0.25">
      <c r="A4" s="1" t="s">
        <v>2788</v>
      </c>
      <c r="B4" s="2">
        <v>51565</v>
      </c>
      <c r="C4" s="1" t="s">
        <v>2789</v>
      </c>
    </row>
    <row r="5" spans="1:3" x14ac:dyDescent="0.25">
      <c r="A5" s="1" t="s">
        <v>2790</v>
      </c>
      <c r="B5" s="2">
        <v>104605</v>
      </c>
      <c r="C5" s="1" t="s">
        <v>2787</v>
      </c>
    </row>
    <row r="6" spans="1:3" x14ac:dyDescent="0.25">
      <c r="A6" s="1" t="s">
        <v>2791</v>
      </c>
      <c r="B6" s="2">
        <v>507998</v>
      </c>
      <c r="C6" s="1" t="s">
        <v>2787</v>
      </c>
    </row>
    <row r="7" spans="1:3" x14ac:dyDescent="0.25">
      <c r="A7" s="1" t="s">
        <v>36</v>
      </c>
      <c r="B7" s="2">
        <v>634809</v>
      </c>
      <c r="C7" s="1" t="s">
        <v>2787</v>
      </c>
    </row>
    <row r="8" spans="1:3" x14ac:dyDescent="0.25">
      <c r="A8" s="1" t="s">
        <v>2792</v>
      </c>
      <c r="B8" s="2">
        <v>805813</v>
      </c>
      <c r="C8" s="1" t="s">
        <v>2787</v>
      </c>
    </row>
    <row r="9" spans="1:3" x14ac:dyDescent="0.25">
      <c r="A9" s="1" t="s">
        <v>544</v>
      </c>
      <c r="B9" s="2">
        <v>107430</v>
      </c>
      <c r="C9" s="1" t="s">
        <v>2787</v>
      </c>
    </row>
    <row r="10" spans="1:3" x14ac:dyDescent="0.25">
      <c r="A10" s="1" t="s">
        <v>2793</v>
      </c>
      <c r="B10" s="2">
        <v>268150</v>
      </c>
      <c r="C10" s="1" t="s">
        <v>2787</v>
      </c>
    </row>
    <row r="11" spans="1:3" x14ac:dyDescent="0.25">
      <c r="A11" s="1" t="s">
        <v>2794</v>
      </c>
      <c r="B11" s="2">
        <v>464794</v>
      </c>
      <c r="C11" s="1" t="s">
        <v>2787</v>
      </c>
    </row>
    <row r="12" spans="1:3" x14ac:dyDescent="0.25">
      <c r="A12" s="1" t="s">
        <v>2795</v>
      </c>
      <c r="B12" s="2">
        <v>163148</v>
      </c>
      <c r="C12" s="1" t="s">
        <v>2789</v>
      </c>
    </row>
    <row r="13" spans="1:3" x14ac:dyDescent="0.25">
      <c r="A13" s="1" t="s">
        <v>2796</v>
      </c>
      <c r="B13" s="2">
        <v>66744</v>
      </c>
      <c r="C13" s="1" t="s">
        <v>2789</v>
      </c>
    </row>
    <row r="14" spans="1:3" x14ac:dyDescent="0.25">
      <c r="A14" s="1" t="s">
        <v>2797</v>
      </c>
      <c r="B14" s="2">
        <v>32114</v>
      </c>
      <c r="C14" s="1" t="s">
        <v>2789</v>
      </c>
    </row>
    <row r="15" spans="1:3" x14ac:dyDescent="0.25">
      <c r="A15" s="1" t="s">
        <v>2798</v>
      </c>
      <c r="B15" s="2">
        <v>104910</v>
      </c>
      <c r="C15" s="1" t="s">
        <v>2789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autopay</vt:lpstr>
      <vt:lpstr>vlookup_a</vt:lpstr>
      <vt:lpstr>briva repay</vt:lpstr>
      <vt:lpstr>vlookup_b</vt:lpstr>
      <vt:lpstr>customer payout</vt:lpstr>
      <vt:lpstr>vlookup_c</vt:lpstr>
      <vt:lpstr>briva redem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dcterms:created xsi:type="dcterms:W3CDTF">2023-04-12T12:59:17Z</dcterms:created>
  <dcterms:modified xsi:type="dcterms:W3CDTF">2023-04-12T13:39:58Z</dcterms:modified>
</cp:coreProperties>
</file>