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1AB0A9FB-4575-4877-9139-C5AB7797596D}" xr6:coauthVersionLast="47" xr6:coauthVersionMax="47" xr10:uidLastSave="{00000000-0000-0000-0000-000000000000}"/>
  <bookViews>
    <workbookView xWindow="-120" yWindow="-120" windowWidth="29040" windowHeight="15840" xr2:uid="{52FDBF75-6DCC-4040-9661-5C703DDBD053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autopay!$A$1:$G$27</definedName>
    <definedName name="_xlnm._FilterDatabase" localSheetId="6" hidden="1">'briva redem'!$A$1:$C$4</definedName>
    <definedName name="_xlnm._FilterDatabase" localSheetId="2" hidden="1">'briva repay'!$A$1:$G$1826</definedName>
    <definedName name="_xlnm._FilterDatabase" localSheetId="4" hidden="1">'customer payout'!$A$1:$G$1169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" i="1"/>
  <c r="G2" i="1" s="1"/>
  <c r="C3" i="1"/>
  <c r="E3" i="1" s="1"/>
  <c r="C4" i="1"/>
  <c r="E4" i="1" s="1"/>
  <c r="C5" i="1"/>
  <c r="F5" i="1" s="1"/>
  <c r="C6" i="1"/>
  <c r="F6" i="1" s="1"/>
  <c r="C7" i="1"/>
  <c r="E7" i="1" s="1"/>
  <c r="C8" i="1"/>
  <c r="E8" i="1" s="1"/>
  <c r="C9" i="1"/>
  <c r="F9" i="1" s="1"/>
  <c r="C10" i="1"/>
  <c r="F10" i="1" s="1"/>
  <c r="C11" i="1"/>
  <c r="E11" i="1" s="1"/>
  <c r="C12" i="1"/>
  <c r="E12" i="1" s="1"/>
  <c r="C13" i="1"/>
  <c r="F13" i="1" s="1"/>
  <c r="C14" i="1"/>
  <c r="F14" i="1" s="1"/>
  <c r="C15" i="1"/>
  <c r="E15" i="1" s="1"/>
  <c r="C16" i="1"/>
  <c r="E16" i="1" s="1"/>
  <c r="C17" i="1"/>
  <c r="F17" i="1" s="1"/>
  <c r="C18" i="1"/>
  <c r="F18" i="1" s="1"/>
  <c r="C19" i="1"/>
  <c r="E19" i="1" s="1"/>
  <c r="C20" i="1"/>
  <c r="E20" i="1" s="1"/>
  <c r="C21" i="1"/>
  <c r="F21" i="1" s="1"/>
  <c r="C22" i="1"/>
  <c r="F22" i="1" s="1"/>
  <c r="C23" i="1"/>
  <c r="E23" i="1" s="1"/>
  <c r="C24" i="1"/>
  <c r="E24" i="1" s="1"/>
  <c r="C25" i="1"/>
  <c r="F25" i="1" s="1"/>
  <c r="C26" i="1"/>
  <c r="F26" i="1" s="1"/>
  <c r="C27" i="1"/>
  <c r="E27" i="1" s="1"/>
  <c r="C2" i="1"/>
  <c r="E2" i="1" s="1"/>
  <c r="F8" i="1" l="1"/>
  <c r="E26" i="1"/>
  <c r="E22" i="1"/>
  <c r="E18" i="1"/>
  <c r="E14" i="1"/>
  <c r="E10" i="1"/>
  <c r="E6" i="1"/>
  <c r="F2" i="1"/>
  <c r="F24" i="1"/>
  <c r="F20" i="1"/>
  <c r="F16" i="1"/>
  <c r="F12" i="1"/>
  <c r="F4" i="1"/>
  <c r="E25" i="1"/>
  <c r="E21" i="1"/>
  <c r="E17" i="1"/>
  <c r="E13" i="1"/>
  <c r="E9" i="1"/>
  <c r="E5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<sst xmlns="http://schemas.openxmlformats.org/spreadsheetml/2006/main" count="9098" uniqueCount="3021">
  <si>
    <t>1895121000014425</t>
  </si>
  <si>
    <t>1895121000014054</t>
  </si>
  <si>
    <t>1895121000128908</t>
  </si>
  <si>
    <t>1895121000014023</t>
  </si>
  <si>
    <t>1895121000013509</t>
  </si>
  <si>
    <t>1895121000013276</t>
  </si>
  <si>
    <t>1895121000013549</t>
  </si>
  <si>
    <t>1895121000028353</t>
  </si>
  <si>
    <t>1895121000013581</t>
  </si>
  <si>
    <t>1895121000014309</t>
  </si>
  <si>
    <t>1895121000013996</t>
  </si>
  <si>
    <t>1895121000014046</t>
  </si>
  <si>
    <t>1895121000013883</t>
  </si>
  <si>
    <t>1895121000014406</t>
  </si>
  <si>
    <t>1895121000013738</t>
  </si>
  <si>
    <t>1895121000014031</t>
  </si>
  <si>
    <t>1895121000014443</t>
  </si>
  <si>
    <t>1895121000013986</t>
  </si>
  <si>
    <t>1895121000014828</t>
  </si>
  <si>
    <t>1895121000017517</t>
  </si>
  <si>
    <t>1895121000014741</t>
  </si>
  <si>
    <t>1895121000014110</t>
  </si>
  <si>
    <t>1895121000013942</t>
  </si>
  <si>
    <t>1895121000014799</t>
  </si>
  <si>
    <t>1895121000013842</t>
  </si>
  <si>
    <t>1895121000014281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</si>
  <si>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</si>
  <si>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</si>
  <si>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</si>
  <si>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</si>
  <si>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</si>
  <si>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</si>
  <si>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</si>
  <si>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1895121000000650</t>
  </si>
  <si>
    <t>1895121000001109</t>
  </si>
  <si>
    <t>1895121000002958</t>
  </si>
  <si>
    <t>1895121000004406</t>
  </si>
  <si>
    <t>1895121000004718</t>
  </si>
  <si>
    <t>1895121000005409</t>
  </si>
  <si>
    <t>1895121000005495</t>
  </si>
  <si>
    <t>1895121000006284</t>
  </si>
  <si>
    <t>1895121000006407</t>
  </si>
  <si>
    <t>1895121000006788</t>
  </si>
  <si>
    <t>1895121000007190</t>
  </si>
  <si>
    <t>1895121000007395</t>
  </si>
  <si>
    <t>1895121000008178</t>
  </si>
  <si>
    <t>1895121000008492</t>
  </si>
  <si>
    <t>1895121000009013</t>
  </si>
  <si>
    <t>1895121000009607</t>
  </si>
  <si>
    <t>1895121000009650</t>
  </si>
  <si>
    <t>1895121000009697</t>
  </si>
  <si>
    <t>1895121000010210</t>
  </si>
  <si>
    <t>1895121000010275</t>
  </si>
  <si>
    <t>1895121000010706</t>
  </si>
  <si>
    <t>1895121000011510</t>
  </si>
  <si>
    <t>1895121000011594</t>
  </si>
  <si>
    <t>1895121000011742</t>
  </si>
  <si>
    <t>1895121000011852</t>
  </si>
  <si>
    <t>1895121000011862</t>
  </si>
  <si>
    <t>1895121000012309</t>
  </si>
  <si>
    <t>1895121000012741</t>
  </si>
  <si>
    <t>1895121000013680</t>
  </si>
  <si>
    <t>1895121000013718</t>
  </si>
  <si>
    <t>1895121000015616</t>
  </si>
  <si>
    <t>1895121000016093</t>
  </si>
  <si>
    <t>1895121000016489</t>
  </si>
  <si>
    <t>1895121000017957</t>
  </si>
  <si>
    <t>1895121000018969</t>
  </si>
  <si>
    <t>1895121000019175</t>
  </si>
  <si>
    <t>1895121000019762</t>
  </si>
  <si>
    <t>1895121000020560</t>
  </si>
  <si>
    <t>1895121000020720</t>
  </si>
  <si>
    <t>1895121000020904</t>
  </si>
  <si>
    <t>1895121000021520</t>
  </si>
  <si>
    <t>1895121000021930</t>
  </si>
  <si>
    <t>1895121000025185</t>
  </si>
  <si>
    <t>1895121000025482</t>
  </si>
  <si>
    <t>1895121000027155</t>
  </si>
  <si>
    <t>1895121000028016</t>
  </si>
  <si>
    <t>1895121000028352</t>
  </si>
  <si>
    <t>1895121000028722</t>
  </si>
  <si>
    <t>1895121000029205</t>
  </si>
  <si>
    <t>1895121000029249</t>
  </si>
  <si>
    <t>1895121000029952</t>
  </si>
  <si>
    <t>1895121000030940</t>
  </si>
  <si>
    <t>1895121000032130</t>
  </si>
  <si>
    <t>1895121000033980</t>
  </si>
  <si>
    <t>1895121000034237</t>
  </si>
  <si>
    <t>1895121000037563</t>
  </si>
  <si>
    <t>1895121000038501</t>
  </si>
  <si>
    <t>1895121000038563</t>
  </si>
  <si>
    <t>1895121000041378</t>
  </si>
  <si>
    <t>1895121000043715</t>
  </si>
  <si>
    <t>1895121000044857</t>
  </si>
  <si>
    <t>1895121000048345</t>
  </si>
  <si>
    <t>1895121000048784</t>
  </si>
  <si>
    <t>1895121000049785</t>
  </si>
  <si>
    <t>1895121000049789</t>
  </si>
  <si>
    <t>1895121000050518</t>
  </si>
  <si>
    <t>1895121000050814</t>
  </si>
  <si>
    <t>1895121000050964</t>
  </si>
  <si>
    <t>1895121000050977</t>
  </si>
  <si>
    <t>1895121000051701</t>
  </si>
  <si>
    <t>1895121000051766</t>
  </si>
  <si>
    <t>1895121000051942</t>
  </si>
  <si>
    <t>1895121000052409</t>
  </si>
  <si>
    <t>1895121000052470</t>
  </si>
  <si>
    <t>1895121000053089</t>
  </si>
  <si>
    <t>1895121000053302</t>
  </si>
  <si>
    <t>1895121000053373</t>
  </si>
  <si>
    <t>1895121000053441</t>
  </si>
  <si>
    <t>1895121000053758</t>
  </si>
  <si>
    <t>1895121000053829</t>
  </si>
  <si>
    <t>1895121000054222</t>
  </si>
  <si>
    <t>1895121000054263</t>
  </si>
  <si>
    <t>1895121000054277</t>
  </si>
  <si>
    <t>1895121000054489</t>
  </si>
  <si>
    <t>1895121000054932</t>
  </si>
  <si>
    <t>1895121000054944</t>
  </si>
  <si>
    <t>1895121000055078</t>
  </si>
  <si>
    <t>1895121000055291</t>
  </si>
  <si>
    <t>1895121000055386</t>
  </si>
  <si>
    <t>1895121000055549</t>
  </si>
  <si>
    <t>1895121000055566</t>
  </si>
  <si>
    <t>1895121000055796</t>
  </si>
  <si>
    <t>1895121000055802</t>
  </si>
  <si>
    <t>1895121000056240</t>
  </si>
  <si>
    <t>1895121000056634</t>
  </si>
  <si>
    <t>1895121000056712</t>
  </si>
  <si>
    <t>1895121000056846</t>
  </si>
  <si>
    <t>1895121000056990</t>
  </si>
  <si>
    <t>1895121000057272</t>
  </si>
  <si>
    <t>1895121000057388</t>
  </si>
  <si>
    <t>1895121000057858</t>
  </si>
  <si>
    <t>1895121000058718</t>
  </si>
  <si>
    <t>1895121000058790</t>
  </si>
  <si>
    <t>1895121000058828</t>
  </si>
  <si>
    <t>1895121000059556</t>
  </si>
  <si>
    <t>1895121000059558</t>
  </si>
  <si>
    <t>1895121000059768</t>
  </si>
  <si>
    <t>1895121000060528</t>
  </si>
  <si>
    <t>1895121000060654</t>
  </si>
  <si>
    <t>1895121000061186</t>
  </si>
  <si>
    <t>1895121000061396</t>
  </si>
  <si>
    <t>1895121000061775</t>
  </si>
  <si>
    <t>1895121000061806</t>
  </si>
  <si>
    <t>1895121000062052</t>
  </si>
  <si>
    <t>1895121000062345</t>
  </si>
  <si>
    <t>1895121000062574</t>
  </si>
  <si>
    <t>1895121000062631</t>
  </si>
  <si>
    <t>1895121000062642</t>
  </si>
  <si>
    <t>1895121000062670</t>
  </si>
  <si>
    <t>1895121000062735</t>
  </si>
  <si>
    <t>1895121000062995</t>
  </si>
  <si>
    <t>1895121000063061</t>
  </si>
  <si>
    <t>1895121000063264</t>
  </si>
  <si>
    <t>1895121000063693</t>
  </si>
  <si>
    <t>1895121000063696</t>
  </si>
  <si>
    <t>1895121000063882</t>
  </si>
  <si>
    <t>1895121000063900</t>
  </si>
  <si>
    <t>1895121000064114</t>
  </si>
  <si>
    <t>1895121000064170</t>
  </si>
  <si>
    <t>1895121000064318</t>
  </si>
  <si>
    <t>1895121000064326</t>
  </si>
  <si>
    <t>1895121000065205</t>
  </si>
  <si>
    <t>1895121000065422</t>
  </si>
  <si>
    <t>1895121000065520</t>
  </si>
  <si>
    <t>1895121000066190</t>
  </si>
  <si>
    <t>1895121000066208</t>
  </si>
  <si>
    <t>1895121000066379</t>
  </si>
  <si>
    <t>1895121000066396</t>
  </si>
  <si>
    <t>1895121000066429</t>
  </si>
  <si>
    <t>1895121000066475</t>
  </si>
  <si>
    <t>1895121000067040</t>
  </si>
  <si>
    <t>1895121000067107</t>
  </si>
  <si>
    <t>1895121000067177</t>
  </si>
  <si>
    <t>1895121000067349</t>
  </si>
  <si>
    <t>1895121000067829</t>
  </si>
  <si>
    <t>1895121000068000</t>
  </si>
  <si>
    <t>1895121000068230</t>
  </si>
  <si>
    <t>1895121000068911</t>
  </si>
  <si>
    <t>1895121000069079</t>
  </si>
  <si>
    <t>1895121000069951</t>
  </si>
  <si>
    <t>1895121000070358</t>
  </si>
  <si>
    <t>1895121000070429</t>
  </si>
  <si>
    <t>1895121000071003</t>
  </si>
  <si>
    <t>1895121000071515</t>
  </si>
  <si>
    <t>1895121000071674</t>
  </si>
  <si>
    <t>1895121000071730</t>
  </si>
  <si>
    <t>1895121000072008</t>
  </si>
  <si>
    <t>1895121000072151</t>
  </si>
  <si>
    <t>1895121000072816</t>
  </si>
  <si>
    <t>1895121000072989</t>
  </si>
  <si>
    <t>1895121000073112</t>
  </si>
  <si>
    <t>1895121000073116</t>
  </si>
  <si>
    <t>1895121000073270</t>
  </si>
  <si>
    <t>1895121000073350</t>
  </si>
  <si>
    <t>1895121000073674</t>
  </si>
  <si>
    <t>1895121000073675</t>
  </si>
  <si>
    <t>1895121000073787</t>
  </si>
  <si>
    <t>1895121000073805</t>
  </si>
  <si>
    <t>1895121000074054</t>
  </si>
  <si>
    <t>1895121000074057</t>
  </si>
  <si>
    <t>1895121000075022</t>
  </si>
  <si>
    <t>1895121000075362</t>
  </si>
  <si>
    <t>1895121000075736</t>
  </si>
  <si>
    <t>1895121000076422</t>
  </si>
  <si>
    <t>1895121000076923</t>
  </si>
  <si>
    <t>1895121000076979</t>
  </si>
  <si>
    <t>1895121000077251</t>
  </si>
  <si>
    <t>1895121000078266</t>
  </si>
  <si>
    <t>1895121000078508</t>
  </si>
  <si>
    <t>1895121000078552</t>
  </si>
  <si>
    <t>1895121000078594</t>
  </si>
  <si>
    <t>1895121000078597</t>
  </si>
  <si>
    <t>1895121000078681</t>
  </si>
  <si>
    <t>1895121000078973</t>
  </si>
  <si>
    <t>1895121000079053</t>
  </si>
  <si>
    <t>1895121000079145</t>
  </si>
  <si>
    <t>1895121000079524</t>
  </si>
  <si>
    <t>1895121000079635</t>
  </si>
  <si>
    <t>1895121000079655</t>
  </si>
  <si>
    <t>1895121000079696</t>
  </si>
  <si>
    <t>1895121000079887</t>
  </si>
  <si>
    <t>1895121000080083</t>
  </si>
  <si>
    <t>1895121000080459</t>
  </si>
  <si>
    <t>1895121000080570</t>
  </si>
  <si>
    <t>1895121000080790</t>
  </si>
  <si>
    <t>1895121000081987</t>
  </si>
  <si>
    <t>1895121000082189</t>
  </si>
  <si>
    <t>1895121000082343</t>
  </si>
  <si>
    <t>1895121000082556</t>
  </si>
  <si>
    <t>1895121000082728</t>
  </si>
  <si>
    <t>1895121000082806</t>
  </si>
  <si>
    <t>1895121000082868</t>
  </si>
  <si>
    <t>1895121000083327</t>
  </si>
  <si>
    <t>1895121000083531</t>
  </si>
  <si>
    <t>1895121000083543</t>
  </si>
  <si>
    <t>1895121000083774</t>
  </si>
  <si>
    <t>1895121000084001</t>
  </si>
  <si>
    <t>1895121000084022</t>
  </si>
  <si>
    <t>1895121000084086</t>
  </si>
  <si>
    <t>1895121000084268</t>
  </si>
  <si>
    <t>1895121000084300</t>
  </si>
  <si>
    <t>1895121000084311</t>
  </si>
  <si>
    <t>1895121000084503</t>
  </si>
  <si>
    <t>1895121000084721</t>
  </si>
  <si>
    <t>1895121000085145</t>
  </si>
  <si>
    <t>1895121000085263</t>
  </si>
  <si>
    <t>1895121000085384</t>
  </si>
  <si>
    <t>1895121000085541</t>
  </si>
  <si>
    <t>1895121000085572</t>
  </si>
  <si>
    <t>1895121000085604</t>
  </si>
  <si>
    <t>1895121000085671</t>
  </si>
  <si>
    <t>1895121000085674</t>
  </si>
  <si>
    <t>1895121000086054</t>
  </si>
  <si>
    <t>1895121000086242</t>
  </si>
  <si>
    <t>1895121000086722</t>
  </si>
  <si>
    <t>1895121000087165</t>
  </si>
  <si>
    <t>1895121000087371</t>
  </si>
  <si>
    <t>1895121000087535</t>
  </si>
  <si>
    <t>1895121000087729</t>
  </si>
  <si>
    <t>1895121000087735</t>
  </si>
  <si>
    <t>1895121000087747</t>
  </si>
  <si>
    <t>1895121000087998</t>
  </si>
  <si>
    <t>1895121000088045</t>
  </si>
  <si>
    <t>1895121000088120</t>
  </si>
  <si>
    <t>1895121000088804</t>
  </si>
  <si>
    <t>1895121000089031</t>
  </si>
  <si>
    <t>1895121000089334</t>
  </si>
  <si>
    <t>1895121000089431</t>
  </si>
  <si>
    <t>1895121000089579</t>
  </si>
  <si>
    <t>1895121000089734</t>
  </si>
  <si>
    <t>1895121000089840</t>
  </si>
  <si>
    <t>1895121000090523</t>
  </si>
  <si>
    <t>1895121000090605</t>
  </si>
  <si>
    <t>1895121000091083</t>
  </si>
  <si>
    <t>1895121000091087</t>
  </si>
  <si>
    <t>1895121000091292</t>
  </si>
  <si>
    <t>1895121000091628</t>
  </si>
  <si>
    <t>1895121000091643</t>
  </si>
  <si>
    <t>1895121000092113</t>
  </si>
  <si>
    <t>1895121000092132</t>
  </si>
  <si>
    <t>1895121000092279</t>
  </si>
  <si>
    <t>1895121000092360</t>
  </si>
  <si>
    <t>1895121000092722</t>
  </si>
  <si>
    <t>1895121000093592</t>
  </si>
  <si>
    <t>1895121000093593</t>
  </si>
  <si>
    <t>1895121000093624</t>
  </si>
  <si>
    <t>1895121000094633</t>
  </si>
  <si>
    <t>1895121000094747</t>
  </si>
  <si>
    <t>1895121000095307</t>
  </si>
  <si>
    <t>1895121000095632</t>
  </si>
  <si>
    <t>1895121000095855</t>
  </si>
  <si>
    <t>1895121000096096</t>
  </si>
  <si>
    <t>1895121000096585</t>
  </si>
  <si>
    <t>1895121000096919</t>
  </si>
  <si>
    <t>1895121000097230</t>
  </si>
  <si>
    <t>1895121000097260</t>
  </si>
  <si>
    <t>1895121000097524</t>
  </si>
  <si>
    <t>1895121000098239</t>
  </si>
  <si>
    <t>1895121000098418</t>
  </si>
  <si>
    <t>1895121000098850</t>
  </si>
  <si>
    <t>1895121000099165</t>
  </si>
  <si>
    <t>1895121000099171</t>
  </si>
  <si>
    <t>1895121000099176</t>
  </si>
  <si>
    <t>1895121000099284</t>
  </si>
  <si>
    <t>1895121000099353</t>
  </si>
  <si>
    <t>1895121000099601</t>
  </si>
  <si>
    <t>1895121000099717</t>
  </si>
  <si>
    <t>1895121000099867</t>
  </si>
  <si>
    <t>1895121000100106</t>
  </si>
  <si>
    <t>1895121000100141</t>
  </si>
  <si>
    <t>1895121000100256</t>
  </si>
  <si>
    <t>1895121000100290</t>
  </si>
  <si>
    <t>1895121000100313</t>
  </si>
  <si>
    <t>1895121000100455</t>
  </si>
  <si>
    <t>1895121000100725</t>
  </si>
  <si>
    <t>1895121000100859</t>
  </si>
  <si>
    <t>1895121000100922</t>
  </si>
  <si>
    <t>1895121000100967</t>
  </si>
  <si>
    <t>1895121000101119</t>
  </si>
  <si>
    <t>1895121000101632</t>
  </si>
  <si>
    <t>1895121000101784</t>
  </si>
  <si>
    <t>1895121000102485</t>
  </si>
  <si>
    <t>1895121000102525</t>
  </si>
  <si>
    <t>1895121000102825</t>
  </si>
  <si>
    <t>1895121000102881</t>
  </si>
  <si>
    <t>1895121000102931</t>
  </si>
  <si>
    <t>1895121000103054</t>
  </si>
  <si>
    <t>1895121000103540</t>
  </si>
  <si>
    <t>1895121000103546</t>
  </si>
  <si>
    <t>1895121000103617</t>
  </si>
  <si>
    <t>1895121000103818</t>
  </si>
  <si>
    <t>1895121000103938</t>
  </si>
  <si>
    <t>1895121000104003</t>
  </si>
  <si>
    <t>1895121000104491</t>
  </si>
  <si>
    <t>1895121000104601</t>
  </si>
  <si>
    <t>1895121000104652</t>
  </si>
  <si>
    <t>1895121000105375</t>
  </si>
  <si>
    <t>1895121000105389</t>
  </si>
  <si>
    <t>1895121000105468</t>
  </si>
  <si>
    <t>1895121000105988</t>
  </si>
  <si>
    <t>1895121000106160</t>
  </si>
  <si>
    <t>1895121000106241</t>
  </si>
  <si>
    <t>1895121000106773</t>
  </si>
  <si>
    <t>1895121000106863</t>
  </si>
  <si>
    <t>1895121000107287</t>
  </si>
  <si>
    <t>1895121000107460</t>
  </si>
  <si>
    <t>1895121000107894</t>
  </si>
  <si>
    <t>1895121000108017</t>
  </si>
  <si>
    <t>1895121000108181</t>
  </si>
  <si>
    <t>1895121000108255</t>
  </si>
  <si>
    <t>1895121000108407</t>
  </si>
  <si>
    <t>1895121000108643</t>
  </si>
  <si>
    <t>1895121000108689</t>
  </si>
  <si>
    <t>1895121000108755</t>
  </si>
  <si>
    <t>1895121000108895</t>
  </si>
  <si>
    <t>1895121000108907</t>
  </si>
  <si>
    <t>1895121000108919</t>
  </si>
  <si>
    <t>1895121000109327</t>
  </si>
  <si>
    <t>1895121000109435</t>
  </si>
  <si>
    <t>1895121000109524</t>
  </si>
  <si>
    <t>1895121000109550</t>
  </si>
  <si>
    <t>1895121000109623</t>
  </si>
  <si>
    <t>1895121000109857</t>
  </si>
  <si>
    <t>1895121000109865</t>
  </si>
  <si>
    <t>1895121000110407</t>
  </si>
  <si>
    <t>1895121000110722</t>
  </si>
  <si>
    <t>1895121000110730</t>
  </si>
  <si>
    <t>1895121000111011</t>
  </si>
  <si>
    <t>1895121000111107</t>
  </si>
  <si>
    <t>1895121000111681</t>
  </si>
  <si>
    <t>1895121000111703</t>
  </si>
  <si>
    <t>1895121000112057</t>
  </si>
  <si>
    <t>1895121000112163</t>
  </si>
  <si>
    <t>1895121000113051</t>
  </si>
  <si>
    <t>1895121000113134</t>
  </si>
  <si>
    <t>1895121000113336</t>
  </si>
  <si>
    <t>1895121000114469</t>
  </si>
  <si>
    <t>1895121000115442</t>
  </si>
  <si>
    <t>1895121000115635</t>
  </si>
  <si>
    <t>1895121000115688</t>
  </si>
  <si>
    <t>1895121000115711</t>
  </si>
  <si>
    <t>1895121000115724</t>
  </si>
  <si>
    <t>1895121000115816</t>
  </si>
  <si>
    <t>1895121000115868</t>
  </si>
  <si>
    <t>1895121000116237</t>
  </si>
  <si>
    <t>1895121000116966</t>
  </si>
  <si>
    <t>1895121000117003</t>
  </si>
  <si>
    <t>1895121000117036</t>
  </si>
  <si>
    <t>1895121000117419</t>
  </si>
  <si>
    <t>1895121000117715</t>
  </si>
  <si>
    <t>1895121000117840</t>
  </si>
  <si>
    <t>1895121000118645</t>
  </si>
  <si>
    <t>1895121000118769</t>
  </si>
  <si>
    <t>1895121000118814</t>
  </si>
  <si>
    <t>1895121000118819</t>
  </si>
  <si>
    <t>1895121000119390</t>
  </si>
  <si>
    <t>1895121000119859</t>
  </si>
  <si>
    <t>1895121000119985</t>
  </si>
  <si>
    <t>1895121000120280</t>
  </si>
  <si>
    <t>1895121000120731</t>
  </si>
  <si>
    <t>1895121000120953</t>
  </si>
  <si>
    <t>1895121000120997</t>
  </si>
  <si>
    <t>1895121000121104</t>
  </si>
  <si>
    <t>1895121000121332</t>
  </si>
  <si>
    <t>1895121000121530</t>
  </si>
  <si>
    <t>1895121000122055</t>
  </si>
  <si>
    <t>1895121000122073</t>
  </si>
  <si>
    <t>1895121000122132</t>
  </si>
  <si>
    <t>1895121000122146</t>
  </si>
  <si>
    <t>1895121000122368</t>
  </si>
  <si>
    <t>1895121000122434</t>
  </si>
  <si>
    <t>1895121000122782</t>
  </si>
  <si>
    <t>1895121000123068</t>
  </si>
  <si>
    <t>1895121000123172</t>
  </si>
  <si>
    <t>1895121000123312</t>
  </si>
  <si>
    <t>1895121000123396</t>
  </si>
  <si>
    <t>1895121000123462</t>
  </si>
  <si>
    <t>1895121000123473</t>
  </si>
  <si>
    <t>1895121000123623</t>
  </si>
  <si>
    <t>1895121000123721</t>
  </si>
  <si>
    <t>1895121000123800</t>
  </si>
  <si>
    <t>1895121000123945</t>
  </si>
  <si>
    <t>1895121000123991</t>
  </si>
  <si>
    <t>1895121000124544</t>
  </si>
  <si>
    <t>1895121000124583</t>
  </si>
  <si>
    <t>1895121000124796</t>
  </si>
  <si>
    <t>1895121000124891</t>
  </si>
  <si>
    <t>1895121000125205</t>
  </si>
  <si>
    <t>1895121000125260</t>
  </si>
  <si>
    <t>1895121000125926</t>
  </si>
  <si>
    <t>1895121000126366</t>
  </si>
  <si>
    <t>1895121000126714</t>
  </si>
  <si>
    <t>1895121000126906</t>
  </si>
  <si>
    <t>1895121000126982</t>
  </si>
  <si>
    <t>1895121000126998</t>
  </si>
  <si>
    <t>1895121000128453</t>
  </si>
  <si>
    <t>1895121000129068</t>
  </si>
  <si>
    <t>1895121000129204</t>
  </si>
  <si>
    <t>1895121000129219</t>
  </si>
  <si>
    <t>1895121000129340</t>
  </si>
  <si>
    <t>1895121000129345</t>
  </si>
  <si>
    <t>1895121000129580</t>
  </si>
  <si>
    <t>1895121000130470</t>
  </si>
  <si>
    <t>1895121000130711</t>
  </si>
  <si>
    <t>1895121000130867</t>
  </si>
  <si>
    <t>1895121000131084</t>
  </si>
  <si>
    <t>1895121000132207</t>
  </si>
  <si>
    <t>1895121000133106</t>
  </si>
  <si>
    <t>1895121000133461</t>
  </si>
  <si>
    <t>1895121000135022</t>
  </si>
  <si>
    <t>1895121000135573</t>
  </si>
  <si>
    <t>1895121000136258</t>
  </si>
  <si>
    <t>1895121000136351</t>
  </si>
  <si>
    <t>1895121000136554</t>
  </si>
  <si>
    <t>1895121000136702</t>
  </si>
  <si>
    <t>1895121000136834</t>
  </si>
  <si>
    <t>1895121000137249</t>
  </si>
  <si>
    <t>1895121000137415</t>
  </si>
  <si>
    <t>1895121000138276</t>
  </si>
  <si>
    <t>1895121000138318</t>
  </si>
  <si>
    <t>1895121000138460</t>
  </si>
  <si>
    <t>1895121000138618</t>
  </si>
  <si>
    <t>1895121000138623</t>
  </si>
  <si>
    <t>1895121000139104</t>
  </si>
  <si>
    <t>1895121000139118</t>
  </si>
  <si>
    <t>1895121000139231</t>
  </si>
  <si>
    <t>1895121000139334</t>
  </si>
  <si>
    <t>1895121000139562</t>
  </si>
  <si>
    <t>1895121000139842</t>
  </si>
  <si>
    <t>1895121000139992</t>
  </si>
  <si>
    <t>1895121000139999</t>
  </si>
  <si>
    <t>1895121000140017</t>
  </si>
  <si>
    <t>1895121000140099</t>
  </si>
  <si>
    <t>1895121000140209</t>
  </si>
  <si>
    <t>1895121000140520</t>
  </si>
  <si>
    <t>1895121000140872</t>
  </si>
  <si>
    <t>1895121000140991</t>
  </si>
  <si>
    <t>1895121000141361</t>
  </si>
  <si>
    <t>1895121000141395</t>
  </si>
  <si>
    <t>1895121000141538</t>
  </si>
  <si>
    <t>1895121000141787</t>
  </si>
  <si>
    <t>1895121000142487</t>
  </si>
  <si>
    <t>1895121000142510</t>
  </si>
  <si>
    <t>1895121000142891</t>
  </si>
  <si>
    <t>1895121000142964</t>
  </si>
  <si>
    <t>1895121000143413</t>
  </si>
  <si>
    <t>1895121000143651</t>
  </si>
  <si>
    <t>1895121000143713</t>
  </si>
  <si>
    <t>1895121000143844</t>
  </si>
  <si>
    <t>1895121000143996</t>
  </si>
  <si>
    <t>1895121000144335</t>
  </si>
  <si>
    <t>1895121000144388</t>
  </si>
  <si>
    <t>1895121000144458</t>
  </si>
  <si>
    <t>1895121000144547</t>
  </si>
  <si>
    <t>1895121000144564</t>
  </si>
  <si>
    <t>1895121000144782</t>
  </si>
  <si>
    <t>1895121000144913</t>
  </si>
  <si>
    <t>1895121000145020</t>
  </si>
  <si>
    <t>1895121000145237</t>
  </si>
  <si>
    <t>1895121000145396</t>
  </si>
  <si>
    <t>1895121000145419</t>
  </si>
  <si>
    <t>1895121000145531</t>
  </si>
  <si>
    <t>1895121000145602</t>
  </si>
  <si>
    <t>1895121000145824</t>
  </si>
  <si>
    <t>1895121000145916</t>
  </si>
  <si>
    <t>1895121000146035</t>
  </si>
  <si>
    <t>1895121000146287</t>
  </si>
  <si>
    <t>1895121000146386</t>
  </si>
  <si>
    <t>1895121000146881</t>
  </si>
  <si>
    <t>1895121000147084</t>
  </si>
  <si>
    <t>1895121000147160</t>
  </si>
  <si>
    <t>1895121000147816</t>
  </si>
  <si>
    <t>1895121000147867</t>
  </si>
  <si>
    <t>1895121000148024</t>
  </si>
  <si>
    <t>1895121000148040</t>
  </si>
  <si>
    <t>1895121000149441</t>
  </si>
  <si>
    <t>1895121000149490</t>
  </si>
  <si>
    <t>1895121000149672</t>
  </si>
  <si>
    <t>1895121000149892</t>
  </si>
  <si>
    <t>1895121000150546</t>
  </si>
  <si>
    <t>1895121000151112</t>
  </si>
  <si>
    <t>1895121000151307</t>
  </si>
  <si>
    <t>1895121000152290</t>
  </si>
  <si>
    <t>1895121000152671</t>
  </si>
  <si>
    <t>1895121000152730</t>
  </si>
  <si>
    <t>1895121000152861</t>
  </si>
  <si>
    <t>1895121000152876</t>
  </si>
  <si>
    <t>1895121000152995</t>
  </si>
  <si>
    <t>1895121000153062</t>
  </si>
  <si>
    <t>1895121000153098</t>
  </si>
  <si>
    <t>1895121000153734</t>
  </si>
  <si>
    <t>1895121000153761</t>
  </si>
  <si>
    <t>1895121000153805</t>
  </si>
  <si>
    <t>1895121000153817</t>
  </si>
  <si>
    <t>1895121000153915</t>
  </si>
  <si>
    <t>1895121000153963</t>
  </si>
  <si>
    <t>1895121000154018</t>
  </si>
  <si>
    <t>1895121000154866</t>
  </si>
  <si>
    <t>1895121000154985</t>
  </si>
  <si>
    <t>1895121000155880</t>
  </si>
  <si>
    <t>1895121000155991</t>
  </si>
  <si>
    <t>1895121000156037</t>
  </si>
  <si>
    <t>1895121000156177</t>
  </si>
  <si>
    <t>1895121000156356</t>
  </si>
  <si>
    <t>1895121000156406</t>
  </si>
  <si>
    <t>1895121000156621</t>
  </si>
  <si>
    <t>1895121000156994</t>
  </si>
  <si>
    <t>1895121000157254</t>
  </si>
  <si>
    <t>1895121000157769</t>
  </si>
  <si>
    <t>1895121000158037</t>
  </si>
  <si>
    <t>1895121000158125</t>
  </si>
  <si>
    <t>1895121000158326</t>
  </si>
  <si>
    <t>1895121000158411</t>
  </si>
  <si>
    <t>1895121000158540</t>
  </si>
  <si>
    <t>1895121000158886</t>
  </si>
  <si>
    <t>1895121000159225</t>
  </si>
  <si>
    <t>1895121000159415</t>
  </si>
  <si>
    <t>1895121000159485</t>
  </si>
  <si>
    <t>1895121000159629</t>
  </si>
  <si>
    <t>1895121000159640</t>
  </si>
  <si>
    <t>1895121000159757</t>
  </si>
  <si>
    <t>1895121000160055</t>
  </si>
  <si>
    <t>1895121000160376</t>
  </si>
  <si>
    <t>1895121000160563</t>
  </si>
  <si>
    <t>1895121000160586</t>
  </si>
  <si>
    <t>1895121000160600</t>
  </si>
  <si>
    <t>1895121000160804</t>
  </si>
  <si>
    <t>1895121000160874</t>
  </si>
  <si>
    <t>1895121000162094</t>
  </si>
  <si>
    <t>1895121000162232</t>
  </si>
  <si>
    <t>1895121000162273</t>
  </si>
  <si>
    <t>1895121000162422</t>
  </si>
  <si>
    <t>1895121000162493</t>
  </si>
  <si>
    <t>1895121000162555</t>
  </si>
  <si>
    <t>1895121000162878</t>
  </si>
  <si>
    <t>1895121000162977</t>
  </si>
  <si>
    <t>1895121000162986</t>
  </si>
  <si>
    <t>1895121000162987</t>
  </si>
  <si>
    <t>1895121000163022</t>
  </si>
  <si>
    <t>1895121000163186</t>
  </si>
  <si>
    <t>1895121000163340</t>
  </si>
  <si>
    <t>1895121000163412</t>
  </si>
  <si>
    <t>1895121000163553</t>
  </si>
  <si>
    <t>1895121000164058</t>
  </si>
  <si>
    <t>1895121000164140</t>
  </si>
  <si>
    <t>1895121000164159</t>
  </si>
  <si>
    <t>1895121000164304</t>
  </si>
  <si>
    <t>1895121000164360</t>
  </si>
  <si>
    <t>1895121000164388</t>
  </si>
  <si>
    <t>1895121000164457</t>
  </si>
  <si>
    <t>1895121000164630</t>
  </si>
  <si>
    <t>1895121000164755</t>
  </si>
  <si>
    <t>1895121000165081</t>
  </si>
  <si>
    <t>1895121000165154</t>
  </si>
  <si>
    <t>1895121000165599</t>
  </si>
  <si>
    <t>1895121000165813</t>
  </si>
  <si>
    <t>1895121000165951</t>
  </si>
  <si>
    <t>1895121000165985</t>
  </si>
  <si>
    <t>1895121000166332</t>
  </si>
  <si>
    <t>1895121000166920</t>
  </si>
  <si>
    <t>1895121000166923</t>
  </si>
  <si>
    <t>1895121000167276</t>
  </si>
  <si>
    <t>1895121000167314</t>
  </si>
  <si>
    <t>1895121000167645</t>
  </si>
  <si>
    <t>1895121000167991</t>
  </si>
  <si>
    <t>1895121000168049</t>
  </si>
  <si>
    <t>1895121000168226</t>
  </si>
  <si>
    <t>1895121000168239</t>
  </si>
  <si>
    <t>1895121000168349</t>
  </si>
  <si>
    <t>1895121000168618</t>
  </si>
  <si>
    <t>1895121000168930</t>
  </si>
  <si>
    <t>1895121000168968</t>
  </si>
  <si>
    <t>1895121000169724</t>
  </si>
  <si>
    <t>1895121000169870</t>
  </si>
  <si>
    <t>1895121000170153</t>
  </si>
  <si>
    <t>1895121000170165</t>
  </si>
  <si>
    <t>1895121000170202</t>
  </si>
  <si>
    <t>1895121000170276</t>
  </si>
  <si>
    <t>1895121000170944</t>
  </si>
  <si>
    <t>1895121000171433</t>
  </si>
  <si>
    <t>1895121000171438</t>
  </si>
  <si>
    <t>1895121000171657</t>
  </si>
  <si>
    <t>1895121000171820</t>
  </si>
  <si>
    <t>1895121000171858</t>
  </si>
  <si>
    <t>1895121000172671</t>
  </si>
  <si>
    <t>1895121000172672</t>
  </si>
  <si>
    <t>1895121000173065</t>
  </si>
  <si>
    <t>1895121000173120</t>
  </si>
  <si>
    <t>1895121000173305</t>
  </si>
  <si>
    <t>1895121000173387</t>
  </si>
  <si>
    <t>1895121000173434</t>
  </si>
  <si>
    <t>1895121000173595</t>
  </si>
  <si>
    <t>1895121000173628</t>
  </si>
  <si>
    <t>1895121000174048</t>
  </si>
  <si>
    <t>1895121000174108</t>
  </si>
  <si>
    <t>1895121000174355</t>
  </si>
  <si>
    <t>1895121000174385</t>
  </si>
  <si>
    <t>1895121000174476</t>
  </si>
  <si>
    <t>1895121000175020</t>
  </si>
  <si>
    <t>1895121000175035</t>
  </si>
  <si>
    <t>1895121000175151</t>
  </si>
  <si>
    <t>1895121000175198</t>
  </si>
  <si>
    <t>1895121000175383</t>
  </si>
  <si>
    <t>1895121000175448</t>
  </si>
  <si>
    <t>1895121000176099</t>
  </si>
  <si>
    <t>1895121000176425</t>
  </si>
  <si>
    <t>1895121000176543</t>
  </si>
  <si>
    <t>1895121000176997</t>
  </si>
  <si>
    <t>1895121000177117</t>
  </si>
  <si>
    <t>1895121000177299</t>
  </si>
  <si>
    <t>1895121000177391</t>
  </si>
  <si>
    <t>1895121000177539</t>
  </si>
  <si>
    <t>1895121000177754</t>
  </si>
  <si>
    <t>1895121000177943</t>
  </si>
  <si>
    <t>1895121000178036</t>
  </si>
  <si>
    <t>1895121000178053</t>
  </si>
  <si>
    <t>1895121000178128</t>
  </si>
  <si>
    <t>1895121000179116</t>
  </si>
  <si>
    <t>1895121000179452</t>
  </si>
  <si>
    <t>1895121000179911</t>
  </si>
  <si>
    <t>1895121000180163</t>
  </si>
  <si>
    <t>1895121000180329</t>
  </si>
  <si>
    <t>1895121000180599</t>
  </si>
  <si>
    <t>1895121000180696</t>
  </si>
  <si>
    <t>1895121000180703</t>
  </si>
  <si>
    <t>1895121000180843</t>
  </si>
  <si>
    <t>1895121000181006</t>
  </si>
  <si>
    <t>1895121000181020</t>
  </si>
  <si>
    <t>1895121000181170</t>
  </si>
  <si>
    <t>1895121000182361</t>
  </si>
  <si>
    <t>1895121000182945</t>
  </si>
  <si>
    <t>1895121000183311</t>
  </si>
  <si>
    <t>1895121000183558</t>
  </si>
  <si>
    <t>1895121000183705</t>
  </si>
  <si>
    <t>1895121000183815</t>
  </si>
  <si>
    <t>1895121000183873</t>
  </si>
  <si>
    <t>1895121000184028</t>
  </si>
  <si>
    <t>1895121000184081</t>
  </si>
  <si>
    <t>1895121000184090</t>
  </si>
  <si>
    <t>1895121000184288</t>
  </si>
  <si>
    <t>1895121000184693</t>
  </si>
  <si>
    <t>1895121000184713</t>
  </si>
  <si>
    <t>1895121000185438</t>
  </si>
  <si>
    <t>1895121000185509</t>
  </si>
  <si>
    <t>1895121000185594</t>
  </si>
  <si>
    <t>1895121000186191</t>
  </si>
  <si>
    <t>1895121000186227</t>
  </si>
  <si>
    <t>1895121000186271</t>
  </si>
  <si>
    <t>1895121000186458</t>
  </si>
  <si>
    <t>1895121000186856</t>
  </si>
  <si>
    <t>1895121000187237</t>
  </si>
  <si>
    <t>1895121000187430</t>
  </si>
  <si>
    <t>1895121000187565</t>
  </si>
  <si>
    <t>1895121000187652</t>
  </si>
  <si>
    <t>1895121000188378</t>
  </si>
  <si>
    <t>1895121000188555</t>
  </si>
  <si>
    <t>1895121000188682</t>
  </si>
  <si>
    <t>1895121000188786</t>
  </si>
  <si>
    <t>1895121000188856</t>
  </si>
  <si>
    <t>1895121000188868</t>
  </si>
  <si>
    <t>1895121000188980</t>
  </si>
  <si>
    <t>1895121000189357</t>
  </si>
  <si>
    <t>1895121000190176</t>
  </si>
  <si>
    <t>1895121000190196</t>
  </si>
  <si>
    <t>1895121000190547</t>
  </si>
  <si>
    <t>1895121000190811</t>
  </si>
  <si>
    <t>1895121000190878</t>
  </si>
  <si>
    <t>1895121000190961</t>
  </si>
  <si>
    <t>1895121000191089</t>
  </si>
  <si>
    <t>1895121000191151</t>
  </si>
  <si>
    <t>1895121000191465</t>
  </si>
  <si>
    <t>1895121000191978</t>
  </si>
  <si>
    <t>1895121000192153</t>
  </si>
  <si>
    <t>1895121000192164</t>
  </si>
  <si>
    <t>1895121000192583</t>
  </si>
  <si>
    <t>1895121000192861</t>
  </si>
  <si>
    <t>1895121000192866</t>
  </si>
  <si>
    <t>1895121000193166</t>
  </si>
  <si>
    <t>1895121000193288</t>
  </si>
  <si>
    <t>1895121000193739</t>
  </si>
  <si>
    <t>1895121000193824</t>
  </si>
  <si>
    <t>1895121000194085</t>
  </si>
  <si>
    <t>1895121000194387</t>
  </si>
  <si>
    <t>1895121000194673</t>
  </si>
  <si>
    <t>1895121000194757</t>
  </si>
  <si>
    <t>1895121000194810</t>
  </si>
  <si>
    <t>1895121000194896</t>
  </si>
  <si>
    <t>1895121000195052</t>
  </si>
  <si>
    <t>1895121000195613</t>
  </si>
  <si>
    <t>1895121000195872</t>
  </si>
  <si>
    <t>1895121000195895</t>
  </si>
  <si>
    <t>1895121000196237</t>
  </si>
  <si>
    <t>1895121000196539</t>
  </si>
  <si>
    <t>1895121000196599</t>
  </si>
  <si>
    <t>1895121000196693</t>
  </si>
  <si>
    <t>1895121000196717</t>
  </si>
  <si>
    <t>1895121000197027</t>
  </si>
  <si>
    <t>1895121000197169</t>
  </si>
  <si>
    <t>1895121000197280</t>
  </si>
  <si>
    <t>1895121000197464</t>
  </si>
  <si>
    <t>1895121000197505</t>
  </si>
  <si>
    <t>1895121000197813</t>
  </si>
  <si>
    <t>1895121000198130</t>
  </si>
  <si>
    <t>1895121000198163</t>
  </si>
  <si>
    <t>1895121000198271</t>
  </si>
  <si>
    <t>1895121000198707</t>
  </si>
  <si>
    <t>1895121000198716</t>
  </si>
  <si>
    <t>1895121000198800</t>
  </si>
  <si>
    <t>1895121000199118</t>
  </si>
  <si>
    <t>1895121000199132</t>
  </si>
  <si>
    <t>1895121000199228</t>
  </si>
  <si>
    <t>1895121000199469</t>
  </si>
  <si>
    <t>1895121000199733</t>
  </si>
  <si>
    <t>1895121000199974</t>
  </si>
  <si>
    <t>1895121000200079</t>
  </si>
  <si>
    <t>1895121000200130</t>
  </si>
  <si>
    <t>1895121000200328</t>
  </si>
  <si>
    <t>1895121000200411</t>
  </si>
  <si>
    <t>1895121000200435</t>
  </si>
  <si>
    <t>1895121000200742</t>
  </si>
  <si>
    <t>1895121000201194</t>
  </si>
  <si>
    <t>1895121000201288</t>
  </si>
  <si>
    <t>1895121000201572</t>
  </si>
  <si>
    <t>1895121000201594</t>
  </si>
  <si>
    <t>1895121000201693</t>
  </si>
  <si>
    <t>1895121000201711</t>
  </si>
  <si>
    <t>1895121000201956</t>
  </si>
  <si>
    <t>1895121000202039</t>
  </si>
  <si>
    <t>1895121000202051</t>
  </si>
  <si>
    <t>1895121000202109</t>
  </si>
  <si>
    <t>1895121000202465</t>
  </si>
  <si>
    <t>1895121000202899</t>
  </si>
  <si>
    <t>1895121000204121</t>
  </si>
  <si>
    <t>1895121000204282</t>
  </si>
  <si>
    <t>1895121000204432</t>
  </si>
  <si>
    <t>1895121000204494</t>
  </si>
  <si>
    <t>1895121000204839</t>
  </si>
  <si>
    <t>1895121000204841</t>
  </si>
  <si>
    <t>1895121000204872</t>
  </si>
  <si>
    <t>1895121000204882</t>
  </si>
  <si>
    <t>1895121000204888</t>
  </si>
  <si>
    <t>1895121000205009</t>
  </si>
  <si>
    <t>1895121000205059</t>
  </si>
  <si>
    <t>1895121000205073</t>
  </si>
  <si>
    <t>1895121000205311</t>
  </si>
  <si>
    <t>1895121000205635</t>
  </si>
  <si>
    <t>1895121000206099</t>
  </si>
  <si>
    <t>1895121000206111</t>
  </si>
  <si>
    <t>1895121000206243</t>
  </si>
  <si>
    <t>1895121000206252</t>
  </si>
  <si>
    <t>1895121000206330</t>
  </si>
  <si>
    <t>1895121000206453</t>
  </si>
  <si>
    <t>1895121000206733</t>
  </si>
  <si>
    <t>1895121000206951</t>
  </si>
  <si>
    <t>1895121000206990</t>
  </si>
  <si>
    <t>1895121000207047</t>
  </si>
  <si>
    <t>1895121000207331</t>
  </si>
  <si>
    <t>1895121000207391</t>
  </si>
  <si>
    <t>1895121000207446</t>
  </si>
  <si>
    <t>1895121000207468</t>
  </si>
  <si>
    <t>1895121000207512</t>
  </si>
  <si>
    <t>1895121000207589</t>
  </si>
  <si>
    <t>1895121000207608</t>
  </si>
  <si>
    <t>1895121000207774</t>
  </si>
  <si>
    <t>1895121000207934</t>
  </si>
  <si>
    <t>1895121000208434</t>
  </si>
  <si>
    <t>1895121000209167</t>
  </si>
  <si>
    <t>1895121000209458</t>
  </si>
  <si>
    <t>1895121000209528</t>
  </si>
  <si>
    <t>1895121000209831</t>
  </si>
  <si>
    <t>1895121000209991</t>
  </si>
  <si>
    <t>1895121000210159</t>
  </si>
  <si>
    <t>1895121000210178</t>
  </si>
  <si>
    <t>1895121000210219</t>
  </si>
  <si>
    <t>1895121000210257</t>
  </si>
  <si>
    <t>1895121000210478</t>
  </si>
  <si>
    <t>1895121000211027</t>
  </si>
  <si>
    <t>1895121000211517</t>
  </si>
  <si>
    <t>1895121000212184</t>
  </si>
  <si>
    <t>1895121000212221</t>
  </si>
  <si>
    <t>1895121000212277</t>
  </si>
  <si>
    <t>1895121000212364</t>
  </si>
  <si>
    <t>1895121000212825</t>
  </si>
  <si>
    <t>1895121000212938</t>
  </si>
  <si>
    <t>1895121000213073</t>
  </si>
  <si>
    <t>1895121000213637</t>
  </si>
  <si>
    <t>1895121000214289</t>
  </si>
  <si>
    <t>1895121000214297</t>
  </si>
  <si>
    <t>1895121000214456</t>
  </si>
  <si>
    <t>1895121000214796</t>
  </si>
  <si>
    <t>1895121000215006</t>
  </si>
  <si>
    <t>1895121000215020</t>
  </si>
  <si>
    <t>1895121000215179</t>
  </si>
  <si>
    <t>1895121000215419</t>
  </si>
  <si>
    <t>1895121000215543</t>
  </si>
  <si>
    <t>1895121000215858</t>
  </si>
  <si>
    <t>1895121000215983</t>
  </si>
  <si>
    <t>1895121000216020</t>
  </si>
  <si>
    <t>1895121000216509</t>
  </si>
  <si>
    <t>1895121000216564</t>
  </si>
  <si>
    <t>1895121000216604</t>
  </si>
  <si>
    <t>1895121000216780</t>
  </si>
  <si>
    <t>1895121000216790</t>
  </si>
  <si>
    <t>1895121000216819</t>
  </si>
  <si>
    <t>1895121000216893</t>
  </si>
  <si>
    <t>1895121000216934</t>
  </si>
  <si>
    <t>1895121000216938</t>
  </si>
  <si>
    <t>1895121000217265</t>
  </si>
  <si>
    <t>1895121000217478</t>
  </si>
  <si>
    <t>1895121000217801</t>
  </si>
  <si>
    <t>1895121000217900</t>
  </si>
  <si>
    <t>1895121000218042</t>
  </si>
  <si>
    <t>1895121000218531</t>
  </si>
  <si>
    <t>1895121000218538</t>
  </si>
  <si>
    <t>1895121000218541</t>
  </si>
  <si>
    <t>1895121000218769</t>
  </si>
  <si>
    <t>1895121000219091</t>
  </si>
  <si>
    <t>1895121000219378</t>
  </si>
  <si>
    <t>1895121000219648</t>
  </si>
  <si>
    <t>1895121000219877</t>
  </si>
  <si>
    <t>1895121000220310</t>
  </si>
  <si>
    <t>1895121000220337</t>
  </si>
  <si>
    <t>1895121000220609</t>
  </si>
  <si>
    <t>1895121000220825</t>
  </si>
  <si>
    <t>1895121000221447</t>
  </si>
  <si>
    <t>1895121000221517</t>
  </si>
  <si>
    <t>1895121000221533</t>
  </si>
  <si>
    <t>1895121000221561</t>
  </si>
  <si>
    <t>1895121000221666</t>
  </si>
  <si>
    <t>1895121000221747</t>
  </si>
  <si>
    <t>1895121000221833</t>
  </si>
  <si>
    <t>1895121000221834</t>
  </si>
  <si>
    <t>1895121000221887</t>
  </si>
  <si>
    <t>1895121000221994</t>
  </si>
  <si>
    <t>1895121000222006</t>
  </si>
  <si>
    <t>1895121000222130</t>
  </si>
  <si>
    <t>1895121000222203</t>
  </si>
  <si>
    <t>1895121000222257</t>
  </si>
  <si>
    <t>1895121000222541</t>
  </si>
  <si>
    <t>1895121000222899</t>
  </si>
  <si>
    <t>1895121000223278</t>
  </si>
  <si>
    <t>1895121000223332</t>
  </si>
  <si>
    <t>1895121000223418</t>
  </si>
  <si>
    <t>1895121000223669</t>
  </si>
  <si>
    <t>1895121000223956</t>
  </si>
  <si>
    <t>1895121000224023</t>
  </si>
  <si>
    <t>1895121000224358</t>
  </si>
  <si>
    <t>1895121000224449</t>
  </si>
  <si>
    <t>1895121000224543</t>
  </si>
  <si>
    <t>1895121000224641</t>
  </si>
  <si>
    <t>1895121000224913</t>
  </si>
  <si>
    <t>1895121000225019</t>
  </si>
  <si>
    <t>1895121000225157</t>
  </si>
  <si>
    <t>1895121000225276</t>
  </si>
  <si>
    <t>1895121000225288</t>
  </si>
  <si>
    <t>1895121000226145</t>
  </si>
  <si>
    <t>1895121000227012</t>
  </si>
  <si>
    <t>1895121000227316</t>
  </si>
  <si>
    <t>1895121000227361</t>
  </si>
  <si>
    <t>1895121000227457</t>
  </si>
  <si>
    <t>1895121000227551</t>
  </si>
  <si>
    <t>1895121000227782</t>
  </si>
  <si>
    <t>1895121000228420</t>
  </si>
  <si>
    <t>1895121000228516</t>
  </si>
  <si>
    <t>1895121000229152</t>
  </si>
  <si>
    <t>1895121000229252</t>
  </si>
  <si>
    <t>1895121000229338</t>
  </si>
  <si>
    <t>1895121000229548</t>
  </si>
  <si>
    <t>1895121000229604</t>
  </si>
  <si>
    <t>1895121000229922</t>
  </si>
  <si>
    <t>1895121000230153</t>
  </si>
  <si>
    <t>1895121000230158</t>
  </si>
  <si>
    <t>1895121000230186</t>
  </si>
  <si>
    <t>1895121000230205</t>
  </si>
  <si>
    <t>1895121000230531</t>
  </si>
  <si>
    <t>1895121000230583</t>
  </si>
  <si>
    <t>1895121000230675</t>
  </si>
  <si>
    <t>1895121000230747</t>
  </si>
  <si>
    <t>1895121000231133</t>
  </si>
  <si>
    <t>1895121000231415</t>
  </si>
  <si>
    <t>1895121000231952</t>
  </si>
  <si>
    <t>1895121000232028</t>
  </si>
  <si>
    <t>1895121000232178</t>
  </si>
  <si>
    <t>1895121000232267</t>
  </si>
  <si>
    <t>1895121000232527</t>
  </si>
  <si>
    <t>1895121000232677</t>
  </si>
  <si>
    <t>1895121000232738</t>
  </si>
  <si>
    <t>1895121000232785</t>
  </si>
  <si>
    <t>1895121000232788</t>
  </si>
  <si>
    <t>1895121000232939</t>
  </si>
  <si>
    <t>1895121000233200</t>
  </si>
  <si>
    <t>1895121000233424</t>
  </si>
  <si>
    <t>1895121000233756</t>
  </si>
  <si>
    <t>1895121000234329</t>
  </si>
  <si>
    <t>1895121000234642</t>
  </si>
  <si>
    <t>1895121000234919</t>
  </si>
  <si>
    <t>1895121000234999</t>
  </si>
  <si>
    <t>1895121000235847</t>
  </si>
  <si>
    <t>1895121000235970</t>
  </si>
  <si>
    <t>1895121000236008</t>
  </si>
  <si>
    <t>1895121000236232</t>
  </si>
  <si>
    <t>1895121000236690</t>
  </si>
  <si>
    <t>1895121000236916</t>
  </si>
  <si>
    <t>1895121000237018</t>
  </si>
  <si>
    <t>1895121000237307</t>
  </si>
  <si>
    <t>1895121000237344</t>
  </si>
  <si>
    <t>1895121000237441</t>
  </si>
  <si>
    <t>1895121000237456</t>
  </si>
  <si>
    <t>1895121000237667</t>
  </si>
  <si>
    <t>1895121000237692</t>
  </si>
  <si>
    <t>1895121000237784</t>
  </si>
  <si>
    <t>1895121000238050</t>
  </si>
  <si>
    <t>1895121000238108</t>
  </si>
  <si>
    <t>1895121000238209</t>
  </si>
  <si>
    <t>1895121000238272</t>
  </si>
  <si>
    <t>1895121000238281</t>
  </si>
  <si>
    <t>1895121000238332</t>
  </si>
  <si>
    <t>1895121000238481</t>
  </si>
  <si>
    <t>1895121000238529</t>
  </si>
  <si>
    <t>1895121000238556</t>
  </si>
  <si>
    <t>1895121000238932</t>
  </si>
  <si>
    <t>1895121000239067</t>
  </si>
  <si>
    <t>1895121000239077</t>
  </si>
  <si>
    <t>1895121000239281</t>
  </si>
  <si>
    <t>1895121000239389</t>
  </si>
  <si>
    <t>1895121000239402</t>
  </si>
  <si>
    <t>1895121000239451</t>
  </si>
  <si>
    <t>1895121000239531</t>
  </si>
  <si>
    <t>1895121000239623</t>
  </si>
  <si>
    <t>1895121000239909</t>
  </si>
  <si>
    <t>1895121000240276</t>
  </si>
  <si>
    <t>1895121000240985</t>
  </si>
  <si>
    <t>1895121000241053</t>
  </si>
  <si>
    <t>1895121000241597</t>
  </si>
  <si>
    <t>1895121000241640</t>
  </si>
  <si>
    <t>1895121000241650</t>
  </si>
  <si>
    <t>1895121000241788</t>
  </si>
  <si>
    <t>1895121000242008</t>
  </si>
  <si>
    <t>1895121000242126</t>
  </si>
  <si>
    <t>1895121000242223</t>
  </si>
  <si>
    <t>1895121000242250</t>
  </si>
  <si>
    <t>1895121000242335</t>
  </si>
  <si>
    <t>1895121000242376</t>
  </si>
  <si>
    <t>1895121000242463</t>
  </si>
  <si>
    <t>1895121000242607</t>
  </si>
  <si>
    <t>1895121000242728</t>
  </si>
  <si>
    <t>1895121000243053</t>
  </si>
  <si>
    <t>1895121000243236</t>
  </si>
  <si>
    <t>1895121000243329</t>
  </si>
  <si>
    <t>1895121000243398</t>
  </si>
  <si>
    <t>1895121000244202</t>
  </si>
  <si>
    <t>1895121000244595</t>
  </si>
  <si>
    <t>1895121000244885</t>
  </si>
  <si>
    <t>1895121000245027</t>
  </si>
  <si>
    <t>1895121000245085</t>
  </si>
  <si>
    <t>1895121000245137</t>
  </si>
  <si>
    <t>1895121000245163</t>
  </si>
  <si>
    <t>1895121000245391</t>
  </si>
  <si>
    <t>1895121000245396</t>
  </si>
  <si>
    <t>1895121000245702</t>
  </si>
  <si>
    <t>1895121000245751</t>
  </si>
  <si>
    <t>1895121000245935</t>
  </si>
  <si>
    <t>1895121000246092</t>
  </si>
  <si>
    <t>1895121000246134</t>
  </si>
  <si>
    <t>1895121000246340</t>
  </si>
  <si>
    <t>1895121000246709</t>
  </si>
  <si>
    <t>1895121000246775</t>
  </si>
  <si>
    <t>1895121000246781</t>
  </si>
  <si>
    <t>1895121000246792</t>
  </si>
  <si>
    <t>1895121000246866</t>
  </si>
  <si>
    <t>1895121000247736</t>
  </si>
  <si>
    <t>1895121000247802</t>
  </si>
  <si>
    <t>1895121000247943</t>
  </si>
  <si>
    <t>1895121000248440</t>
  </si>
  <si>
    <t>1895121000248691</t>
  </si>
  <si>
    <t>1895121000248844</t>
  </si>
  <si>
    <t>1895121000248909</t>
  </si>
  <si>
    <t>1895121000248949</t>
  </si>
  <si>
    <t>1895121000249199</t>
  </si>
  <si>
    <t>1895121000249509</t>
  </si>
  <si>
    <t>1895121000249644</t>
  </si>
  <si>
    <t>1895121000249761</t>
  </si>
  <si>
    <t>1895121000250144</t>
  </si>
  <si>
    <t>1895121000250282</t>
  </si>
  <si>
    <t>1895121000250306</t>
  </si>
  <si>
    <t>1895121000250466</t>
  </si>
  <si>
    <t>1895121000250684</t>
  </si>
  <si>
    <t>1895121000250801</t>
  </si>
  <si>
    <t>1895121000251065</t>
  </si>
  <si>
    <t>1895121000251320</t>
  </si>
  <si>
    <t>1895121000251325</t>
  </si>
  <si>
    <t>1895121000251453</t>
  </si>
  <si>
    <t>1895121000251633</t>
  </si>
  <si>
    <t>1895121000251653</t>
  </si>
  <si>
    <t>1895121000252334</t>
  </si>
  <si>
    <t>1895121000252370</t>
  </si>
  <si>
    <t>1895121000252388</t>
  </si>
  <si>
    <t>1895121000252741</t>
  </si>
  <si>
    <t>1895121000252806</t>
  </si>
  <si>
    <t>1895121000252878</t>
  </si>
  <si>
    <t>1895121000253415</t>
  </si>
  <si>
    <t>1895121000253450</t>
  </si>
  <si>
    <t>1895121000253464</t>
  </si>
  <si>
    <t>1895121000253496</t>
  </si>
  <si>
    <t>1895121000253649</t>
  </si>
  <si>
    <t>1895121000253825</t>
  </si>
  <si>
    <t>1895121000254101</t>
  </si>
  <si>
    <t>1895121000254145</t>
  </si>
  <si>
    <t>1895121000255394</t>
  </si>
  <si>
    <t>1895121000255568</t>
  </si>
  <si>
    <t>1895121000255583</t>
  </si>
  <si>
    <t>1895121000255601</t>
  </si>
  <si>
    <t>1895121000255750</t>
  </si>
  <si>
    <t>1895121000256110</t>
  </si>
  <si>
    <t>1895121000256146</t>
  </si>
  <si>
    <t>1895121000256174</t>
  </si>
  <si>
    <t>1895121000256379</t>
  </si>
  <si>
    <t>1895121000256690</t>
  </si>
  <si>
    <t>1895121000256806</t>
  </si>
  <si>
    <t>1895121000257049</t>
  </si>
  <si>
    <t>1895121000257132</t>
  </si>
  <si>
    <t>1895121000257226</t>
  </si>
  <si>
    <t>1895121000257613</t>
  </si>
  <si>
    <t>1895121000257897</t>
  </si>
  <si>
    <t>1895121000257905</t>
  </si>
  <si>
    <t>1895121000258211</t>
  </si>
  <si>
    <t>1895121000258219</t>
  </si>
  <si>
    <t>1895121000258228</t>
  </si>
  <si>
    <t>1895121000258281</t>
  </si>
  <si>
    <t>1895121000258619</t>
  </si>
  <si>
    <t>1895121000258700</t>
  </si>
  <si>
    <t>1895121000258906</t>
  </si>
  <si>
    <t>1895121000259313</t>
  </si>
  <si>
    <t>1895121000259527</t>
  </si>
  <si>
    <t>1895121000259566</t>
  </si>
  <si>
    <t>1895121000259750</t>
  </si>
  <si>
    <t>1895121000259797</t>
  </si>
  <si>
    <t>1895121000259864</t>
  </si>
  <si>
    <t>1895121000260102</t>
  </si>
  <si>
    <t>1895121000260194</t>
  </si>
  <si>
    <t>1895121000260330</t>
  </si>
  <si>
    <t>1895121000260580</t>
  </si>
  <si>
    <t>1895121000260618</t>
  </si>
  <si>
    <t>1895121000260722</t>
  </si>
  <si>
    <t>1895121000260798</t>
  </si>
  <si>
    <t>1895121000261033</t>
  </si>
  <si>
    <t>1895121000261136</t>
  </si>
  <si>
    <t>1895121000261166</t>
  </si>
  <si>
    <t>1895121000261174</t>
  </si>
  <si>
    <t>1895121000261251</t>
  </si>
  <si>
    <t>1895121000261652</t>
  </si>
  <si>
    <t>1895121000261660</t>
  </si>
  <si>
    <t>1895121000261663</t>
  </si>
  <si>
    <t>1895121000261758</t>
  </si>
  <si>
    <t>1895121000261760</t>
  </si>
  <si>
    <t>1895121000261766</t>
  </si>
  <si>
    <t>1895121000261943</t>
  </si>
  <si>
    <t>1895121000262247</t>
  </si>
  <si>
    <t>1895121000262286</t>
  </si>
  <si>
    <t>1895121000262335</t>
  </si>
  <si>
    <t>1895121000262623</t>
  </si>
  <si>
    <t>1895121000262784</t>
  </si>
  <si>
    <t>1895121000262951</t>
  </si>
  <si>
    <t>1895121000263135</t>
  </si>
  <si>
    <t>1895121000263597</t>
  </si>
  <si>
    <t>1895121000263711</t>
  </si>
  <si>
    <t>1895121000263795</t>
  </si>
  <si>
    <t>1895121000263952</t>
  </si>
  <si>
    <t>1895121000264179</t>
  </si>
  <si>
    <t>1895121000264207</t>
  </si>
  <si>
    <t>1895121000264354</t>
  </si>
  <si>
    <t>1895121000264404</t>
  </si>
  <si>
    <t>1895121000264506</t>
  </si>
  <si>
    <t>1895121000264719</t>
  </si>
  <si>
    <t>1895121000265049</t>
  </si>
  <si>
    <t>1895121000265112</t>
  </si>
  <si>
    <t>1895121000265321</t>
  </si>
  <si>
    <t>1895121000265760</t>
  </si>
  <si>
    <t>1895121000265991</t>
  </si>
  <si>
    <t>1895121000266038</t>
  </si>
  <si>
    <t>1895121000266227</t>
  </si>
  <si>
    <t>1895121000266398</t>
  </si>
  <si>
    <t>1895121000266579</t>
  </si>
  <si>
    <t>1895121000266610</t>
  </si>
  <si>
    <t>1895121000266665</t>
  </si>
  <si>
    <t>1895121000267339</t>
  </si>
  <si>
    <t>1895121000267544</t>
  </si>
  <si>
    <t>1895121000267790</t>
  </si>
  <si>
    <t>1895121000267836</t>
  </si>
  <si>
    <t>1895121000268214</t>
  </si>
  <si>
    <t>1895121000268301</t>
  </si>
  <si>
    <t>1895121000268507</t>
  </si>
  <si>
    <t>1895121000269186</t>
  </si>
  <si>
    <t>1895121000269272</t>
  </si>
  <si>
    <t>1895121000269488</t>
  </si>
  <si>
    <t>1895121000269756</t>
  </si>
  <si>
    <t>1895121000270023</t>
  </si>
  <si>
    <t>1895121000270174</t>
  </si>
  <si>
    <t>1895121000270299</t>
  </si>
  <si>
    <t>1895121000270390</t>
  </si>
  <si>
    <t>1895121000270473</t>
  </si>
  <si>
    <t>1895121000270540</t>
  </si>
  <si>
    <t>1895121000270622</t>
  </si>
  <si>
    <t>1895121000270646</t>
  </si>
  <si>
    <t>1895121000270723</t>
  </si>
  <si>
    <t>1895121000270741</t>
  </si>
  <si>
    <t>1895121000270893</t>
  </si>
  <si>
    <t>1895121000270930</t>
  </si>
  <si>
    <t>1895121000271424</t>
  </si>
  <si>
    <t>1895121000271449</t>
  </si>
  <si>
    <t>1895121000271643</t>
  </si>
  <si>
    <t>1895121000271740</t>
  </si>
  <si>
    <t>1895121000272065</t>
  </si>
  <si>
    <t>1895121000272286</t>
  </si>
  <si>
    <t>1895121000272369</t>
  </si>
  <si>
    <t>1895121000272519</t>
  </si>
  <si>
    <t>1895121000272537</t>
  </si>
  <si>
    <t>1895121000272595</t>
  </si>
  <si>
    <t>1895121000272661</t>
  </si>
  <si>
    <t>1895121000272833</t>
  </si>
  <si>
    <t>1895121000272895</t>
  </si>
  <si>
    <t>1895121000273063</t>
  </si>
  <si>
    <t>1895121000273070</t>
  </si>
  <si>
    <t>1895121000273090</t>
  </si>
  <si>
    <t>1895121000273109</t>
  </si>
  <si>
    <t>1895121000273189</t>
  </si>
  <si>
    <t>1895121000273358</t>
  </si>
  <si>
    <t>1895121000273380</t>
  </si>
  <si>
    <t>1895121000273652</t>
  </si>
  <si>
    <t>1895121000273688</t>
  </si>
  <si>
    <t>1895121000273724</t>
  </si>
  <si>
    <t>1895121000273763</t>
  </si>
  <si>
    <t>1895121000273835</t>
  </si>
  <si>
    <t>1895121000274031</t>
  </si>
  <si>
    <t>1895121000274345</t>
  </si>
  <si>
    <t>1895121000274398</t>
  </si>
  <si>
    <t>1895121000274400</t>
  </si>
  <si>
    <t>1895121000274536</t>
  </si>
  <si>
    <t>1895121000274795</t>
  </si>
  <si>
    <t>1895121000274835</t>
  </si>
  <si>
    <t>1895121000274939</t>
  </si>
  <si>
    <t>1895121000274971</t>
  </si>
  <si>
    <t>1895121000275200</t>
  </si>
  <si>
    <t>1895121000275207</t>
  </si>
  <si>
    <t>1895121000275320</t>
  </si>
  <si>
    <t>1895121000275401</t>
  </si>
  <si>
    <t>1895121000275656</t>
  </si>
  <si>
    <t>1895121000275707</t>
  </si>
  <si>
    <t>1895121000275763</t>
  </si>
  <si>
    <t>1895121000275788</t>
  </si>
  <si>
    <t>1895121000275966</t>
  </si>
  <si>
    <t>1895121000275990</t>
  </si>
  <si>
    <t>1895121000276077</t>
  </si>
  <si>
    <t>1895121000276173</t>
  </si>
  <si>
    <t>1895121000276176</t>
  </si>
  <si>
    <t>1895121000276453</t>
  </si>
  <si>
    <t>1895121000276509</t>
  </si>
  <si>
    <t>1895121000276697</t>
  </si>
  <si>
    <t>1895121000277141</t>
  </si>
  <si>
    <t>1895121000277156</t>
  </si>
  <si>
    <t>1895121000277220</t>
  </si>
  <si>
    <t>1895121000277313</t>
  </si>
  <si>
    <t>1895121000277428</t>
  </si>
  <si>
    <t>1895121000277652</t>
  </si>
  <si>
    <t>1895121000277672</t>
  </si>
  <si>
    <t>1895121000277748</t>
  </si>
  <si>
    <t>1895121000277822</t>
  </si>
  <si>
    <t>1895121000277836</t>
  </si>
  <si>
    <t>1895121000277917</t>
  </si>
  <si>
    <t>1895121000277962</t>
  </si>
  <si>
    <t>1895121000278143</t>
  </si>
  <si>
    <t>1895121000278206</t>
  </si>
  <si>
    <t>1895121000278273</t>
  </si>
  <si>
    <t>1895121000278359</t>
  </si>
  <si>
    <t>1895121000278503</t>
  </si>
  <si>
    <t>1895121000278524</t>
  </si>
  <si>
    <t>1895121000278566</t>
  </si>
  <si>
    <t>1895121000278590</t>
  </si>
  <si>
    <t>1895121000278649</t>
  </si>
  <si>
    <t>1895121000278687</t>
  </si>
  <si>
    <t>1895121000278731</t>
  </si>
  <si>
    <t>1895121000278745</t>
  </si>
  <si>
    <t>1895121000278847</t>
  </si>
  <si>
    <t>1895121000278902</t>
  </si>
  <si>
    <t>1895121000278967</t>
  </si>
  <si>
    <t>1895121000279122</t>
  </si>
  <si>
    <t>1895121000279237</t>
  </si>
  <si>
    <t>1895121000279300</t>
  </si>
  <si>
    <t>1895121000279527</t>
  </si>
  <si>
    <t>1895121000279566</t>
  </si>
  <si>
    <t>1895121000279617</t>
  </si>
  <si>
    <t>1895121000279654</t>
  </si>
  <si>
    <t>1895121000279681</t>
  </si>
  <si>
    <t>1895121000279907</t>
  </si>
  <si>
    <t>1895121000279943</t>
  </si>
  <si>
    <t>1895121000280127</t>
  </si>
  <si>
    <t>1895121000280281</t>
  </si>
  <si>
    <t>1895121000280505</t>
  </si>
  <si>
    <t>1895121000280596</t>
  </si>
  <si>
    <t>1895121000280682</t>
  </si>
  <si>
    <t>1895121000280772</t>
  </si>
  <si>
    <t>1895121000280861</t>
  </si>
  <si>
    <t>1895121000280936</t>
  </si>
  <si>
    <t>1895121000280967</t>
  </si>
  <si>
    <t>1895121000281101</t>
  </si>
  <si>
    <t>1895121000281223</t>
  </si>
  <si>
    <t>1895121000281254</t>
  </si>
  <si>
    <t>1895121000281418</t>
  </si>
  <si>
    <t>1895121000281429</t>
  </si>
  <si>
    <t>1895121000281473</t>
  </si>
  <si>
    <t>1895121000281573</t>
  </si>
  <si>
    <t>1895121000281578</t>
  </si>
  <si>
    <t>1895121000281739</t>
  </si>
  <si>
    <t>1895121000281839</t>
  </si>
  <si>
    <t>1895121000281869</t>
  </si>
  <si>
    <t>1895121000281888</t>
  </si>
  <si>
    <t>1895121000281937</t>
  </si>
  <si>
    <t>1895121000281983</t>
  </si>
  <si>
    <t>1895121000282012</t>
  </si>
  <si>
    <t>1895121000282063</t>
  </si>
  <si>
    <t>1895121000282104</t>
  </si>
  <si>
    <t>1895121000282116</t>
  </si>
  <si>
    <t>1895121000282167</t>
  </si>
  <si>
    <t>1895121000282222</t>
  </si>
  <si>
    <t>1895121000282261</t>
  </si>
  <si>
    <t>1895121000282283</t>
  </si>
  <si>
    <t>1895121000282440</t>
  </si>
  <si>
    <t>1895121000282478</t>
  </si>
  <si>
    <t>1895121000282493</t>
  </si>
  <si>
    <t>1895121000282505</t>
  </si>
  <si>
    <t>1895121000282582</t>
  </si>
  <si>
    <t>1895121000282607</t>
  </si>
  <si>
    <t>1895121000282929</t>
  </si>
  <si>
    <t>1895121000283112</t>
  </si>
  <si>
    <t>1895121000283133</t>
  </si>
  <si>
    <t>1895121000283158</t>
  </si>
  <si>
    <t>1895121000283218</t>
  </si>
  <si>
    <t>1895121000283222</t>
  </si>
  <si>
    <t>1895121000283257</t>
  </si>
  <si>
    <t>1895121000283277</t>
  </si>
  <si>
    <t>1895121000283393</t>
  </si>
  <si>
    <t>1895121000283786</t>
  </si>
  <si>
    <t>1895121000283923</t>
  </si>
  <si>
    <t>1895121000283978</t>
  </si>
  <si>
    <t>1895121000284064</t>
  </si>
  <si>
    <t>1895121000284136</t>
  </si>
  <si>
    <t>1895121000284186</t>
  </si>
  <si>
    <t>1895121000284226</t>
  </si>
  <si>
    <t>1895121000284360</t>
  </si>
  <si>
    <t>1895121000284583</t>
  </si>
  <si>
    <t>1895121000284599</t>
  </si>
  <si>
    <t>1895121000284789</t>
  </si>
  <si>
    <t>1895121000284957</t>
  </si>
  <si>
    <t>1895121000284977</t>
  </si>
  <si>
    <t>1895121000284978</t>
  </si>
  <si>
    <t>1895121000285112</t>
  </si>
  <si>
    <t>1895121000285309</t>
  </si>
  <si>
    <t>1895121000285401</t>
  </si>
  <si>
    <t>1895121000285498</t>
  </si>
  <si>
    <t>1895121000285499</t>
  </si>
  <si>
    <t>1895121000285547</t>
  </si>
  <si>
    <t>1895121000285737</t>
  </si>
  <si>
    <t>1895121000285752</t>
  </si>
  <si>
    <t>1895121000285766</t>
  </si>
  <si>
    <t>1895121000285826</t>
  </si>
  <si>
    <t>1895121000286014</t>
  </si>
  <si>
    <t>1895121000286109</t>
  </si>
  <si>
    <t>1895121000286407</t>
  </si>
  <si>
    <t>1895121000286588</t>
  </si>
  <si>
    <t>1895121000286880</t>
  </si>
  <si>
    <t>1895121000286944</t>
  </si>
  <si>
    <t>1895121000286975</t>
  </si>
  <si>
    <t>1895121000287041</t>
  </si>
  <si>
    <t>1895121000287113</t>
  </si>
  <si>
    <t>1895121000287280</t>
  </si>
  <si>
    <t>1895121000287739</t>
  </si>
  <si>
    <t>1895121000287842</t>
  </si>
  <si>
    <t>1895121000287922</t>
  </si>
  <si>
    <t>1895121000288152</t>
  </si>
  <si>
    <t>1895121000288465</t>
  </si>
  <si>
    <t>1895121000288581</t>
  </si>
  <si>
    <t>1895121000288598</t>
  </si>
  <si>
    <t>1895121000289087</t>
  </si>
  <si>
    <t>1895121000289097</t>
  </si>
  <si>
    <t>1895121000289115</t>
  </si>
  <si>
    <t>1895121000289376</t>
  </si>
  <si>
    <t>1895121000289427</t>
  </si>
  <si>
    <t>1895121000289600</t>
  </si>
  <si>
    <t>1895121000289823</t>
  </si>
  <si>
    <t>1895121000289908</t>
  </si>
  <si>
    <t>1895121000290110</t>
  </si>
  <si>
    <t>1895121000290124</t>
  </si>
  <si>
    <t>1895121000290135</t>
  </si>
  <si>
    <t>1895121000290439</t>
  </si>
  <si>
    <t>1895121000290471</t>
  </si>
  <si>
    <t>1895121000290579</t>
  </si>
  <si>
    <t>1895121000290722</t>
  </si>
  <si>
    <t>1895121000290763</t>
  </si>
  <si>
    <t>1895121000290859</t>
  </si>
  <si>
    <t>1895121000291011</t>
  </si>
  <si>
    <t>1895121000291045</t>
  </si>
  <si>
    <t>1895121000291061</t>
  </si>
  <si>
    <t>1895121000291225</t>
  </si>
  <si>
    <t>1895121000291729</t>
  </si>
  <si>
    <t>1895121000291762</t>
  </si>
  <si>
    <t>1895121000291828</t>
  </si>
  <si>
    <t>1895121000291929</t>
  </si>
  <si>
    <t>1895121000291980</t>
  </si>
  <si>
    <t>1895121000291987</t>
  </si>
  <si>
    <t>1895121000292082</t>
  </si>
  <si>
    <t>1895121000292229</t>
  </si>
  <si>
    <t>1895121000292255</t>
  </si>
  <si>
    <t>1895121000292386</t>
  </si>
  <si>
    <t>1895121000292445</t>
  </si>
  <si>
    <t>1895121000292447</t>
  </si>
  <si>
    <t>1895121000292475</t>
  </si>
  <si>
    <t>1895121000292779</t>
  </si>
  <si>
    <t>1895121000293198</t>
  </si>
  <si>
    <t>1895121000293355</t>
  </si>
  <si>
    <t>1895121000293436</t>
  </si>
  <si>
    <t>1895121000293484</t>
  </si>
  <si>
    <t>1895121000293578</t>
  </si>
  <si>
    <t>1895121000293640</t>
  </si>
  <si>
    <t>1895121000293752</t>
  </si>
  <si>
    <t>1895121000293832</t>
  </si>
  <si>
    <t>1895121000293858</t>
  </si>
  <si>
    <t>1895121000294029</t>
  </si>
  <si>
    <t>1895121000294107</t>
  </si>
  <si>
    <t>1895121000294154</t>
  </si>
  <si>
    <t>1895121000294263</t>
  </si>
  <si>
    <t>1895121000294291</t>
  </si>
  <si>
    <t>1895121000294303</t>
  </si>
  <si>
    <t>1895121000294317</t>
  </si>
  <si>
    <t>1895121000294582</t>
  </si>
  <si>
    <t>1895121000294691</t>
  </si>
  <si>
    <t>1895121000294849</t>
  </si>
  <si>
    <t>1895121000294937</t>
  </si>
  <si>
    <t>1895121000294943</t>
  </si>
  <si>
    <t>1895121000294955</t>
  </si>
  <si>
    <t>1895121000295010</t>
  </si>
  <si>
    <t>1895121000295128</t>
  </si>
  <si>
    <t>1895121000295138</t>
  </si>
  <si>
    <t>1895121000295211</t>
  </si>
  <si>
    <t>1895121000295237</t>
  </si>
  <si>
    <t>1895121000295384</t>
  </si>
  <si>
    <t>1895121000295566</t>
  </si>
  <si>
    <t>1895121000295585</t>
  </si>
  <si>
    <t>1895121000295587</t>
  </si>
  <si>
    <t>1895121000295590</t>
  </si>
  <si>
    <t>1895121000295690</t>
  </si>
  <si>
    <t>1895121000295916</t>
  </si>
  <si>
    <t>1895121000295926</t>
  </si>
  <si>
    <t>1895121000295982</t>
  </si>
  <si>
    <t>1895121000295984</t>
  </si>
  <si>
    <t>1895121000295991</t>
  </si>
  <si>
    <t>1895121000296102</t>
  </si>
  <si>
    <t>1895121000296158</t>
  </si>
  <si>
    <t>1895121000296210</t>
  </si>
  <si>
    <t>1895121000296253</t>
  </si>
  <si>
    <t>1895121000296263</t>
  </si>
  <si>
    <t>1895121000296508</t>
  </si>
  <si>
    <t>1895121000296576</t>
  </si>
  <si>
    <t>1895121000296583</t>
  </si>
  <si>
    <t>1895121000296639</t>
  </si>
  <si>
    <t>1895121000296701</t>
  </si>
  <si>
    <t>1895121000296901</t>
  </si>
  <si>
    <t>1895121000297020</t>
  </si>
  <si>
    <t>1895121000297028</t>
  </si>
  <si>
    <t>1895121000297066</t>
  </si>
  <si>
    <t>1895121000297117</t>
  </si>
  <si>
    <t>1895121000297239</t>
  </si>
  <si>
    <t>1895121000297262</t>
  </si>
  <si>
    <t>1895121000297306</t>
  </si>
  <si>
    <t>1895121000297376</t>
  </si>
  <si>
    <t>1895121000297421</t>
  </si>
  <si>
    <t>1895121000297422</t>
  </si>
  <si>
    <t>1895121000297461</t>
  </si>
  <si>
    <t>1895121000297846</t>
  </si>
  <si>
    <t>1895121000297851</t>
  </si>
  <si>
    <t>1895121000297914</t>
  </si>
  <si>
    <t>1895121000297960</t>
  </si>
  <si>
    <t>1895121000298001</t>
  </si>
  <si>
    <t>1895121000298024</t>
  </si>
  <si>
    <t>1895121000298173</t>
  </si>
  <si>
    <t>1895121000298219</t>
  </si>
  <si>
    <t>1895121000298335</t>
  </si>
  <si>
    <t>1895121000298607</t>
  </si>
  <si>
    <t>1895121000298776</t>
  </si>
  <si>
    <t>1895121000298825</t>
  </si>
  <si>
    <t>1895121000298860</t>
  </si>
  <si>
    <t>1895121000298927</t>
  </si>
  <si>
    <t>1895121000299097</t>
  </si>
  <si>
    <t>1895121000299133</t>
  </si>
  <si>
    <t>1895121000299300</t>
  </si>
  <si>
    <t>1895121000299418</t>
  </si>
  <si>
    <t>1895121000299440</t>
  </si>
  <si>
    <t>1895121000299442</t>
  </si>
  <si>
    <t>1895121000299572</t>
  </si>
  <si>
    <t>1895121000299661</t>
  </si>
  <si>
    <t>1895121000299676</t>
  </si>
  <si>
    <t>1895121000299712</t>
  </si>
  <si>
    <t>1895121000299719</t>
  </si>
  <si>
    <t>1895121000299751</t>
  </si>
  <si>
    <t>1895121000299776</t>
  </si>
  <si>
    <t>1895121000299948</t>
  </si>
  <si>
    <t>1895121000299992</t>
  </si>
  <si>
    <t>1895121000300032</t>
  </si>
  <si>
    <t>1895121000300077</t>
  </si>
  <si>
    <t>1895121000300245</t>
  </si>
  <si>
    <t>1895121000300302</t>
  </si>
  <si>
    <t>1895121000300463</t>
  </si>
  <si>
    <t>1895121000301107</t>
  </si>
  <si>
    <t>1895121000301180</t>
  </si>
  <si>
    <t>1895121000301275</t>
  </si>
  <si>
    <t>1895121000301855</t>
  </si>
  <si>
    <t>1895121000301965</t>
  </si>
  <si>
    <t>1895121000302003</t>
  </si>
  <si>
    <t>1895121000302130</t>
  </si>
  <si>
    <t>1895121000302175</t>
  </si>
  <si>
    <t>1895121000302376</t>
  </si>
  <si>
    <t>1895121000302492</t>
  </si>
  <si>
    <t>1895121000302541</t>
  </si>
  <si>
    <t>1895121000302559</t>
  </si>
  <si>
    <t>1895121000302616</t>
  </si>
  <si>
    <t>1895121000302733</t>
  </si>
  <si>
    <t>1895121000302752</t>
  </si>
  <si>
    <t>1895121000302870</t>
  </si>
  <si>
    <t>1895121000302874</t>
  </si>
  <si>
    <t>1895121000302914</t>
  </si>
  <si>
    <t>1895121000303018</t>
  </si>
  <si>
    <t>1895121000303075</t>
  </si>
  <si>
    <t>1895121000303081</t>
  </si>
  <si>
    <t>1895121000303106</t>
  </si>
  <si>
    <t>1895121000303279</t>
  </si>
  <si>
    <t>1895121000303289</t>
  </si>
  <si>
    <t>1895121000303315</t>
  </si>
  <si>
    <t>1895121000303322</t>
  </si>
  <si>
    <t>1895121000303367</t>
  </si>
  <si>
    <t>1895121000303455</t>
  </si>
  <si>
    <t>1895121000303476</t>
  </si>
  <si>
    <t>1895121000303552</t>
  </si>
  <si>
    <t>1895121000303673</t>
  </si>
  <si>
    <t>1895121000303881</t>
  </si>
  <si>
    <t>1895121000303969</t>
  </si>
  <si>
    <t>1895121000304060</t>
  </si>
  <si>
    <t>1895121000304157</t>
  </si>
  <si>
    <t>1895121000304203</t>
  </si>
  <si>
    <t>1895121000304298</t>
  </si>
  <si>
    <t>1895121000304340</t>
  </si>
  <si>
    <t>1895121000304423</t>
  </si>
  <si>
    <t>1895121000304520</t>
  </si>
  <si>
    <t>1895121000304748</t>
  </si>
  <si>
    <t>1895121000304790</t>
  </si>
  <si>
    <t>1895121000304827</t>
  </si>
  <si>
    <t>1895121000304875</t>
  </si>
  <si>
    <t>1895121000304914</t>
  </si>
  <si>
    <t>1895121000304995</t>
  </si>
  <si>
    <t>1895121000305155</t>
  </si>
  <si>
    <t>1895121000305380</t>
  </si>
  <si>
    <t>1895121000305522</t>
  </si>
  <si>
    <t>1895121000305673</t>
  </si>
  <si>
    <t>1895121000305679</t>
  </si>
  <si>
    <t>1895121000305705</t>
  </si>
  <si>
    <t>1895121000305857</t>
  </si>
  <si>
    <t>1895121000305894</t>
  </si>
  <si>
    <t>1895121000306335</t>
  </si>
  <si>
    <t>1895121000306369</t>
  </si>
  <si>
    <t>1895121000306409</t>
  </si>
  <si>
    <t>1895121000306524</t>
  </si>
  <si>
    <t>1895121000306721</t>
  </si>
  <si>
    <t>1895121000306809</t>
  </si>
  <si>
    <t>1895121000306844</t>
  </si>
  <si>
    <t>1895121000306909</t>
  </si>
  <si>
    <t>1895121000306916</t>
  </si>
  <si>
    <t>1895121000306958</t>
  </si>
  <si>
    <t>1895121000307029</t>
  </si>
  <si>
    <t>1895121000307035</t>
  </si>
  <si>
    <t>1895121000307243</t>
  </si>
  <si>
    <t>1895121000307327</t>
  </si>
  <si>
    <t>1895121000307407</t>
  </si>
  <si>
    <t>1895121000307481</t>
  </si>
  <si>
    <t>1895121000307504</t>
  </si>
  <si>
    <t>1895121000307516</t>
  </si>
  <si>
    <t>1895121000307582</t>
  </si>
  <si>
    <t>1895121000307641</t>
  </si>
  <si>
    <t>1895121000307691</t>
  </si>
  <si>
    <t>1895121000307701</t>
  </si>
  <si>
    <t>1895121000307839</t>
  </si>
  <si>
    <t>1895121000307910</t>
  </si>
  <si>
    <t>1895121000308033</t>
  </si>
  <si>
    <t>1895121000308105</t>
  </si>
  <si>
    <t>1895121000308148</t>
  </si>
  <si>
    <t>1895121000308246</t>
  </si>
  <si>
    <t>1895121000308407</t>
  </si>
  <si>
    <t>1895121000308466</t>
  </si>
  <si>
    <t>1895121000308474</t>
  </si>
  <si>
    <t>1895121000308482</t>
  </si>
  <si>
    <t>1895121000308485</t>
  </si>
  <si>
    <t>1895121000308566</t>
  </si>
  <si>
    <t>1895121000308666</t>
  </si>
  <si>
    <t>1895121000308735</t>
  </si>
  <si>
    <t>1895121000308738</t>
  </si>
  <si>
    <t>1895121000308868</t>
  </si>
  <si>
    <t>1895121000308977</t>
  </si>
  <si>
    <t>1895121000309166</t>
  </si>
  <si>
    <t>1895121000309299</t>
  </si>
  <si>
    <t>1895121000309414</t>
  </si>
  <si>
    <t>1895121000309418</t>
  </si>
  <si>
    <t>1895121000309639</t>
  </si>
  <si>
    <t>1895121000309723</t>
  </si>
  <si>
    <t>1895121000309816</t>
  </si>
  <si>
    <t>1895121000309995</t>
  </si>
  <si>
    <t>1895121000310022</t>
  </si>
  <si>
    <t>1895121000310025</t>
  </si>
  <si>
    <t>1895121000310057</t>
  </si>
  <si>
    <t>1895121000310118</t>
  </si>
  <si>
    <t>1895121000310133</t>
  </si>
  <si>
    <t>1895121000310148</t>
  </si>
  <si>
    <t>1895121000310188</t>
  </si>
  <si>
    <t>1895121000310391</t>
  </si>
  <si>
    <t>1895121000310417</t>
  </si>
  <si>
    <t>1895121000310495</t>
  </si>
  <si>
    <t>1895121000310514</t>
  </si>
  <si>
    <t>1895121000310521</t>
  </si>
  <si>
    <t>1895121000310564</t>
  </si>
  <si>
    <t>1895121000310646</t>
  </si>
  <si>
    <t>1895121000310669</t>
  </si>
  <si>
    <t>1895121000310781</t>
  </si>
  <si>
    <t>1895121000310869</t>
  </si>
  <si>
    <t>1895121000310880</t>
  </si>
  <si>
    <t>1895121000311047</t>
  </si>
  <si>
    <t>1895121000311112</t>
  </si>
  <si>
    <t>1895121000311333</t>
  </si>
  <si>
    <t>1895121000311388</t>
  </si>
  <si>
    <t>1895121000311404</t>
  </si>
  <si>
    <t>1895121000311450</t>
  </si>
  <si>
    <t>1895121000311451</t>
  </si>
  <si>
    <t>1895121000311463</t>
  </si>
  <si>
    <t>1895121000311613</t>
  </si>
  <si>
    <t>1895121000311642</t>
  </si>
  <si>
    <t>1895121000311687</t>
  </si>
  <si>
    <t>1895121000311711</t>
  </si>
  <si>
    <t>1895121000311715</t>
  </si>
  <si>
    <t>1895121000311730</t>
  </si>
  <si>
    <t>1895121000311765</t>
  </si>
  <si>
    <t>1895121000311834</t>
  </si>
  <si>
    <t>1895121000311896</t>
  </si>
  <si>
    <t>1895121000311916</t>
  </si>
  <si>
    <t>1895121000311967</t>
  </si>
  <si>
    <t>1895121000311992</t>
  </si>
  <si>
    <t>1895121000312067</t>
  </si>
  <si>
    <t>1895121000312171</t>
  </si>
  <si>
    <t>1895121000312213</t>
  </si>
  <si>
    <t>1895121000312281</t>
  </si>
  <si>
    <t>1895121000312345</t>
  </si>
  <si>
    <t>1895121000312566</t>
  </si>
  <si>
    <t>1895121000312580</t>
  </si>
  <si>
    <t>1895121000312592</t>
  </si>
  <si>
    <t>1895121000312613</t>
  </si>
  <si>
    <t>1895121000312692</t>
  </si>
  <si>
    <t>1895121000312736</t>
  </si>
  <si>
    <t>1895121000312739</t>
  </si>
  <si>
    <t>1895121000312763</t>
  </si>
  <si>
    <t>1895121000312781</t>
  </si>
  <si>
    <t>1895121000312834</t>
  </si>
  <si>
    <t>1895121000312838</t>
  </si>
  <si>
    <t>1895121000312839</t>
  </si>
  <si>
    <t>1895121000312885</t>
  </si>
  <si>
    <t>1895121000313430</t>
  </si>
  <si>
    <t>1895121000313578</t>
  </si>
  <si>
    <t>1895121000313626</t>
  </si>
  <si>
    <t>1895121000313660</t>
  </si>
  <si>
    <t>1895121000313849</t>
  </si>
  <si>
    <t>1895121000313850</t>
  </si>
  <si>
    <t>1895121000313936</t>
  </si>
  <si>
    <t>1895121000313979</t>
  </si>
  <si>
    <t>1895121000314033</t>
  </si>
  <si>
    <t>1895121000314170</t>
  </si>
  <si>
    <t>1895121000314434</t>
  </si>
  <si>
    <t>1895121000314470</t>
  </si>
  <si>
    <t>1895121000314509</t>
  </si>
  <si>
    <t>1895121000314516</t>
  </si>
  <si>
    <t>1895121000314586</t>
  </si>
  <si>
    <t>1895121000314659</t>
  </si>
  <si>
    <t>1895121000314672</t>
  </si>
  <si>
    <t>1895121000314756</t>
  </si>
  <si>
    <t>1895121000314947</t>
  </si>
  <si>
    <t>1895121000314980</t>
  </si>
  <si>
    <t>1895121000314995</t>
  </si>
  <si>
    <t>1895121000315061</t>
  </si>
  <si>
    <t>1895121000315062</t>
  </si>
  <si>
    <t>1895121000315065</t>
  </si>
  <si>
    <t>1895121000315105</t>
  </si>
  <si>
    <t>1895121000315112</t>
  </si>
  <si>
    <t>1895121000315150</t>
  </si>
  <si>
    <t>1895121000315177</t>
  </si>
  <si>
    <t>1895121000315185</t>
  </si>
  <si>
    <t>1895121000315216</t>
  </si>
  <si>
    <t>1895121000315250</t>
  </si>
  <si>
    <t>1895121000315450</t>
  </si>
  <si>
    <t>1895121000315521</t>
  </si>
  <si>
    <t>1895121000315550</t>
  </si>
  <si>
    <t>1895121000315631</t>
  </si>
  <si>
    <t>1895121000315668</t>
  </si>
  <si>
    <t>1895121000315687</t>
  </si>
  <si>
    <t>1895121000315766</t>
  </si>
  <si>
    <t>1895121000315874</t>
  </si>
  <si>
    <t>1895121000315919</t>
  </si>
  <si>
    <t>1895121000315921</t>
  </si>
  <si>
    <t>1895121000315923</t>
  </si>
  <si>
    <t>1895121000315926</t>
  </si>
  <si>
    <t>1895121000315951</t>
  </si>
  <si>
    <t>1895121000315968</t>
  </si>
  <si>
    <t>1895121000315998</t>
  </si>
  <si>
    <t>1895121000316000</t>
  </si>
  <si>
    <t>1895121000316028</t>
  </si>
  <si>
    <t>1895121000316086</t>
  </si>
  <si>
    <t>1895121000316147</t>
  </si>
  <si>
    <t>1895121000316158</t>
  </si>
  <si>
    <t>1895121000316184</t>
  </si>
  <si>
    <t>1895121000316185</t>
  </si>
  <si>
    <t>1895121000316234</t>
  </si>
  <si>
    <t>1895121000316367</t>
  </si>
  <si>
    <t>1895121000316384</t>
  </si>
  <si>
    <t>1895121000316422</t>
  </si>
  <si>
    <t>1895121000316448</t>
  </si>
  <si>
    <t>1895121000316472</t>
  </si>
  <si>
    <t>1895121000316524</t>
  </si>
  <si>
    <t>1895121000316526</t>
  </si>
  <si>
    <t>1895121000316542</t>
  </si>
  <si>
    <t>1895121000316687</t>
  </si>
  <si>
    <t>1895121000316710</t>
  </si>
  <si>
    <t>1895121000316745</t>
  </si>
  <si>
    <t>1895121000316767</t>
  </si>
  <si>
    <t>1895121000316769</t>
  </si>
  <si>
    <t>1895121000316858</t>
  </si>
  <si>
    <t>1895121000316867</t>
  </si>
  <si>
    <t>1895121000316869</t>
  </si>
  <si>
    <t>1895121000316964</t>
  </si>
  <si>
    <t>1895121000317022</t>
  </si>
  <si>
    <t>1895121000317045</t>
  </si>
  <si>
    <t>1895121000317117</t>
  </si>
  <si>
    <t>1895121000317129</t>
  </si>
  <si>
    <t>1895121000317146</t>
  </si>
  <si>
    <t>1895121000317151</t>
  </si>
  <si>
    <t>1895121000317200</t>
  </si>
  <si>
    <t>1895121000317271</t>
  </si>
  <si>
    <t>1895121000317319</t>
  </si>
  <si>
    <t>1895121000317357</t>
  </si>
  <si>
    <t>1895121000317386</t>
  </si>
  <si>
    <t>1895121000317424</t>
  </si>
  <si>
    <t>1895121000317485</t>
  </si>
  <si>
    <t>1895121000317515</t>
  </si>
  <si>
    <t>1895121000317534</t>
  </si>
  <si>
    <t>1895121000317597</t>
  </si>
  <si>
    <t>1895121000317609</t>
  </si>
  <si>
    <t>1895121000317712</t>
  </si>
  <si>
    <t>1895121000317719</t>
  </si>
  <si>
    <t>1895121000317720</t>
  </si>
  <si>
    <t>1895121000317784</t>
  </si>
  <si>
    <t>1895121000317877</t>
  </si>
  <si>
    <t>1895121000317956</t>
  </si>
  <si>
    <t>1895121000317960</t>
  </si>
  <si>
    <t>1895121000317981</t>
  </si>
  <si>
    <t>1895121000318005</t>
  </si>
  <si>
    <t>1895121000318024</t>
  </si>
  <si>
    <t>1895121000318131</t>
  </si>
  <si>
    <t>1895121000318138</t>
  </si>
  <si>
    <t>1895121000318150</t>
  </si>
  <si>
    <t>1895121000318247</t>
  </si>
  <si>
    <t>1895121000318276</t>
  </si>
  <si>
    <t>1895121000318281</t>
  </si>
  <si>
    <t>1895121000318283</t>
  </si>
  <si>
    <t>1895121000318286</t>
  </si>
  <si>
    <t>1895121000318288</t>
  </si>
  <si>
    <t>1895121000318358</t>
  </si>
  <si>
    <t>1895121000318361</t>
  </si>
  <si>
    <t>1895121000318363</t>
  </si>
  <si>
    <t>1895121000318369</t>
  </si>
  <si>
    <t>1895121000318504</t>
  </si>
  <si>
    <t>1895121000318543</t>
  </si>
  <si>
    <t>1895121000318676</t>
  </si>
  <si>
    <t>1895121000318719</t>
  </si>
  <si>
    <t>1895121000318723</t>
  </si>
  <si>
    <t>1895121000318731</t>
  </si>
  <si>
    <t>1895121000318812</t>
  </si>
  <si>
    <t>1895121000318831</t>
  </si>
  <si>
    <t>1895121000318855</t>
  </si>
  <si>
    <t>1895121000318971</t>
  </si>
  <si>
    <t>1895121000319102</t>
  </si>
  <si>
    <t>1895121000319362</t>
  </si>
  <si>
    <t>1895121000319400</t>
  </si>
  <si>
    <t>1895121000319402</t>
  </si>
  <si>
    <t>1895121000319523</t>
  </si>
  <si>
    <t>1895121000319539</t>
  </si>
  <si>
    <t>1895121000319553</t>
  </si>
  <si>
    <t>1895121000319729</t>
  </si>
  <si>
    <t>1895121000319732</t>
  </si>
  <si>
    <t>1895121000319733</t>
  </si>
  <si>
    <t>1895121000319762</t>
  </si>
  <si>
    <t>1895121000319898</t>
  </si>
  <si>
    <t>1895121000319919</t>
  </si>
  <si>
    <t>1895121000319929</t>
  </si>
  <si>
    <t>1895121000320043</t>
  </si>
  <si>
    <t>1895121000320062</t>
  </si>
  <si>
    <t>1895121000320084</t>
  </si>
  <si>
    <t>1895121000320282</t>
  </si>
  <si>
    <t>1895121000320291</t>
  </si>
  <si>
    <t>1895121000320364</t>
  </si>
  <si>
    <t>1895121000320491</t>
  </si>
  <si>
    <t>1895121000320498</t>
  </si>
  <si>
    <t>1895121000320595</t>
  </si>
  <si>
    <t>1895121000320698</t>
  </si>
  <si>
    <t>1895121000320711</t>
  </si>
  <si>
    <t>1895121000320742</t>
  </si>
  <si>
    <t>1895121000320762</t>
  </si>
  <si>
    <t>1895121000320811</t>
  </si>
  <si>
    <t>1895121000320948</t>
  </si>
  <si>
    <t>1895121000321148</t>
  </si>
  <si>
    <t>1895121000321160</t>
  </si>
  <si>
    <t>1895121000321176</t>
  </si>
  <si>
    <t>1895121000321343</t>
  </si>
  <si>
    <t>1895121000321372</t>
  </si>
  <si>
    <t>1895121000321380</t>
  </si>
  <si>
    <t>1895121000321488</t>
  </si>
  <si>
    <t>1895121000322146</t>
  </si>
  <si>
    <t>1895121000322219</t>
  </si>
  <si>
    <t>1895121000322304</t>
  </si>
  <si>
    <t>1895121000322312</t>
  </si>
  <si>
    <t>1895121000322466</t>
  </si>
  <si>
    <t>1895121000322472</t>
  </si>
  <si>
    <t>1895121000322509</t>
  </si>
  <si>
    <t>1895121000322519</t>
  </si>
  <si>
    <t>1895121000322675</t>
  </si>
  <si>
    <t>1895121000322682</t>
  </si>
  <si>
    <t>1895121000322731</t>
  </si>
  <si>
    <t>1895121000322781</t>
  </si>
  <si>
    <t>1895121000322923</t>
  </si>
  <si>
    <t>1895121000322978</t>
  </si>
  <si>
    <t>1895121000322991</t>
  </si>
  <si>
    <t>1895121000323091</t>
  </si>
  <si>
    <t>1895121000323092</t>
  </si>
  <si>
    <t>1895121000323132</t>
  </si>
  <si>
    <t>1895121000323288</t>
  </si>
  <si>
    <t>1895121000323315</t>
  </si>
  <si>
    <t>1895121000323374</t>
  </si>
  <si>
    <t>1895121000323379</t>
  </si>
  <si>
    <t>1895121000323386</t>
  </si>
  <si>
    <t>1895121000323394</t>
  </si>
  <si>
    <t>1895121000323407</t>
  </si>
  <si>
    <t>1895121000323523</t>
  </si>
  <si>
    <t>1895121000323574</t>
  </si>
  <si>
    <t>1895121000323612</t>
  </si>
  <si>
    <t>1895121000323746</t>
  </si>
  <si>
    <t>1895121000323809</t>
  </si>
  <si>
    <t>1895121000323928</t>
  </si>
  <si>
    <t>1895121000323936</t>
  </si>
  <si>
    <t>1895121000323955</t>
  </si>
  <si>
    <t>1895121000324035</t>
  </si>
  <si>
    <t>1895121000324044</t>
  </si>
  <si>
    <t>1895121000324258</t>
  </si>
  <si>
    <t>1895121000324487</t>
  </si>
  <si>
    <t>1895121000324517</t>
  </si>
  <si>
    <t>1895121000324550</t>
  </si>
  <si>
    <t>1895121000324686</t>
  </si>
  <si>
    <t>1895121000324862</t>
  </si>
  <si>
    <t>1895121000324883</t>
  </si>
  <si>
    <t>1895121000324907</t>
  </si>
  <si>
    <t>1895121000324921</t>
  </si>
  <si>
    <t>1895121000324983</t>
  </si>
  <si>
    <t>1895121000325012</t>
  </si>
  <si>
    <t>1895121000325021</t>
  </si>
  <si>
    <t>1895121000325189</t>
  </si>
  <si>
    <t>1895121000325226</t>
  </si>
  <si>
    <t>1895121000325346</t>
  </si>
  <si>
    <t>1895121000325508</t>
  </si>
  <si>
    <t>1895121000325602</t>
  </si>
  <si>
    <t>1895121000325616</t>
  </si>
  <si>
    <t>1895121000325626</t>
  </si>
  <si>
    <t>1895121000325923</t>
  </si>
  <si>
    <t>1895121000326045</t>
  </si>
  <si>
    <t>1895121000326056</t>
  </si>
  <si>
    <t>1895121000326132</t>
  </si>
  <si>
    <t>1895121000326203</t>
  </si>
  <si>
    <t>1895121000326251</t>
  </si>
  <si>
    <t>1895121000326283</t>
  </si>
  <si>
    <t>1895121000326555</t>
  </si>
  <si>
    <t>1895121000326617</t>
  </si>
  <si>
    <t>1895121000326646</t>
  </si>
  <si>
    <t>1895121000326724</t>
  </si>
  <si>
    <t>1895121000326748</t>
  </si>
  <si>
    <t>1895121000326816</t>
  </si>
  <si>
    <t>1895121000326863</t>
  </si>
  <si>
    <t>1895121000326873</t>
  </si>
  <si>
    <t>1895121000326895</t>
  </si>
  <si>
    <t>1895121000326923</t>
  </si>
  <si>
    <t>1895121000326958</t>
  </si>
  <si>
    <t>1895121000327151</t>
  </si>
  <si>
    <t>1895121000327781</t>
  </si>
  <si>
    <t>1895121000327939</t>
  </si>
  <si>
    <t>1895121000327954</t>
  </si>
  <si>
    <t>1895121000327972</t>
  </si>
  <si>
    <t>1895121000328016</t>
  </si>
  <si>
    <t>1895121000328118</t>
  </si>
  <si>
    <t>1895121000328150</t>
  </si>
  <si>
    <t>1895121000328636</t>
  </si>
  <si>
    <t>1895121000328806</t>
  </si>
  <si>
    <t>1895121000329146</t>
  </si>
  <si>
    <t>1895121000329210</t>
  </si>
  <si>
    <t>1895121000329388</t>
  </si>
  <si>
    <t>1895121000329512</t>
  </si>
  <si>
    <t>1895121000329675</t>
  </si>
  <si>
    <t>1895121000329821</t>
  </si>
  <si>
    <t>1895121000329830</t>
  </si>
  <si>
    <t>1895121000329869</t>
  </si>
  <si>
    <t>1895121000001348</t>
  </si>
  <si>
    <t>1895121000003025</t>
  </si>
  <si>
    <t>1895121000003230</t>
  </si>
  <si>
    <t>1895121000004135</t>
  </si>
  <si>
    <t>1895121000004299</t>
  </si>
  <si>
    <t>1895121000004362</t>
  </si>
  <si>
    <t>1895121000005122</t>
  </si>
  <si>
    <t>1895121000005646</t>
  </si>
  <si>
    <t>1895121000006979</t>
  </si>
  <si>
    <t>1895121000007050</t>
  </si>
  <si>
    <t>1895121000007197</t>
  </si>
  <si>
    <t>1895121000007611</t>
  </si>
  <si>
    <t>1895121000008494</t>
  </si>
  <si>
    <t>1895121000009025</t>
  </si>
  <si>
    <t>1895121000009164</t>
  </si>
  <si>
    <t>1895121000009801</t>
  </si>
  <si>
    <t>1895121000009819</t>
  </si>
  <si>
    <t>1895121000010876</t>
  </si>
  <si>
    <t>1895121000011706</t>
  </si>
  <si>
    <t>1895121000014311</t>
  </si>
  <si>
    <t>1895121000016080</t>
  </si>
  <si>
    <t>1895121000016208</t>
  </si>
  <si>
    <t>1895121000016262</t>
  </si>
  <si>
    <t>1895121000017803</t>
  </si>
  <si>
    <t>1895121000019974</t>
  </si>
  <si>
    <t>1895121000019990</t>
  </si>
  <si>
    <t>1895121000022592</t>
  </si>
  <si>
    <t>1895121000022974</t>
  </si>
  <si>
    <t>1895121000025204</t>
  </si>
  <si>
    <t>1895121000026634</t>
  </si>
  <si>
    <t>1895121000027207</t>
  </si>
  <si>
    <t>1895121000027273</t>
  </si>
  <si>
    <t>1895121000028942</t>
  </si>
  <si>
    <t>1895121000029007</t>
  </si>
  <si>
    <t>1895121000033185</t>
  </si>
  <si>
    <t>1895121000038031</t>
  </si>
  <si>
    <t>1895121000045391</t>
  </si>
  <si>
    <t>1895121000046925</t>
  </si>
  <si>
    <t>1895121000047217</t>
  </si>
  <si>
    <t>1895121000049400</t>
  </si>
  <si>
    <t>1895121000049804</t>
  </si>
  <si>
    <t>1895121000049831</t>
  </si>
  <si>
    <t>1895121000050152</t>
  </si>
  <si>
    <t>1895121000050217</t>
  </si>
  <si>
    <t>1895121000050927</t>
  </si>
  <si>
    <t>1895121000050978</t>
  </si>
  <si>
    <t>1895121000051163</t>
  </si>
  <si>
    <t>1895121000051253</t>
  </si>
  <si>
    <t>1895121000051266</t>
  </si>
  <si>
    <t>1895121000051339</t>
  </si>
  <si>
    <t>1895121000051411</t>
  </si>
  <si>
    <t>1895121000051452</t>
  </si>
  <si>
    <t>1895121000051899</t>
  </si>
  <si>
    <t>1895121000053045</t>
  </si>
  <si>
    <t>1895121000053082</t>
  </si>
  <si>
    <t>1895121000053298</t>
  </si>
  <si>
    <t>1895121000053457</t>
  </si>
  <si>
    <t>1895121000053836</t>
  </si>
  <si>
    <t>1895121000053875</t>
  </si>
  <si>
    <t>1895121000054039</t>
  </si>
  <si>
    <t>1895121000054232</t>
  </si>
  <si>
    <t>1895121000054773</t>
  </si>
  <si>
    <t>1895121000055296</t>
  </si>
  <si>
    <t>1895121000055438</t>
  </si>
  <si>
    <t>1895121000055644</t>
  </si>
  <si>
    <t>1895121000055841</t>
  </si>
  <si>
    <t>1895121000056459</t>
  </si>
  <si>
    <t>1895121000056693</t>
  </si>
  <si>
    <t>1895121000057308</t>
  </si>
  <si>
    <t>1895121000057332</t>
  </si>
  <si>
    <t>1895121000058189</t>
  </si>
  <si>
    <t>1895121000058528</t>
  </si>
  <si>
    <t>1895121000058613</t>
  </si>
  <si>
    <t>1895121000058848</t>
  </si>
  <si>
    <t>1895121000059103</t>
  </si>
  <si>
    <t>1895121000059374</t>
  </si>
  <si>
    <t>1895121000059982</t>
  </si>
  <si>
    <t>1895121000059988</t>
  </si>
  <si>
    <t>1895121000060003</t>
  </si>
  <si>
    <t>1895121000060142</t>
  </si>
  <si>
    <t>1895121000060850</t>
  </si>
  <si>
    <t>1895121000060898</t>
  </si>
  <si>
    <t>1895121000061452</t>
  </si>
  <si>
    <t>1895121000061756</t>
  </si>
  <si>
    <t>1895121000061967</t>
  </si>
  <si>
    <t>1895121000062023</t>
  </si>
  <si>
    <t>1895121000062090</t>
  </si>
  <si>
    <t>1895121000063274</t>
  </si>
  <si>
    <t>1895121000064093</t>
  </si>
  <si>
    <t>1895121000064694</t>
  </si>
  <si>
    <t>1895121000065360</t>
  </si>
  <si>
    <t>1895121000065567</t>
  </si>
  <si>
    <t>1895121000066241</t>
  </si>
  <si>
    <t>1895121000066363</t>
  </si>
  <si>
    <t>1895121000066743</t>
  </si>
  <si>
    <t>1895121000067041</t>
  </si>
  <si>
    <t>1895121000067444</t>
  </si>
  <si>
    <t>1895121000067676</t>
  </si>
  <si>
    <t>1895121000068274</t>
  </si>
  <si>
    <t>1895121000068395</t>
  </si>
  <si>
    <t>1895121000068941</t>
  </si>
  <si>
    <t>1895121000068963</t>
  </si>
  <si>
    <t>1895121000069291</t>
  </si>
  <si>
    <t>1895121000069422</t>
  </si>
  <si>
    <t>1895121000070887</t>
  </si>
  <si>
    <t>1895121000071624</t>
  </si>
  <si>
    <t>1895121000071708</t>
  </si>
  <si>
    <t>1895121000071815</t>
  </si>
  <si>
    <t>1895121000072298</t>
  </si>
  <si>
    <t>1895121000072577</t>
  </si>
  <si>
    <t>1895121000072677</t>
  </si>
  <si>
    <t>1895121000073204</t>
  </si>
  <si>
    <t>1895121000074987</t>
  </si>
  <si>
    <t>1895121000075209</t>
  </si>
  <si>
    <t>1895121000075717</t>
  </si>
  <si>
    <t>1895121000076003</t>
  </si>
  <si>
    <t>1895121000076223</t>
  </si>
  <si>
    <t>1895121000076460</t>
  </si>
  <si>
    <t>1895121000076718</t>
  </si>
  <si>
    <t>1895121000076743</t>
  </si>
  <si>
    <t>1895121000077346</t>
  </si>
  <si>
    <t>1895121000077938</t>
  </si>
  <si>
    <t>1895121000078112</t>
  </si>
  <si>
    <t>1895121000078212</t>
  </si>
  <si>
    <t>1895121000078998</t>
  </si>
  <si>
    <t>1895121000079072</t>
  </si>
  <si>
    <t>1895121000079590</t>
  </si>
  <si>
    <t>1895121000079671</t>
  </si>
  <si>
    <t>1895121000079761</t>
  </si>
  <si>
    <t>1895121000079790</t>
  </si>
  <si>
    <t>1895121000080100</t>
  </si>
  <si>
    <t>1895121000080198</t>
  </si>
  <si>
    <t>1895121000080557</t>
  </si>
  <si>
    <t>1895121000080585</t>
  </si>
  <si>
    <t>1895121000080639</t>
  </si>
  <si>
    <t>1895121000080747</t>
  </si>
  <si>
    <t>1895121000082149</t>
  </si>
  <si>
    <t>1895121000082247</t>
  </si>
  <si>
    <t>1895121000082276</t>
  </si>
  <si>
    <t>1895121000082512</t>
  </si>
  <si>
    <t>1895121000082756</t>
  </si>
  <si>
    <t>1895121000082948</t>
  </si>
  <si>
    <t>1895121000083747</t>
  </si>
  <si>
    <t>1895121000084635</t>
  </si>
  <si>
    <t>1895121000084654</t>
  </si>
  <si>
    <t>1895121000084755</t>
  </si>
  <si>
    <t>1895121000084783</t>
  </si>
  <si>
    <t>1895121000085182</t>
  </si>
  <si>
    <t>1895121000085247</t>
  </si>
  <si>
    <t>1895121000085262</t>
  </si>
  <si>
    <t>1895121000085489</t>
  </si>
  <si>
    <t>1895121000085801</t>
  </si>
  <si>
    <t>1895121000085842</t>
  </si>
  <si>
    <t>1895121000086203</t>
  </si>
  <si>
    <t>1895121000086555</t>
  </si>
  <si>
    <t>1895121000087082</t>
  </si>
  <si>
    <t>1895121000087603</t>
  </si>
  <si>
    <t>1895121000087652</t>
  </si>
  <si>
    <t>1895121000087897</t>
  </si>
  <si>
    <t>1895121000088859</t>
  </si>
  <si>
    <t>1895121000089147</t>
  </si>
  <si>
    <t>1895121000089404</t>
  </si>
  <si>
    <t>1895121000089405</t>
  </si>
  <si>
    <t>1895121000089471</t>
  </si>
  <si>
    <t>1895121000089573</t>
  </si>
  <si>
    <t>1895121000089681</t>
  </si>
  <si>
    <t>1895121000089804</t>
  </si>
  <si>
    <t>1895121000090260</t>
  </si>
  <si>
    <t>1895121000090282</t>
  </si>
  <si>
    <t>1895121000091390</t>
  </si>
  <si>
    <t>1895121000091648</t>
  </si>
  <si>
    <t>1895121000091750</t>
  </si>
  <si>
    <t>1895121000092272</t>
  </si>
  <si>
    <t>1895121000092368</t>
  </si>
  <si>
    <t>1895121000092529</t>
  </si>
  <si>
    <t>1895121000092948</t>
  </si>
  <si>
    <t>1895121000093377</t>
  </si>
  <si>
    <t>1895121000093584</t>
  </si>
  <si>
    <t>1895121000093749</t>
  </si>
  <si>
    <t>1895121000093766</t>
  </si>
  <si>
    <t>1895121000093981</t>
  </si>
  <si>
    <t>1895121000094238</t>
  </si>
  <si>
    <t>1895121000094417</t>
  </si>
  <si>
    <t>1895121000094662</t>
  </si>
  <si>
    <t>1895121000094807</t>
  </si>
  <si>
    <t>1895121000095255</t>
  </si>
  <si>
    <t>1895121000095272</t>
  </si>
  <si>
    <t>1895121000095442</t>
  </si>
  <si>
    <t>1895121000095568</t>
  </si>
  <si>
    <t>1895121000096117</t>
  </si>
  <si>
    <t>1895121000096709</t>
  </si>
  <si>
    <t>1895121000096747</t>
  </si>
  <si>
    <t>1895121000097003</t>
  </si>
  <si>
    <t>1895121000097061</t>
  </si>
  <si>
    <t>1895121000097119</t>
  </si>
  <si>
    <t>1895121000097328</t>
  </si>
  <si>
    <t>1895121000097333</t>
  </si>
  <si>
    <t>1895121000097366</t>
  </si>
  <si>
    <t>1895121000097446</t>
  </si>
  <si>
    <t>1895121000097576</t>
  </si>
  <si>
    <t>1895121000097746</t>
  </si>
  <si>
    <t>1895121000098844</t>
  </si>
  <si>
    <t>1895121000098976</t>
  </si>
  <si>
    <t>1895121000099086</t>
  </si>
  <si>
    <t>1895121000099434</t>
  </si>
  <si>
    <t>1895121000099447</t>
  </si>
  <si>
    <t>1895121000099623</t>
  </si>
  <si>
    <t>1895121000099682</t>
  </si>
  <si>
    <t>1895121000100405</t>
  </si>
  <si>
    <t>1895121000100605</t>
  </si>
  <si>
    <t>1895121000101076</t>
  </si>
  <si>
    <t>1895121000101594</t>
  </si>
  <si>
    <t>1895121000101614</t>
  </si>
  <si>
    <t>1895121000101740</t>
  </si>
  <si>
    <t>1895121000102502</t>
  </si>
  <si>
    <t>1895121000102552</t>
  </si>
  <si>
    <t>1895121000102914</t>
  </si>
  <si>
    <t>1895121000104550</t>
  </si>
  <si>
    <t>1895121000104647</t>
  </si>
  <si>
    <t>1895121000105737</t>
  </si>
  <si>
    <t>1895121000105749</t>
  </si>
  <si>
    <t>1895121000105750</t>
  </si>
  <si>
    <t>1895121000106168</t>
  </si>
  <si>
    <t>1895121000106796</t>
  </si>
  <si>
    <t>1895121000107533</t>
  </si>
  <si>
    <t>1895121000107984</t>
  </si>
  <si>
    <t>1895121000108553</t>
  </si>
  <si>
    <t>1895121000109168</t>
  </si>
  <si>
    <t>1895121000109176</t>
  </si>
  <si>
    <t>1895121000109602</t>
  </si>
  <si>
    <t>1895121000109651</t>
  </si>
  <si>
    <t>1895121000109775</t>
  </si>
  <si>
    <t>1895121000110199</t>
  </si>
  <si>
    <t>1895121000111502</t>
  </si>
  <si>
    <t>1895121000112627</t>
  </si>
  <si>
    <t>1895121000112728</t>
  </si>
  <si>
    <t>1895121000112946</t>
  </si>
  <si>
    <t>1895121000112953</t>
  </si>
  <si>
    <t>1895121000113571</t>
  </si>
  <si>
    <t>1895121000113639</t>
  </si>
  <si>
    <t>1895121000114448</t>
  </si>
  <si>
    <t>1895121000114842</t>
  </si>
  <si>
    <t>1895121000115119</t>
  </si>
  <si>
    <t>1895121000115250</t>
  </si>
  <si>
    <t>1895121000115323</t>
  </si>
  <si>
    <t>1895121000115526</t>
  </si>
  <si>
    <t>1895121000115906</t>
  </si>
  <si>
    <t>1895121000116195</t>
  </si>
  <si>
    <t>1895121000116268</t>
  </si>
  <si>
    <t>1895121000116828</t>
  </si>
  <si>
    <t>1895121000117084</t>
  </si>
  <si>
    <t>1895121000117290</t>
  </si>
  <si>
    <t>1895121000117354</t>
  </si>
  <si>
    <t>1895121000117373</t>
  </si>
  <si>
    <t>1895121000117802</t>
  </si>
  <si>
    <t>1895121000117863</t>
  </si>
  <si>
    <t>1895121000117986</t>
  </si>
  <si>
    <t>1895121000119093</t>
  </si>
  <si>
    <t>1895121000119115</t>
  </si>
  <si>
    <t>1895121000119186</t>
  </si>
  <si>
    <t>1895121000119474</t>
  </si>
  <si>
    <t>1895121000119612</t>
  </si>
  <si>
    <t>1895121000119716</t>
  </si>
  <si>
    <t>1895121000119873</t>
  </si>
  <si>
    <t>1895121000119902</t>
  </si>
  <si>
    <t>1895121000120311</t>
  </si>
  <si>
    <t>1895121000120841</t>
  </si>
  <si>
    <t>1895121000121564</t>
  </si>
  <si>
    <t>1895121000121675</t>
  </si>
  <si>
    <t>1895121000122057</t>
  </si>
  <si>
    <t>1895121000122185</t>
  </si>
  <si>
    <t>1895121000122223</t>
  </si>
  <si>
    <t>1895121000122993</t>
  </si>
  <si>
    <t>1895121000123057</t>
  </si>
  <si>
    <t>1895121000123176</t>
  </si>
  <si>
    <t>1895121000123228</t>
  </si>
  <si>
    <t>1895121000123532</t>
  </si>
  <si>
    <t>1895121000124354</t>
  </si>
  <si>
    <t>1895121000125424</t>
  </si>
  <si>
    <t>1895121000125723</t>
  </si>
  <si>
    <t>1895121000126322</t>
  </si>
  <si>
    <t>1895121000126521</t>
  </si>
  <si>
    <t>1895121000126551</t>
  </si>
  <si>
    <t>1895121000126649</t>
  </si>
  <si>
    <t>1895121000126882</t>
  </si>
  <si>
    <t>1895121000127526</t>
  </si>
  <si>
    <t>1895121000128097</t>
  </si>
  <si>
    <t>1895121000128240</t>
  </si>
  <si>
    <t>1895121000128956</t>
  </si>
  <si>
    <t>1895121000129237</t>
  </si>
  <si>
    <t>1895121000129258</t>
  </si>
  <si>
    <t>1895121000130174</t>
  </si>
  <si>
    <t>1895121000130596</t>
  </si>
  <si>
    <t>1895121000130641</t>
  </si>
  <si>
    <t>1895121000131322</t>
  </si>
  <si>
    <t>1895121000131731</t>
  </si>
  <si>
    <t>1895121000131757</t>
  </si>
  <si>
    <t>1895121000132536</t>
  </si>
  <si>
    <t>1895121000133021</t>
  </si>
  <si>
    <t>1895121000134254</t>
  </si>
  <si>
    <t>1895121000134398</t>
  </si>
  <si>
    <t>1895121000134446</t>
  </si>
  <si>
    <t>1895121000134823</t>
  </si>
  <si>
    <t>1895121000135277</t>
  </si>
  <si>
    <t>1895121000135279</t>
  </si>
  <si>
    <t>1895121000135614</t>
  </si>
  <si>
    <t>1895121000135788</t>
  </si>
  <si>
    <t>1895121000135821</t>
  </si>
  <si>
    <t>1895121000136217</t>
  </si>
  <si>
    <t>1895121000136475</t>
  </si>
  <si>
    <t>1895121000136741</t>
  </si>
  <si>
    <t>1895121000137222</t>
  </si>
  <si>
    <t>1895121000137350</t>
  </si>
  <si>
    <t>1895121000137886</t>
  </si>
  <si>
    <t>1895121000138355</t>
  </si>
  <si>
    <t>1895121000138398</t>
  </si>
  <si>
    <t>1895121000138428</t>
  </si>
  <si>
    <t>1895121000138525</t>
  </si>
  <si>
    <t>1895121000138721</t>
  </si>
  <si>
    <t>1895121000138727</t>
  </si>
  <si>
    <t>1895121000138916</t>
  </si>
  <si>
    <t>1895121000139065</t>
  </si>
  <si>
    <t>1895121000139520</t>
  </si>
  <si>
    <t>1895121000139874</t>
  </si>
  <si>
    <t>1895121000140629</t>
  </si>
  <si>
    <t>1895121000140783</t>
  </si>
  <si>
    <t>1895121000141027</t>
  </si>
  <si>
    <t>1895121000141168</t>
  </si>
  <si>
    <t>1895121000142276</t>
  </si>
  <si>
    <t>1895121000142451</t>
  </si>
  <si>
    <t>1895121000143193</t>
  </si>
  <si>
    <t>1895121000143494</t>
  </si>
  <si>
    <t>1895121000143691</t>
  </si>
  <si>
    <t>1895121000144038</t>
  </si>
  <si>
    <t>1895121000144041</t>
  </si>
  <si>
    <t>1895121000144448</t>
  </si>
  <si>
    <t>1895121000146128</t>
  </si>
  <si>
    <t>1895121000146270</t>
  </si>
  <si>
    <t>1895121000146918</t>
  </si>
  <si>
    <t>1895121000147416</t>
  </si>
  <si>
    <t>1895121000147491</t>
  </si>
  <si>
    <t>1895121000147617</t>
  </si>
  <si>
    <t>1895121000147679</t>
  </si>
  <si>
    <t>1895121000147967</t>
  </si>
  <si>
    <t>1895121000148243</t>
  </si>
  <si>
    <t>1895121000148312</t>
  </si>
  <si>
    <t>1895121000148805</t>
  </si>
  <si>
    <t>1895121000148960</t>
  </si>
  <si>
    <t>1895121000149820</t>
  </si>
  <si>
    <t>1895121000150635</t>
  </si>
  <si>
    <t>1895121000150957</t>
  </si>
  <si>
    <t>1895121000151659</t>
  </si>
  <si>
    <t>1895121000151760</t>
  </si>
  <si>
    <t>1895121000152396</t>
  </si>
  <si>
    <t>1895121000152611</t>
  </si>
  <si>
    <t>1895121000152958</t>
  </si>
  <si>
    <t>1895121000153351</t>
  </si>
  <si>
    <t>1895121000153662</t>
  </si>
  <si>
    <t>1895121000154094</t>
  </si>
  <si>
    <t>1895121000155168</t>
  </si>
  <si>
    <t>1895121000155537</t>
  </si>
  <si>
    <t>1895121000156058</t>
  </si>
  <si>
    <t>1895121000156071</t>
  </si>
  <si>
    <t>1895121000156557</t>
  </si>
  <si>
    <t>1895121000156690</t>
  </si>
  <si>
    <t>1895121000157470</t>
  </si>
  <si>
    <t>1895121000157491</t>
  </si>
  <si>
    <t>1895121000157834</t>
  </si>
  <si>
    <t>1895121000157970</t>
  </si>
  <si>
    <t>1895121000157989</t>
  </si>
  <si>
    <t>1895121000159105</t>
  </si>
  <si>
    <t>1895121000159299</t>
  </si>
  <si>
    <t>1895121000159385</t>
  </si>
  <si>
    <t>1895121000159884</t>
  </si>
  <si>
    <t>1895121000160189</t>
  </si>
  <si>
    <t>1895121000160386</t>
  </si>
  <si>
    <t>1895121000160536</t>
  </si>
  <si>
    <t>1895121000161941</t>
  </si>
  <si>
    <t>1895121000162145</t>
  </si>
  <si>
    <t>1895121000162151</t>
  </si>
  <si>
    <t>1895121000162241</t>
  </si>
  <si>
    <t>1895121000162252</t>
  </si>
  <si>
    <t>1895121000162902</t>
  </si>
  <si>
    <t>1895121000163110</t>
  </si>
  <si>
    <t>1895121000163656</t>
  </si>
  <si>
    <t>1895121000164419</t>
  </si>
  <si>
    <t>1895121000164836</t>
  </si>
  <si>
    <t>1895121000165109</t>
  </si>
  <si>
    <t>1895121000165705</t>
  </si>
  <si>
    <t>1895121000166062</t>
  </si>
  <si>
    <t>1895121000166088</t>
  </si>
  <si>
    <t>1895121000166676</t>
  </si>
  <si>
    <t>1895121000166741</t>
  </si>
  <si>
    <t>1895121000166938</t>
  </si>
  <si>
    <t>1895121000167403</t>
  </si>
  <si>
    <t>1895121000167666</t>
  </si>
  <si>
    <t>1895121000167762</t>
  </si>
  <si>
    <t>1895121000167899</t>
  </si>
  <si>
    <t>1895121000168052</t>
  </si>
  <si>
    <t>1895121000168491</t>
  </si>
  <si>
    <t>1895121000168665</t>
  </si>
  <si>
    <t>1895121000169144</t>
  </si>
  <si>
    <t>1895121000169481</t>
  </si>
  <si>
    <t>1895121000169489</t>
  </si>
  <si>
    <t>1895121000169795</t>
  </si>
  <si>
    <t>1895121000170169</t>
  </si>
  <si>
    <t>1895121000170281</t>
  </si>
  <si>
    <t>1895121000170641</t>
  </si>
  <si>
    <t>1895121000171485</t>
  </si>
  <si>
    <t>1895121000172653</t>
  </si>
  <si>
    <t>1895121000172851</t>
  </si>
  <si>
    <t>1895121000172859</t>
  </si>
  <si>
    <t>1895121000173902</t>
  </si>
  <si>
    <t>1895121000174050</t>
  </si>
  <si>
    <t>1895121000174351</t>
  </si>
  <si>
    <t>1895121000174454</t>
  </si>
  <si>
    <t>1895121000174583</t>
  </si>
  <si>
    <t>1895121000174594</t>
  </si>
  <si>
    <t>1895121000174608</t>
  </si>
  <si>
    <t>1895121000174656</t>
  </si>
  <si>
    <t>1895121000174960</t>
  </si>
  <si>
    <t>1895121000175046</t>
  </si>
  <si>
    <t>1895121000175078</t>
  </si>
  <si>
    <t>1895121000175214</t>
  </si>
  <si>
    <t>1895121000175298</t>
  </si>
  <si>
    <t>1895121000175881</t>
  </si>
  <si>
    <t>1895121000175909</t>
  </si>
  <si>
    <t>1895121000175989</t>
  </si>
  <si>
    <t>1895121000176698</t>
  </si>
  <si>
    <t>1895121000177268</t>
  </si>
  <si>
    <t>1895121000177540</t>
  </si>
  <si>
    <t>1895121000177630</t>
  </si>
  <si>
    <t>1895121000177656</t>
  </si>
  <si>
    <t>1895121000177873</t>
  </si>
  <si>
    <t>1895121000177976</t>
  </si>
  <si>
    <t>1895121000178103</t>
  </si>
  <si>
    <t>1895121000178361</t>
  </si>
  <si>
    <t>1895121000178530</t>
  </si>
  <si>
    <t>1895121000178537</t>
  </si>
  <si>
    <t>1895121000179206</t>
  </si>
  <si>
    <t>1895121000179568</t>
  </si>
  <si>
    <t>1895121000179800</t>
  </si>
  <si>
    <t>1895121000179890</t>
  </si>
  <si>
    <t>1895121000180151</t>
  </si>
  <si>
    <t>1895121000180162</t>
  </si>
  <si>
    <t>1895121000180328</t>
  </si>
  <si>
    <t>1895121000180420</t>
  </si>
  <si>
    <t>1895121000180782</t>
  </si>
  <si>
    <t>1895121000181047</t>
  </si>
  <si>
    <t>1895121000181264</t>
  </si>
  <si>
    <t>1895121000181351</t>
  </si>
  <si>
    <t>1895121000181367</t>
  </si>
  <si>
    <t>1895121000181370</t>
  </si>
  <si>
    <t>1895121000181514</t>
  </si>
  <si>
    <t>1895121000181805</t>
  </si>
  <si>
    <t>1895121000182034</t>
  </si>
  <si>
    <t>1895121000182518</t>
  </si>
  <si>
    <t>1895121000182574</t>
  </si>
  <si>
    <t>1895121000183296</t>
  </si>
  <si>
    <t>1895121000183960</t>
  </si>
  <si>
    <t>1895121000184166</t>
  </si>
  <si>
    <t>1895121000184190</t>
  </si>
  <si>
    <t>1895121000184741</t>
  </si>
  <si>
    <t>1895121000185962</t>
  </si>
  <si>
    <t>1895121000186084</t>
  </si>
  <si>
    <t>1895121000186895</t>
  </si>
  <si>
    <t>1895121000187035</t>
  </si>
  <si>
    <t>1895121000187107</t>
  </si>
  <si>
    <t>1895121000187356</t>
  </si>
  <si>
    <t>1895121000187937</t>
  </si>
  <si>
    <t>1895121000187950</t>
  </si>
  <si>
    <t>1895121000188250</t>
  </si>
  <si>
    <t>1895121000188478</t>
  </si>
  <si>
    <t>1895121000188713</t>
  </si>
  <si>
    <t>1895121000189090</t>
  </si>
  <si>
    <t>1895121000189331</t>
  </si>
  <si>
    <t>1895121000189488</t>
  </si>
  <si>
    <t>1895121000189627</t>
  </si>
  <si>
    <t>1895121000190312</t>
  </si>
  <si>
    <t>1895121000190978</t>
  </si>
  <si>
    <t>1895121000191325</t>
  </si>
  <si>
    <t>1895121000191349</t>
  </si>
  <si>
    <t>1895121000191584</t>
  </si>
  <si>
    <t>1895121000191740</t>
  </si>
  <si>
    <t>1895121000192797</t>
  </si>
  <si>
    <t>1895121000193771</t>
  </si>
  <si>
    <t>1895121000194106</t>
  </si>
  <si>
    <t>1895121000194372</t>
  </si>
  <si>
    <t>1895121000194679</t>
  </si>
  <si>
    <t>1895121000194740</t>
  </si>
  <si>
    <t>1895121000194781</t>
  </si>
  <si>
    <t>1895121000194925</t>
  </si>
  <si>
    <t>1895121000194972</t>
  </si>
  <si>
    <t>1895121000195007</t>
  </si>
  <si>
    <t>1895121000195235</t>
  </si>
  <si>
    <t>1895121000195290</t>
  </si>
  <si>
    <t>1895121000195673</t>
  </si>
  <si>
    <t>1895121000195981</t>
  </si>
  <si>
    <t>1895121000196159</t>
  </si>
  <si>
    <t>1895121000196903</t>
  </si>
  <si>
    <t>1895121000197048</t>
  </si>
  <si>
    <t>1895121000197382</t>
  </si>
  <si>
    <t>1895121000197562</t>
  </si>
  <si>
    <t>1895121000197596</t>
  </si>
  <si>
    <t>1895121000197792</t>
  </si>
  <si>
    <t>1895121000197897</t>
  </si>
  <si>
    <t>1895121000198097</t>
  </si>
  <si>
    <t>1895121000198312</t>
  </si>
  <si>
    <t>1895121000198414</t>
  </si>
  <si>
    <t>1895121000199134</t>
  </si>
  <si>
    <t>1895121000199883</t>
  </si>
  <si>
    <t>1895121000200314</t>
  </si>
  <si>
    <t>1895121000200486</t>
  </si>
  <si>
    <t>1895121000200809</t>
  </si>
  <si>
    <t>1895121000200870</t>
  </si>
  <si>
    <t>1895121000201058</t>
  </si>
  <si>
    <t>1895121000201492</t>
  </si>
  <si>
    <t>1895121000201598</t>
  </si>
  <si>
    <t>1895121000201614</t>
  </si>
  <si>
    <t>1895121000201653</t>
  </si>
  <si>
    <t>1895121000202206</t>
  </si>
  <si>
    <t>1895121000202379</t>
  </si>
  <si>
    <t>1895121000202497</t>
  </si>
  <si>
    <t>1895121000202662</t>
  </si>
  <si>
    <t>1895121000202747</t>
  </si>
  <si>
    <t>1895121000202859</t>
  </si>
  <si>
    <t>1895121000202920</t>
  </si>
  <si>
    <t>1895121000202999</t>
  </si>
  <si>
    <t>1895121000203262</t>
  </si>
  <si>
    <t>1895121000203509</t>
  </si>
  <si>
    <t>1895121000203916</t>
  </si>
  <si>
    <t>1895121000204256</t>
  </si>
  <si>
    <t>1895121000204451</t>
  </si>
  <si>
    <t>1895121000204527</t>
  </si>
  <si>
    <t>1895121000204756</t>
  </si>
  <si>
    <t>1895121000204914</t>
  </si>
  <si>
    <t>1895121000205246</t>
  </si>
  <si>
    <t>1895121000205788</t>
  </si>
  <si>
    <t>1895121000205921</t>
  </si>
  <si>
    <t>1895121000206305</t>
  </si>
  <si>
    <t>1895121000206509</t>
  </si>
  <si>
    <t>1895121000207142</t>
  </si>
  <si>
    <t>1895121000207188</t>
  </si>
  <si>
    <t>1895121000208296</t>
  </si>
  <si>
    <t>1895121000208373</t>
  </si>
  <si>
    <t>1895121000209493</t>
  </si>
  <si>
    <t>1895121000209682</t>
  </si>
  <si>
    <t>1895121000209876</t>
  </si>
  <si>
    <t>1895121000209931</t>
  </si>
  <si>
    <t>1895121000210331</t>
  </si>
  <si>
    <t>1895121000210443</t>
  </si>
  <si>
    <t>1895121000210487</t>
  </si>
  <si>
    <t>1895121000210745</t>
  </si>
  <si>
    <t>1895121000210927</t>
  </si>
  <si>
    <t>1895121000211136</t>
  </si>
  <si>
    <t>1895121000211184</t>
  </si>
  <si>
    <t>1895121000212430</t>
  </si>
  <si>
    <t>1895121000212621</t>
  </si>
  <si>
    <t>1895121000212726</t>
  </si>
  <si>
    <t>1895121000213162</t>
  </si>
  <si>
    <t>1895121000213470</t>
  </si>
  <si>
    <t>1895121000213603</t>
  </si>
  <si>
    <t>1895121000213619</t>
  </si>
  <si>
    <t>1895121000213685</t>
  </si>
  <si>
    <t>1895121000214375</t>
  </si>
  <si>
    <t>1895121000214493</t>
  </si>
  <si>
    <t>1895121000214544</t>
  </si>
  <si>
    <t>1895121000214715</t>
  </si>
  <si>
    <t>1895121000215348</t>
  </si>
  <si>
    <t>1895121000215440</t>
  </si>
  <si>
    <t>1895121000215734</t>
  </si>
  <si>
    <t>1895121000215928</t>
  </si>
  <si>
    <t>1895121000216053</t>
  </si>
  <si>
    <t>1895121000216880</t>
  </si>
  <si>
    <t>1895121000216931</t>
  </si>
  <si>
    <t>1895121000218000</t>
  </si>
  <si>
    <t>1895121000218176</t>
  </si>
  <si>
    <t>1895121000218181</t>
  </si>
  <si>
    <t>1895121000218231</t>
  </si>
  <si>
    <t>1895121000218297</t>
  </si>
  <si>
    <t>1895121000218491</t>
  </si>
  <si>
    <t>1895121000218528</t>
  </si>
  <si>
    <t>1895121000219053</t>
  </si>
  <si>
    <t>1895121000219779</t>
  </si>
  <si>
    <t>1895121000219822</t>
  </si>
  <si>
    <t>1895121000220521</t>
  </si>
  <si>
    <t>1895121000220688</t>
  </si>
  <si>
    <t>1895121000220897</t>
  </si>
  <si>
    <t>1895121000221152</t>
  </si>
  <si>
    <t>1895121000221179</t>
  </si>
  <si>
    <t>1895121000221375</t>
  </si>
  <si>
    <t>1895121000221874</t>
  </si>
  <si>
    <t>1895121000221939</t>
  </si>
  <si>
    <t>1895121000222862</t>
  </si>
  <si>
    <t>1895121000223026</t>
  </si>
  <si>
    <t>1895121000224236</t>
  </si>
  <si>
    <t>1895121000224509</t>
  </si>
  <si>
    <t>1895121000224826</t>
  </si>
  <si>
    <t>1895121000225083</t>
  </si>
  <si>
    <t>1895121000225280</t>
  </si>
  <si>
    <t>1895121000226010</t>
  </si>
  <si>
    <t>1895121000226206</t>
  </si>
  <si>
    <t>1895121000226586</t>
  </si>
  <si>
    <t>1895121000226795</t>
  </si>
  <si>
    <t>1895121000226844</t>
  </si>
  <si>
    <t>1895121000226888</t>
  </si>
  <si>
    <t>1895121000227187</t>
  </si>
  <si>
    <t>1895121000227793</t>
  </si>
  <si>
    <t>1895121000228256</t>
  </si>
  <si>
    <t>1895121000228313</t>
  </si>
  <si>
    <t>1895121000228326</t>
  </si>
  <si>
    <t>1895121000228427</t>
  </si>
  <si>
    <t>1895121000228767</t>
  </si>
  <si>
    <t>1895121000229038</t>
  </si>
  <si>
    <t>1895121000229211</t>
  </si>
  <si>
    <t>1895121000229374</t>
  </si>
  <si>
    <t>1895121000230111</t>
  </si>
  <si>
    <t>1895121000230564</t>
  </si>
  <si>
    <t>1895121000230584</t>
  </si>
  <si>
    <t>1895121000230884</t>
  </si>
  <si>
    <t>1895121000231154</t>
  </si>
  <si>
    <t>1895121000231291</t>
  </si>
  <si>
    <t>1895121000232199</t>
  </si>
  <si>
    <t>1895121000232647</t>
  </si>
  <si>
    <t>1895121000232927</t>
  </si>
  <si>
    <t>1895121000233193</t>
  </si>
  <si>
    <t>1895121000233329</t>
  </si>
  <si>
    <t>1895121000233687</t>
  </si>
  <si>
    <t>1895121000233758</t>
  </si>
  <si>
    <t>1895121000233790</t>
  </si>
  <si>
    <t>1895121000233809</t>
  </si>
  <si>
    <t>1895121000234335</t>
  </si>
  <si>
    <t>1895121000234483</t>
  </si>
  <si>
    <t>1895121000234547</t>
  </si>
  <si>
    <t>1895121000234605</t>
  </si>
  <si>
    <t>1895121000234668</t>
  </si>
  <si>
    <t>1895121000234805</t>
  </si>
  <si>
    <t>1895121000234817</t>
  </si>
  <si>
    <t>1895121000235626</t>
  </si>
  <si>
    <t>1895121000235680</t>
  </si>
  <si>
    <t>1895121000235691</t>
  </si>
  <si>
    <t>1895121000235876</t>
  </si>
  <si>
    <t>1895121000236464</t>
  </si>
  <si>
    <t>1895121000236526</t>
  </si>
  <si>
    <t>1895121000236605</t>
  </si>
  <si>
    <t>1895121000236797</t>
  </si>
  <si>
    <t>1895121000236896</t>
  </si>
  <si>
    <t>1895121000237013</t>
  </si>
  <si>
    <t>1895121000237113</t>
  </si>
  <si>
    <t>1895121000237140</t>
  </si>
  <si>
    <t>1895121000237199</t>
  </si>
  <si>
    <t>1895121000237323</t>
  </si>
  <si>
    <t>1895121000237770</t>
  </si>
  <si>
    <t>1895121000237808</t>
  </si>
  <si>
    <t>1895121000237968</t>
  </si>
  <si>
    <t>1895121000238073</t>
  </si>
  <si>
    <t>1895121000238360</t>
  </si>
  <si>
    <t>1895121000238435</t>
  </si>
  <si>
    <t>1895121000238808</t>
  </si>
  <si>
    <t>1895121000238829</t>
  </si>
  <si>
    <t>1895121000238901</t>
  </si>
  <si>
    <t>1895121000239316</t>
  </si>
  <si>
    <t>1895121000239327</t>
  </si>
  <si>
    <t>1895121000239342</t>
  </si>
  <si>
    <t>1895121000239373</t>
  </si>
  <si>
    <t>1895121000239550</t>
  </si>
  <si>
    <t>1895121000240024</t>
  </si>
  <si>
    <t>1895121000240586</t>
  </si>
  <si>
    <t>1895121000240593</t>
  </si>
  <si>
    <t>1895121000240598</t>
  </si>
  <si>
    <t>1895121000240844</t>
  </si>
  <si>
    <t>1895121000241391</t>
  </si>
  <si>
    <t>1895121000242497</t>
  </si>
  <si>
    <t>1895121000242628</t>
  </si>
  <si>
    <t>1895121000243100</t>
  </si>
  <si>
    <t>1895121000243410</t>
  </si>
  <si>
    <t>1895121000243593</t>
  </si>
  <si>
    <t>1895121000243983</t>
  </si>
  <si>
    <t>1895121000244401</t>
  </si>
  <si>
    <t>1895121000244661</t>
  </si>
  <si>
    <t>1895121000245629</t>
  </si>
  <si>
    <t>1895121000245903</t>
  </si>
  <si>
    <t>1895121000246143</t>
  </si>
  <si>
    <t>1895121000246156</t>
  </si>
  <si>
    <t>1895121000246238</t>
  </si>
  <si>
    <t>1895121000246599</t>
  </si>
  <si>
    <t>1895121000246621</t>
  </si>
  <si>
    <t>1895121000246919</t>
  </si>
  <si>
    <t>1895121000247090</t>
  </si>
  <si>
    <t>1895121000247379</t>
  </si>
  <si>
    <t>1895121000247434</t>
  </si>
  <si>
    <t>1895121000248163</t>
  </si>
  <si>
    <t>1895121000248228</t>
  </si>
  <si>
    <t>1895121000248311</t>
  </si>
  <si>
    <t>1895121000248383</t>
  </si>
  <si>
    <t>1895121000248523</t>
  </si>
  <si>
    <t>1895121000249332</t>
  </si>
  <si>
    <t>1895121000249340</t>
  </si>
  <si>
    <t>1895121000249559</t>
  </si>
  <si>
    <t>1895121000249804</t>
  </si>
  <si>
    <t>1895121000250040</t>
  </si>
  <si>
    <t>1895121000250333</t>
  </si>
  <si>
    <t>1895121000250523</t>
  </si>
  <si>
    <t>1895121000250980</t>
  </si>
  <si>
    <t>1895121000251128</t>
  </si>
  <si>
    <t>1895121000251361</t>
  </si>
  <si>
    <t>1895121000251492</t>
  </si>
  <si>
    <t>1895121000251539</t>
  </si>
  <si>
    <t>1895121000251601</t>
  </si>
  <si>
    <t>1895121000251750</t>
  </si>
  <si>
    <t>1895121000251780</t>
  </si>
  <si>
    <t>1895121000251898</t>
  </si>
  <si>
    <t>1895121000252100</t>
  </si>
  <si>
    <t>1895121000252139</t>
  </si>
  <si>
    <t>1895121000252637</t>
  </si>
  <si>
    <t>1895121000252814</t>
  </si>
  <si>
    <t>1895121000253044</t>
  </si>
  <si>
    <t>1895121000253137</t>
  </si>
  <si>
    <t>1895121000253215</t>
  </si>
  <si>
    <t>1895121000253536</t>
  </si>
  <si>
    <t>1895121000254198</t>
  </si>
  <si>
    <t>1895121000254209</t>
  </si>
  <si>
    <t>1895121000254379</t>
  </si>
  <si>
    <t>1895121000254505</t>
  </si>
  <si>
    <t>1895121000254685</t>
  </si>
  <si>
    <t>1895121000254822</t>
  </si>
  <si>
    <t>1895121000254930</t>
  </si>
  <si>
    <t>1895121000255038</t>
  </si>
  <si>
    <t>1895121000255113</t>
  </si>
  <si>
    <t>1895121000255360</t>
  </si>
  <si>
    <t>1895121000255432</t>
  </si>
  <si>
    <t>1895121000255633</t>
  </si>
  <si>
    <t>1895121000255662</t>
  </si>
  <si>
    <t>1895121000255705</t>
  </si>
  <si>
    <t>1895121000255756</t>
  </si>
  <si>
    <t>1895121000256383</t>
  </si>
  <si>
    <t>1895121000256465</t>
  </si>
  <si>
    <t>1895121000256703</t>
  </si>
  <si>
    <t>1895121000257231</t>
  </si>
  <si>
    <t>1895121000257477</t>
  </si>
  <si>
    <t>1895121000257658</t>
  </si>
  <si>
    <t>1895121000257685</t>
  </si>
  <si>
    <t>1895121000257686</t>
  </si>
  <si>
    <t>1895121000257731</t>
  </si>
  <si>
    <t>1895121000258098</t>
  </si>
  <si>
    <t>1895121000258105</t>
  </si>
  <si>
    <t>1895121000258490</t>
  </si>
  <si>
    <t>1895121000258873</t>
  </si>
  <si>
    <t>1895121000259202</t>
  </si>
  <si>
    <t>1895121000259268</t>
  </si>
  <si>
    <t>1895121000259600</t>
  </si>
  <si>
    <t>1895121000259601</t>
  </si>
  <si>
    <t>1895121000259607</t>
  </si>
  <si>
    <t>1895121000259898</t>
  </si>
  <si>
    <t>1895121000260000</t>
  </si>
  <si>
    <t>1895121000260152</t>
  </si>
  <si>
    <t>1895121000260610</t>
  </si>
  <si>
    <t>1895121000260627</t>
  </si>
  <si>
    <t>1895121000260777</t>
  </si>
  <si>
    <t>1895121000261417</t>
  </si>
  <si>
    <t>1895121000261478</t>
  </si>
  <si>
    <t>1895121000261481</t>
  </si>
  <si>
    <t>1895121000261815</t>
  </si>
  <si>
    <t>1895121000262062</t>
  </si>
  <si>
    <t>1895121000262217</t>
  </si>
  <si>
    <t>1895121000262375</t>
  </si>
  <si>
    <t>1895121000262439</t>
  </si>
  <si>
    <t>1895121000262555</t>
  </si>
  <si>
    <t>1895121000262589</t>
  </si>
  <si>
    <t>1895121000262706</t>
  </si>
  <si>
    <t>1895121000262826</t>
  </si>
  <si>
    <t>1895121000263321</t>
  </si>
  <si>
    <t>1895121000263418</t>
  </si>
  <si>
    <t>1895121000263623</t>
  </si>
  <si>
    <t>1895121000263693</t>
  </si>
  <si>
    <t>1895121000264029</t>
  </si>
  <si>
    <t>1895121000264058</t>
  </si>
  <si>
    <t>1895121000264174</t>
  </si>
  <si>
    <t>1895121000264188</t>
  </si>
  <si>
    <t>1895121000264226</t>
  </si>
  <si>
    <t>1895121000264632</t>
  </si>
  <si>
    <t>1895121000264811</t>
  </si>
  <si>
    <t>1895121000264828</t>
  </si>
  <si>
    <t>1895121000265165</t>
  </si>
  <si>
    <t>1895121000265262</t>
  </si>
  <si>
    <t>1895121000265561</t>
  </si>
  <si>
    <t>1895121000265863</t>
  </si>
  <si>
    <t>1895121000265875</t>
  </si>
  <si>
    <t>1895121000265905</t>
  </si>
  <si>
    <t>1895121000266017</t>
  </si>
  <si>
    <t>1895121000266116</t>
  </si>
  <si>
    <t>1895121000266190</t>
  </si>
  <si>
    <t>1895121000266325</t>
  </si>
  <si>
    <t>1895121000266503</t>
  </si>
  <si>
    <t>1895121000267134</t>
  </si>
  <si>
    <t>1895121000267276</t>
  </si>
  <si>
    <t>1895121000268562</t>
  </si>
  <si>
    <t>1895121000268575</t>
  </si>
  <si>
    <t>1895121000268757</t>
  </si>
  <si>
    <t>1895121000268770</t>
  </si>
  <si>
    <t>1895121000268925</t>
  </si>
  <si>
    <t>1895121000269416</t>
  </si>
  <si>
    <t>1895121000269453</t>
  </si>
  <si>
    <t>1895121000269530</t>
  </si>
  <si>
    <t>1895121000269814</t>
  </si>
  <si>
    <t>1895121000269849</t>
  </si>
  <si>
    <t>1895121000270061</t>
  </si>
  <si>
    <t>1895121000270235</t>
  </si>
  <si>
    <t>1895121000270758</t>
  </si>
  <si>
    <t>1895121000270876</t>
  </si>
  <si>
    <t>1895121000270978</t>
  </si>
  <si>
    <t>1895121000271021</t>
  </si>
  <si>
    <t>1895121000271086</t>
  </si>
  <si>
    <t>1895121000271290</t>
  </si>
  <si>
    <t>1895121000271436</t>
  </si>
  <si>
    <t>1895121000271580</t>
  </si>
  <si>
    <t>1895121000271894</t>
  </si>
  <si>
    <t>1895121000272033</t>
  </si>
  <si>
    <t>1895121000272821</t>
  </si>
  <si>
    <t>1895121000273116</t>
  </si>
  <si>
    <t>1895121000273316</t>
  </si>
  <si>
    <t>1895121000273377</t>
  </si>
  <si>
    <t>1895121000273447</t>
  </si>
  <si>
    <t>1895121000273505</t>
  </si>
  <si>
    <t>1895121000273682</t>
  </si>
  <si>
    <t>1895121000273693</t>
  </si>
  <si>
    <t>1895121000273899</t>
  </si>
  <si>
    <t>1895121000274314</t>
  </si>
  <si>
    <t>1895121000274384</t>
  </si>
  <si>
    <t>1895121000274611</t>
  </si>
  <si>
    <t>1895121000274979</t>
  </si>
  <si>
    <t>1895121000275518</t>
  </si>
  <si>
    <t>1895121000275546</t>
  </si>
  <si>
    <t>1895121000275738</t>
  </si>
  <si>
    <t>1895121000275885</t>
  </si>
  <si>
    <t>1895121000276162</t>
  </si>
  <si>
    <t>1895121000276250</t>
  </si>
  <si>
    <t>1895121000276340</t>
  </si>
  <si>
    <t>1895121000276774</t>
  </si>
  <si>
    <t>1895121000276851</t>
  </si>
  <si>
    <t>1895121000276884</t>
  </si>
  <si>
    <t>1895121000276901</t>
  </si>
  <si>
    <t>1895121000277002</t>
  </si>
  <si>
    <t>1895121000277009</t>
  </si>
  <si>
    <t>1895121000277089</t>
  </si>
  <si>
    <t>1895121000277222</t>
  </si>
  <si>
    <t>1895121000277289</t>
  </si>
  <si>
    <t>1895121000277592</t>
  </si>
  <si>
    <t>1895121000277720</t>
  </si>
  <si>
    <t>1895121000277821</t>
  </si>
  <si>
    <t>1895121000278015</t>
  </si>
  <si>
    <t>1895121000278179</t>
  </si>
  <si>
    <t>1895121000278370</t>
  </si>
  <si>
    <t>1895121000278814</t>
  </si>
  <si>
    <t>1895121000279317</t>
  </si>
  <si>
    <t>1895121000279348</t>
  </si>
  <si>
    <t>1895121000279563</t>
  </si>
  <si>
    <t>1895121000279672</t>
  </si>
  <si>
    <t>1895121000279686</t>
  </si>
  <si>
    <t>1895121000279759</t>
  </si>
  <si>
    <t>1895121000280023</t>
  </si>
  <si>
    <t>1895121000280061</t>
  </si>
  <si>
    <t>1895121000280338</t>
  </si>
  <si>
    <t>1895121000280425</t>
  </si>
  <si>
    <t>1895121000280732</t>
  </si>
  <si>
    <t>1895121000280830</t>
  </si>
  <si>
    <t>1895121000280872</t>
  </si>
  <si>
    <t>1895121000281108</t>
  </si>
  <si>
    <t>1895121000281171</t>
  </si>
  <si>
    <t>1895121000281238</t>
  </si>
  <si>
    <t>1895121000281286</t>
  </si>
  <si>
    <t>1895121000281454</t>
  </si>
  <si>
    <t>1895121000281630</t>
  </si>
  <si>
    <t>1895121000281757</t>
  </si>
  <si>
    <t>1895121000282064</t>
  </si>
  <si>
    <t>1895121000282223</t>
  </si>
  <si>
    <t>1895121000282272</t>
  </si>
  <si>
    <t>1895121000282432</t>
  </si>
  <si>
    <t>1895121000282717</t>
  </si>
  <si>
    <t>1895121000282808</t>
  </si>
  <si>
    <t>1895121000282809</t>
  </si>
  <si>
    <t>1895121000283384</t>
  </si>
  <si>
    <t>1895121000283491</t>
  </si>
  <si>
    <t>1895121000283621</t>
  </si>
  <si>
    <t>1895121000283753</t>
  </si>
  <si>
    <t>1895121000283758</t>
  </si>
  <si>
    <t>1895121000284341</t>
  </si>
  <si>
    <t>1895121000284373</t>
  </si>
  <si>
    <t>1895121000284423</t>
  </si>
  <si>
    <t>1895121000284592</t>
  </si>
  <si>
    <t>1895121000285068</t>
  </si>
  <si>
    <t>1895121000285163</t>
  </si>
  <si>
    <t>1895121000285994</t>
  </si>
  <si>
    <t>1895121000286283</t>
  </si>
  <si>
    <t>1895121000286501</t>
  </si>
  <si>
    <t>1895121000286976</t>
  </si>
  <si>
    <t>1895121000287087</t>
  </si>
  <si>
    <t>1895121000287157</t>
  </si>
  <si>
    <t>1895121000287239</t>
  </si>
  <si>
    <t>1895121000287271</t>
  </si>
  <si>
    <t>1895121000287387</t>
  </si>
  <si>
    <t>1895121000287395</t>
  </si>
  <si>
    <t>1895121000287406</t>
  </si>
  <si>
    <t>1895121000287566</t>
  </si>
  <si>
    <t>1895121000287832</t>
  </si>
  <si>
    <t>1895121000288038</t>
  </si>
  <si>
    <t>1895121000288143</t>
  </si>
  <si>
    <t>1895121000288237</t>
  </si>
  <si>
    <t>1895121000288486</t>
  </si>
  <si>
    <t>1895121000289056</t>
  </si>
  <si>
    <t>1895121000289514</t>
  </si>
  <si>
    <t>1895121000289554</t>
  </si>
  <si>
    <t>1895121000289679</t>
  </si>
  <si>
    <t>1895121000289703</t>
  </si>
  <si>
    <t>1895121000289754</t>
  </si>
  <si>
    <t>1895121000290174</t>
  </si>
  <si>
    <t>1895121000290440</t>
  </si>
  <si>
    <t>1895121000290448</t>
  </si>
  <si>
    <t>1895121000290719</t>
  </si>
  <si>
    <t>1895121000290826</t>
  </si>
  <si>
    <t>1895121000291026</t>
  </si>
  <si>
    <t>1895121000291056</t>
  </si>
  <si>
    <t>1895121000291085</t>
  </si>
  <si>
    <t>1895121000291140</t>
  </si>
  <si>
    <t>1895121000291150</t>
  </si>
  <si>
    <t>1895121000291309</t>
  </si>
  <si>
    <t>1895121000291676</t>
  </si>
  <si>
    <t>1895121000291796</t>
  </si>
  <si>
    <t>1895121000291801</t>
  </si>
  <si>
    <t>1895121000291874</t>
  </si>
  <si>
    <t>1895121000292116</t>
  </si>
  <si>
    <t>1895121000292320</t>
  </si>
  <si>
    <t>1895121000292321</t>
  </si>
  <si>
    <t>1895121000292486</t>
  </si>
  <si>
    <t>1895121000292670</t>
  </si>
  <si>
    <t>1895121000292811</t>
  </si>
  <si>
    <t>1895121000293625</t>
  </si>
  <si>
    <t>1895121000294044</t>
  </si>
  <si>
    <t>1895121000294249</t>
  </si>
  <si>
    <t>1895121000294384</t>
  </si>
  <si>
    <t>1895121000294467</t>
  </si>
  <si>
    <t>1895121000294642</t>
  </si>
  <si>
    <t>1895121000294934</t>
  </si>
  <si>
    <t>1895121000295042</t>
  </si>
  <si>
    <t>1895121000295098</t>
  </si>
  <si>
    <t>1895121000295115</t>
  </si>
  <si>
    <t>1895121000295118</t>
  </si>
  <si>
    <t>1895121000295220</t>
  </si>
  <si>
    <t>1895121000295298</t>
  </si>
  <si>
    <t>1895121000295424</t>
  </si>
  <si>
    <t>1895121000296193</t>
  </si>
  <si>
    <t>1895121000296212</t>
  </si>
  <si>
    <t>1895121000296516</t>
  </si>
  <si>
    <t>1895121000296545</t>
  </si>
  <si>
    <t>1895121000296684</t>
  </si>
  <si>
    <t>1895121000296790</t>
  </si>
  <si>
    <t>1895121000296819</t>
  </si>
  <si>
    <t>1895121000297084</t>
  </si>
  <si>
    <t>1895121000297140</t>
  </si>
  <si>
    <t>1895121000297144</t>
  </si>
  <si>
    <t>1895121000297315</t>
  </si>
  <si>
    <t>1895121000297538</t>
  </si>
  <si>
    <t>1895121000297794</t>
  </si>
  <si>
    <t>1895121000298178</t>
  </si>
  <si>
    <t>1895121000298252</t>
  </si>
  <si>
    <t>1895121000298519</t>
  </si>
  <si>
    <t>1895121000298556</t>
  </si>
  <si>
    <t>1895121000298979</t>
  </si>
  <si>
    <t>1895121000299382</t>
  </si>
  <si>
    <t>1895121000299529</t>
  </si>
  <si>
    <t>1895121000299618</t>
  </si>
  <si>
    <t>1895121000299721</t>
  </si>
  <si>
    <t>1895121000299732</t>
  </si>
  <si>
    <t>1895121000299736</t>
  </si>
  <si>
    <t>1895121000299858</t>
  </si>
  <si>
    <t>1895121000300088</t>
  </si>
  <si>
    <t>1895121000300287</t>
  </si>
  <si>
    <t>1895121000300352</t>
  </si>
  <si>
    <t>1895121000300424</t>
  </si>
  <si>
    <t>1895121000300537</t>
  </si>
  <si>
    <t>1895121000300580</t>
  </si>
  <si>
    <t>1895121000300883</t>
  </si>
  <si>
    <t>1895121000301059</t>
  </si>
  <si>
    <t>1895121000301150</t>
  </si>
  <si>
    <t>1895121000301203</t>
  </si>
  <si>
    <t>1895121000301277</t>
  </si>
  <si>
    <t>1895121000301410</t>
  </si>
  <si>
    <t>1895121000301532</t>
  </si>
  <si>
    <t>1895121000301752</t>
  </si>
  <si>
    <t>1895121000301988</t>
  </si>
  <si>
    <t>1895121000302033</t>
  </si>
  <si>
    <t>1895121000302168</t>
  </si>
  <si>
    <t>1895121000302185</t>
  </si>
  <si>
    <t>1895121000302207</t>
  </si>
  <si>
    <t>1895121000302550</t>
  </si>
  <si>
    <t>1895121000302609</t>
  </si>
  <si>
    <t>1895121000302639</t>
  </si>
  <si>
    <t>1895121000302807</t>
  </si>
  <si>
    <t>1895121000303155</t>
  </si>
  <si>
    <t>1895121000303339</t>
  </si>
  <si>
    <t>1895121000303475</t>
  </si>
  <si>
    <t>1895121000303492</t>
  </si>
  <si>
    <t>1895121000303578</t>
  </si>
  <si>
    <t>1895121000303627</t>
  </si>
  <si>
    <t>1895121000304358</t>
  </si>
  <si>
    <t>1895121000304359</t>
  </si>
  <si>
    <t>1895121000304571</t>
  </si>
  <si>
    <t>1895121000304737</t>
  </si>
  <si>
    <t>1895121000304899</t>
  </si>
  <si>
    <t>1895121000305220</t>
  </si>
  <si>
    <t>1895121000305331</t>
  </si>
  <si>
    <t>1895121000305344</t>
  </si>
  <si>
    <t>1895121000305645</t>
  </si>
  <si>
    <t>1895121000305835</t>
  </si>
  <si>
    <t>1895121000305867</t>
  </si>
  <si>
    <t>1895121000305911</t>
  </si>
  <si>
    <t>1895121000306116</t>
  </si>
  <si>
    <t>1895121000306244</t>
  </si>
  <si>
    <t>1895121000306340</t>
  </si>
  <si>
    <t>1895121000306622</t>
  </si>
  <si>
    <t>1895121000306850</t>
  </si>
  <si>
    <t>1895121000306874</t>
  </si>
  <si>
    <t>1895121000307086</t>
  </si>
  <si>
    <t>1895121000307157</t>
  </si>
  <si>
    <t>1895121000307389</t>
  </si>
  <si>
    <t>1895121000307743</t>
  </si>
  <si>
    <t>1895121000307985</t>
  </si>
  <si>
    <t>1895121000308297</t>
  </si>
  <si>
    <t>1895121000308374</t>
  </si>
  <si>
    <t>1895121000308770</t>
  </si>
  <si>
    <t>1895121000308925</t>
  </si>
  <si>
    <t>1895121000309102</t>
  </si>
  <si>
    <t>1895121000309235</t>
  </si>
  <si>
    <t>1895121000309523</t>
  </si>
  <si>
    <t>1895121000309736</t>
  </si>
  <si>
    <t>1895121000309793</t>
  </si>
  <si>
    <t>1895121000309899</t>
  </si>
  <si>
    <t>1895121000310608</t>
  </si>
  <si>
    <t>1895121000310881</t>
  </si>
  <si>
    <t>1895121000310990</t>
  </si>
  <si>
    <t>1895121000311094</t>
  </si>
  <si>
    <t>1895121000311554</t>
  </si>
  <si>
    <t>1895121000311599</t>
  </si>
  <si>
    <t>1895121000311833</t>
  </si>
  <si>
    <t>1895121000311951</t>
  </si>
  <si>
    <t>1895121000312073</t>
  </si>
  <si>
    <t>1895121000312098</t>
  </si>
  <si>
    <t>1895121000312103</t>
  </si>
  <si>
    <t>1895121000312422</t>
  </si>
  <si>
    <t>1895121000312554</t>
  </si>
  <si>
    <t>1895121000312960</t>
  </si>
  <si>
    <t>1895121000313172</t>
  </si>
  <si>
    <t>1895121000313187</t>
  </si>
  <si>
    <t>1895121000313253</t>
  </si>
  <si>
    <t>1895121000313472</t>
  </si>
  <si>
    <t>1895121000313509</t>
  </si>
  <si>
    <t>1895121000314005</t>
  </si>
  <si>
    <t>1895121000314057</t>
  </si>
  <si>
    <t>1895121000314129</t>
  </si>
  <si>
    <t>1895121000314185</t>
  </si>
  <si>
    <t>1895121000314261</t>
  </si>
  <si>
    <t>1895121000314284</t>
  </si>
  <si>
    <t>1895121000314289</t>
  </si>
  <si>
    <t>1895121000314591</t>
  </si>
  <si>
    <t>1895121000314651</t>
  </si>
  <si>
    <t>1895121000315021</t>
  </si>
  <si>
    <t>1895121000315170</t>
  </si>
  <si>
    <t>1895121000315270</t>
  </si>
  <si>
    <t>1895121000315366</t>
  </si>
  <si>
    <t>1895121000315576</t>
  </si>
  <si>
    <t>1895121000315581</t>
  </si>
  <si>
    <t>1895121000315726</t>
  </si>
  <si>
    <t>1895121000315756</t>
  </si>
  <si>
    <t>1895121000316210</t>
  </si>
  <si>
    <t>1895121000316222</t>
  </si>
  <si>
    <t>1895121000316343</t>
  </si>
  <si>
    <t>1895121000316381</t>
  </si>
  <si>
    <t>1895121000316520</t>
  </si>
  <si>
    <t>1895121000316580</t>
  </si>
  <si>
    <t>1895121000316583</t>
  </si>
  <si>
    <t>1895121000316639</t>
  </si>
  <si>
    <t>1895121000316690</t>
  </si>
  <si>
    <t>1895121000316697</t>
  </si>
  <si>
    <t>1895121000316765</t>
  </si>
  <si>
    <t>1895121000316914</t>
  </si>
  <si>
    <t>1895121000317095</t>
  </si>
  <si>
    <t>1895121000317189</t>
  </si>
  <si>
    <t>1895121000317212</t>
  </si>
  <si>
    <t>1895121000317337</t>
  </si>
  <si>
    <t>1895121000317370</t>
  </si>
  <si>
    <t>1895121000317390</t>
  </si>
  <si>
    <t>1895121000317519</t>
  </si>
  <si>
    <t>1895121000317659</t>
  </si>
  <si>
    <t>1895121000317726</t>
  </si>
  <si>
    <t>1895121000317740</t>
  </si>
  <si>
    <t>1895121000317810</t>
  </si>
  <si>
    <t>1895121000317893</t>
  </si>
  <si>
    <t>1895121000317986</t>
  </si>
  <si>
    <t>1895121000317987</t>
  </si>
  <si>
    <t>1895121000318019</t>
  </si>
  <si>
    <t>1895121000318053</t>
  </si>
  <si>
    <t>1895121000318432</t>
  </si>
  <si>
    <t>1895121000318457</t>
  </si>
  <si>
    <t>1895121000318471</t>
  </si>
  <si>
    <t>1895121000318491</t>
  </si>
  <si>
    <t>1895121000318503</t>
  </si>
  <si>
    <t>1895121000318562</t>
  </si>
  <si>
    <t>1895121000318813</t>
  </si>
  <si>
    <t>1895121000318830</t>
  </si>
  <si>
    <t>1895121000319036</t>
  </si>
  <si>
    <t>1895121000319076</t>
  </si>
  <si>
    <t>1895121000319267</t>
  </si>
  <si>
    <t>1895121000319299</t>
  </si>
  <si>
    <t>1895121000319600</t>
  </si>
  <si>
    <t>1895121000319616</t>
  </si>
  <si>
    <t>1895121000319626</t>
  </si>
  <si>
    <t>1895121000319833</t>
  </si>
  <si>
    <t>1895121000319999</t>
  </si>
  <si>
    <t>1895121000320021</t>
  </si>
  <si>
    <t>1895121000320086</t>
  </si>
  <si>
    <t>1895121000320119</t>
  </si>
  <si>
    <t>1895121000320132</t>
  </si>
  <si>
    <t>1895121000320228</t>
  </si>
  <si>
    <t>1895121000320354</t>
  </si>
  <si>
    <t>1895121000320357</t>
  </si>
  <si>
    <t>1895121000320366</t>
  </si>
  <si>
    <t>1895121000320552</t>
  </si>
  <si>
    <t>1895121000321021</t>
  </si>
  <si>
    <t>1895121000321062</t>
  </si>
  <si>
    <t>1895121000321064</t>
  </si>
  <si>
    <t>1895121000321103</t>
  </si>
  <si>
    <t>1895121000321415</t>
  </si>
  <si>
    <t>1895121000321484</t>
  </si>
  <si>
    <t>1895121000321503</t>
  </si>
  <si>
    <t>1895121000322067</t>
  </si>
  <si>
    <t>1895121000322120</t>
  </si>
  <si>
    <t>1895121000322149</t>
  </si>
  <si>
    <t>1895121000322360</t>
  </si>
  <si>
    <t>1895121000322646</t>
  </si>
  <si>
    <t>1895121000323269</t>
  </si>
  <si>
    <t>1895121000323729</t>
  </si>
  <si>
    <t>1895121000324112</t>
  </si>
  <si>
    <t>1895121000324376</t>
  </si>
  <si>
    <t>1895121000324599</t>
  </si>
  <si>
    <t>1895121000325042</t>
  </si>
  <si>
    <t>1895121000325048</t>
  </si>
  <si>
    <t>1895121000325213</t>
  </si>
  <si>
    <t>1895121000325533</t>
  </si>
  <si>
    <t>1895121000325807</t>
  </si>
  <si>
    <t>1895121000326136</t>
  </si>
  <si>
    <t>1895121000326332</t>
  </si>
  <si>
    <t>1895121000326545</t>
  </si>
  <si>
    <t>1895121000327009</t>
  </si>
  <si>
    <t>1895121000327247</t>
  </si>
  <si>
    <t>1895121000327266</t>
  </si>
  <si>
    <t>1895121000327867</t>
  </si>
  <si>
    <t>1895121000328159</t>
  </si>
  <si>
    <t>1895121000329533</t>
  </si>
  <si>
    <t>loan_account</t>
  </si>
  <si>
    <t>amount</t>
  </si>
  <si>
    <t>P</t>
  </si>
  <si>
    <t>1895121000242932</t>
  </si>
  <si>
    <t>1895121000084834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</si>
</sst>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1730-E648-413B-9923-91ABEB9D3966}">
  <sheetPr filterMode="1"/>
  <dimension ref="A1:I27"/>
  <sheetViews>
    <sheetView tabSelected="1" workbookViewId="0">
      <selection activeCell="I44" sqref="I4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9" x14ac:dyDescent="0.25">
      <c r="A1" s="1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t="s">
        <v>31</v>
      </c>
      <c r="G1" t="s">
        <v>32</v>
      </c>
    </row>
    <row r="2" spans="1:9" hidden="1" x14ac:dyDescent="0.25">
      <c r="A2" s="1" t="s">
        <v>0</v>
      </c>
      <c r="B2" s="2">
        <v>288479</v>
      </c>
      <c r="C2" s="2">
        <f>IF(ISNA(VLOOKUP(A2,vlookup_a!A:B,2,FALSE)),0,(VLOOKUP(A2,vlookup_a!A:B,2,FALSE)))</f>
        <v>288479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9" hidden="1" x14ac:dyDescent="0.25">
      <c r="A3" s="1" t="s">
        <v>1</v>
      </c>
      <c r="B3" s="2">
        <v>487667</v>
      </c>
      <c r="C3" s="2">
        <f>IF(ISNA(VLOOKUP(A3,vlookup_a!A:B,2,FALSE)),0,(VLOOKUP(A3,vlookup_a!A:B,2,FALSE)))</f>
        <v>487667</v>
      </c>
      <c r="D3" s="2">
        <f>VLOOKUP(A3,vlookup_a!C:D,2,FALSE)</f>
        <v>0</v>
      </c>
      <c r="E3" s="2">
        <f t="shared" ref="E3:E27" si="0">B3-C3</f>
        <v>0</v>
      </c>
      <c r="F3" t="str">
        <f t="shared" ref="F3:F27" si="1">IF(B3=C3,"aman",IF(B3&lt;C3,"aman","cek"))</f>
        <v>aman</v>
      </c>
      <c r="G3" t="str">
        <f t="shared" ref="G3:G27" si="2">IF(D3=B3,"no update","update")</f>
        <v>update</v>
      </c>
    </row>
    <row r="4" spans="1:9" x14ac:dyDescent="0.25">
      <c r="A4" s="1" t="s">
        <v>2</v>
      </c>
      <c r="B4" s="2">
        <v>1360346</v>
      </c>
      <c r="C4" s="2">
        <f>IF(ISNA(VLOOKUP(A4,vlookup_a!A:B,2,FALSE)),0,(VLOOKUP(A4,vlookup_a!A:B,2,FALSE)))</f>
        <v>0</v>
      </c>
      <c r="D4" s="2">
        <f>VLOOKUP(A4,vlookup_a!C:D,2,FALSE)</f>
        <v>0</v>
      </c>
      <c r="E4" s="2">
        <f t="shared" si="0"/>
        <v>1360346</v>
      </c>
      <c r="F4" t="str">
        <f t="shared" si="1"/>
        <v>cek</v>
      </c>
      <c r="G4" t="str">
        <f t="shared" si="2"/>
        <v>update</v>
      </c>
      <c r="I4" t="str">
        <f>CONCATENATE("update custom.c_rom set oflow_amt = oflow_amt + ",E4," where acid in (select acid from tbaadm.gam where foracid = '",A4,"');")</f>
        <v>update custom.c_rom set oflow_amt = oflow_amt + 1360346 where acid in (select acid from tbaadm.gam where foracid = '1895121000128908');</v>
      </c>
    </row>
    <row r="5" spans="1:9" hidden="1" x14ac:dyDescent="0.25">
      <c r="A5" s="1" t="s">
        <v>3</v>
      </c>
      <c r="B5" s="2">
        <v>292600</v>
      </c>
      <c r="C5" s="2">
        <f>IF(ISNA(VLOOKUP(A5,vlookup_a!A:B,2,FALSE)),0,(VLOOKUP(A5,vlookup_a!A:B,2,FALSE)))</f>
        <v>292600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9" hidden="1" x14ac:dyDescent="0.25">
      <c r="A6" s="1" t="s">
        <v>4</v>
      </c>
      <c r="B6" s="2">
        <v>963196</v>
      </c>
      <c r="C6" s="2">
        <f>IF(ISNA(VLOOKUP(A6,vlookup_a!A:B,2,FALSE)),0,(VLOOKUP(A6,vlookup_a!A:B,2,FALSE)))</f>
        <v>963196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9" hidden="1" x14ac:dyDescent="0.25">
      <c r="A7" s="1" t="s">
        <v>5</v>
      </c>
      <c r="B7" s="2">
        <v>45733</v>
      </c>
      <c r="C7" s="2">
        <f>IF(ISNA(VLOOKUP(A7,vlookup_a!A:B,2,FALSE)),0,(VLOOKUP(A7,vlookup_a!A:B,2,FALSE)))</f>
        <v>45733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9" hidden="1" x14ac:dyDescent="0.25">
      <c r="A8" s="1" t="s">
        <v>6</v>
      </c>
      <c r="B8" s="2">
        <v>485000</v>
      </c>
      <c r="C8" s="2">
        <f>IF(ISNA(VLOOKUP(A8,vlookup_a!A:B,2,FALSE)),0,(VLOOKUP(A8,vlookup_a!A:B,2,FALSE)))</f>
        <v>485000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9" hidden="1" x14ac:dyDescent="0.25">
      <c r="A9" s="1" t="s">
        <v>7</v>
      </c>
      <c r="B9" s="2">
        <v>499926</v>
      </c>
      <c r="C9" s="2">
        <f>IF(ISNA(VLOOKUP(A9,vlookup_a!A:B,2,FALSE)),0,(VLOOKUP(A9,vlookup_a!A:B,2,FALSE)))</f>
        <v>499926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9" hidden="1" x14ac:dyDescent="0.25">
      <c r="A10" s="1" t="s">
        <v>8</v>
      </c>
      <c r="B10" s="2">
        <v>71800</v>
      </c>
      <c r="C10" s="2">
        <f>IF(ISNA(VLOOKUP(A10,vlookup_a!A:B,2,FALSE)),0,(VLOOKUP(A10,vlookup_a!A:B,2,FALSE)))</f>
        <v>71800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9" hidden="1" x14ac:dyDescent="0.25">
      <c r="A11" s="1" t="s">
        <v>9</v>
      </c>
      <c r="B11" s="2">
        <v>21500</v>
      </c>
      <c r="C11" s="2">
        <f>IF(ISNA(VLOOKUP(A11,vlookup_a!A:B,2,FALSE)),0,(VLOOKUP(A11,vlookup_a!A:B,2,FALSE)))</f>
        <v>21500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9" hidden="1" x14ac:dyDescent="0.25">
      <c r="A12" s="1" t="s">
        <v>10</v>
      </c>
      <c r="B12" s="2">
        <v>10827</v>
      </c>
      <c r="C12" s="2">
        <f>IF(ISNA(VLOOKUP(A12,vlookup_a!A:B,2,FALSE)),0,(VLOOKUP(A12,vlookup_a!A:B,2,FALSE)))</f>
        <v>10827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9" hidden="1" x14ac:dyDescent="0.25">
      <c r="A13" s="1" t="s">
        <v>11</v>
      </c>
      <c r="B13" s="2">
        <v>347534</v>
      </c>
      <c r="C13" s="2">
        <f>IF(ISNA(VLOOKUP(A13,vlookup_a!A:B,2,FALSE)),0,(VLOOKUP(A13,vlookup_a!A:B,2,FALSE)))</f>
        <v>347534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9" hidden="1" x14ac:dyDescent="0.25">
      <c r="A14" s="1" t="s">
        <v>12</v>
      </c>
      <c r="B14" s="2">
        <v>491221</v>
      </c>
      <c r="C14" s="2">
        <f>IF(ISNA(VLOOKUP(A14,vlookup_a!A:B,2,FALSE)),0,(VLOOKUP(A14,vlookup_a!A:B,2,FALSE)))</f>
        <v>491221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9" hidden="1" x14ac:dyDescent="0.25">
      <c r="A15" s="1" t="s">
        <v>13</v>
      </c>
      <c r="B15" s="2">
        <v>420774</v>
      </c>
      <c r="C15" s="2">
        <f>IF(ISNA(VLOOKUP(A15,vlookup_a!A:B,2,FALSE)),0,(VLOOKUP(A15,vlookup_a!A:B,2,FALSE)))</f>
        <v>420774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9" hidden="1" x14ac:dyDescent="0.25">
      <c r="A16" s="1" t="s">
        <v>14</v>
      </c>
      <c r="B16" s="2">
        <v>522337</v>
      </c>
      <c r="C16" s="2">
        <f>IF(ISNA(VLOOKUP(A16,vlookup_a!A:B,2,FALSE)),0,(VLOOKUP(A16,vlookup_a!A:B,2,FALSE)))</f>
        <v>522337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91200</v>
      </c>
      <c r="C17" s="2">
        <f>IF(ISNA(VLOOKUP(A17,vlookup_a!A:B,2,FALSE)),0,(VLOOKUP(A17,vlookup_a!A:B,2,FALSE)))</f>
        <v>91200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132707</v>
      </c>
      <c r="C18" s="2">
        <f>IF(ISNA(VLOOKUP(A18,vlookup_a!A:B,2,FALSE)),0,(VLOOKUP(A18,vlookup_a!A:B,2,FALSE)))</f>
        <v>132707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633967</v>
      </c>
      <c r="C19" s="2">
        <f>IF(ISNA(VLOOKUP(A19,vlookup_a!A:B,2,FALSE)),0,(VLOOKUP(A19,vlookup_a!A:B,2,FALSE)))</f>
        <v>633967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423118</v>
      </c>
      <c r="C20" s="2">
        <f>IF(ISNA(VLOOKUP(A20,vlookup_a!A:B,2,FALSE)),0,(VLOOKUP(A20,vlookup_a!A:B,2,FALSE)))</f>
        <v>423118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1036925</v>
      </c>
      <c r="C21" s="2">
        <f>IF(ISNA(VLOOKUP(A21,vlookup_a!A:B,2,FALSE)),0,(VLOOKUP(A21,vlookup_a!A:B,2,FALSE)))</f>
        <v>1036925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1323</v>
      </c>
      <c r="C22" s="2">
        <f>IF(ISNA(VLOOKUP(A22,vlookup_a!A:B,2,FALSE)),0,(VLOOKUP(A22,vlookup_a!A:B,2,FALSE)))</f>
        <v>1323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595200</v>
      </c>
      <c r="C23" s="2">
        <f>IF(ISNA(VLOOKUP(A23,vlookup_a!A:B,2,FALSE)),0,(VLOOKUP(A23,vlookup_a!A:B,2,FALSE)))</f>
        <v>595200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1782</v>
      </c>
      <c r="C24" s="2">
        <f>IF(ISNA(VLOOKUP(A24,vlookup_a!A:B,2,FALSE)),0,(VLOOKUP(A24,vlookup_a!A:B,2,FALSE)))</f>
        <v>1782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74328</v>
      </c>
      <c r="C25" s="2">
        <f>IF(ISNA(VLOOKUP(A25,vlookup_a!A:B,2,FALSE)),0,(VLOOKUP(A25,vlookup_a!A:B,2,FALSE)))</f>
        <v>74328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500000</v>
      </c>
      <c r="C26" s="2">
        <f>IF(ISNA(VLOOKUP(A26,vlookup_a!A:B,2,FALSE)),0,(VLOOKUP(A26,vlookup_a!A:B,2,FALSE)))</f>
        <v>500000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335765</v>
      </c>
      <c r="C27" s="2">
        <f>IF(ISNA(VLOOKUP(A27,vlookup_a!A:B,2,FALSE)),0,(VLOOKUP(A27,vlookup_a!A:B,2,FALSE)))</f>
        <v>335765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</sheetData>
  <autoFilter ref="A1:G27" xr:uid="{01901730-E648-413B-9923-91ABEB9D3966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0574-14F8-4A50-AC82-477C633B9DBC}">
  <dimension ref="A1:D2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26</v>
      </c>
      <c r="B1" s="2" t="s">
        <v>28</v>
      </c>
      <c r="C1" s="1" t="s">
        <v>26</v>
      </c>
      <c r="D1" s="2" t="s">
        <v>29</v>
      </c>
    </row>
    <row r="2" spans="1:4" x14ac:dyDescent="0.25">
      <c r="A2" s="1" t="s">
        <v>5</v>
      </c>
      <c r="B2" s="2">
        <v>45733</v>
      </c>
      <c r="C2" s="1" t="s">
        <v>5</v>
      </c>
      <c r="D2" s="2">
        <v>0</v>
      </c>
    </row>
    <row r="3" spans="1:4" x14ac:dyDescent="0.25">
      <c r="A3" s="1" t="s">
        <v>4</v>
      </c>
      <c r="B3" s="2">
        <v>963196</v>
      </c>
      <c r="C3" s="1" t="s">
        <v>4</v>
      </c>
      <c r="D3" s="2">
        <v>0</v>
      </c>
    </row>
    <row r="4" spans="1:4" x14ac:dyDescent="0.25">
      <c r="A4" s="1" t="s">
        <v>6</v>
      </c>
      <c r="B4" s="2">
        <v>485000</v>
      </c>
      <c r="C4" s="1" t="s">
        <v>6</v>
      </c>
      <c r="D4" s="2">
        <v>0</v>
      </c>
    </row>
    <row r="5" spans="1:4" x14ac:dyDescent="0.25">
      <c r="A5" s="1" t="s">
        <v>8</v>
      </c>
      <c r="B5" s="2">
        <v>71800</v>
      </c>
      <c r="C5" s="1" t="s">
        <v>8</v>
      </c>
      <c r="D5" s="2">
        <v>0</v>
      </c>
    </row>
    <row r="6" spans="1:4" x14ac:dyDescent="0.25">
      <c r="A6" s="1" t="s">
        <v>14</v>
      </c>
      <c r="B6" s="2">
        <v>522337</v>
      </c>
      <c r="C6" s="1" t="s">
        <v>14</v>
      </c>
      <c r="D6" s="2">
        <v>0</v>
      </c>
    </row>
    <row r="7" spans="1:4" x14ac:dyDescent="0.25">
      <c r="A7" s="1" t="s">
        <v>24</v>
      </c>
      <c r="B7" s="2">
        <v>500000</v>
      </c>
      <c r="C7" s="1" t="s">
        <v>24</v>
      </c>
      <c r="D7" s="2">
        <v>0</v>
      </c>
    </row>
    <row r="8" spans="1:4" x14ac:dyDescent="0.25">
      <c r="A8" s="1" t="s">
        <v>12</v>
      </c>
      <c r="B8" s="2">
        <v>491221</v>
      </c>
      <c r="C8" s="1" t="s">
        <v>12</v>
      </c>
      <c r="D8" s="2">
        <v>0</v>
      </c>
    </row>
    <row r="9" spans="1:4" x14ac:dyDescent="0.25">
      <c r="A9" s="1" t="s">
        <v>22</v>
      </c>
      <c r="B9" s="2">
        <v>1782</v>
      </c>
      <c r="C9" s="1" t="s">
        <v>22</v>
      </c>
      <c r="D9" s="2">
        <v>0</v>
      </c>
    </row>
    <row r="10" spans="1:4" x14ac:dyDescent="0.25">
      <c r="A10" s="1" t="s">
        <v>17</v>
      </c>
      <c r="B10" s="2">
        <v>633967</v>
      </c>
      <c r="C10" s="1" t="s">
        <v>17</v>
      </c>
      <c r="D10" s="2">
        <v>0</v>
      </c>
    </row>
    <row r="11" spans="1:4" x14ac:dyDescent="0.25">
      <c r="A11" s="1" t="s">
        <v>10</v>
      </c>
      <c r="B11" s="2">
        <v>10827</v>
      </c>
      <c r="C11" s="1" t="s">
        <v>10</v>
      </c>
      <c r="D11" s="2">
        <v>0</v>
      </c>
    </row>
    <row r="12" spans="1:4" x14ac:dyDescent="0.25">
      <c r="A12" s="1" t="s">
        <v>3</v>
      </c>
      <c r="B12" s="2">
        <v>292600</v>
      </c>
      <c r="C12" s="1" t="s">
        <v>3</v>
      </c>
      <c r="D12" s="2">
        <v>0</v>
      </c>
    </row>
    <row r="13" spans="1:4" x14ac:dyDescent="0.25">
      <c r="A13" s="1" t="s">
        <v>15</v>
      </c>
      <c r="B13" s="2">
        <v>91200</v>
      </c>
      <c r="C13" s="1" t="s">
        <v>15</v>
      </c>
      <c r="D13" s="2">
        <v>0</v>
      </c>
    </row>
    <row r="14" spans="1:4" x14ac:dyDescent="0.25">
      <c r="A14" s="1" t="s">
        <v>11</v>
      </c>
      <c r="B14" s="2">
        <v>347534</v>
      </c>
      <c r="C14" s="1" t="s">
        <v>11</v>
      </c>
      <c r="D14" s="2">
        <v>0</v>
      </c>
    </row>
    <row r="15" spans="1:4" x14ac:dyDescent="0.25">
      <c r="A15" s="1" t="s">
        <v>1</v>
      </c>
      <c r="B15" s="2">
        <v>487667</v>
      </c>
      <c r="C15" s="1" t="s">
        <v>1</v>
      </c>
      <c r="D15" s="2">
        <v>0</v>
      </c>
    </row>
    <row r="16" spans="1:4" x14ac:dyDescent="0.25">
      <c r="A16" s="1" t="s">
        <v>21</v>
      </c>
      <c r="B16" s="2">
        <v>595200</v>
      </c>
      <c r="C16" s="1" t="s">
        <v>21</v>
      </c>
      <c r="D16" s="2">
        <v>0</v>
      </c>
    </row>
    <row r="17" spans="1:4" x14ac:dyDescent="0.25">
      <c r="A17" s="1" t="s">
        <v>25</v>
      </c>
      <c r="B17" s="2">
        <v>335765</v>
      </c>
      <c r="C17" s="1" t="s">
        <v>25</v>
      </c>
      <c r="D17" s="2">
        <v>0</v>
      </c>
    </row>
    <row r="18" spans="1:4" x14ac:dyDescent="0.25">
      <c r="A18" s="1" t="s">
        <v>9</v>
      </c>
      <c r="B18" s="2">
        <v>21500</v>
      </c>
      <c r="C18" s="1" t="s">
        <v>9</v>
      </c>
      <c r="D18" s="2">
        <v>0</v>
      </c>
    </row>
    <row r="19" spans="1:4" x14ac:dyDescent="0.25">
      <c r="A19" s="1" t="s">
        <v>13</v>
      </c>
      <c r="B19" s="2">
        <v>420774</v>
      </c>
      <c r="C19" s="1" t="s">
        <v>13</v>
      </c>
      <c r="D19" s="2">
        <v>0</v>
      </c>
    </row>
    <row r="20" spans="1:4" x14ac:dyDescent="0.25">
      <c r="A20" s="1" t="s">
        <v>0</v>
      </c>
      <c r="B20" s="2">
        <v>288479</v>
      </c>
      <c r="C20" s="1" t="s">
        <v>0</v>
      </c>
      <c r="D20" s="2">
        <v>0</v>
      </c>
    </row>
    <row r="21" spans="1:4" x14ac:dyDescent="0.25">
      <c r="A21" s="1" t="s">
        <v>16</v>
      </c>
      <c r="B21" s="2">
        <v>132707</v>
      </c>
      <c r="C21" s="1" t="s">
        <v>16</v>
      </c>
      <c r="D21" s="2">
        <v>0</v>
      </c>
    </row>
    <row r="22" spans="1:4" x14ac:dyDescent="0.25">
      <c r="A22" s="1" t="s">
        <v>20</v>
      </c>
      <c r="B22" s="2">
        <v>1323</v>
      </c>
      <c r="C22" s="1" t="s">
        <v>20</v>
      </c>
      <c r="D22" s="2">
        <v>0</v>
      </c>
    </row>
    <row r="23" spans="1:4" x14ac:dyDescent="0.25">
      <c r="A23" s="1" t="s">
        <v>23</v>
      </c>
      <c r="B23" s="2">
        <v>74328</v>
      </c>
      <c r="C23" s="1" t="s">
        <v>23</v>
      </c>
      <c r="D23" s="2">
        <v>0</v>
      </c>
    </row>
    <row r="24" spans="1:4" x14ac:dyDescent="0.25">
      <c r="A24" s="1" t="s">
        <v>18</v>
      </c>
      <c r="B24" s="2">
        <v>423118</v>
      </c>
      <c r="C24" s="1" t="s">
        <v>18</v>
      </c>
      <c r="D24" s="2">
        <v>0</v>
      </c>
    </row>
    <row r="25" spans="1:4" x14ac:dyDescent="0.25">
      <c r="A25" s="1" t="s">
        <v>19</v>
      </c>
      <c r="B25" s="2">
        <v>1036925</v>
      </c>
      <c r="C25" s="1" t="s">
        <v>19</v>
      </c>
      <c r="D25" s="2">
        <v>0</v>
      </c>
    </row>
    <row r="26" spans="1:4" x14ac:dyDescent="0.25">
      <c r="A26" s="1" t="s">
        <v>7</v>
      </c>
      <c r="B26" s="2">
        <v>499926</v>
      </c>
      <c r="C26" s="1" t="s">
        <v>7</v>
      </c>
      <c r="D26" s="2">
        <v>0</v>
      </c>
    </row>
    <row r="27" spans="1:4" x14ac:dyDescent="0.25">
      <c r="C27" s="1" t="s">
        <v>2</v>
      </c>
      <c r="D2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123-7C5B-49C6-935C-056331C6FD69}">
  <dimension ref="A1:G1826"/>
  <sheetViews>
    <sheetView workbookViewId="0">
      <selection activeCell="N1797" sqref="N1797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t="s">
        <v>31</v>
      </c>
      <c r="G1" t="s">
        <v>32</v>
      </c>
    </row>
    <row r="2" spans="1:7" x14ac:dyDescent="0.25">
      <c r="A2" s="1" t="s">
        <v>33</v>
      </c>
      <c r="B2" s="2">
        <v>2780417</v>
      </c>
      <c r="C2" s="2">
        <f>IF(ISNA(VLOOKUP(A2,vlookup_b!A:B,2,FALSE)),0,(VLOOKUP(A2,vlookup_b!A:B,2,FALSE)))</f>
        <v>5784950</v>
      </c>
      <c r="D2" s="2">
        <f>VLOOKUP(A2,vlookup_b!C:D,2,FALSE)</f>
        <v>0</v>
      </c>
      <c r="E2" s="2">
        <f>B2-C2</f>
        <v>-3004533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34</v>
      </c>
      <c r="B3" s="2">
        <v>2619349</v>
      </c>
      <c r="C3" s="2">
        <f>IF(ISNA(VLOOKUP(A3,vlookup_b!A:B,2,FALSE)),0,(VLOOKUP(A3,vlookup_b!A:B,2,FALSE)))</f>
        <v>2619349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35</v>
      </c>
      <c r="B4" s="2">
        <v>1296965</v>
      </c>
      <c r="C4" s="2">
        <f>IF(ISNA(VLOOKUP(A4,vlookup_b!A:B,2,FALSE)),0,(VLOOKUP(A4,vlookup_b!A:B,2,FALSE)))</f>
        <v>1870541</v>
      </c>
      <c r="D4" s="2">
        <f>VLOOKUP(A4,vlookup_b!C:D,2,FALSE)</f>
        <v>0</v>
      </c>
      <c r="E4" s="2">
        <f t="shared" si="0"/>
        <v>-573576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36</v>
      </c>
      <c r="B5" s="2">
        <v>144697</v>
      </c>
      <c r="C5" s="2">
        <f>IF(ISNA(VLOOKUP(A5,vlookup_b!A:B,2,FALSE)),0,(VLOOKUP(A5,vlookup_b!A:B,2,FALSE)))</f>
        <v>144697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37</v>
      </c>
      <c r="B6" s="2">
        <v>1924507</v>
      </c>
      <c r="C6" s="2">
        <f>IF(ISNA(VLOOKUP(A6,vlookup_b!A:B,2,FALSE)),0,(VLOOKUP(A6,vlookup_b!A:B,2,FALSE)))</f>
        <v>1924507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38</v>
      </c>
      <c r="B7" s="2">
        <v>522618</v>
      </c>
      <c r="C7" s="2">
        <f>IF(ISNA(VLOOKUP(A7,vlookup_b!A:B,2,FALSE)),0,(VLOOKUP(A7,vlookup_b!A:B,2,FALSE)))</f>
        <v>804585</v>
      </c>
      <c r="D7" s="2">
        <f>VLOOKUP(A7,vlookup_b!C:D,2,FALSE)</f>
        <v>0</v>
      </c>
      <c r="E7" s="2">
        <f t="shared" si="0"/>
        <v>-281967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39</v>
      </c>
      <c r="B8" s="2">
        <v>677086</v>
      </c>
      <c r="C8" s="2">
        <f>IF(ISNA(VLOOKUP(A8,vlookup_b!A:B,2,FALSE)),0,(VLOOKUP(A8,vlookup_b!A:B,2,FALSE)))</f>
        <v>677086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40</v>
      </c>
      <c r="B9" s="2">
        <v>400227</v>
      </c>
      <c r="C9" s="2">
        <f>IF(ISNA(VLOOKUP(A9,vlookup_b!A:B,2,FALSE)),0,(VLOOKUP(A9,vlookup_b!A:B,2,FALSE)))</f>
        <v>400227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41</v>
      </c>
      <c r="B10" s="2">
        <v>627781</v>
      </c>
      <c r="C10" s="2">
        <f>IF(ISNA(VLOOKUP(A10,vlookup_b!A:B,2,FALSE)),0,(VLOOKUP(A10,vlookup_b!A:B,2,FALSE)))</f>
        <v>627781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42</v>
      </c>
      <c r="B11" s="2">
        <v>262054</v>
      </c>
      <c r="C11" s="2">
        <f>IF(ISNA(VLOOKUP(A11,vlookup_b!A:B,2,FALSE)),0,(VLOOKUP(A11,vlookup_b!A:B,2,FALSE)))</f>
        <v>262054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43</v>
      </c>
      <c r="B12" s="2">
        <v>90374</v>
      </c>
      <c r="C12" s="2">
        <f>IF(ISNA(VLOOKUP(A12,vlookup_b!A:B,2,FALSE)),0,(VLOOKUP(A12,vlookup_b!A:B,2,FALSE)))</f>
        <v>90374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44</v>
      </c>
      <c r="B13" s="2">
        <v>40042</v>
      </c>
      <c r="C13" s="2">
        <f>IF(ISNA(VLOOKUP(A13,vlookup_b!A:B,2,FALSE)),0,(VLOOKUP(A13,vlookup_b!A:B,2,FALSE)))</f>
        <v>40042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45</v>
      </c>
      <c r="B14" s="2">
        <v>2326140</v>
      </c>
      <c r="C14" s="2">
        <f>IF(ISNA(VLOOKUP(A14,vlookup_b!A:B,2,FALSE)),0,(VLOOKUP(A14,vlookup_b!A:B,2,FALSE)))</f>
        <v>2326140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46</v>
      </c>
      <c r="B15" s="2">
        <v>7777467</v>
      </c>
      <c r="C15" s="2">
        <f>IF(ISNA(VLOOKUP(A15,vlookup_b!A:B,2,FALSE)),0,(VLOOKUP(A15,vlookup_b!A:B,2,FALSE)))</f>
        <v>7777467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47</v>
      </c>
      <c r="B16" s="2">
        <v>1266167</v>
      </c>
      <c r="C16" s="2">
        <f>IF(ISNA(VLOOKUP(A16,vlookup_b!A:B,2,FALSE)),0,(VLOOKUP(A16,vlookup_b!A:B,2,FALSE)))</f>
        <v>1266167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48</v>
      </c>
      <c r="B17" s="2">
        <v>47162</v>
      </c>
      <c r="C17" s="2">
        <f>IF(ISNA(VLOOKUP(A17,vlookup_b!A:B,2,FALSE)),0,(VLOOKUP(A17,vlookup_b!A:B,2,FALSE)))</f>
        <v>47162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49</v>
      </c>
      <c r="B18" s="2">
        <v>323822</v>
      </c>
      <c r="C18" s="2">
        <f>IF(ISNA(VLOOKUP(A18,vlookup_b!A:B,2,FALSE)),0,(VLOOKUP(A18,vlookup_b!A:B,2,FALSE)))</f>
        <v>323822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50</v>
      </c>
      <c r="B19" s="2">
        <v>171800</v>
      </c>
      <c r="C19" s="2">
        <f>IF(ISNA(VLOOKUP(A19,vlookup_b!A:B,2,FALSE)),0,(VLOOKUP(A19,vlookup_b!A:B,2,FALSE)))</f>
        <v>171800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51</v>
      </c>
      <c r="B20" s="2">
        <v>86884</v>
      </c>
      <c r="C20" s="2">
        <f>IF(ISNA(VLOOKUP(A20,vlookup_b!A:B,2,FALSE)),0,(VLOOKUP(A20,vlookup_b!A:B,2,FALSE)))</f>
        <v>86884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52</v>
      </c>
      <c r="B21" s="2">
        <v>484202</v>
      </c>
      <c r="C21" s="2">
        <f>IF(ISNA(VLOOKUP(A21,vlookup_b!A:B,2,FALSE)),0,(VLOOKUP(A21,vlookup_b!A:B,2,FALSE)))</f>
        <v>484202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53</v>
      </c>
      <c r="B22" s="2">
        <v>176700</v>
      </c>
      <c r="C22" s="2">
        <f>IF(ISNA(VLOOKUP(A22,vlookup_b!A:B,2,FALSE)),0,(VLOOKUP(A22,vlookup_b!A:B,2,FALSE)))</f>
        <v>176700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54</v>
      </c>
      <c r="B23" s="2">
        <v>70125</v>
      </c>
      <c r="C23" s="2">
        <f>IF(ISNA(VLOOKUP(A23,vlookup_b!A:B,2,FALSE)),0,(VLOOKUP(A23,vlookup_b!A:B,2,FALSE)))</f>
        <v>70125</v>
      </c>
      <c r="D23" s="2">
        <f>VLOOKUP(A23,vlookup_b!C:D,2,FALSE)</f>
        <v>3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55</v>
      </c>
      <c r="B24" s="2">
        <v>926882</v>
      </c>
      <c r="C24" s="2">
        <f>IF(ISNA(VLOOKUP(A24,vlookup_b!A:B,2,FALSE)),0,(VLOOKUP(A24,vlookup_b!A:B,2,FALSE)))</f>
        <v>926882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56</v>
      </c>
      <c r="B25" s="2">
        <v>531000</v>
      </c>
      <c r="C25" s="2">
        <f>IF(ISNA(VLOOKUP(A25,vlookup_b!A:B,2,FALSE)),0,(VLOOKUP(A25,vlookup_b!A:B,2,FALSE)))</f>
        <v>531000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57</v>
      </c>
      <c r="B26" s="2">
        <v>110886</v>
      </c>
      <c r="C26" s="2">
        <f>IF(ISNA(VLOOKUP(A26,vlookup_b!A:B,2,FALSE)),0,(VLOOKUP(A26,vlookup_b!A:B,2,FALSE)))</f>
        <v>110886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58</v>
      </c>
      <c r="B27" s="2">
        <v>2389500</v>
      </c>
      <c r="C27" s="2">
        <f>IF(ISNA(VLOOKUP(A27,vlookup_b!A:B,2,FALSE)),0,(VLOOKUP(A27,vlookup_b!A:B,2,FALSE)))</f>
        <v>2389500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59</v>
      </c>
      <c r="B28" s="2">
        <v>3630093</v>
      </c>
      <c r="C28" s="2">
        <f>IF(ISNA(VLOOKUP(A28,vlookup_b!A:B,2,FALSE)),0,(VLOOKUP(A28,vlookup_b!A:B,2,FALSE)))</f>
        <v>3630093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60</v>
      </c>
      <c r="B29" s="2">
        <v>300518</v>
      </c>
      <c r="C29" s="2">
        <f>IF(ISNA(VLOOKUP(A29,vlookup_b!A:B,2,FALSE)),0,(VLOOKUP(A29,vlookup_b!A:B,2,FALSE)))</f>
        <v>300518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61</v>
      </c>
      <c r="B30" s="2">
        <v>722475</v>
      </c>
      <c r="C30" s="2">
        <f>IF(ISNA(VLOOKUP(A30,vlookup_b!A:B,2,FALSE)),0,(VLOOKUP(A30,vlookup_b!A:B,2,FALSE)))</f>
        <v>722475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62</v>
      </c>
      <c r="B31" s="2">
        <v>278279</v>
      </c>
      <c r="C31" s="2">
        <f>IF(ISNA(VLOOKUP(A31,vlookup_b!A:B,2,FALSE)),0,(VLOOKUP(A31,vlookup_b!A:B,2,FALSE)))</f>
        <v>278279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63</v>
      </c>
      <c r="B32" s="2">
        <v>6953616</v>
      </c>
      <c r="C32" s="2">
        <f>IF(ISNA(VLOOKUP(A32,vlookup_b!A:B,2,FALSE)),0,(VLOOKUP(A32,vlookup_b!A:B,2,FALSE)))</f>
        <v>6953616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64</v>
      </c>
      <c r="B33" s="2">
        <v>2702774</v>
      </c>
      <c r="C33" s="2">
        <f>IF(ISNA(VLOOKUP(A33,vlookup_b!A:B,2,FALSE)),0,(VLOOKUP(A33,vlookup_b!A:B,2,FALSE)))</f>
        <v>2702774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65</v>
      </c>
      <c r="B34" s="2">
        <v>798428</v>
      </c>
      <c r="C34" s="2">
        <f>IF(ISNA(VLOOKUP(A34,vlookup_b!A:B,2,FALSE)),0,(VLOOKUP(A34,vlookup_b!A:B,2,FALSE)))</f>
        <v>798428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66</v>
      </c>
      <c r="B35" s="2">
        <v>4163587</v>
      </c>
      <c r="C35" s="2">
        <f>IF(ISNA(VLOOKUP(A35,vlookup_b!A:B,2,FALSE)),0,(VLOOKUP(A35,vlookup_b!A:B,2,FALSE)))</f>
        <v>4163587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67</v>
      </c>
      <c r="B36" s="2">
        <v>2465606</v>
      </c>
      <c r="C36" s="2">
        <f>IF(ISNA(VLOOKUP(A36,vlookup_b!A:B,2,FALSE)),0,(VLOOKUP(A36,vlookup_b!A:B,2,FALSE)))</f>
        <v>2465606</v>
      </c>
      <c r="D36" s="2">
        <f>VLOOKUP(A36,vlookup_b!C:D,2,FALSE)</f>
        <v>1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68</v>
      </c>
      <c r="B37" s="2">
        <v>893327</v>
      </c>
      <c r="C37" s="2">
        <f>IF(ISNA(VLOOKUP(A37,vlookup_b!A:B,2,FALSE)),0,(VLOOKUP(A37,vlookup_b!A:B,2,FALSE)))</f>
        <v>893327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69</v>
      </c>
      <c r="B38" s="2">
        <v>263619</v>
      </c>
      <c r="C38" s="2">
        <f>IF(ISNA(VLOOKUP(A38,vlookup_b!A:B,2,FALSE)),0,(VLOOKUP(A38,vlookup_b!A:B,2,FALSE)))</f>
        <v>263619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70</v>
      </c>
      <c r="B39" s="2">
        <v>2382264</v>
      </c>
      <c r="C39" s="2">
        <f>IF(ISNA(VLOOKUP(A39,vlookup_b!A:B,2,FALSE)),0,(VLOOKUP(A39,vlookup_b!A:B,2,FALSE)))</f>
        <v>2382264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71</v>
      </c>
      <c r="B40" s="2">
        <v>1021807</v>
      </c>
      <c r="C40" s="2">
        <f>IF(ISNA(VLOOKUP(A40,vlookup_b!A:B,2,FALSE)),0,(VLOOKUP(A40,vlookup_b!A:B,2,FALSE)))</f>
        <v>1021807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72</v>
      </c>
      <c r="B41" s="2">
        <v>739172</v>
      </c>
      <c r="C41" s="2">
        <f>IF(ISNA(VLOOKUP(A41,vlookup_b!A:B,2,FALSE)),0,(VLOOKUP(A41,vlookup_b!A:B,2,FALSE)))</f>
        <v>739172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73</v>
      </c>
      <c r="B42" s="2">
        <v>2427634</v>
      </c>
      <c r="C42" s="2">
        <f>IF(ISNA(VLOOKUP(A42,vlookup_b!A:B,2,FALSE)),0,(VLOOKUP(A42,vlookup_b!A:B,2,FALSE)))</f>
        <v>2427634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74</v>
      </c>
      <c r="B43" s="2">
        <v>2184813</v>
      </c>
      <c r="C43" s="2">
        <f>IF(ISNA(VLOOKUP(A43,vlookup_b!A:B,2,FALSE)),0,(VLOOKUP(A43,vlookup_b!A:B,2,FALSE)))</f>
        <v>2184813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75</v>
      </c>
      <c r="B44" s="2">
        <v>1188887</v>
      </c>
      <c r="C44" s="2">
        <f>IF(ISNA(VLOOKUP(A44,vlookup_b!A:B,2,FALSE)),0,(VLOOKUP(A44,vlookup_b!A:B,2,FALSE)))</f>
        <v>1188887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76</v>
      </c>
      <c r="B45" s="2">
        <v>152057</v>
      </c>
      <c r="C45" s="2">
        <f>IF(ISNA(VLOOKUP(A45,vlookup_b!A:B,2,FALSE)),0,(VLOOKUP(A45,vlookup_b!A:B,2,FALSE)))</f>
        <v>152057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77</v>
      </c>
      <c r="B46" s="2">
        <v>1075570</v>
      </c>
      <c r="C46" s="2">
        <f>IF(ISNA(VLOOKUP(A46,vlookup_b!A:B,2,FALSE)),0,(VLOOKUP(A46,vlookup_b!A:B,2,FALSE)))</f>
        <v>1075570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78</v>
      </c>
      <c r="B47" s="2">
        <v>941440</v>
      </c>
      <c r="C47" s="2">
        <f>IF(ISNA(VLOOKUP(A47,vlookup_b!A:B,2,FALSE)),0,(VLOOKUP(A47,vlookup_b!A:B,2,FALSE)))</f>
        <v>941440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79</v>
      </c>
      <c r="B48" s="2">
        <v>6906138</v>
      </c>
      <c r="C48" s="2">
        <f>IF(ISNA(VLOOKUP(A48,vlookup_b!A:B,2,FALSE)),0,(VLOOKUP(A48,vlookup_b!A:B,2,FALSE)))</f>
        <v>6906138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80</v>
      </c>
      <c r="B49" s="2">
        <v>175560</v>
      </c>
      <c r="C49" s="2">
        <f>IF(ISNA(VLOOKUP(A49,vlookup_b!A:B,2,FALSE)),0,(VLOOKUP(A49,vlookup_b!A:B,2,FALSE)))</f>
        <v>175560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81</v>
      </c>
      <c r="B50" s="2">
        <v>1821231</v>
      </c>
      <c r="C50" s="2">
        <f>IF(ISNA(VLOOKUP(A50,vlookup_b!A:B,2,FALSE)),0,(VLOOKUP(A50,vlookup_b!A:B,2,FALSE)))</f>
        <v>1821231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82</v>
      </c>
      <c r="B51" s="2">
        <v>587176</v>
      </c>
      <c r="C51" s="2">
        <f>IF(ISNA(VLOOKUP(A51,vlookup_b!A:B,2,FALSE)),0,(VLOOKUP(A51,vlookup_b!A:B,2,FALSE)))</f>
        <v>587176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83</v>
      </c>
      <c r="B52" s="2">
        <v>1323173</v>
      </c>
      <c r="C52" s="2">
        <f>IF(ISNA(VLOOKUP(A52,vlookup_b!A:B,2,FALSE)),0,(VLOOKUP(A52,vlookup_b!A:B,2,FALSE)))</f>
        <v>1323173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84</v>
      </c>
      <c r="B53" s="2">
        <v>345025</v>
      </c>
      <c r="C53" s="2">
        <f>IF(ISNA(VLOOKUP(A53,vlookup_b!A:B,2,FALSE)),0,(VLOOKUP(A53,vlookup_b!A:B,2,FALSE)))</f>
        <v>345025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85</v>
      </c>
      <c r="B54" s="2">
        <v>1859803</v>
      </c>
      <c r="C54" s="2">
        <f>IF(ISNA(VLOOKUP(A54,vlookup_b!A:B,2,FALSE)),0,(VLOOKUP(A54,vlookup_b!A:B,2,FALSE)))</f>
        <v>6241558</v>
      </c>
      <c r="D54" s="2">
        <f>VLOOKUP(A54,vlookup_b!C:D,2,FALSE)</f>
        <v>0</v>
      </c>
      <c r="E54" s="2">
        <f t="shared" si="0"/>
        <v>-4381755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86</v>
      </c>
      <c r="B55" s="2">
        <v>1004607</v>
      </c>
      <c r="C55" s="2">
        <f>IF(ISNA(VLOOKUP(A55,vlookup_b!A:B,2,FALSE)),0,(VLOOKUP(A55,vlookup_b!A:B,2,FALSE)))</f>
        <v>1004607</v>
      </c>
      <c r="D55" s="2">
        <f>VLOOKUP(A55,vlookup_b!C:D,2,FALSE)</f>
        <v>1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87</v>
      </c>
      <c r="B56" s="2">
        <v>69508</v>
      </c>
      <c r="C56" s="2">
        <f>IF(ISNA(VLOOKUP(A56,vlookup_b!A:B,2,FALSE)),0,(VLOOKUP(A56,vlookup_b!A:B,2,FALSE)))</f>
        <v>69508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88</v>
      </c>
      <c r="B57" s="2">
        <v>445916</v>
      </c>
      <c r="C57" s="2">
        <f>IF(ISNA(VLOOKUP(A57,vlookup_b!A:B,2,FALSE)),0,(VLOOKUP(A57,vlookup_b!A:B,2,FALSE)))</f>
        <v>445916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89</v>
      </c>
      <c r="B58" s="2">
        <v>521300</v>
      </c>
      <c r="C58" s="2">
        <f>IF(ISNA(VLOOKUP(A58,vlookup_b!A:B,2,FALSE)),0,(VLOOKUP(A58,vlookup_b!A:B,2,FALSE)))</f>
        <v>521300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90</v>
      </c>
      <c r="B59" s="2">
        <v>137843</v>
      </c>
      <c r="C59" s="2">
        <f>IF(ISNA(VLOOKUP(A59,vlookup_b!A:B,2,FALSE)),0,(VLOOKUP(A59,vlookup_b!A:B,2,FALSE)))</f>
        <v>137843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91</v>
      </c>
      <c r="B60" s="2">
        <v>719850</v>
      </c>
      <c r="C60" s="2">
        <f>IF(ISNA(VLOOKUP(A60,vlookup_b!A:B,2,FALSE)),0,(VLOOKUP(A60,vlookup_b!A:B,2,FALSE)))</f>
        <v>719850</v>
      </c>
      <c r="D60" s="2">
        <f>VLOOKUP(A60,vlookup_b!C:D,2,FALSE)</f>
        <v>1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92</v>
      </c>
      <c r="B61" s="2">
        <v>554115</v>
      </c>
      <c r="C61" s="2">
        <f>IF(ISNA(VLOOKUP(A61,vlookup_b!A:B,2,FALSE)),0,(VLOOKUP(A61,vlookup_b!A:B,2,FALSE)))</f>
        <v>554115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93</v>
      </c>
      <c r="B62" s="2">
        <v>1647592</v>
      </c>
      <c r="C62" s="2">
        <f>IF(ISNA(VLOOKUP(A62,vlookup_b!A:B,2,FALSE)),0,(VLOOKUP(A62,vlookup_b!A:B,2,FALSE)))</f>
        <v>1647592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94</v>
      </c>
      <c r="B63" s="2">
        <v>23722</v>
      </c>
      <c r="C63" s="2">
        <f>IF(ISNA(VLOOKUP(A63,vlookup_b!A:B,2,FALSE)),0,(VLOOKUP(A63,vlookup_b!A:B,2,FALSE)))</f>
        <v>23722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95</v>
      </c>
      <c r="B64" s="2">
        <v>521300</v>
      </c>
      <c r="C64" s="2">
        <f>IF(ISNA(VLOOKUP(A64,vlookup_b!A:B,2,FALSE)),0,(VLOOKUP(A64,vlookup_b!A:B,2,FALSE)))</f>
        <v>521300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96</v>
      </c>
      <c r="B65" s="2">
        <v>2389500</v>
      </c>
      <c r="C65" s="2">
        <f>IF(ISNA(VLOOKUP(A65,vlookup_b!A:B,2,FALSE)),0,(VLOOKUP(A65,vlookup_b!A:B,2,FALSE)))</f>
        <v>2389500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97</v>
      </c>
      <c r="B66" s="2">
        <v>235127</v>
      </c>
      <c r="C66" s="2">
        <f>IF(ISNA(VLOOKUP(A66,vlookup_b!A:B,2,FALSE)),0,(VLOOKUP(A66,vlookup_b!A:B,2,FALSE)))</f>
        <v>235127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98</v>
      </c>
      <c r="B67" s="2">
        <v>1189196</v>
      </c>
      <c r="C67" s="2">
        <f>IF(ISNA(VLOOKUP(A67,vlookup_b!A:B,2,FALSE)),0,(VLOOKUP(A67,vlookup_b!A:B,2,FALSE)))</f>
        <v>1189196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99</v>
      </c>
      <c r="B68" s="2">
        <v>3306952</v>
      </c>
      <c r="C68" s="2">
        <f>IF(ISNA(VLOOKUP(A68,vlookup_b!A:B,2,FALSE)),0,(VLOOKUP(A68,vlookup_b!A:B,2,FALSE)))</f>
        <v>3306952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100</v>
      </c>
      <c r="B69" s="2">
        <v>2328410</v>
      </c>
      <c r="C69" s="2">
        <f>IF(ISNA(VLOOKUP(A69,vlookup_b!A:B,2,FALSE)),0,(VLOOKUP(A69,vlookup_b!A:B,2,FALSE)))</f>
        <v>2328410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101</v>
      </c>
      <c r="B70" s="2">
        <v>605804</v>
      </c>
      <c r="C70" s="2">
        <f>IF(ISNA(VLOOKUP(A70,vlookup_b!A:B,2,FALSE)),0,(VLOOKUP(A70,vlookup_b!A:B,2,FALSE)))</f>
        <v>605804</v>
      </c>
      <c r="D70" s="2">
        <f>VLOOKUP(A70,vlookup_b!C:D,2,FALSE)</f>
        <v>1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102</v>
      </c>
      <c r="B71" s="2">
        <v>2632830</v>
      </c>
      <c r="C71" s="2">
        <f>IF(ISNA(VLOOKUP(A71,vlookup_b!A:B,2,FALSE)),0,(VLOOKUP(A71,vlookup_b!A:B,2,FALSE)))</f>
        <v>2632830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103</v>
      </c>
      <c r="B72" s="2">
        <v>3665418</v>
      </c>
      <c r="C72" s="2">
        <f>IF(ISNA(VLOOKUP(A72,vlookup_b!A:B,2,FALSE)),0,(VLOOKUP(A72,vlookup_b!A:B,2,FALSE)))</f>
        <v>3665418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104</v>
      </c>
      <c r="B73" s="2">
        <v>1009696</v>
      </c>
      <c r="C73" s="2">
        <f>IF(ISNA(VLOOKUP(A73,vlookup_b!A:B,2,FALSE)),0,(VLOOKUP(A73,vlookup_b!A:B,2,FALSE)))</f>
        <v>1009696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105</v>
      </c>
      <c r="B74" s="2">
        <v>1285884</v>
      </c>
      <c r="C74" s="2">
        <f>IF(ISNA(VLOOKUP(A74,vlookup_b!A:B,2,FALSE)),0,(VLOOKUP(A74,vlookup_b!A:B,2,FALSE)))</f>
        <v>1285884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106</v>
      </c>
      <c r="B75" s="2">
        <v>2799022</v>
      </c>
      <c r="C75" s="2">
        <f>IF(ISNA(VLOOKUP(A75,vlookup_b!A:B,2,FALSE)),0,(VLOOKUP(A75,vlookup_b!A:B,2,FALSE)))</f>
        <v>2799022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107</v>
      </c>
      <c r="B76" s="2">
        <v>4982759</v>
      </c>
      <c r="C76" s="2">
        <f>IF(ISNA(VLOOKUP(A76,vlookup_b!A:B,2,FALSE)),0,(VLOOKUP(A76,vlookup_b!A:B,2,FALSE)))</f>
        <v>4982759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108</v>
      </c>
      <c r="B77" s="2">
        <v>461215</v>
      </c>
      <c r="C77" s="2">
        <f>IF(ISNA(VLOOKUP(A77,vlookup_b!A:B,2,FALSE)),0,(VLOOKUP(A77,vlookup_b!A:B,2,FALSE)))</f>
        <v>461215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109</v>
      </c>
      <c r="B78" s="2">
        <v>1062000</v>
      </c>
      <c r="C78" s="2">
        <f>IF(ISNA(VLOOKUP(A78,vlookup_b!A:B,2,FALSE)),0,(VLOOKUP(A78,vlookup_b!A:B,2,FALSE)))</f>
        <v>1062000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110</v>
      </c>
      <c r="B79" s="2">
        <v>58520</v>
      </c>
      <c r="C79" s="2">
        <f>IF(ISNA(VLOOKUP(A79,vlookup_b!A:B,2,FALSE)),0,(VLOOKUP(A79,vlookup_b!A:B,2,FALSE)))</f>
        <v>58520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111</v>
      </c>
      <c r="B80" s="2">
        <v>2043092</v>
      </c>
      <c r="C80" s="2">
        <f>IF(ISNA(VLOOKUP(A80,vlookup_b!A:B,2,FALSE)),0,(VLOOKUP(A80,vlookup_b!A:B,2,FALSE)))</f>
        <v>2043092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112</v>
      </c>
      <c r="B81" s="2">
        <v>4735259</v>
      </c>
      <c r="C81" s="2">
        <f>IF(ISNA(VLOOKUP(A81,vlookup_b!A:B,2,FALSE)),0,(VLOOKUP(A81,vlookup_b!A:B,2,FALSE)))</f>
        <v>4735259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113</v>
      </c>
      <c r="B82" s="2">
        <v>944438</v>
      </c>
      <c r="C82" s="2">
        <f>IF(ISNA(VLOOKUP(A82,vlookup_b!A:B,2,FALSE)),0,(VLOOKUP(A82,vlookup_b!A:B,2,FALSE)))</f>
        <v>944438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114</v>
      </c>
      <c r="B83" s="2">
        <v>1855893</v>
      </c>
      <c r="C83" s="2">
        <f>IF(ISNA(VLOOKUP(A83,vlookup_b!A:B,2,FALSE)),0,(VLOOKUP(A83,vlookup_b!A:B,2,FALSE)))</f>
        <v>1855893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115</v>
      </c>
      <c r="B84" s="2">
        <v>3326445</v>
      </c>
      <c r="C84" s="2">
        <f>IF(ISNA(VLOOKUP(A84,vlookup_b!A:B,2,FALSE)),0,(VLOOKUP(A84,vlookup_b!A:B,2,FALSE)))</f>
        <v>3326445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116</v>
      </c>
      <c r="B85" s="2">
        <v>886559</v>
      </c>
      <c r="C85" s="2">
        <f>IF(ISNA(VLOOKUP(A85,vlookup_b!A:B,2,FALSE)),0,(VLOOKUP(A85,vlookup_b!A:B,2,FALSE)))</f>
        <v>886559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117</v>
      </c>
      <c r="B86" s="2">
        <v>195336</v>
      </c>
      <c r="C86" s="2">
        <f>IF(ISNA(VLOOKUP(A86,vlookup_b!A:B,2,FALSE)),0,(VLOOKUP(A86,vlookup_b!A:B,2,FALSE)))</f>
        <v>195336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118</v>
      </c>
      <c r="B87" s="2">
        <v>558664</v>
      </c>
      <c r="C87" s="2">
        <f>IF(ISNA(VLOOKUP(A87,vlookup_b!A:B,2,FALSE)),0,(VLOOKUP(A87,vlookup_b!A:B,2,FALSE)))</f>
        <v>558664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119</v>
      </c>
      <c r="B88" s="2">
        <v>79081</v>
      </c>
      <c r="C88" s="2">
        <f>IF(ISNA(VLOOKUP(A88,vlookup_b!A:B,2,FALSE)),0,(VLOOKUP(A88,vlookup_b!A:B,2,FALSE)))</f>
        <v>79081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120</v>
      </c>
      <c r="B89" s="2">
        <v>1049893</v>
      </c>
      <c r="C89" s="2">
        <f>IF(ISNA(VLOOKUP(A89,vlookup_b!A:B,2,FALSE)),0,(VLOOKUP(A89,vlookup_b!A:B,2,FALSE)))</f>
        <v>1049893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121</v>
      </c>
      <c r="B90" s="2">
        <v>2508936</v>
      </c>
      <c r="C90" s="2">
        <f>IF(ISNA(VLOOKUP(A90,vlookup_b!A:B,2,FALSE)),0,(VLOOKUP(A90,vlookup_b!A:B,2,FALSE)))</f>
        <v>2508936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122</v>
      </c>
      <c r="B91" s="2">
        <v>560501</v>
      </c>
      <c r="C91" s="2">
        <f>IF(ISNA(VLOOKUP(A91,vlookup_b!A:B,2,FALSE)),0,(VLOOKUP(A91,vlookup_b!A:B,2,FALSE)))</f>
        <v>560501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123</v>
      </c>
      <c r="B92" s="2">
        <v>682424</v>
      </c>
      <c r="C92" s="2">
        <f>IF(ISNA(VLOOKUP(A92,vlookup_b!A:B,2,FALSE)),0,(VLOOKUP(A92,vlookup_b!A:B,2,FALSE)))</f>
        <v>682424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124</v>
      </c>
      <c r="B93" s="2">
        <v>1053625</v>
      </c>
      <c r="C93" s="2">
        <f>IF(ISNA(VLOOKUP(A93,vlookup_b!A:B,2,FALSE)),0,(VLOOKUP(A93,vlookup_b!A:B,2,FALSE)))</f>
        <v>1053625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125</v>
      </c>
      <c r="B94" s="2">
        <v>1117416</v>
      </c>
      <c r="C94" s="2">
        <f>IF(ISNA(VLOOKUP(A94,vlookup_b!A:B,2,FALSE)),0,(VLOOKUP(A94,vlookup_b!A:B,2,FALSE)))</f>
        <v>1117416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126</v>
      </c>
      <c r="B95" s="2">
        <v>833378</v>
      </c>
      <c r="C95" s="2">
        <f>IF(ISNA(VLOOKUP(A95,vlookup_b!A:B,2,FALSE)),0,(VLOOKUP(A95,vlookup_b!A:B,2,FALSE)))</f>
        <v>833378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127</v>
      </c>
      <c r="B96" s="2">
        <v>1593000</v>
      </c>
      <c r="C96" s="2">
        <f>IF(ISNA(VLOOKUP(A96,vlookup_b!A:B,2,FALSE)),0,(VLOOKUP(A96,vlookup_b!A:B,2,FALSE)))</f>
        <v>1593000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128</v>
      </c>
      <c r="B97" s="2">
        <v>228339</v>
      </c>
      <c r="C97" s="2">
        <f>IF(ISNA(VLOOKUP(A97,vlookup_b!A:B,2,FALSE)),0,(VLOOKUP(A97,vlookup_b!A:B,2,FALSE)))</f>
        <v>228339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129</v>
      </c>
      <c r="B98" s="2">
        <v>1600143</v>
      </c>
      <c r="C98" s="2">
        <f>IF(ISNA(VLOOKUP(A98,vlookup_b!A:B,2,FALSE)),0,(VLOOKUP(A98,vlookup_b!A:B,2,FALSE)))</f>
        <v>1600143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130</v>
      </c>
      <c r="B99" s="2">
        <v>399794</v>
      </c>
      <c r="C99" s="2">
        <f>IF(ISNA(VLOOKUP(A99,vlookup_b!A:B,2,FALSE)),0,(VLOOKUP(A99,vlookup_b!A:B,2,FALSE)))</f>
        <v>399794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131</v>
      </c>
      <c r="B100" s="2">
        <v>146300</v>
      </c>
      <c r="C100" s="2">
        <f>IF(ISNA(VLOOKUP(A100,vlookup_b!A:B,2,FALSE)),0,(VLOOKUP(A100,vlookup_b!A:B,2,FALSE)))</f>
        <v>146300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132</v>
      </c>
      <c r="B101" s="2">
        <v>964081</v>
      </c>
      <c r="C101" s="2">
        <f>IF(ISNA(VLOOKUP(A101,vlookup_b!A:B,2,FALSE)),0,(VLOOKUP(A101,vlookup_b!A:B,2,FALSE)))</f>
        <v>964081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133</v>
      </c>
      <c r="B102" s="2">
        <v>1268098</v>
      </c>
      <c r="C102" s="2">
        <f>IF(ISNA(VLOOKUP(A102,vlookup_b!A:B,2,FALSE)),0,(VLOOKUP(A102,vlookup_b!A:B,2,FALSE)))</f>
        <v>1268098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134</v>
      </c>
      <c r="B103" s="2">
        <v>1220805</v>
      </c>
      <c r="C103" s="2">
        <f>IF(ISNA(VLOOKUP(A103,vlookup_b!A:B,2,FALSE)),0,(VLOOKUP(A103,vlookup_b!A:B,2,FALSE)))</f>
        <v>1220805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135</v>
      </c>
      <c r="B104" s="2">
        <v>1533441</v>
      </c>
      <c r="C104" s="2">
        <f>IF(ISNA(VLOOKUP(A104,vlookup_b!A:B,2,FALSE)),0,(VLOOKUP(A104,vlookup_b!A:B,2,FALSE)))</f>
        <v>1533441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136</v>
      </c>
      <c r="B105" s="2">
        <v>761867</v>
      </c>
      <c r="C105" s="2">
        <f>IF(ISNA(VLOOKUP(A105,vlookup_b!A:B,2,FALSE)),0,(VLOOKUP(A105,vlookup_b!A:B,2,FALSE)))</f>
        <v>761867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137</v>
      </c>
      <c r="B106" s="2">
        <v>347533</v>
      </c>
      <c r="C106" s="2">
        <f>IF(ISNA(VLOOKUP(A106,vlookup_b!A:B,2,FALSE)),0,(VLOOKUP(A106,vlookup_b!A:B,2,FALSE)))</f>
        <v>347533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138</v>
      </c>
      <c r="B107" s="2">
        <v>67163</v>
      </c>
      <c r="C107" s="2">
        <f>IF(ISNA(VLOOKUP(A107,vlookup_b!A:B,2,FALSE)),0,(VLOOKUP(A107,vlookup_b!A:B,2,FALSE)))</f>
        <v>67163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139</v>
      </c>
      <c r="B108" s="2">
        <v>380045</v>
      </c>
      <c r="C108" s="2">
        <f>IF(ISNA(VLOOKUP(A108,vlookup_b!A:B,2,FALSE)),0,(VLOOKUP(A108,vlookup_b!A:B,2,FALSE)))</f>
        <v>1118597</v>
      </c>
      <c r="D108" s="2">
        <f>VLOOKUP(A108,vlookup_b!C:D,2,FALSE)</f>
        <v>0</v>
      </c>
      <c r="E108" s="2">
        <f t="shared" si="3"/>
        <v>-738552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140</v>
      </c>
      <c r="B109" s="2">
        <v>840315</v>
      </c>
      <c r="C109" s="2">
        <f>IF(ISNA(VLOOKUP(A109,vlookup_b!A:B,2,FALSE)),0,(VLOOKUP(A109,vlookup_b!A:B,2,FALSE)))</f>
        <v>840315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141</v>
      </c>
      <c r="B110" s="2">
        <v>1087762</v>
      </c>
      <c r="C110" s="2">
        <f>IF(ISNA(VLOOKUP(A110,vlookup_b!A:B,2,FALSE)),0,(VLOOKUP(A110,vlookup_b!A:B,2,FALSE)))</f>
        <v>1087762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142</v>
      </c>
      <c r="B111" s="2">
        <v>973381</v>
      </c>
      <c r="C111" s="2">
        <f>IF(ISNA(VLOOKUP(A111,vlookup_b!A:B,2,FALSE)),0,(VLOOKUP(A111,vlookup_b!A:B,2,FALSE)))</f>
        <v>973381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143</v>
      </c>
      <c r="B112" s="2">
        <v>415856</v>
      </c>
      <c r="C112" s="2">
        <f>IF(ISNA(VLOOKUP(A112,vlookup_b!A:B,2,FALSE)),0,(VLOOKUP(A112,vlookup_b!A:B,2,FALSE)))</f>
        <v>415856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144</v>
      </c>
      <c r="B113" s="2">
        <v>562698</v>
      </c>
      <c r="C113" s="2">
        <f>IF(ISNA(VLOOKUP(A113,vlookup_b!A:B,2,FALSE)),0,(VLOOKUP(A113,vlookup_b!A:B,2,FALSE)))</f>
        <v>562698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145</v>
      </c>
      <c r="B114" s="2">
        <v>187967</v>
      </c>
      <c r="C114" s="2">
        <f>IF(ISNA(VLOOKUP(A114,vlookup_b!A:B,2,FALSE)),0,(VLOOKUP(A114,vlookup_b!A:B,2,FALSE)))</f>
        <v>187967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146</v>
      </c>
      <c r="B115" s="2">
        <v>563849</v>
      </c>
      <c r="C115" s="2">
        <f>IF(ISNA(VLOOKUP(A115,vlookup_b!A:B,2,FALSE)),0,(VLOOKUP(A115,vlookup_b!A:B,2,FALSE)))</f>
        <v>563849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147</v>
      </c>
      <c r="B116" s="2">
        <v>1234716</v>
      </c>
      <c r="C116" s="2">
        <f>IF(ISNA(VLOOKUP(A116,vlookup_b!A:B,2,FALSE)),0,(VLOOKUP(A116,vlookup_b!A:B,2,FALSE)))</f>
        <v>1234716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148</v>
      </c>
      <c r="B117" s="2">
        <v>1042240</v>
      </c>
      <c r="C117" s="2">
        <f>IF(ISNA(VLOOKUP(A117,vlookup_b!A:B,2,FALSE)),0,(VLOOKUP(A117,vlookup_b!A:B,2,FALSE)))</f>
        <v>1042240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149</v>
      </c>
      <c r="B118" s="2">
        <v>675807</v>
      </c>
      <c r="C118" s="2">
        <f>IF(ISNA(VLOOKUP(A118,vlookup_b!A:B,2,FALSE)),0,(VLOOKUP(A118,vlookup_b!A:B,2,FALSE)))</f>
        <v>675807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150</v>
      </c>
      <c r="B119" s="2">
        <v>521763</v>
      </c>
      <c r="C119" s="2">
        <f>IF(ISNA(VLOOKUP(A119,vlookup_b!A:B,2,FALSE)),0,(VLOOKUP(A119,vlookup_b!A:B,2,FALSE)))</f>
        <v>521763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151</v>
      </c>
      <c r="B120" s="2">
        <v>250623</v>
      </c>
      <c r="C120" s="2">
        <f>IF(ISNA(VLOOKUP(A120,vlookup_b!A:B,2,FALSE)),0,(VLOOKUP(A120,vlookup_b!A:B,2,FALSE)))</f>
        <v>250623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152</v>
      </c>
      <c r="B121" s="2">
        <v>2161941</v>
      </c>
      <c r="C121" s="2">
        <f>IF(ISNA(VLOOKUP(A121,vlookup_b!A:B,2,FALSE)),0,(VLOOKUP(A121,vlookup_b!A:B,2,FALSE)))</f>
        <v>2161941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153</v>
      </c>
      <c r="B122" s="2">
        <v>846505</v>
      </c>
      <c r="C122" s="2">
        <f>IF(ISNA(VLOOKUP(A122,vlookup_b!A:B,2,FALSE)),0,(VLOOKUP(A122,vlookup_b!A:B,2,FALSE)))</f>
        <v>846505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154</v>
      </c>
      <c r="B123" s="2">
        <v>747555</v>
      </c>
      <c r="C123" s="2">
        <f>IF(ISNA(VLOOKUP(A123,vlookup_b!A:B,2,FALSE)),0,(VLOOKUP(A123,vlookup_b!A:B,2,FALSE)))</f>
        <v>747555</v>
      </c>
      <c r="D123" s="2">
        <f>VLOOKUP(A123,vlookup_b!C:D,2,FALSE)</f>
        <v>1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155</v>
      </c>
      <c r="B124" s="2">
        <v>1654391</v>
      </c>
      <c r="C124" s="2">
        <f>IF(ISNA(VLOOKUP(A124,vlookup_b!A:B,2,FALSE)),0,(VLOOKUP(A124,vlookup_b!A:B,2,FALSE)))</f>
        <v>1654391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156</v>
      </c>
      <c r="B125" s="2">
        <v>1550385</v>
      </c>
      <c r="C125" s="2">
        <f>IF(ISNA(VLOOKUP(A125,vlookup_b!A:B,2,FALSE)),0,(VLOOKUP(A125,vlookup_b!A:B,2,FALSE)))</f>
        <v>1550385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157</v>
      </c>
      <c r="B126" s="2">
        <v>965417</v>
      </c>
      <c r="C126" s="2">
        <f>IF(ISNA(VLOOKUP(A126,vlookup_b!A:B,2,FALSE)),0,(VLOOKUP(A126,vlookup_b!A:B,2,FALSE)))</f>
        <v>965417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158</v>
      </c>
      <c r="B127" s="2">
        <v>344334</v>
      </c>
      <c r="C127" s="2">
        <f>IF(ISNA(VLOOKUP(A127,vlookup_b!A:B,2,FALSE)),0,(VLOOKUP(A127,vlookup_b!A:B,2,FALSE)))</f>
        <v>694334</v>
      </c>
      <c r="D127" s="2">
        <f>VLOOKUP(A127,vlookup_b!C:D,2,FALSE)</f>
        <v>0</v>
      </c>
      <c r="E127" s="2">
        <f t="shared" si="3"/>
        <v>-350000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159</v>
      </c>
      <c r="B128" s="2">
        <v>571048</v>
      </c>
      <c r="C128" s="2">
        <f>IF(ISNA(VLOOKUP(A128,vlookup_b!A:B,2,FALSE)),0,(VLOOKUP(A128,vlookup_b!A:B,2,FALSE)))</f>
        <v>571048</v>
      </c>
      <c r="D128" s="2">
        <f>VLOOKUP(A128,vlookup_b!C:D,2,FALSE)</f>
        <v>504000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160</v>
      </c>
      <c r="B129" s="2">
        <v>776940</v>
      </c>
      <c r="C129" s="2">
        <f>IF(ISNA(VLOOKUP(A129,vlookup_b!A:B,2,FALSE)),0,(VLOOKUP(A129,vlookup_b!A:B,2,FALSE)))</f>
        <v>776940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161</v>
      </c>
      <c r="B130" s="2">
        <v>1291120</v>
      </c>
      <c r="C130" s="2">
        <f>IF(ISNA(VLOOKUP(A130,vlookup_b!A:B,2,FALSE)),0,(VLOOKUP(A130,vlookup_b!A:B,2,FALSE)))</f>
        <v>1291120</v>
      </c>
      <c r="D130" s="2">
        <f>VLOOKUP(A130,vlookup_b!C:D,2,FALSE)</f>
        <v>1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162</v>
      </c>
      <c r="B131" s="2">
        <v>1456675</v>
      </c>
      <c r="C131" s="2">
        <f>IF(ISNA(VLOOKUP(A131,vlookup_b!A:B,2,FALSE)),0,(VLOOKUP(A131,vlookup_b!A:B,2,FALSE)))</f>
        <v>1456675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163</v>
      </c>
      <c r="B132" s="2">
        <v>1901527</v>
      </c>
      <c r="C132" s="2">
        <f>IF(ISNA(VLOOKUP(A132,vlookup_b!A:B,2,FALSE)),0,(VLOOKUP(A132,vlookup_b!A:B,2,FALSE)))</f>
        <v>2271968</v>
      </c>
      <c r="D132" s="2">
        <f>VLOOKUP(A132,vlookup_b!C:D,2,FALSE)</f>
        <v>1</v>
      </c>
      <c r="E132" s="2">
        <f t="shared" si="6"/>
        <v>-370441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164</v>
      </c>
      <c r="B133" s="2">
        <v>720640</v>
      </c>
      <c r="C133" s="2">
        <f>IF(ISNA(VLOOKUP(A133,vlookup_b!A:B,2,FALSE)),0,(VLOOKUP(A133,vlookup_b!A:B,2,FALSE)))</f>
        <v>720640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165</v>
      </c>
      <c r="B134" s="2">
        <v>670925</v>
      </c>
      <c r="C134" s="2">
        <f>IF(ISNA(VLOOKUP(A134,vlookup_b!A:B,2,FALSE)),0,(VLOOKUP(A134,vlookup_b!A:B,2,FALSE)))</f>
        <v>670925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166</v>
      </c>
      <c r="B135" s="2">
        <v>300000</v>
      </c>
      <c r="C135" s="2">
        <f>IF(ISNA(VLOOKUP(A135,vlookup_b!A:B,2,FALSE)),0,(VLOOKUP(A135,vlookup_b!A:B,2,FALSE)))</f>
        <v>300000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167</v>
      </c>
      <c r="B136" s="2">
        <v>2189778</v>
      </c>
      <c r="C136" s="2">
        <f>IF(ISNA(VLOOKUP(A136,vlookup_b!A:B,2,FALSE)),0,(VLOOKUP(A136,vlookup_b!A:B,2,FALSE)))</f>
        <v>2189778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168</v>
      </c>
      <c r="B137" s="2">
        <v>1409533</v>
      </c>
      <c r="C137" s="2">
        <f>IF(ISNA(VLOOKUP(A137,vlookup_b!A:B,2,FALSE)),0,(VLOOKUP(A137,vlookup_b!A:B,2,FALSE)))</f>
        <v>1409533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169</v>
      </c>
      <c r="B138" s="2">
        <v>873543</v>
      </c>
      <c r="C138" s="2">
        <f>IF(ISNA(VLOOKUP(A138,vlookup_b!A:B,2,FALSE)),0,(VLOOKUP(A138,vlookup_b!A:B,2,FALSE)))</f>
        <v>873543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170</v>
      </c>
      <c r="B139" s="2">
        <v>1655228</v>
      </c>
      <c r="C139" s="2">
        <f>IF(ISNA(VLOOKUP(A139,vlookup_b!A:B,2,FALSE)),0,(VLOOKUP(A139,vlookup_b!A:B,2,FALSE)))</f>
        <v>1655228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171</v>
      </c>
      <c r="B140" s="2">
        <v>402307</v>
      </c>
      <c r="C140" s="2">
        <f>IF(ISNA(VLOOKUP(A140,vlookup_b!A:B,2,FALSE)),0,(VLOOKUP(A140,vlookup_b!A:B,2,FALSE)))</f>
        <v>402307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172</v>
      </c>
      <c r="B141" s="2">
        <v>594713</v>
      </c>
      <c r="C141" s="2">
        <f>IF(ISNA(VLOOKUP(A141,vlookup_b!A:B,2,FALSE)),0,(VLOOKUP(A141,vlookup_b!A:B,2,FALSE)))</f>
        <v>594713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173</v>
      </c>
      <c r="B142" s="2">
        <v>201175</v>
      </c>
      <c r="C142" s="2">
        <f>IF(ISNA(VLOOKUP(A142,vlookup_b!A:B,2,FALSE)),0,(VLOOKUP(A142,vlookup_b!A:B,2,FALSE)))</f>
        <v>201175</v>
      </c>
      <c r="D142" s="2">
        <f>VLOOKUP(A142,vlookup_b!C:D,2,FALSE)</f>
        <v>459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174</v>
      </c>
      <c r="B143" s="2">
        <v>1722863</v>
      </c>
      <c r="C143" s="2">
        <f>IF(ISNA(VLOOKUP(A143,vlookup_b!A:B,2,FALSE)),0,(VLOOKUP(A143,vlookup_b!A:B,2,FALSE)))</f>
        <v>1722863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175</v>
      </c>
      <c r="B144" s="2">
        <v>2389500</v>
      </c>
      <c r="C144" s="2">
        <f>IF(ISNA(VLOOKUP(A144,vlookup_b!A:B,2,FALSE)),0,(VLOOKUP(A144,vlookup_b!A:B,2,FALSE)))</f>
        <v>2389500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176</v>
      </c>
      <c r="B145" s="2">
        <v>730310</v>
      </c>
      <c r="C145" s="2">
        <f>IF(ISNA(VLOOKUP(A145,vlookup_b!A:B,2,FALSE)),0,(VLOOKUP(A145,vlookup_b!A:B,2,FALSE)))</f>
        <v>730310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177</v>
      </c>
      <c r="B146" s="2">
        <v>531000</v>
      </c>
      <c r="C146" s="2">
        <f>IF(ISNA(VLOOKUP(A146,vlookup_b!A:B,2,FALSE)),0,(VLOOKUP(A146,vlookup_b!A:B,2,FALSE)))</f>
        <v>531000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178</v>
      </c>
      <c r="B147" s="2">
        <v>451794</v>
      </c>
      <c r="C147" s="2">
        <f>IF(ISNA(VLOOKUP(A147,vlookup_b!A:B,2,FALSE)),0,(VLOOKUP(A147,vlookup_b!A:B,2,FALSE)))</f>
        <v>451794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179</v>
      </c>
      <c r="B148" s="2">
        <v>135650</v>
      </c>
      <c r="C148" s="2">
        <f>IF(ISNA(VLOOKUP(A148,vlookup_b!A:B,2,FALSE)),0,(VLOOKUP(A148,vlookup_b!A:B,2,FALSE)))</f>
        <v>135650</v>
      </c>
      <c r="D148" s="2">
        <f>VLOOKUP(A148,vlookup_b!C:D,2,FALSE)</f>
        <v>1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180</v>
      </c>
      <c r="B149" s="2">
        <v>521622</v>
      </c>
      <c r="C149" s="2">
        <f>IF(ISNA(VLOOKUP(A149,vlookup_b!A:B,2,FALSE)),0,(VLOOKUP(A149,vlookup_b!A:B,2,FALSE)))</f>
        <v>1347361</v>
      </c>
      <c r="D149" s="2">
        <f>VLOOKUP(A149,vlookup_b!C:D,2,FALSE)</f>
        <v>87281</v>
      </c>
      <c r="E149" s="2">
        <f t="shared" si="6"/>
        <v>-825739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181</v>
      </c>
      <c r="B150" s="2">
        <v>361734</v>
      </c>
      <c r="C150" s="2">
        <f>IF(ISNA(VLOOKUP(A150,vlookup_b!A:B,2,FALSE)),0,(VLOOKUP(A150,vlookup_b!A:B,2,FALSE)))</f>
        <v>361734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182</v>
      </c>
      <c r="B151" s="2">
        <v>1168485</v>
      </c>
      <c r="C151" s="2">
        <f>IF(ISNA(VLOOKUP(A151,vlookup_b!A:B,2,FALSE)),0,(VLOOKUP(A151,vlookup_b!A:B,2,FALSE)))</f>
        <v>1248336</v>
      </c>
      <c r="D151" s="2">
        <f>VLOOKUP(A151,vlookup_b!C:D,2,FALSE)</f>
        <v>1</v>
      </c>
      <c r="E151" s="2">
        <f t="shared" si="6"/>
        <v>-79851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183</v>
      </c>
      <c r="B152" s="2">
        <v>329335</v>
      </c>
      <c r="C152" s="2">
        <f>IF(ISNA(VLOOKUP(A152,vlookup_b!A:B,2,FALSE)),0,(VLOOKUP(A152,vlookup_b!A:B,2,FALSE)))</f>
        <v>329335</v>
      </c>
      <c r="D152" s="2">
        <f>VLOOKUP(A152,vlookup_b!C:D,2,FALSE)</f>
        <v>1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184</v>
      </c>
      <c r="B153" s="2">
        <v>302889</v>
      </c>
      <c r="C153" s="2">
        <f>IF(ISNA(VLOOKUP(A153,vlookup_b!A:B,2,FALSE)),0,(VLOOKUP(A153,vlookup_b!A:B,2,FALSE)))</f>
        <v>302889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185</v>
      </c>
      <c r="B154" s="2">
        <v>444877</v>
      </c>
      <c r="C154" s="2">
        <f>IF(ISNA(VLOOKUP(A154,vlookup_b!A:B,2,FALSE)),0,(VLOOKUP(A154,vlookup_b!A:B,2,FALSE)))</f>
        <v>444877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186</v>
      </c>
      <c r="B155" s="2">
        <v>500000</v>
      </c>
      <c r="C155" s="2">
        <f>IF(ISNA(VLOOKUP(A155,vlookup_b!A:B,2,FALSE)),0,(VLOOKUP(A155,vlookup_b!A:B,2,FALSE)))</f>
        <v>500000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187</v>
      </c>
      <c r="B156" s="2">
        <v>339125</v>
      </c>
      <c r="C156" s="2">
        <f>IF(ISNA(VLOOKUP(A156,vlookup_b!A:B,2,FALSE)),0,(VLOOKUP(A156,vlookup_b!A:B,2,FALSE)))</f>
        <v>339125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188</v>
      </c>
      <c r="B157" s="2">
        <v>815131</v>
      </c>
      <c r="C157" s="2">
        <f>IF(ISNA(VLOOKUP(A157,vlookup_b!A:B,2,FALSE)),0,(VLOOKUP(A157,vlookup_b!A:B,2,FALSE)))</f>
        <v>815131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189</v>
      </c>
      <c r="B158" s="2">
        <v>987109</v>
      </c>
      <c r="C158" s="2">
        <f>IF(ISNA(VLOOKUP(A158,vlookup_b!A:B,2,FALSE)),0,(VLOOKUP(A158,vlookup_b!A:B,2,FALSE)))</f>
        <v>987109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190</v>
      </c>
      <c r="B159" s="2">
        <v>413607</v>
      </c>
      <c r="C159" s="2">
        <f>IF(ISNA(VLOOKUP(A159,vlookup_b!A:B,2,FALSE)),0,(VLOOKUP(A159,vlookup_b!A:B,2,FALSE)))</f>
        <v>413607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191</v>
      </c>
      <c r="B160" s="2">
        <v>1039249</v>
      </c>
      <c r="C160" s="2">
        <f>IF(ISNA(VLOOKUP(A160,vlookup_b!A:B,2,FALSE)),0,(VLOOKUP(A160,vlookup_b!A:B,2,FALSE)))</f>
        <v>1039249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192</v>
      </c>
      <c r="B161" s="2">
        <v>4407814</v>
      </c>
      <c r="C161" s="2">
        <f>IF(ISNA(VLOOKUP(A161,vlookup_b!A:B,2,FALSE)),0,(VLOOKUP(A161,vlookup_b!A:B,2,FALSE)))</f>
        <v>4407814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193</v>
      </c>
      <c r="B162" s="2">
        <v>1833167</v>
      </c>
      <c r="C162" s="2">
        <f>IF(ISNA(VLOOKUP(A162,vlookup_b!A:B,2,FALSE)),0,(VLOOKUP(A162,vlookup_b!A:B,2,FALSE)))</f>
        <v>1833167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194</v>
      </c>
      <c r="B163" s="2">
        <v>202388</v>
      </c>
      <c r="C163" s="2">
        <f>IF(ISNA(VLOOKUP(A163,vlookup_b!A:B,2,FALSE)),0,(VLOOKUP(A163,vlookup_b!A:B,2,FALSE)))</f>
        <v>202388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195</v>
      </c>
      <c r="B164" s="2">
        <v>1137094</v>
      </c>
      <c r="C164" s="2">
        <f>IF(ISNA(VLOOKUP(A164,vlookup_b!A:B,2,FALSE)),0,(VLOOKUP(A164,vlookup_b!A:B,2,FALSE)))</f>
        <v>1137094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196</v>
      </c>
      <c r="B165" s="2">
        <v>301143</v>
      </c>
      <c r="C165" s="2">
        <f>IF(ISNA(VLOOKUP(A165,vlookup_b!A:B,2,FALSE)),0,(VLOOKUP(A165,vlookup_b!A:B,2,FALSE)))</f>
        <v>301143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197</v>
      </c>
      <c r="B166" s="2">
        <v>230234</v>
      </c>
      <c r="C166" s="2">
        <f>IF(ISNA(VLOOKUP(A166,vlookup_b!A:B,2,FALSE)),0,(VLOOKUP(A166,vlookup_b!A:B,2,FALSE)))</f>
        <v>230234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198</v>
      </c>
      <c r="B167" s="2">
        <v>858991</v>
      </c>
      <c r="C167" s="2">
        <f>IF(ISNA(VLOOKUP(A167,vlookup_b!A:B,2,FALSE)),0,(VLOOKUP(A167,vlookup_b!A:B,2,FALSE)))</f>
        <v>858991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199</v>
      </c>
      <c r="B168" s="2">
        <v>1668342</v>
      </c>
      <c r="C168" s="2">
        <f>IF(ISNA(VLOOKUP(A168,vlookup_b!A:B,2,FALSE)),0,(VLOOKUP(A168,vlookup_b!A:B,2,FALSE)))</f>
        <v>1668342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200</v>
      </c>
      <c r="B169" s="2">
        <v>499635</v>
      </c>
      <c r="C169" s="2">
        <f>IF(ISNA(VLOOKUP(A169,vlookup_b!A:B,2,FALSE)),0,(VLOOKUP(A169,vlookup_b!A:B,2,FALSE)))</f>
        <v>499635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201</v>
      </c>
      <c r="B170" s="2">
        <v>1136447</v>
      </c>
      <c r="C170" s="2">
        <f>IF(ISNA(VLOOKUP(A170,vlookup_b!A:B,2,FALSE)),0,(VLOOKUP(A170,vlookup_b!A:B,2,FALSE)))</f>
        <v>1173664</v>
      </c>
      <c r="D170" s="2">
        <f>VLOOKUP(A170,vlookup_b!C:D,2,FALSE)</f>
        <v>18631</v>
      </c>
      <c r="E170" s="2">
        <f t="shared" si="6"/>
        <v>-37217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202</v>
      </c>
      <c r="B171" s="2">
        <v>2343642</v>
      </c>
      <c r="C171" s="2">
        <f>IF(ISNA(VLOOKUP(A171,vlookup_b!A:B,2,FALSE)),0,(VLOOKUP(A171,vlookup_b!A:B,2,FALSE)))</f>
        <v>2343642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203</v>
      </c>
      <c r="B172" s="2">
        <v>802464</v>
      </c>
      <c r="C172" s="2">
        <f>IF(ISNA(VLOOKUP(A172,vlookup_b!A:B,2,FALSE)),0,(VLOOKUP(A172,vlookup_b!A:B,2,FALSE)))</f>
        <v>802464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204</v>
      </c>
      <c r="B173" s="2">
        <v>835580</v>
      </c>
      <c r="C173" s="2">
        <f>IF(ISNA(VLOOKUP(A173,vlookup_b!A:B,2,FALSE)),0,(VLOOKUP(A173,vlookup_b!A:B,2,FALSE)))</f>
        <v>835580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205</v>
      </c>
      <c r="B174" s="2">
        <v>580963</v>
      </c>
      <c r="C174" s="2">
        <f>IF(ISNA(VLOOKUP(A174,vlookup_b!A:B,2,FALSE)),0,(VLOOKUP(A174,vlookup_b!A:B,2,FALSE)))</f>
        <v>580963</v>
      </c>
      <c r="D174" s="2">
        <f>VLOOKUP(A174,vlookup_b!C:D,2,FALSE)</f>
        <v>169596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206</v>
      </c>
      <c r="B175" s="2">
        <v>1160322</v>
      </c>
      <c r="C175" s="2">
        <f>IF(ISNA(VLOOKUP(A175,vlookup_b!A:B,2,FALSE)),0,(VLOOKUP(A175,vlookup_b!A:B,2,FALSE)))</f>
        <v>1191785</v>
      </c>
      <c r="D175" s="2">
        <f>VLOOKUP(A175,vlookup_b!C:D,2,FALSE)</f>
        <v>6796</v>
      </c>
      <c r="E175" s="2">
        <f t="shared" si="6"/>
        <v>-31463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207</v>
      </c>
      <c r="B176" s="2">
        <v>699668</v>
      </c>
      <c r="C176" s="2">
        <f>IF(ISNA(VLOOKUP(A176,vlookup_b!A:B,2,FALSE)),0,(VLOOKUP(A176,vlookup_b!A:B,2,FALSE)))</f>
        <v>699668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208</v>
      </c>
      <c r="B177" s="2">
        <v>2203457</v>
      </c>
      <c r="C177" s="2">
        <f>IF(ISNA(VLOOKUP(A177,vlookup_b!A:B,2,FALSE)),0,(VLOOKUP(A177,vlookup_b!A:B,2,FALSE)))</f>
        <v>2203457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209</v>
      </c>
      <c r="B178" s="2">
        <v>779981</v>
      </c>
      <c r="C178" s="2">
        <f>IF(ISNA(VLOOKUP(A178,vlookup_b!A:B,2,FALSE)),0,(VLOOKUP(A178,vlookup_b!A:B,2,FALSE)))</f>
        <v>779981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210</v>
      </c>
      <c r="B179" s="2">
        <v>448588</v>
      </c>
      <c r="C179" s="2">
        <f>IF(ISNA(VLOOKUP(A179,vlookup_b!A:B,2,FALSE)),0,(VLOOKUP(A179,vlookup_b!A:B,2,FALSE)))</f>
        <v>448588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211</v>
      </c>
      <c r="B180" s="2">
        <v>3804468</v>
      </c>
      <c r="C180" s="2">
        <f>IF(ISNA(VLOOKUP(A180,vlookup_b!A:B,2,FALSE)),0,(VLOOKUP(A180,vlookup_b!A:B,2,FALSE)))</f>
        <v>3804468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212</v>
      </c>
      <c r="B181" s="2">
        <v>208757</v>
      </c>
      <c r="C181" s="2">
        <f>IF(ISNA(VLOOKUP(A181,vlookup_b!A:B,2,FALSE)),0,(VLOOKUP(A181,vlookup_b!A:B,2,FALSE)))</f>
        <v>208757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213</v>
      </c>
      <c r="B182" s="2">
        <v>307855</v>
      </c>
      <c r="C182" s="2">
        <f>IF(ISNA(VLOOKUP(A182,vlookup_b!A:B,2,FALSE)),0,(VLOOKUP(A182,vlookup_b!A:B,2,FALSE)))</f>
        <v>307855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214</v>
      </c>
      <c r="B183" s="2">
        <v>48930</v>
      </c>
      <c r="C183" s="2">
        <f>IF(ISNA(VLOOKUP(A183,vlookup_b!A:B,2,FALSE)),0,(VLOOKUP(A183,vlookup_b!A:B,2,FALSE)))</f>
        <v>48930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215</v>
      </c>
      <c r="B184" s="2">
        <v>2419385</v>
      </c>
      <c r="C184" s="2">
        <f>IF(ISNA(VLOOKUP(A184,vlookup_b!A:B,2,FALSE)),0,(VLOOKUP(A184,vlookup_b!A:B,2,FALSE)))</f>
        <v>2419385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216</v>
      </c>
      <c r="B185" s="2">
        <v>2263077</v>
      </c>
      <c r="C185" s="2">
        <f>IF(ISNA(VLOOKUP(A185,vlookup_b!A:B,2,FALSE)),0,(VLOOKUP(A185,vlookup_b!A:B,2,FALSE)))</f>
        <v>2263077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217</v>
      </c>
      <c r="B186" s="2">
        <v>1341709</v>
      </c>
      <c r="C186" s="2">
        <f>IF(ISNA(VLOOKUP(A186,vlookup_b!A:B,2,FALSE)),0,(VLOOKUP(A186,vlookup_b!A:B,2,FALSE)))</f>
        <v>1341709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218</v>
      </c>
      <c r="B187" s="2">
        <v>1768230</v>
      </c>
      <c r="C187" s="2">
        <f>IF(ISNA(VLOOKUP(A187,vlookup_b!A:B,2,FALSE)),0,(VLOOKUP(A187,vlookup_b!A:B,2,FALSE)))</f>
        <v>1768230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219</v>
      </c>
      <c r="B188" s="2">
        <v>843144</v>
      </c>
      <c r="C188" s="2">
        <f>IF(ISNA(VLOOKUP(A188,vlookup_b!A:B,2,FALSE)),0,(VLOOKUP(A188,vlookup_b!A:B,2,FALSE)))</f>
        <v>843144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220</v>
      </c>
      <c r="B189" s="2">
        <v>107287</v>
      </c>
      <c r="C189" s="2">
        <f>IF(ISNA(VLOOKUP(A189,vlookup_b!A:B,2,FALSE)),0,(VLOOKUP(A189,vlookup_b!A:B,2,FALSE)))</f>
        <v>107287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221</v>
      </c>
      <c r="B190" s="2">
        <v>112164</v>
      </c>
      <c r="C190" s="2">
        <f>IF(ISNA(VLOOKUP(A190,vlookup_b!A:B,2,FALSE)),0,(VLOOKUP(A190,vlookup_b!A:B,2,FALSE)))</f>
        <v>112164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222</v>
      </c>
      <c r="B191" s="2">
        <v>176060</v>
      </c>
      <c r="C191" s="2">
        <f>IF(ISNA(VLOOKUP(A191,vlookup_b!A:B,2,FALSE)),0,(VLOOKUP(A191,vlookup_b!A:B,2,FALSE)))</f>
        <v>176060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223</v>
      </c>
      <c r="B192" s="2">
        <v>1899187</v>
      </c>
      <c r="C192" s="2">
        <f>IF(ISNA(VLOOKUP(A192,vlookup_b!A:B,2,FALSE)),0,(VLOOKUP(A192,vlookup_b!A:B,2,FALSE)))</f>
        <v>1899187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224</v>
      </c>
      <c r="B193" s="2">
        <v>765328</v>
      </c>
      <c r="C193" s="2">
        <f>IF(ISNA(VLOOKUP(A193,vlookup_b!A:B,2,FALSE)),0,(VLOOKUP(A193,vlookup_b!A:B,2,FALSE)))</f>
        <v>765328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225</v>
      </c>
      <c r="B194" s="2">
        <v>514184</v>
      </c>
      <c r="C194" s="2">
        <f>IF(ISNA(VLOOKUP(A194,vlookup_b!A:B,2,FALSE)),0,(VLOOKUP(A194,vlookup_b!A:B,2,FALSE)))</f>
        <v>514184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226</v>
      </c>
      <c r="B195" s="2">
        <v>1100876</v>
      </c>
      <c r="C195" s="2">
        <f>IF(ISNA(VLOOKUP(A195,vlookup_b!A:B,2,FALSE)),0,(VLOOKUP(A195,vlookup_b!A:B,2,FALSE)))</f>
        <v>1100876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227</v>
      </c>
      <c r="B196" s="2">
        <v>278027</v>
      </c>
      <c r="C196" s="2">
        <f>IF(ISNA(VLOOKUP(A196,vlookup_b!A:B,2,FALSE)),0,(VLOOKUP(A196,vlookup_b!A:B,2,FALSE)))</f>
        <v>278027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228</v>
      </c>
      <c r="B197" s="2">
        <v>336420</v>
      </c>
      <c r="C197" s="2">
        <f>IF(ISNA(VLOOKUP(A197,vlookup_b!A:B,2,FALSE)),0,(VLOOKUP(A197,vlookup_b!A:B,2,FALSE)))</f>
        <v>336420</v>
      </c>
      <c r="D197" s="2">
        <f>VLOOKUP(A197,vlookup_b!C:D,2,FALSE)</f>
        <v>1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229</v>
      </c>
      <c r="B198" s="2">
        <v>1584496</v>
      </c>
      <c r="C198" s="2">
        <f>IF(ISNA(VLOOKUP(A198,vlookup_b!A:B,2,FALSE)),0,(VLOOKUP(A198,vlookup_b!A:B,2,FALSE)))</f>
        <v>1584496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230</v>
      </c>
      <c r="B199" s="2">
        <v>695067</v>
      </c>
      <c r="C199" s="2">
        <f>IF(ISNA(VLOOKUP(A199,vlookup_b!A:B,2,FALSE)),0,(VLOOKUP(A199,vlookup_b!A:B,2,FALSE)))</f>
        <v>695067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231</v>
      </c>
      <c r="B200" s="2">
        <v>1696596</v>
      </c>
      <c r="C200" s="2">
        <f>IF(ISNA(VLOOKUP(A200,vlookup_b!A:B,2,FALSE)),0,(VLOOKUP(A200,vlookup_b!A:B,2,FALSE)))</f>
        <v>1696596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232</v>
      </c>
      <c r="B201" s="2">
        <v>1204471</v>
      </c>
      <c r="C201" s="2">
        <f>IF(ISNA(VLOOKUP(A201,vlookup_b!A:B,2,FALSE)),0,(VLOOKUP(A201,vlookup_b!A:B,2,FALSE)))</f>
        <v>1204471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233</v>
      </c>
      <c r="B202" s="2">
        <v>936245</v>
      </c>
      <c r="C202" s="2">
        <f>IF(ISNA(VLOOKUP(A202,vlookup_b!A:B,2,FALSE)),0,(VLOOKUP(A202,vlookup_b!A:B,2,FALSE)))</f>
        <v>936245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234</v>
      </c>
      <c r="B203" s="2">
        <v>651172</v>
      </c>
      <c r="C203" s="2">
        <f>IF(ISNA(VLOOKUP(A203,vlookup_b!A:B,2,FALSE)),0,(VLOOKUP(A203,vlookup_b!A:B,2,FALSE)))</f>
        <v>651172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235</v>
      </c>
      <c r="B204" s="2">
        <v>1057190</v>
      </c>
      <c r="C204" s="2">
        <f>IF(ISNA(VLOOKUP(A204,vlookup_b!A:B,2,FALSE)),0,(VLOOKUP(A204,vlookup_b!A:B,2,FALSE)))</f>
        <v>1057190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236</v>
      </c>
      <c r="B205" s="2">
        <v>1806118</v>
      </c>
      <c r="C205" s="2">
        <f>IF(ISNA(VLOOKUP(A205,vlookup_b!A:B,2,FALSE)),0,(VLOOKUP(A205,vlookup_b!A:B,2,FALSE)))</f>
        <v>1806118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237</v>
      </c>
      <c r="B206" s="2">
        <v>531000</v>
      </c>
      <c r="C206" s="2">
        <f>IF(ISNA(VLOOKUP(A206,vlookup_b!A:B,2,FALSE)),0,(VLOOKUP(A206,vlookup_b!A:B,2,FALSE)))</f>
        <v>531000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238</v>
      </c>
      <c r="B207" s="2">
        <v>431807</v>
      </c>
      <c r="C207" s="2">
        <f>IF(ISNA(VLOOKUP(A207,vlookup_b!A:B,2,FALSE)),0,(VLOOKUP(A207,vlookup_b!A:B,2,FALSE)))</f>
        <v>431807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239</v>
      </c>
      <c r="B208" s="2">
        <v>163659</v>
      </c>
      <c r="C208" s="2">
        <f>IF(ISNA(VLOOKUP(A208,vlookup_b!A:B,2,FALSE)),0,(VLOOKUP(A208,vlookup_b!A:B,2,FALSE)))</f>
        <v>163659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240</v>
      </c>
      <c r="B209" s="2">
        <v>451793</v>
      </c>
      <c r="C209" s="2">
        <f>IF(ISNA(VLOOKUP(A209,vlookup_b!A:B,2,FALSE)),0,(VLOOKUP(A209,vlookup_b!A:B,2,FALSE)))</f>
        <v>451793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241</v>
      </c>
      <c r="B210" s="2">
        <v>6382000</v>
      </c>
      <c r="C210" s="2">
        <f>IF(ISNA(VLOOKUP(A210,vlookup_b!A:B,2,FALSE)),0,(VLOOKUP(A210,vlookup_b!A:B,2,FALSE)))</f>
        <v>6382000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242</v>
      </c>
      <c r="B211" s="2">
        <v>1</v>
      </c>
      <c r="C211" s="2">
        <f>IF(ISNA(VLOOKUP(A211,vlookup_b!A:B,2,FALSE)),0,(VLOOKUP(A211,vlookup_b!A:B,2,FALSE)))</f>
        <v>1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243</v>
      </c>
      <c r="B212" s="2">
        <v>778543</v>
      </c>
      <c r="C212" s="2">
        <f>IF(ISNA(VLOOKUP(A212,vlookup_b!A:B,2,FALSE)),0,(VLOOKUP(A212,vlookup_b!A:B,2,FALSE)))</f>
        <v>778543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244</v>
      </c>
      <c r="B213" s="2">
        <v>1060692</v>
      </c>
      <c r="C213" s="2">
        <f>IF(ISNA(VLOOKUP(A213,vlookup_b!A:B,2,FALSE)),0,(VLOOKUP(A213,vlookup_b!A:B,2,FALSE)))</f>
        <v>1060692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245</v>
      </c>
      <c r="B214" s="2">
        <v>287029</v>
      </c>
      <c r="C214" s="2">
        <f>IF(ISNA(VLOOKUP(A214,vlookup_b!A:B,2,FALSE)),0,(VLOOKUP(A214,vlookup_b!A:B,2,FALSE)))</f>
        <v>287029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246</v>
      </c>
      <c r="B215" s="2">
        <v>1057885</v>
      </c>
      <c r="C215" s="2">
        <f>IF(ISNA(VLOOKUP(A215,vlookup_b!A:B,2,FALSE)),0,(VLOOKUP(A215,vlookup_b!A:B,2,FALSE)))</f>
        <v>1311608</v>
      </c>
      <c r="D215" s="2">
        <f>VLOOKUP(A215,vlookup_b!C:D,2,FALSE)</f>
        <v>0</v>
      </c>
      <c r="E215" s="2">
        <f t="shared" si="9"/>
        <v>-253723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247</v>
      </c>
      <c r="B216" s="2">
        <v>252141</v>
      </c>
      <c r="C216" s="2">
        <f>IF(ISNA(VLOOKUP(A216,vlookup_b!A:B,2,FALSE)),0,(VLOOKUP(A216,vlookup_b!A:B,2,FALSE)))</f>
        <v>252141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248</v>
      </c>
      <c r="B217" s="2">
        <v>1863044</v>
      </c>
      <c r="C217" s="2">
        <f>IF(ISNA(VLOOKUP(A217,vlookup_b!A:B,2,FALSE)),0,(VLOOKUP(A217,vlookup_b!A:B,2,FALSE)))</f>
        <v>1863044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249</v>
      </c>
      <c r="B218" s="2">
        <v>417672</v>
      </c>
      <c r="C218" s="2">
        <f>IF(ISNA(VLOOKUP(A218,vlookup_b!A:B,2,FALSE)),0,(VLOOKUP(A218,vlookup_b!A:B,2,FALSE)))</f>
        <v>417672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250</v>
      </c>
      <c r="B219" s="2">
        <v>2389326</v>
      </c>
      <c r="C219" s="2">
        <f>IF(ISNA(VLOOKUP(A219,vlookup_b!A:B,2,FALSE)),0,(VLOOKUP(A219,vlookup_b!A:B,2,FALSE)))</f>
        <v>2389326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251</v>
      </c>
      <c r="B220" s="2">
        <v>53541</v>
      </c>
      <c r="C220" s="2">
        <f>IF(ISNA(VLOOKUP(A220,vlookup_b!A:B,2,FALSE)),0,(VLOOKUP(A220,vlookup_b!A:B,2,FALSE)))</f>
        <v>53541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252</v>
      </c>
      <c r="B221" s="2">
        <v>1489627</v>
      </c>
      <c r="C221" s="2">
        <f>IF(ISNA(VLOOKUP(A221,vlookup_b!A:B,2,FALSE)),0,(VLOOKUP(A221,vlookup_b!A:B,2,FALSE)))</f>
        <v>1489627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253</v>
      </c>
      <c r="B222" s="2">
        <v>684285</v>
      </c>
      <c r="C222" s="2">
        <f>IF(ISNA(VLOOKUP(A222,vlookup_b!A:B,2,FALSE)),0,(VLOOKUP(A222,vlookup_b!A:B,2,FALSE)))</f>
        <v>684285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254</v>
      </c>
      <c r="B223" s="2">
        <v>356901</v>
      </c>
      <c r="C223" s="2">
        <f>IF(ISNA(VLOOKUP(A223,vlookup_b!A:B,2,FALSE)),0,(VLOOKUP(A223,vlookup_b!A:B,2,FALSE)))</f>
        <v>356901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255</v>
      </c>
      <c r="B224" s="2">
        <v>208520</v>
      </c>
      <c r="C224" s="2">
        <f>IF(ISNA(VLOOKUP(A224,vlookup_b!A:B,2,FALSE)),0,(VLOOKUP(A224,vlookup_b!A:B,2,FALSE)))</f>
        <v>208520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256</v>
      </c>
      <c r="B225" s="2">
        <v>567108</v>
      </c>
      <c r="C225" s="2">
        <f>IF(ISNA(VLOOKUP(A225,vlookup_b!A:B,2,FALSE)),0,(VLOOKUP(A225,vlookup_b!A:B,2,FALSE)))</f>
        <v>567108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257</v>
      </c>
      <c r="B226" s="2">
        <v>190945</v>
      </c>
      <c r="C226" s="2">
        <f>IF(ISNA(VLOOKUP(A226,vlookup_b!A:B,2,FALSE)),0,(VLOOKUP(A226,vlookup_b!A:B,2,FALSE)))</f>
        <v>190945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258</v>
      </c>
      <c r="B227" s="2">
        <v>3645794</v>
      </c>
      <c r="C227" s="2">
        <f>IF(ISNA(VLOOKUP(A227,vlookup_b!A:B,2,FALSE)),0,(VLOOKUP(A227,vlookup_b!A:B,2,FALSE)))</f>
        <v>3645794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259</v>
      </c>
      <c r="B228" s="2">
        <v>1080691</v>
      </c>
      <c r="C228" s="2">
        <f>IF(ISNA(VLOOKUP(A228,vlookup_b!A:B,2,FALSE)),0,(VLOOKUP(A228,vlookup_b!A:B,2,FALSE)))</f>
        <v>1080691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260</v>
      </c>
      <c r="B229" s="2">
        <v>4401928</v>
      </c>
      <c r="C229" s="2">
        <f>IF(ISNA(VLOOKUP(A229,vlookup_b!A:B,2,FALSE)),0,(VLOOKUP(A229,vlookup_b!A:B,2,FALSE)))</f>
        <v>4401928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261</v>
      </c>
      <c r="B230" s="2">
        <v>2389500</v>
      </c>
      <c r="C230" s="2">
        <f>IF(ISNA(VLOOKUP(A230,vlookup_b!A:B,2,FALSE)),0,(VLOOKUP(A230,vlookup_b!A:B,2,FALSE)))</f>
        <v>2389500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262</v>
      </c>
      <c r="B231" s="2">
        <v>36235</v>
      </c>
      <c r="C231" s="2">
        <f>IF(ISNA(VLOOKUP(A231,vlookup_b!A:B,2,FALSE)),0,(VLOOKUP(A231,vlookup_b!A:B,2,FALSE)))</f>
        <v>36235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263</v>
      </c>
      <c r="B232" s="2">
        <v>549807</v>
      </c>
      <c r="C232" s="2">
        <f>IF(ISNA(VLOOKUP(A232,vlookup_b!A:B,2,FALSE)),0,(VLOOKUP(A232,vlookup_b!A:B,2,FALSE)))</f>
        <v>549807</v>
      </c>
      <c r="D232" s="2">
        <f>VLOOKUP(A232,vlookup_b!C:D,2,FALSE)</f>
        <v>4013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264</v>
      </c>
      <c r="B233" s="2">
        <v>616078</v>
      </c>
      <c r="C233" s="2">
        <f>IF(ISNA(VLOOKUP(A233,vlookup_b!A:B,2,FALSE)),0,(VLOOKUP(A233,vlookup_b!A:B,2,FALSE)))</f>
        <v>616078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265</v>
      </c>
      <c r="B234" s="2">
        <v>126794</v>
      </c>
      <c r="C234" s="2">
        <f>IF(ISNA(VLOOKUP(A234,vlookup_b!A:B,2,FALSE)),0,(VLOOKUP(A234,vlookup_b!A:B,2,FALSE)))</f>
        <v>126794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266</v>
      </c>
      <c r="B235" s="2">
        <v>899028</v>
      </c>
      <c r="C235" s="2">
        <f>IF(ISNA(VLOOKUP(A235,vlookup_b!A:B,2,FALSE)),0,(VLOOKUP(A235,vlookup_b!A:B,2,FALSE)))</f>
        <v>899028</v>
      </c>
      <c r="D235" s="2">
        <f>VLOOKUP(A235,vlookup_b!C:D,2,FALSE)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267</v>
      </c>
      <c r="B236" s="2">
        <v>1043601</v>
      </c>
      <c r="C236" s="2">
        <f>IF(ISNA(VLOOKUP(A236,vlookup_b!A:B,2,FALSE)),0,(VLOOKUP(A236,vlookup_b!A:B,2,FALSE)))</f>
        <v>1043601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268</v>
      </c>
      <c r="B237" s="2">
        <v>105935</v>
      </c>
      <c r="C237" s="2">
        <f>IF(ISNA(VLOOKUP(A237,vlookup_b!A:B,2,FALSE)),0,(VLOOKUP(A237,vlookup_b!A:B,2,FALSE)))</f>
        <v>105935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269</v>
      </c>
      <c r="B238" s="2">
        <v>462174</v>
      </c>
      <c r="C238" s="2">
        <f>IF(ISNA(VLOOKUP(A238,vlookup_b!A:B,2,FALSE)),0,(VLOOKUP(A238,vlookup_b!A:B,2,FALSE)))</f>
        <v>462174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270</v>
      </c>
      <c r="B239" s="2">
        <v>1975654</v>
      </c>
      <c r="C239" s="2">
        <f>IF(ISNA(VLOOKUP(A239,vlookup_b!A:B,2,FALSE)),0,(VLOOKUP(A239,vlookup_b!A:B,2,FALSE)))</f>
        <v>1975654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271</v>
      </c>
      <c r="B240" s="2">
        <v>2004749</v>
      </c>
      <c r="C240" s="2">
        <f>IF(ISNA(VLOOKUP(A240,vlookup_b!A:B,2,FALSE)),0,(VLOOKUP(A240,vlookup_b!A:B,2,FALSE)))</f>
        <v>2004749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272</v>
      </c>
      <c r="B241" s="2">
        <v>378564</v>
      </c>
      <c r="C241" s="2">
        <f>IF(ISNA(VLOOKUP(A241,vlookup_b!A:B,2,FALSE)),0,(VLOOKUP(A241,vlookup_b!A:B,2,FALSE)))</f>
        <v>378564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273</v>
      </c>
      <c r="B242" s="2">
        <v>1486800</v>
      </c>
      <c r="C242" s="2">
        <f>IF(ISNA(VLOOKUP(A242,vlookup_b!A:B,2,FALSE)),0,(VLOOKUP(A242,vlookup_b!A:B,2,FALSE)))</f>
        <v>1486800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274</v>
      </c>
      <c r="B243" s="2">
        <v>191726</v>
      </c>
      <c r="C243" s="2">
        <f>IF(ISNA(VLOOKUP(A243,vlookup_b!A:B,2,FALSE)),0,(VLOOKUP(A243,vlookup_b!A:B,2,FALSE)))</f>
        <v>191726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275</v>
      </c>
      <c r="B244" s="2">
        <v>326123</v>
      </c>
      <c r="C244" s="2">
        <f>IF(ISNA(VLOOKUP(A244,vlookup_b!A:B,2,FALSE)),0,(VLOOKUP(A244,vlookup_b!A:B,2,FALSE)))</f>
        <v>326123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276</v>
      </c>
      <c r="B245" s="2">
        <v>1263560</v>
      </c>
      <c r="C245" s="2">
        <f>IF(ISNA(VLOOKUP(A245,vlookup_b!A:B,2,FALSE)),0,(VLOOKUP(A245,vlookup_b!A:B,2,FALSE)))</f>
        <v>1263560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277</v>
      </c>
      <c r="B246" s="2">
        <v>1117425</v>
      </c>
      <c r="C246" s="2">
        <f>IF(ISNA(VLOOKUP(A246,vlookup_b!A:B,2,FALSE)),0,(VLOOKUP(A246,vlookup_b!A:B,2,FALSE)))</f>
        <v>1117425</v>
      </c>
      <c r="D246" s="2">
        <f>VLOOKUP(A246,vlookup_b!C:D,2,FALSE)</f>
        <v>21076.2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278</v>
      </c>
      <c r="B247" s="2">
        <v>89750</v>
      </c>
      <c r="C247" s="2">
        <f>IF(ISNA(VLOOKUP(A247,vlookup_b!A:B,2,FALSE)),0,(VLOOKUP(A247,vlookup_b!A:B,2,FALSE)))</f>
        <v>89750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279</v>
      </c>
      <c r="B248" s="2">
        <v>317993</v>
      </c>
      <c r="C248" s="2">
        <f>IF(ISNA(VLOOKUP(A248,vlookup_b!A:B,2,FALSE)),0,(VLOOKUP(A248,vlookup_b!A:B,2,FALSE)))</f>
        <v>317993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280</v>
      </c>
      <c r="B249" s="2">
        <v>1086534</v>
      </c>
      <c r="C249" s="2">
        <f>IF(ISNA(VLOOKUP(A249,vlookup_b!A:B,2,FALSE)),0,(VLOOKUP(A249,vlookup_b!A:B,2,FALSE)))</f>
        <v>1086534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281</v>
      </c>
      <c r="B250" s="2">
        <v>189881</v>
      </c>
      <c r="C250" s="2">
        <f>IF(ISNA(VLOOKUP(A250,vlookup_b!A:B,2,FALSE)),0,(VLOOKUP(A250,vlookup_b!A:B,2,FALSE)))</f>
        <v>189881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282</v>
      </c>
      <c r="B251" s="2">
        <v>596600</v>
      </c>
      <c r="C251" s="2">
        <f>IF(ISNA(VLOOKUP(A251,vlookup_b!A:B,2,FALSE)),0,(VLOOKUP(A251,vlookup_b!A:B,2,FALSE)))</f>
        <v>596600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283</v>
      </c>
      <c r="B252" s="2">
        <v>1519646</v>
      </c>
      <c r="C252" s="2">
        <f>IF(ISNA(VLOOKUP(A252,vlookup_b!A:B,2,FALSE)),0,(VLOOKUP(A252,vlookup_b!A:B,2,FALSE)))</f>
        <v>1519646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284</v>
      </c>
      <c r="B253" s="2">
        <v>1058264</v>
      </c>
      <c r="C253" s="2">
        <f>IF(ISNA(VLOOKUP(A253,vlookup_b!A:B,2,FALSE)),0,(VLOOKUP(A253,vlookup_b!A:B,2,FALSE)))</f>
        <v>1058264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285</v>
      </c>
      <c r="B254" s="2">
        <v>975391</v>
      </c>
      <c r="C254" s="2">
        <f>IF(ISNA(VLOOKUP(A254,vlookup_b!A:B,2,FALSE)),0,(VLOOKUP(A254,vlookup_b!A:B,2,FALSE)))</f>
        <v>975391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286</v>
      </c>
      <c r="B255" s="2">
        <v>1768230</v>
      </c>
      <c r="C255" s="2">
        <f>IF(ISNA(VLOOKUP(A255,vlookup_b!A:B,2,FALSE)),0,(VLOOKUP(A255,vlookup_b!A:B,2,FALSE)))</f>
        <v>1768230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287</v>
      </c>
      <c r="B256" s="2">
        <v>1477092</v>
      </c>
      <c r="C256" s="2">
        <f>IF(ISNA(VLOOKUP(A256,vlookup_b!A:B,2,FALSE)),0,(VLOOKUP(A256,vlookup_b!A:B,2,FALSE)))</f>
        <v>1477092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288</v>
      </c>
      <c r="B257" s="2">
        <v>500240</v>
      </c>
      <c r="C257" s="2">
        <f>IF(ISNA(VLOOKUP(A257,vlookup_b!A:B,2,FALSE)),0,(VLOOKUP(A257,vlookup_b!A:B,2,FALSE)))</f>
        <v>500240</v>
      </c>
      <c r="D257" s="2">
        <f>VLOOKUP(A257,vlookup_b!C:D,2,FALSE)</f>
        <v>7043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289</v>
      </c>
      <c r="B258" s="2">
        <v>632020</v>
      </c>
      <c r="C258" s="2">
        <f>IF(ISNA(VLOOKUP(A258,vlookup_b!A:B,2,FALSE)),0,(VLOOKUP(A258,vlookup_b!A:B,2,FALSE)))</f>
        <v>632020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290</v>
      </c>
      <c r="B259" s="2">
        <v>1041908</v>
      </c>
      <c r="C259" s="2">
        <f>IF(ISNA(VLOOKUP(A259,vlookup_b!A:B,2,FALSE)),0,(VLOOKUP(A259,vlookup_b!A:B,2,FALSE)))</f>
        <v>1041908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291</v>
      </c>
      <c r="B260" s="2">
        <v>546538</v>
      </c>
      <c r="C260" s="2">
        <f>IF(ISNA(VLOOKUP(A260,vlookup_b!A:B,2,FALSE)),0,(VLOOKUP(A260,vlookup_b!A:B,2,FALSE)))</f>
        <v>546538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292</v>
      </c>
      <c r="B261" s="2">
        <v>487517</v>
      </c>
      <c r="C261" s="2">
        <f>IF(ISNA(VLOOKUP(A261,vlookup_b!A:B,2,FALSE)),0,(VLOOKUP(A261,vlookup_b!A:B,2,FALSE)))</f>
        <v>487517</v>
      </c>
      <c r="D261" s="2">
        <f>VLOOKUP(A261,vlookup_b!C:D,2,FALSE)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293</v>
      </c>
      <c r="B262" s="2">
        <v>187967</v>
      </c>
      <c r="C262" s="2">
        <f>IF(ISNA(VLOOKUP(A262,vlookup_b!A:B,2,FALSE)),0,(VLOOKUP(A262,vlookup_b!A:B,2,FALSE)))</f>
        <v>187967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294</v>
      </c>
      <c r="B263" s="2">
        <v>709203</v>
      </c>
      <c r="C263" s="2">
        <f>IF(ISNA(VLOOKUP(A263,vlookup_b!A:B,2,FALSE)),0,(VLOOKUP(A263,vlookup_b!A:B,2,FALSE)))</f>
        <v>709203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295</v>
      </c>
      <c r="B264" s="2">
        <v>347534</v>
      </c>
      <c r="C264" s="2">
        <f>IF(ISNA(VLOOKUP(A264,vlookup_b!A:B,2,FALSE)),0,(VLOOKUP(A264,vlookup_b!A:B,2,FALSE)))</f>
        <v>347534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296</v>
      </c>
      <c r="B265" s="2">
        <v>655199</v>
      </c>
      <c r="C265" s="2">
        <f>IF(ISNA(VLOOKUP(A265,vlookup_b!A:B,2,FALSE)),0,(VLOOKUP(A265,vlookup_b!A:B,2,FALSE)))</f>
        <v>655199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297</v>
      </c>
      <c r="B266" s="2">
        <v>1289533</v>
      </c>
      <c r="C266" s="2">
        <f>IF(ISNA(VLOOKUP(A266,vlookup_b!A:B,2,FALSE)),0,(VLOOKUP(A266,vlookup_b!A:B,2,FALSE)))</f>
        <v>2547524</v>
      </c>
      <c r="D266" s="2">
        <f>VLOOKUP(A266,vlookup_b!C:D,2,FALSE)</f>
        <v>36000</v>
      </c>
      <c r="E266" s="2">
        <f t="shared" si="12"/>
        <v>-1257991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298</v>
      </c>
      <c r="B267" s="2">
        <v>1087743</v>
      </c>
      <c r="C267" s="2">
        <f>IF(ISNA(VLOOKUP(A267,vlookup_b!A:B,2,FALSE)),0,(VLOOKUP(A267,vlookup_b!A:B,2,FALSE)))</f>
        <v>1087743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299</v>
      </c>
      <c r="B268" s="2">
        <v>948825</v>
      </c>
      <c r="C268" s="2">
        <f>IF(ISNA(VLOOKUP(A268,vlookup_b!A:B,2,FALSE)),0,(VLOOKUP(A268,vlookup_b!A:B,2,FALSE)))</f>
        <v>948825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300</v>
      </c>
      <c r="B269" s="2">
        <v>833517</v>
      </c>
      <c r="C269" s="2">
        <f>IF(ISNA(VLOOKUP(A269,vlookup_b!A:B,2,FALSE)),0,(VLOOKUP(A269,vlookup_b!A:B,2,FALSE)))</f>
        <v>833517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301</v>
      </c>
      <c r="B270" s="2">
        <v>977775</v>
      </c>
      <c r="C270" s="2">
        <f>IF(ISNA(VLOOKUP(A270,vlookup_b!A:B,2,FALSE)),0,(VLOOKUP(A270,vlookup_b!A:B,2,FALSE)))</f>
        <v>977775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302</v>
      </c>
      <c r="B271" s="2">
        <v>294371</v>
      </c>
      <c r="C271" s="2">
        <f>IF(ISNA(VLOOKUP(A271,vlookup_b!A:B,2,FALSE)),0,(VLOOKUP(A271,vlookup_b!A:B,2,FALSE)))</f>
        <v>294371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303</v>
      </c>
      <c r="B272" s="2">
        <v>1665386</v>
      </c>
      <c r="C272" s="2">
        <f>IF(ISNA(VLOOKUP(A272,vlookup_b!A:B,2,FALSE)),0,(VLOOKUP(A272,vlookup_b!A:B,2,FALSE)))</f>
        <v>1665386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304</v>
      </c>
      <c r="B273" s="2">
        <v>244809</v>
      </c>
      <c r="C273" s="2">
        <f>IF(ISNA(VLOOKUP(A273,vlookup_b!A:B,2,FALSE)),0,(VLOOKUP(A273,vlookup_b!A:B,2,FALSE)))</f>
        <v>244809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305</v>
      </c>
      <c r="B274" s="2">
        <v>930072</v>
      </c>
      <c r="C274" s="2">
        <f>IF(ISNA(VLOOKUP(A274,vlookup_b!A:B,2,FALSE)),0,(VLOOKUP(A274,vlookup_b!A:B,2,FALSE)))</f>
        <v>930072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306</v>
      </c>
      <c r="B275" s="2">
        <v>271893</v>
      </c>
      <c r="C275" s="2">
        <f>IF(ISNA(VLOOKUP(A275,vlookup_b!A:B,2,FALSE)),0,(VLOOKUP(A275,vlookup_b!A:B,2,FALSE)))</f>
        <v>271893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307</v>
      </c>
      <c r="B276" s="2">
        <v>991229</v>
      </c>
      <c r="C276" s="2">
        <f>IF(ISNA(VLOOKUP(A276,vlookup_b!A:B,2,FALSE)),0,(VLOOKUP(A276,vlookup_b!A:B,2,FALSE)))</f>
        <v>1408803</v>
      </c>
      <c r="D276" s="2">
        <f>VLOOKUP(A276,vlookup_b!C:D,2,FALSE)</f>
        <v>3</v>
      </c>
      <c r="E276" s="2">
        <f t="shared" si="12"/>
        <v>-417574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308</v>
      </c>
      <c r="B277" s="2">
        <v>84977</v>
      </c>
      <c r="C277" s="2">
        <f>IF(ISNA(VLOOKUP(A277,vlookup_b!A:B,2,FALSE)),0,(VLOOKUP(A277,vlookup_b!A:B,2,FALSE)))</f>
        <v>84977</v>
      </c>
      <c r="D277" s="2">
        <f>VLOOKUP(A277,vlookup_b!C:D,2,FALSE)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309</v>
      </c>
      <c r="B278" s="2">
        <v>965800</v>
      </c>
      <c r="C278" s="2">
        <f>IF(ISNA(VLOOKUP(A278,vlookup_b!A:B,2,FALSE)),0,(VLOOKUP(A278,vlookup_b!A:B,2,FALSE)))</f>
        <v>965800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310</v>
      </c>
      <c r="B279" s="2">
        <v>593691</v>
      </c>
      <c r="C279" s="2">
        <f>IF(ISNA(VLOOKUP(A279,vlookup_b!A:B,2,FALSE)),0,(VLOOKUP(A279,vlookup_b!A:B,2,FALSE)))</f>
        <v>593691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311</v>
      </c>
      <c r="B280" s="2">
        <v>315112</v>
      </c>
      <c r="C280" s="2">
        <f>IF(ISNA(VLOOKUP(A280,vlookup_b!A:B,2,FALSE)),0,(VLOOKUP(A280,vlookup_b!A:B,2,FALSE)))</f>
        <v>315112</v>
      </c>
      <c r="D280" s="2">
        <f>VLOOKUP(A280,vlookup_b!C:D,2,FALSE)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312</v>
      </c>
      <c r="B281" s="2">
        <v>549565</v>
      </c>
      <c r="C281" s="2">
        <f>IF(ISNA(VLOOKUP(A281,vlookup_b!A:B,2,FALSE)),0,(VLOOKUP(A281,vlookup_b!A:B,2,FALSE)))</f>
        <v>549565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313</v>
      </c>
      <c r="B282" s="2">
        <v>332129</v>
      </c>
      <c r="C282" s="2">
        <f>IF(ISNA(VLOOKUP(A282,vlookup_b!A:B,2,FALSE)),0,(VLOOKUP(A282,vlookup_b!A:B,2,FALSE)))</f>
        <v>332129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314</v>
      </c>
      <c r="B283" s="2">
        <v>363077</v>
      </c>
      <c r="C283" s="2">
        <f>IF(ISNA(VLOOKUP(A283,vlookup_b!A:B,2,FALSE)),0,(VLOOKUP(A283,vlookup_b!A:B,2,FALSE)))</f>
        <v>363077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315</v>
      </c>
      <c r="B284" s="2">
        <v>491424</v>
      </c>
      <c r="C284" s="2">
        <f>IF(ISNA(VLOOKUP(A284,vlookup_b!A:B,2,FALSE)),0,(VLOOKUP(A284,vlookup_b!A:B,2,FALSE)))</f>
        <v>491424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316</v>
      </c>
      <c r="B285" s="2">
        <v>2180438</v>
      </c>
      <c r="C285" s="2">
        <f>IF(ISNA(VLOOKUP(A285,vlookup_b!A:B,2,FALSE)),0,(VLOOKUP(A285,vlookup_b!A:B,2,FALSE)))</f>
        <v>2180438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317</v>
      </c>
      <c r="B286" s="2">
        <v>1316872</v>
      </c>
      <c r="C286" s="2">
        <f>IF(ISNA(VLOOKUP(A286,vlookup_b!A:B,2,FALSE)),0,(VLOOKUP(A286,vlookup_b!A:B,2,FALSE)))</f>
        <v>1316872</v>
      </c>
      <c r="D286" s="2">
        <f>VLOOKUP(A286,vlookup_b!C:D,2,FALSE)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318</v>
      </c>
      <c r="B287" s="2">
        <v>168738</v>
      </c>
      <c r="C287" s="2">
        <f>IF(ISNA(VLOOKUP(A287,vlookup_b!A:B,2,FALSE)),0,(VLOOKUP(A287,vlookup_b!A:B,2,FALSE)))</f>
        <v>168738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319</v>
      </c>
      <c r="B288" s="2">
        <v>121200</v>
      </c>
      <c r="C288" s="2">
        <f>IF(ISNA(VLOOKUP(A288,vlookup_b!A:B,2,FALSE)),0,(VLOOKUP(A288,vlookup_b!A:B,2,FALSE)))</f>
        <v>121200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320</v>
      </c>
      <c r="B289" s="2">
        <v>1193320</v>
      </c>
      <c r="C289" s="2">
        <f>IF(ISNA(VLOOKUP(A289,vlookup_b!A:B,2,FALSE)),0,(VLOOKUP(A289,vlookup_b!A:B,2,FALSE)))</f>
        <v>1193320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321</v>
      </c>
      <c r="B290" s="2">
        <v>744556</v>
      </c>
      <c r="C290" s="2">
        <f>IF(ISNA(VLOOKUP(A290,vlookup_b!A:B,2,FALSE)),0,(VLOOKUP(A290,vlookup_b!A:B,2,FALSE)))</f>
        <v>3271416</v>
      </c>
      <c r="D290" s="2">
        <f>VLOOKUP(A290,vlookup_b!C:D,2,FALSE)</f>
        <v>0</v>
      </c>
      <c r="E290" s="2">
        <f t="shared" si="12"/>
        <v>-2526860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322</v>
      </c>
      <c r="B291" s="2">
        <v>233752</v>
      </c>
      <c r="C291" s="2">
        <f>IF(ISNA(VLOOKUP(A291,vlookup_b!A:B,2,FALSE)),0,(VLOOKUP(A291,vlookup_b!A:B,2,FALSE)))</f>
        <v>233752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323</v>
      </c>
      <c r="B292" s="2">
        <v>187658</v>
      </c>
      <c r="C292" s="2">
        <f>IF(ISNA(VLOOKUP(A292,vlookup_b!A:B,2,FALSE)),0,(VLOOKUP(A292,vlookup_b!A:B,2,FALSE)))</f>
        <v>187658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324</v>
      </c>
      <c r="B293" s="2">
        <v>181342</v>
      </c>
      <c r="C293" s="2">
        <f>IF(ISNA(VLOOKUP(A293,vlookup_b!A:B,2,FALSE)),0,(VLOOKUP(A293,vlookup_b!A:B,2,FALSE)))</f>
        <v>181342</v>
      </c>
      <c r="D293" s="2">
        <f>VLOOKUP(A293,vlookup_b!C:D,2,FALSE)</f>
        <v>4050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325</v>
      </c>
      <c r="B294" s="2">
        <v>484853</v>
      </c>
      <c r="C294" s="2">
        <f>IF(ISNA(VLOOKUP(A294,vlookup_b!A:B,2,FALSE)),0,(VLOOKUP(A294,vlookup_b!A:B,2,FALSE)))</f>
        <v>484853</v>
      </c>
      <c r="D294" s="2">
        <f>VLOOKUP(A294,vlookup_b!C:D,2,FALSE)</f>
        <v>1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326</v>
      </c>
      <c r="B295" s="2">
        <v>1288645</v>
      </c>
      <c r="C295" s="2">
        <f>IF(ISNA(VLOOKUP(A295,vlookup_b!A:B,2,FALSE)),0,(VLOOKUP(A295,vlookup_b!A:B,2,FALSE)))</f>
        <v>1288645</v>
      </c>
      <c r="D295" s="2">
        <f>VLOOKUP(A295,vlookup_b!C:D,2,FALSE)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327</v>
      </c>
      <c r="B296" s="2">
        <v>561425</v>
      </c>
      <c r="C296" s="2">
        <f>IF(ISNA(VLOOKUP(A296,vlookup_b!A:B,2,FALSE)),0,(VLOOKUP(A296,vlookup_b!A:B,2,FALSE)))</f>
        <v>561425</v>
      </c>
      <c r="D296" s="2">
        <f>VLOOKUP(A296,vlookup_b!C:D,2,FALSE)</f>
        <v>2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328</v>
      </c>
      <c r="B297" s="2">
        <v>1216367</v>
      </c>
      <c r="C297" s="2">
        <f>IF(ISNA(VLOOKUP(A297,vlookup_b!A:B,2,FALSE)),0,(VLOOKUP(A297,vlookup_b!A:B,2,FALSE)))</f>
        <v>1216367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329</v>
      </c>
      <c r="B298" s="2">
        <v>187967</v>
      </c>
      <c r="C298" s="2">
        <f>IF(ISNA(VLOOKUP(A298,vlookup_b!A:B,2,FALSE)),0,(VLOOKUP(A298,vlookup_b!A:B,2,FALSE)))</f>
        <v>187967</v>
      </c>
      <c r="D298" s="2">
        <f>VLOOKUP(A298,vlookup_b!C:D,2,FALSE)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330</v>
      </c>
      <c r="B299" s="2">
        <v>1724982</v>
      </c>
      <c r="C299" s="2">
        <f>IF(ISNA(VLOOKUP(A299,vlookup_b!A:B,2,FALSE)),0,(VLOOKUP(A299,vlookup_b!A:B,2,FALSE)))</f>
        <v>1724982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331</v>
      </c>
      <c r="B300" s="2">
        <v>315575</v>
      </c>
      <c r="C300" s="2">
        <f>IF(ISNA(VLOOKUP(A300,vlookup_b!A:B,2,FALSE)),0,(VLOOKUP(A300,vlookup_b!A:B,2,FALSE)))</f>
        <v>315575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332</v>
      </c>
      <c r="B301" s="2">
        <v>931388</v>
      </c>
      <c r="C301" s="2">
        <f>IF(ISNA(VLOOKUP(A301,vlookup_b!A:B,2,FALSE)),0,(VLOOKUP(A301,vlookup_b!A:B,2,FALSE)))</f>
        <v>1953493</v>
      </c>
      <c r="D301" s="2">
        <f>VLOOKUP(A301,vlookup_b!C:D,2,FALSE)</f>
        <v>37442</v>
      </c>
      <c r="E301" s="2">
        <f t="shared" si="12"/>
        <v>-1022105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333</v>
      </c>
      <c r="B302" s="2">
        <v>2662248</v>
      </c>
      <c r="C302" s="2">
        <f>IF(ISNA(VLOOKUP(A302,vlookup_b!A:B,2,FALSE)),0,(VLOOKUP(A302,vlookup_b!A:B,2,FALSE)))</f>
        <v>2662248</v>
      </c>
      <c r="D302" s="2">
        <f>VLOOKUP(A302,vlookup_b!C:D,2,FALSE)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334</v>
      </c>
      <c r="B303" s="2">
        <v>1390134</v>
      </c>
      <c r="C303" s="2">
        <f>IF(ISNA(VLOOKUP(A303,vlookup_b!A:B,2,FALSE)),0,(VLOOKUP(A303,vlookup_b!A:B,2,FALSE)))</f>
        <v>1390134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335</v>
      </c>
      <c r="B304" s="2">
        <v>246883</v>
      </c>
      <c r="C304" s="2">
        <f>IF(ISNA(VLOOKUP(A304,vlookup_b!A:B,2,FALSE)),0,(VLOOKUP(A304,vlookup_b!A:B,2,FALSE)))</f>
        <v>246883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336</v>
      </c>
      <c r="B305" s="2">
        <v>696612</v>
      </c>
      <c r="C305" s="2">
        <f>IF(ISNA(VLOOKUP(A305,vlookup_b!A:B,2,FALSE)),0,(VLOOKUP(A305,vlookup_b!A:B,2,FALSE)))</f>
        <v>696612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337</v>
      </c>
      <c r="B306" s="2">
        <v>1546485</v>
      </c>
      <c r="C306" s="2">
        <f>IF(ISNA(VLOOKUP(A306,vlookup_b!A:B,2,FALSE)),0,(VLOOKUP(A306,vlookup_b!A:B,2,FALSE)))</f>
        <v>1546485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338</v>
      </c>
      <c r="B307" s="2">
        <v>45000</v>
      </c>
      <c r="C307" s="2">
        <f>IF(ISNA(VLOOKUP(A307,vlookup_b!A:B,2,FALSE)),0,(VLOOKUP(A307,vlookup_b!A:B,2,FALSE)))</f>
        <v>45000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339</v>
      </c>
      <c r="B308" s="2">
        <v>726067</v>
      </c>
      <c r="C308" s="2">
        <f>IF(ISNA(VLOOKUP(A308,vlookup_b!A:B,2,FALSE)),0,(VLOOKUP(A308,vlookup_b!A:B,2,FALSE)))</f>
        <v>726067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340</v>
      </c>
      <c r="B309" s="2">
        <v>660377</v>
      </c>
      <c r="C309" s="2">
        <f>IF(ISNA(VLOOKUP(A309,vlookup_b!A:B,2,FALSE)),0,(VLOOKUP(A309,vlookup_b!A:B,2,FALSE)))</f>
        <v>660377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341</v>
      </c>
      <c r="B310" s="2">
        <v>1433700</v>
      </c>
      <c r="C310" s="2">
        <f>IF(ISNA(VLOOKUP(A310,vlookup_b!A:B,2,FALSE)),0,(VLOOKUP(A310,vlookup_b!A:B,2,FALSE)))</f>
        <v>1433700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342</v>
      </c>
      <c r="B311" s="2">
        <v>780705</v>
      </c>
      <c r="C311" s="2">
        <f>IF(ISNA(VLOOKUP(A311,vlookup_b!A:B,2,FALSE)),0,(VLOOKUP(A311,vlookup_b!A:B,2,FALSE)))</f>
        <v>780705</v>
      </c>
      <c r="D311" s="2">
        <f>VLOOKUP(A311,vlookup_b!C:D,2,FALSE)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343</v>
      </c>
      <c r="B312" s="2">
        <v>1690306</v>
      </c>
      <c r="C312" s="2">
        <f>IF(ISNA(VLOOKUP(A312,vlookup_b!A:B,2,FALSE)),0,(VLOOKUP(A312,vlookup_b!A:B,2,FALSE)))</f>
        <v>1690306</v>
      </c>
      <c r="D312" s="2">
        <f>VLOOKUP(A312,vlookup_b!C:D,2,FALSE)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344</v>
      </c>
      <c r="B313" s="2">
        <v>1449630</v>
      </c>
      <c r="C313" s="2">
        <f>IF(ISNA(VLOOKUP(A313,vlookup_b!A:B,2,FALSE)),0,(VLOOKUP(A313,vlookup_b!A:B,2,FALSE)))</f>
        <v>1449630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345</v>
      </c>
      <c r="B314" s="2">
        <v>387138</v>
      </c>
      <c r="C314" s="2">
        <f>IF(ISNA(VLOOKUP(A314,vlookup_b!A:B,2,FALSE)),0,(VLOOKUP(A314,vlookup_b!A:B,2,FALSE)))</f>
        <v>387138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346</v>
      </c>
      <c r="B315" s="2">
        <v>464915</v>
      </c>
      <c r="C315" s="2">
        <f>IF(ISNA(VLOOKUP(A315,vlookup_b!A:B,2,FALSE)),0,(VLOOKUP(A315,vlookup_b!A:B,2,FALSE)))</f>
        <v>464915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347</v>
      </c>
      <c r="B316" s="2">
        <v>204195</v>
      </c>
      <c r="C316" s="2">
        <f>IF(ISNA(VLOOKUP(A316,vlookup_b!A:B,2,FALSE)),0,(VLOOKUP(A316,vlookup_b!A:B,2,FALSE)))</f>
        <v>204195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348</v>
      </c>
      <c r="B317" s="2">
        <v>198954</v>
      </c>
      <c r="C317" s="2">
        <f>IF(ISNA(VLOOKUP(A317,vlookup_b!A:B,2,FALSE)),0,(VLOOKUP(A317,vlookup_b!A:B,2,FALSE)))</f>
        <v>198954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349</v>
      </c>
      <c r="B318" s="2">
        <v>104260</v>
      </c>
      <c r="C318" s="2">
        <f>IF(ISNA(VLOOKUP(A318,vlookup_b!A:B,2,FALSE)),0,(VLOOKUP(A318,vlookup_b!A:B,2,FALSE)))</f>
        <v>104260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350</v>
      </c>
      <c r="B319" s="2">
        <v>479283</v>
      </c>
      <c r="C319" s="2">
        <f>IF(ISNA(VLOOKUP(A319,vlookup_b!A:B,2,FALSE)),0,(VLOOKUP(A319,vlookup_b!A:B,2,FALSE)))</f>
        <v>479283</v>
      </c>
      <c r="D319" s="2">
        <f>VLOOKUP(A319,vlookup_b!C:D,2,FALSE)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351</v>
      </c>
      <c r="B320" s="2">
        <v>323465</v>
      </c>
      <c r="C320" s="2">
        <f>IF(ISNA(VLOOKUP(A320,vlookup_b!A:B,2,FALSE)),0,(VLOOKUP(A320,vlookup_b!A:B,2,FALSE)))</f>
        <v>323465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352</v>
      </c>
      <c r="B321" s="2">
        <v>1700146</v>
      </c>
      <c r="C321" s="2">
        <f>IF(ISNA(VLOOKUP(A321,vlookup_b!A:B,2,FALSE)),0,(VLOOKUP(A321,vlookup_b!A:B,2,FALSE)))</f>
        <v>1700146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353</v>
      </c>
      <c r="B322" s="2">
        <v>295677</v>
      </c>
      <c r="C322" s="2">
        <f>IF(ISNA(VLOOKUP(A322,vlookup_b!A:B,2,FALSE)),0,(VLOOKUP(A322,vlookup_b!A:B,2,FALSE)))</f>
        <v>295677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354</v>
      </c>
      <c r="B323" s="2">
        <v>265662</v>
      </c>
      <c r="C323" s="2">
        <f>IF(ISNA(VLOOKUP(A323,vlookup_b!A:B,2,FALSE)),0,(VLOOKUP(A323,vlookup_b!A:B,2,FALSE)))</f>
        <v>265662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355</v>
      </c>
      <c r="B324" s="2">
        <v>328262</v>
      </c>
      <c r="C324" s="2">
        <f>IF(ISNA(VLOOKUP(A324,vlookup_b!A:B,2,FALSE)),0,(VLOOKUP(A324,vlookup_b!A:B,2,FALSE)))</f>
        <v>328262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356</v>
      </c>
      <c r="B325" s="2">
        <v>647820</v>
      </c>
      <c r="C325" s="2">
        <f>IF(ISNA(VLOOKUP(A325,vlookup_b!A:B,2,FALSE)),0,(VLOOKUP(A325,vlookup_b!A:B,2,FALSE)))</f>
        <v>647820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357</v>
      </c>
      <c r="B326" s="2">
        <v>906201</v>
      </c>
      <c r="C326" s="2">
        <f>IF(ISNA(VLOOKUP(A326,vlookup_b!A:B,2,FALSE)),0,(VLOOKUP(A326,vlookup_b!A:B,2,FALSE)))</f>
        <v>906201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358</v>
      </c>
      <c r="B327" s="2">
        <v>2221517</v>
      </c>
      <c r="C327" s="2">
        <f>IF(ISNA(VLOOKUP(A327,vlookup_b!A:B,2,FALSE)),0,(VLOOKUP(A327,vlookup_b!A:B,2,FALSE)))</f>
        <v>2221517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359</v>
      </c>
      <c r="B328" s="2">
        <v>219821</v>
      </c>
      <c r="C328" s="2">
        <f>IF(ISNA(VLOOKUP(A328,vlookup_b!A:B,2,FALSE)),0,(VLOOKUP(A328,vlookup_b!A:B,2,FALSE)))</f>
        <v>219821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360</v>
      </c>
      <c r="B329" s="2">
        <v>90434</v>
      </c>
      <c r="C329" s="2">
        <f>IF(ISNA(VLOOKUP(A329,vlookup_b!A:B,2,FALSE)),0,(VLOOKUP(A329,vlookup_b!A:B,2,FALSE)))</f>
        <v>90434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361</v>
      </c>
      <c r="B330" s="2">
        <v>609523</v>
      </c>
      <c r="C330" s="2">
        <f>IF(ISNA(VLOOKUP(A330,vlookup_b!A:B,2,FALSE)),0,(VLOOKUP(A330,vlookup_b!A:B,2,FALSE)))</f>
        <v>609523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362</v>
      </c>
      <c r="B331" s="2">
        <v>805117</v>
      </c>
      <c r="C331" s="2">
        <f>IF(ISNA(VLOOKUP(A331,vlookup_b!A:B,2,FALSE)),0,(VLOOKUP(A331,vlookup_b!A:B,2,FALSE)))</f>
        <v>805117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363</v>
      </c>
      <c r="B332" s="2">
        <v>948722</v>
      </c>
      <c r="C332" s="2">
        <f>IF(ISNA(VLOOKUP(A332,vlookup_b!A:B,2,FALSE)),0,(VLOOKUP(A332,vlookup_b!A:B,2,FALSE)))</f>
        <v>948722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364</v>
      </c>
      <c r="B333" s="2">
        <v>1380600</v>
      </c>
      <c r="C333" s="2">
        <f>IF(ISNA(VLOOKUP(A333,vlookup_b!A:B,2,FALSE)),0,(VLOOKUP(A333,vlookup_b!A:B,2,FALSE)))</f>
        <v>1380600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365</v>
      </c>
      <c r="B334" s="2">
        <v>974908</v>
      </c>
      <c r="C334" s="2">
        <f>IF(ISNA(VLOOKUP(A334,vlookup_b!A:B,2,FALSE)),0,(VLOOKUP(A334,vlookup_b!A:B,2,FALSE)))</f>
        <v>974908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366</v>
      </c>
      <c r="B335" s="2">
        <v>363743</v>
      </c>
      <c r="C335" s="2">
        <f>IF(ISNA(VLOOKUP(A335,vlookup_b!A:B,2,FALSE)),0,(VLOOKUP(A335,vlookup_b!A:B,2,FALSE)))</f>
        <v>363743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367</v>
      </c>
      <c r="B336" s="2">
        <v>1698431</v>
      </c>
      <c r="C336" s="2">
        <f>IF(ISNA(VLOOKUP(A336,vlookup_b!A:B,2,FALSE)),0,(VLOOKUP(A336,vlookup_b!A:B,2,FALSE)))</f>
        <v>1698431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368</v>
      </c>
      <c r="B337" s="2">
        <v>1010790</v>
      </c>
      <c r="C337" s="2">
        <f>IF(ISNA(VLOOKUP(A337,vlookup_b!A:B,2,FALSE)),0,(VLOOKUP(A337,vlookup_b!A:B,2,FALSE)))</f>
        <v>1010790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369</v>
      </c>
      <c r="B338" s="2">
        <v>282824</v>
      </c>
      <c r="C338" s="2">
        <f>IF(ISNA(VLOOKUP(A338,vlookup_b!A:B,2,FALSE)),0,(VLOOKUP(A338,vlookup_b!A:B,2,FALSE)))</f>
        <v>282824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370</v>
      </c>
      <c r="B339" s="2">
        <v>957061</v>
      </c>
      <c r="C339" s="2">
        <f>IF(ISNA(VLOOKUP(A339,vlookup_b!A:B,2,FALSE)),0,(VLOOKUP(A339,vlookup_b!A:B,2,FALSE)))</f>
        <v>957061</v>
      </c>
      <c r="D339" s="2">
        <f>VLOOKUP(A339,vlookup_b!C:D,2,FALSE)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371</v>
      </c>
      <c r="B340" s="2">
        <v>487069</v>
      </c>
      <c r="C340" s="2">
        <f>IF(ISNA(VLOOKUP(A340,vlookup_b!A:B,2,FALSE)),0,(VLOOKUP(A340,vlookup_b!A:B,2,FALSE)))</f>
        <v>487069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372</v>
      </c>
      <c r="B341" s="2">
        <v>1172796</v>
      </c>
      <c r="C341" s="2">
        <f>IF(ISNA(VLOOKUP(A341,vlookup_b!A:B,2,FALSE)),0,(VLOOKUP(A341,vlookup_b!A:B,2,FALSE)))</f>
        <v>1172796</v>
      </c>
      <c r="D341" s="2">
        <f>VLOOKUP(A341,vlookup_b!C:D,2,FALSE)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373</v>
      </c>
      <c r="B342" s="2">
        <v>424800</v>
      </c>
      <c r="C342" s="2">
        <f>IF(ISNA(VLOOKUP(A342,vlookup_b!A:B,2,FALSE)),0,(VLOOKUP(A342,vlookup_b!A:B,2,FALSE)))</f>
        <v>424800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374</v>
      </c>
      <c r="B343" s="2">
        <v>348139</v>
      </c>
      <c r="C343" s="2">
        <f>IF(ISNA(VLOOKUP(A343,vlookup_b!A:B,2,FALSE)),0,(VLOOKUP(A343,vlookup_b!A:B,2,FALSE)))</f>
        <v>594245</v>
      </c>
      <c r="D343" s="2">
        <f>VLOOKUP(A343,vlookup_b!C:D,2,FALSE)</f>
        <v>2</v>
      </c>
      <c r="E343" s="2">
        <f t="shared" si="15"/>
        <v>-246106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375</v>
      </c>
      <c r="B344" s="2">
        <v>228068</v>
      </c>
      <c r="C344" s="2">
        <f>IF(ISNA(VLOOKUP(A344,vlookup_b!A:B,2,FALSE)),0,(VLOOKUP(A344,vlookup_b!A:B,2,FALSE)))</f>
        <v>228068</v>
      </c>
      <c r="D344" s="2">
        <f>VLOOKUP(A344,vlookup_b!C:D,2,FALSE)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376</v>
      </c>
      <c r="B345" s="2">
        <v>2226621</v>
      </c>
      <c r="C345" s="2">
        <f>IF(ISNA(VLOOKUP(A345,vlookup_b!A:B,2,FALSE)),0,(VLOOKUP(A345,vlookup_b!A:B,2,FALSE)))</f>
        <v>2226621</v>
      </c>
      <c r="D345" s="2">
        <f>VLOOKUP(A345,vlookup_b!C:D,2,FALSE)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377</v>
      </c>
      <c r="B346" s="2">
        <v>6291173</v>
      </c>
      <c r="C346" s="2">
        <f>IF(ISNA(VLOOKUP(A346,vlookup_b!A:B,2,FALSE)),0,(VLOOKUP(A346,vlookup_b!A:B,2,FALSE)))</f>
        <v>6291173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378</v>
      </c>
      <c r="B347" s="2">
        <v>644507</v>
      </c>
      <c r="C347" s="2">
        <f>IF(ISNA(VLOOKUP(A347,vlookup_b!A:B,2,FALSE)),0,(VLOOKUP(A347,vlookup_b!A:B,2,FALSE)))</f>
        <v>644507</v>
      </c>
      <c r="D347" s="2">
        <f>VLOOKUP(A347,vlookup_b!C:D,2,FALSE)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379</v>
      </c>
      <c r="B348" s="2">
        <v>459541</v>
      </c>
      <c r="C348" s="2">
        <f>IF(ISNA(VLOOKUP(A348,vlookup_b!A:B,2,FALSE)),0,(VLOOKUP(A348,vlookup_b!A:B,2,FALSE)))</f>
        <v>459541</v>
      </c>
      <c r="D348" s="2">
        <f>VLOOKUP(A348,vlookup_b!C:D,2,FALSE)</f>
        <v>375100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380</v>
      </c>
      <c r="B349" s="2">
        <v>1027721</v>
      </c>
      <c r="C349" s="2">
        <f>IF(ISNA(VLOOKUP(A349,vlookup_b!A:B,2,FALSE)),0,(VLOOKUP(A349,vlookup_b!A:B,2,FALSE)))</f>
        <v>1027721</v>
      </c>
      <c r="D349" s="2">
        <f>VLOOKUP(A349,vlookup_b!C:D,2,FALSE)</f>
        <v>1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381</v>
      </c>
      <c r="B350" s="2">
        <v>1307720</v>
      </c>
      <c r="C350" s="2">
        <f>IF(ISNA(VLOOKUP(A350,vlookup_b!A:B,2,FALSE)),0,(VLOOKUP(A350,vlookup_b!A:B,2,FALSE)))</f>
        <v>1307720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382</v>
      </c>
      <c r="B351" s="2">
        <v>79654</v>
      </c>
      <c r="C351" s="2">
        <f>IF(ISNA(VLOOKUP(A351,vlookup_b!A:B,2,FALSE)),0,(VLOOKUP(A351,vlookup_b!A:B,2,FALSE)))</f>
        <v>79654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383</v>
      </c>
      <c r="B352" s="2">
        <v>712847</v>
      </c>
      <c r="C352" s="2">
        <f>IF(ISNA(VLOOKUP(A352,vlookup_b!A:B,2,FALSE)),0,(VLOOKUP(A352,vlookup_b!A:B,2,FALSE)))</f>
        <v>712847</v>
      </c>
      <c r="D352" s="2">
        <f>VLOOKUP(A352,vlookup_b!C:D,2,FALSE)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384</v>
      </c>
      <c r="B353" s="2">
        <v>1398241</v>
      </c>
      <c r="C353" s="2">
        <f>IF(ISNA(VLOOKUP(A353,vlookup_b!A:B,2,FALSE)),0,(VLOOKUP(A353,vlookup_b!A:B,2,FALSE)))</f>
        <v>1831982</v>
      </c>
      <c r="D353" s="2">
        <f>VLOOKUP(A353,vlookup_b!C:D,2,FALSE)</f>
        <v>1</v>
      </c>
      <c r="E353" s="2">
        <f t="shared" si="15"/>
        <v>-433741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385</v>
      </c>
      <c r="B354" s="2">
        <v>284655</v>
      </c>
      <c r="C354" s="2">
        <f>IF(ISNA(VLOOKUP(A354,vlookup_b!A:B,2,FALSE)),0,(VLOOKUP(A354,vlookup_b!A:B,2,FALSE)))</f>
        <v>284655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386</v>
      </c>
      <c r="B355" s="2">
        <v>1159523</v>
      </c>
      <c r="C355" s="2">
        <f>IF(ISNA(VLOOKUP(A355,vlookup_b!A:B,2,FALSE)),0,(VLOOKUP(A355,vlookup_b!A:B,2,FALSE)))</f>
        <v>1159523</v>
      </c>
      <c r="D355" s="2">
        <f>VLOOKUP(A355,vlookup_b!C:D,2,FALSE)</f>
        <v>1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387</v>
      </c>
      <c r="B356" s="2">
        <v>107287</v>
      </c>
      <c r="C356" s="2">
        <f>IF(ISNA(VLOOKUP(A356,vlookup_b!A:B,2,FALSE)),0,(VLOOKUP(A356,vlookup_b!A:B,2,FALSE)))</f>
        <v>107287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388</v>
      </c>
      <c r="B357" s="2">
        <v>608678</v>
      </c>
      <c r="C357" s="2">
        <f>IF(ISNA(VLOOKUP(A357,vlookup_b!A:B,2,FALSE)),0,(VLOOKUP(A357,vlookup_b!A:B,2,FALSE)))</f>
        <v>608678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389</v>
      </c>
      <c r="B358" s="2">
        <v>1168200</v>
      </c>
      <c r="C358" s="2">
        <f>IF(ISNA(VLOOKUP(A358,vlookup_b!A:B,2,FALSE)),0,(VLOOKUP(A358,vlookup_b!A:B,2,FALSE)))</f>
        <v>1168200</v>
      </c>
      <c r="D358" s="2">
        <f>VLOOKUP(A358,vlookup_b!C:D,2,FALSE)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390</v>
      </c>
      <c r="B359" s="2">
        <v>372196</v>
      </c>
      <c r="C359" s="2">
        <f>IF(ISNA(VLOOKUP(A359,vlookup_b!A:B,2,FALSE)),0,(VLOOKUP(A359,vlookup_b!A:B,2,FALSE)))</f>
        <v>372196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391</v>
      </c>
      <c r="B360" s="2">
        <v>477349</v>
      </c>
      <c r="C360" s="2">
        <f>IF(ISNA(VLOOKUP(A360,vlookup_b!A:B,2,FALSE)),0,(VLOOKUP(A360,vlookup_b!A:B,2,FALSE)))</f>
        <v>806364</v>
      </c>
      <c r="D360" s="2">
        <f>VLOOKUP(A360,vlookup_b!C:D,2,FALSE)</f>
        <v>2</v>
      </c>
      <c r="E360" s="2">
        <f t="shared" si="15"/>
        <v>-329015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392</v>
      </c>
      <c r="B361" s="2">
        <v>210374</v>
      </c>
      <c r="C361" s="2">
        <f>IF(ISNA(VLOOKUP(A361,vlookup_b!A:B,2,FALSE)),0,(VLOOKUP(A361,vlookup_b!A:B,2,FALSE)))</f>
        <v>210374</v>
      </c>
      <c r="D361" s="2">
        <f>VLOOKUP(A361,vlookup_b!C:D,2,FALSE)</f>
        <v>7102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393</v>
      </c>
      <c r="B362" s="2">
        <v>689833</v>
      </c>
      <c r="C362" s="2">
        <f>IF(ISNA(VLOOKUP(A362,vlookup_b!A:B,2,FALSE)),0,(VLOOKUP(A362,vlookup_b!A:B,2,FALSE)))</f>
        <v>689833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394</v>
      </c>
      <c r="B363" s="2">
        <v>451205</v>
      </c>
      <c r="C363" s="2">
        <f>IF(ISNA(VLOOKUP(A363,vlookup_b!A:B,2,FALSE)),0,(VLOOKUP(A363,vlookup_b!A:B,2,FALSE)))</f>
        <v>451205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395</v>
      </c>
      <c r="B364" s="2">
        <v>658200</v>
      </c>
      <c r="C364" s="2">
        <f>IF(ISNA(VLOOKUP(A364,vlookup_b!A:B,2,FALSE)),0,(VLOOKUP(A364,vlookup_b!A:B,2,FALSE)))</f>
        <v>658200</v>
      </c>
      <c r="D364" s="2">
        <f>VLOOKUP(A364,vlookup_b!C:D,2,FALSE)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396</v>
      </c>
      <c r="B365" s="2">
        <v>2336400</v>
      </c>
      <c r="C365" s="2">
        <f>IF(ISNA(VLOOKUP(A365,vlookup_b!A:B,2,FALSE)),0,(VLOOKUP(A365,vlookup_b!A:B,2,FALSE)))</f>
        <v>2336400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397</v>
      </c>
      <c r="B366" s="2">
        <v>1177260</v>
      </c>
      <c r="C366" s="2">
        <f>IF(ISNA(VLOOKUP(A366,vlookup_b!A:B,2,FALSE)),0,(VLOOKUP(A366,vlookup_b!A:B,2,FALSE)))</f>
        <v>1177260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398</v>
      </c>
      <c r="B367" s="2">
        <v>251962</v>
      </c>
      <c r="C367" s="2">
        <f>IF(ISNA(VLOOKUP(A367,vlookup_b!A:B,2,FALSE)),0,(VLOOKUP(A367,vlookup_b!A:B,2,FALSE)))</f>
        <v>251962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399</v>
      </c>
      <c r="B368" s="2">
        <v>97534</v>
      </c>
      <c r="C368" s="2">
        <f>IF(ISNA(VLOOKUP(A368,vlookup_b!A:B,2,FALSE)),0,(VLOOKUP(A368,vlookup_b!A:B,2,FALSE)))</f>
        <v>97534</v>
      </c>
      <c r="D368" s="2">
        <f>VLOOKUP(A368,vlookup_b!C:D,2,FALSE)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400</v>
      </c>
      <c r="B369" s="2">
        <v>1844750</v>
      </c>
      <c r="C369" s="2">
        <f>IF(ISNA(VLOOKUP(A369,vlookup_b!A:B,2,FALSE)),0,(VLOOKUP(A369,vlookup_b!A:B,2,FALSE)))</f>
        <v>1844750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401</v>
      </c>
      <c r="B370" s="2">
        <v>393867</v>
      </c>
      <c r="C370" s="2">
        <f>IF(ISNA(VLOOKUP(A370,vlookup_b!A:B,2,FALSE)),0,(VLOOKUP(A370,vlookup_b!A:B,2,FALSE)))</f>
        <v>393867</v>
      </c>
      <c r="D370" s="2">
        <f>VLOOKUP(A370,vlookup_b!C:D,2,FALSE)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402</v>
      </c>
      <c r="B371" s="2">
        <v>4615894</v>
      </c>
      <c r="C371" s="2">
        <f>IF(ISNA(VLOOKUP(A371,vlookup_b!A:B,2,FALSE)),0,(VLOOKUP(A371,vlookup_b!A:B,2,FALSE)))</f>
        <v>4615894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403</v>
      </c>
      <c r="B372" s="2">
        <v>294197</v>
      </c>
      <c r="C372" s="2">
        <f>IF(ISNA(VLOOKUP(A372,vlookup_b!A:B,2,FALSE)),0,(VLOOKUP(A372,vlookup_b!A:B,2,FALSE)))</f>
        <v>294197</v>
      </c>
      <c r="D372" s="2">
        <f>VLOOKUP(A372,vlookup_b!C:D,2,FALSE)</f>
        <v>1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404</v>
      </c>
      <c r="B373" s="2">
        <v>834830</v>
      </c>
      <c r="C373" s="2">
        <f>IF(ISNA(VLOOKUP(A373,vlookup_b!A:B,2,FALSE)),0,(VLOOKUP(A373,vlookup_b!A:B,2,FALSE)))</f>
        <v>834830</v>
      </c>
      <c r="D373" s="2">
        <f>VLOOKUP(A373,vlookup_b!C:D,2,FALSE)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405</v>
      </c>
      <c r="B374" s="2">
        <v>1030907</v>
      </c>
      <c r="C374" s="2">
        <f>IF(ISNA(VLOOKUP(A374,vlookup_b!A:B,2,FALSE)),0,(VLOOKUP(A374,vlookup_b!A:B,2,FALSE)))</f>
        <v>1030907</v>
      </c>
      <c r="D374" s="2">
        <f>VLOOKUP(A374,vlookup_b!C:D,2,FALSE)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406</v>
      </c>
      <c r="B375" s="2">
        <v>368790</v>
      </c>
      <c r="C375" s="2">
        <f>IF(ISNA(VLOOKUP(A375,vlookup_b!A:B,2,FALSE)),0,(VLOOKUP(A375,vlookup_b!A:B,2,FALSE)))</f>
        <v>368790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407</v>
      </c>
      <c r="B376" s="2">
        <v>752308</v>
      </c>
      <c r="C376" s="2">
        <f>IF(ISNA(VLOOKUP(A376,vlookup_b!A:B,2,FALSE)),0,(VLOOKUP(A376,vlookup_b!A:B,2,FALSE)))</f>
        <v>752308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408</v>
      </c>
      <c r="B377" s="2">
        <v>1449630</v>
      </c>
      <c r="C377" s="2">
        <f>IF(ISNA(VLOOKUP(A377,vlookup_b!A:B,2,FALSE)),0,(VLOOKUP(A377,vlookup_b!A:B,2,FALSE)))</f>
        <v>1449630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409</v>
      </c>
      <c r="B378" s="2">
        <v>147659</v>
      </c>
      <c r="C378" s="2">
        <f>IF(ISNA(VLOOKUP(A378,vlookup_b!A:B,2,FALSE)),0,(VLOOKUP(A378,vlookup_b!A:B,2,FALSE)))</f>
        <v>147659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410</v>
      </c>
      <c r="B379" s="2">
        <v>926377</v>
      </c>
      <c r="C379" s="2">
        <f>IF(ISNA(VLOOKUP(A379,vlookup_b!A:B,2,FALSE)),0,(VLOOKUP(A379,vlookup_b!A:B,2,FALSE)))</f>
        <v>926377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411</v>
      </c>
      <c r="B380" s="2">
        <v>1683276</v>
      </c>
      <c r="C380" s="2">
        <f>IF(ISNA(VLOOKUP(A380,vlookup_b!A:B,2,FALSE)),0,(VLOOKUP(A380,vlookup_b!A:B,2,FALSE)))</f>
        <v>2594474</v>
      </c>
      <c r="D380" s="2">
        <f>VLOOKUP(A380,vlookup_b!C:D,2,FALSE)</f>
        <v>0</v>
      </c>
      <c r="E380" s="2">
        <f t="shared" si="15"/>
        <v>-911198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412</v>
      </c>
      <c r="B381" s="2">
        <v>458816</v>
      </c>
      <c r="C381" s="2">
        <f>IF(ISNA(VLOOKUP(A381,vlookup_b!A:B,2,FALSE)),0,(VLOOKUP(A381,vlookup_b!A:B,2,FALSE)))</f>
        <v>458816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413</v>
      </c>
      <c r="B382" s="2">
        <v>1429587</v>
      </c>
      <c r="C382" s="2">
        <f>IF(ISNA(VLOOKUP(A382,vlookup_b!A:B,2,FALSE)),0,(VLOOKUP(A382,vlookup_b!A:B,2,FALSE)))</f>
        <v>1429587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414</v>
      </c>
      <c r="B383" s="2">
        <v>495658</v>
      </c>
      <c r="C383" s="2">
        <f>IF(ISNA(VLOOKUP(A383,vlookup_b!A:B,2,FALSE)),0,(VLOOKUP(A383,vlookup_b!A:B,2,FALSE)))</f>
        <v>495658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415</v>
      </c>
      <c r="B384" s="2">
        <v>1449630</v>
      </c>
      <c r="C384" s="2">
        <f>IF(ISNA(VLOOKUP(A384,vlookup_b!A:B,2,FALSE)),0,(VLOOKUP(A384,vlookup_b!A:B,2,FALSE)))</f>
        <v>1449630</v>
      </c>
      <c r="D384" s="2">
        <f>VLOOKUP(A384,vlookup_b!C:D,2,FALSE)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416</v>
      </c>
      <c r="B385" s="2">
        <v>2475086</v>
      </c>
      <c r="C385" s="2">
        <f>IF(ISNA(VLOOKUP(A385,vlookup_b!A:B,2,FALSE)),0,(VLOOKUP(A385,vlookup_b!A:B,2,FALSE)))</f>
        <v>7250985</v>
      </c>
      <c r="D385" s="2">
        <f>VLOOKUP(A385,vlookup_b!C:D,2,FALSE)</f>
        <v>0</v>
      </c>
      <c r="E385" s="2">
        <f t="shared" si="15"/>
        <v>-4775899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417</v>
      </c>
      <c r="B386" s="2">
        <v>575235</v>
      </c>
      <c r="C386" s="2">
        <f>IF(ISNA(VLOOKUP(A386,vlookup_b!A:B,2,FALSE)),0,(VLOOKUP(A386,vlookup_b!A:B,2,FALSE)))</f>
        <v>2105235</v>
      </c>
      <c r="D386" s="2">
        <f>VLOOKUP(A386,vlookup_b!C:D,2,FALSE)</f>
        <v>0</v>
      </c>
      <c r="E386" s="2">
        <f t="shared" si="15"/>
        <v>-1530000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418</v>
      </c>
      <c r="B387" s="2">
        <v>519450</v>
      </c>
      <c r="C387" s="2">
        <f>IF(ISNA(VLOOKUP(A387,vlookup_b!A:B,2,FALSE)),0,(VLOOKUP(A387,vlookup_b!A:B,2,FALSE)))</f>
        <v>519450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419</v>
      </c>
      <c r="B388" s="2">
        <v>566418</v>
      </c>
      <c r="C388" s="2">
        <f>IF(ISNA(VLOOKUP(A388,vlookup_b!A:B,2,FALSE)),0,(VLOOKUP(A388,vlookup_b!A:B,2,FALSE)))</f>
        <v>709432</v>
      </c>
      <c r="D388" s="2">
        <f>VLOOKUP(A388,vlookup_b!C:D,2,FALSE)</f>
        <v>2</v>
      </c>
      <c r="E388" s="2">
        <f t="shared" si="18"/>
        <v>-143014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420</v>
      </c>
      <c r="B389" s="2">
        <v>278274</v>
      </c>
      <c r="C389" s="2">
        <f>IF(ISNA(VLOOKUP(A389,vlookup_b!A:B,2,FALSE)),0,(VLOOKUP(A389,vlookup_b!A:B,2,FALSE)))</f>
        <v>278274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421</v>
      </c>
      <c r="B390" s="2">
        <v>1458273</v>
      </c>
      <c r="C390" s="2">
        <f>IF(ISNA(VLOOKUP(A390,vlookup_b!A:B,2,FALSE)),0,(VLOOKUP(A390,vlookup_b!A:B,2,FALSE)))</f>
        <v>1458273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422</v>
      </c>
      <c r="B391" s="2">
        <v>851356</v>
      </c>
      <c r="C391" s="2">
        <f>IF(ISNA(VLOOKUP(A391,vlookup_b!A:B,2,FALSE)),0,(VLOOKUP(A391,vlookup_b!A:B,2,FALSE)))</f>
        <v>851356</v>
      </c>
      <c r="D391" s="2">
        <f>VLOOKUP(A391,vlookup_b!C:D,2,FALSE)</f>
        <v>3464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423</v>
      </c>
      <c r="B392" s="2">
        <v>946187</v>
      </c>
      <c r="C392" s="2">
        <f>IF(ISNA(VLOOKUP(A392,vlookup_b!A:B,2,FALSE)),0,(VLOOKUP(A392,vlookup_b!A:B,2,FALSE)))</f>
        <v>1815826</v>
      </c>
      <c r="D392" s="2">
        <f>VLOOKUP(A392,vlookup_b!C:D,2,FALSE)</f>
        <v>2</v>
      </c>
      <c r="E392" s="2">
        <f t="shared" si="18"/>
        <v>-869639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424</v>
      </c>
      <c r="B393" s="2">
        <v>1375468</v>
      </c>
      <c r="C393" s="2">
        <f>IF(ISNA(VLOOKUP(A393,vlookup_b!A:B,2,FALSE)),0,(VLOOKUP(A393,vlookup_b!A:B,2,FALSE)))</f>
        <v>1375468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425</v>
      </c>
      <c r="B394" s="2">
        <v>80600</v>
      </c>
      <c r="C394" s="2">
        <f>IF(ISNA(VLOOKUP(A394,vlookup_b!A:B,2,FALSE)),0,(VLOOKUP(A394,vlookup_b!A:B,2,FALSE)))</f>
        <v>80600</v>
      </c>
      <c r="D394" s="2">
        <f>VLOOKUP(A394,vlookup_b!C:D,2,FALSE)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426</v>
      </c>
      <c r="B395" s="2">
        <v>1135360</v>
      </c>
      <c r="C395" s="2">
        <f>IF(ISNA(VLOOKUP(A395,vlookup_b!A:B,2,FALSE)),0,(VLOOKUP(A395,vlookup_b!A:B,2,FALSE)))</f>
        <v>1135360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427</v>
      </c>
      <c r="B396" s="2">
        <v>84630</v>
      </c>
      <c r="C396" s="2">
        <f>IF(ISNA(VLOOKUP(A396,vlookup_b!A:B,2,FALSE)),0,(VLOOKUP(A396,vlookup_b!A:B,2,FALSE)))</f>
        <v>84630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428</v>
      </c>
      <c r="B397" s="2">
        <v>6097923</v>
      </c>
      <c r="C397" s="2">
        <f>IF(ISNA(VLOOKUP(A397,vlookup_b!A:B,2,FALSE)),0,(VLOOKUP(A397,vlookup_b!A:B,2,FALSE)))</f>
        <v>6097923</v>
      </c>
      <c r="D397" s="2">
        <f>VLOOKUP(A397,vlookup_b!C:D,2,FALSE)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429</v>
      </c>
      <c r="B398" s="2">
        <v>207359</v>
      </c>
      <c r="C398" s="2">
        <f>IF(ISNA(VLOOKUP(A398,vlookup_b!A:B,2,FALSE)),0,(VLOOKUP(A398,vlookup_b!A:B,2,FALSE)))</f>
        <v>207359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430</v>
      </c>
      <c r="B399" s="2">
        <v>399263</v>
      </c>
      <c r="C399" s="2">
        <f>IF(ISNA(VLOOKUP(A399,vlookup_b!A:B,2,FALSE)),0,(VLOOKUP(A399,vlookup_b!A:B,2,FALSE)))</f>
        <v>399263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431</v>
      </c>
      <c r="B400" s="2">
        <v>179839</v>
      </c>
      <c r="C400" s="2">
        <f>IF(ISNA(VLOOKUP(A400,vlookup_b!A:B,2,FALSE)),0,(VLOOKUP(A400,vlookup_b!A:B,2,FALSE)))</f>
        <v>179839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432</v>
      </c>
      <c r="B401" s="2">
        <v>175700</v>
      </c>
      <c r="C401" s="2">
        <f>IF(ISNA(VLOOKUP(A401,vlookup_b!A:B,2,FALSE)),0,(VLOOKUP(A401,vlookup_b!A:B,2,FALSE)))</f>
        <v>500690</v>
      </c>
      <c r="D401" s="2">
        <f>VLOOKUP(A401,vlookup_b!C:D,2,FALSE)</f>
        <v>2</v>
      </c>
      <c r="E401" s="2">
        <f t="shared" si="18"/>
        <v>-324990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433</v>
      </c>
      <c r="B402" s="2">
        <v>5211646</v>
      </c>
      <c r="C402" s="2">
        <f>IF(ISNA(VLOOKUP(A402,vlookup_b!A:B,2,FALSE)),0,(VLOOKUP(A402,vlookup_b!A:B,2,FALSE)))</f>
        <v>5211646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434</v>
      </c>
      <c r="B403" s="2">
        <v>1200126</v>
      </c>
      <c r="C403" s="2">
        <f>IF(ISNA(VLOOKUP(A403,vlookup_b!A:B,2,FALSE)),0,(VLOOKUP(A403,vlookup_b!A:B,2,FALSE)))</f>
        <v>3370602</v>
      </c>
      <c r="D403" s="2">
        <f>VLOOKUP(A403,vlookup_b!C:D,2,FALSE)</f>
        <v>0</v>
      </c>
      <c r="E403" s="2">
        <f t="shared" si="18"/>
        <v>-2170476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435</v>
      </c>
      <c r="B404" s="2">
        <v>7615355</v>
      </c>
      <c r="C404" s="2">
        <f>IF(ISNA(VLOOKUP(A404,vlookup_b!A:B,2,FALSE)),0,(VLOOKUP(A404,vlookup_b!A:B,2,FALSE)))</f>
        <v>7615355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436</v>
      </c>
      <c r="B405" s="2">
        <v>943729</v>
      </c>
      <c r="C405" s="2">
        <f>IF(ISNA(VLOOKUP(A405,vlookup_b!A:B,2,FALSE)),0,(VLOOKUP(A405,vlookup_b!A:B,2,FALSE)))</f>
        <v>943729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437</v>
      </c>
      <c r="B406" s="2">
        <v>1424281</v>
      </c>
      <c r="C406" s="2">
        <f>IF(ISNA(VLOOKUP(A406,vlookup_b!A:B,2,FALSE)),0,(VLOOKUP(A406,vlookup_b!A:B,2,FALSE)))</f>
        <v>1424281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438</v>
      </c>
      <c r="B407" s="2">
        <v>829108</v>
      </c>
      <c r="C407" s="2">
        <f>IF(ISNA(VLOOKUP(A407,vlookup_b!A:B,2,FALSE)),0,(VLOOKUP(A407,vlookup_b!A:B,2,FALSE)))</f>
        <v>931436</v>
      </c>
      <c r="D407" s="2">
        <f>VLOOKUP(A407,vlookup_b!C:D,2,FALSE)</f>
        <v>0</v>
      </c>
      <c r="E407" s="2">
        <f t="shared" si="18"/>
        <v>-102328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439</v>
      </c>
      <c r="B408" s="2">
        <v>1067207</v>
      </c>
      <c r="C408" s="2">
        <f>IF(ISNA(VLOOKUP(A408,vlookup_b!A:B,2,FALSE)),0,(VLOOKUP(A408,vlookup_b!A:B,2,FALSE)))</f>
        <v>1067207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440</v>
      </c>
      <c r="B409" s="2">
        <v>716408</v>
      </c>
      <c r="C409" s="2">
        <f>IF(ISNA(VLOOKUP(A409,vlookup_b!A:B,2,FALSE)),0,(VLOOKUP(A409,vlookup_b!A:B,2,FALSE)))</f>
        <v>716408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441</v>
      </c>
      <c r="B410" s="2">
        <v>797993</v>
      </c>
      <c r="C410" s="2">
        <f>IF(ISNA(VLOOKUP(A410,vlookup_b!A:B,2,FALSE)),0,(VLOOKUP(A410,vlookup_b!A:B,2,FALSE)))</f>
        <v>797993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442</v>
      </c>
      <c r="B411" s="2">
        <v>319877</v>
      </c>
      <c r="C411" s="2">
        <f>IF(ISNA(VLOOKUP(A411,vlookup_b!A:B,2,FALSE)),0,(VLOOKUP(A411,vlookup_b!A:B,2,FALSE)))</f>
        <v>319877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443</v>
      </c>
      <c r="B412" s="2">
        <v>1096923</v>
      </c>
      <c r="C412" s="2">
        <f>IF(ISNA(VLOOKUP(A412,vlookup_b!A:B,2,FALSE)),0,(VLOOKUP(A412,vlookup_b!A:B,2,FALSE)))</f>
        <v>1096923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444</v>
      </c>
      <c r="B413" s="2">
        <v>955800</v>
      </c>
      <c r="C413" s="2">
        <f>IF(ISNA(VLOOKUP(A413,vlookup_b!A:B,2,FALSE)),0,(VLOOKUP(A413,vlookup_b!A:B,2,FALSE)))</f>
        <v>955800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445</v>
      </c>
      <c r="B414" s="2">
        <v>496013</v>
      </c>
      <c r="C414" s="2">
        <f>IF(ISNA(VLOOKUP(A414,vlookup_b!A:B,2,FALSE)),0,(VLOOKUP(A414,vlookup_b!A:B,2,FALSE)))</f>
        <v>496013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446</v>
      </c>
      <c r="B415" s="2">
        <v>765257</v>
      </c>
      <c r="C415" s="2">
        <f>IF(ISNA(VLOOKUP(A415,vlookup_b!A:B,2,FALSE)),0,(VLOOKUP(A415,vlookup_b!A:B,2,FALSE)))</f>
        <v>765257</v>
      </c>
      <c r="D415" s="2">
        <f>VLOOKUP(A415,vlookup_b!C:D,2,FALSE)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447</v>
      </c>
      <c r="B416" s="2">
        <v>27984</v>
      </c>
      <c r="C416" s="2">
        <f>IF(ISNA(VLOOKUP(A416,vlookup_b!A:B,2,FALSE)),0,(VLOOKUP(A416,vlookup_b!A:B,2,FALSE)))</f>
        <v>27984</v>
      </c>
      <c r="D416" s="2">
        <f>VLOOKUP(A416,vlookup_b!C:D,2,FALSE)</f>
        <v>1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448</v>
      </c>
      <c r="B417" s="2">
        <v>1380600</v>
      </c>
      <c r="C417" s="2">
        <f>IF(ISNA(VLOOKUP(A417,vlookup_b!A:B,2,FALSE)),0,(VLOOKUP(A417,vlookup_b!A:B,2,FALSE)))</f>
        <v>1380600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449</v>
      </c>
      <c r="B418" s="2">
        <v>2250197</v>
      </c>
      <c r="C418" s="2">
        <f>IF(ISNA(VLOOKUP(A418,vlookup_b!A:B,2,FALSE)),0,(VLOOKUP(A418,vlookup_b!A:B,2,FALSE)))</f>
        <v>2250197</v>
      </c>
      <c r="D418" s="2">
        <f>VLOOKUP(A418,vlookup_b!C:D,2,FALSE)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450</v>
      </c>
      <c r="B419" s="2">
        <v>744487</v>
      </c>
      <c r="C419" s="2">
        <f>IF(ISNA(VLOOKUP(A419,vlookup_b!A:B,2,FALSE)),0,(VLOOKUP(A419,vlookup_b!A:B,2,FALSE)))</f>
        <v>744487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451</v>
      </c>
      <c r="B420" s="2">
        <v>1565028</v>
      </c>
      <c r="C420" s="2">
        <f>IF(ISNA(VLOOKUP(A420,vlookup_b!A:B,2,FALSE)),0,(VLOOKUP(A420,vlookup_b!A:B,2,FALSE)))</f>
        <v>1565028</v>
      </c>
      <c r="D420" s="2">
        <f>VLOOKUP(A420,vlookup_b!C:D,2,FALSE)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452</v>
      </c>
      <c r="B421" s="2">
        <v>931906</v>
      </c>
      <c r="C421" s="2">
        <f>IF(ISNA(VLOOKUP(A421,vlookup_b!A:B,2,FALSE)),0,(VLOOKUP(A421,vlookup_b!A:B,2,FALSE)))</f>
        <v>931906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453</v>
      </c>
      <c r="B422" s="2">
        <v>329687</v>
      </c>
      <c r="C422" s="2">
        <f>IF(ISNA(VLOOKUP(A422,vlookup_b!A:B,2,FALSE)),0,(VLOOKUP(A422,vlookup_b!A:B,2,FALSE)))</f>
        <v>329687</v>
      </c>
      <c r="D422" s="2">
        <f>VLOOKUP(A422,vlookup_b!C:D,2,FALSE)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454</v>
      </c>
      <c r="B423" s="2">
        <v>804507</v>
      </c>
      <c r="C423" s="2">
        <f>IF(ISNA(VLOOKUP(A423,vlookup_b!A:B,2,FALSE)),0,(VLOOKUP(A423,vlookup_b!A:B,2,FALSE)))</f>
        <v>804507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455</v>
      </c>
      <c r="B424" s="2">
        <v>1614501</v>
      </c>
      <c r="C424" s="2">
        <f>IF(ISNA(VLOOKUP(A424,vlookup_b!A:B,2,FALSE)),0,(VLOOKUP(A424,vlookup_b!A:B,2,FALSE)))</f>
        <v>1614501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456</v>
      </c>
      <c r="B425" s="2">
        <v>1911600</v>
      </c>
      <c r="C425" s="2">
        <f>IF(ISNA(VLOOKUP(A425,vlookup_b!A:B,2,FALSE)),0,(VLOOKUP(A425,vlookup_b!A:B,2,FALSE)))</f>
        <v>1911600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457</v>
      </c>
      <c r="B426" s="2">
        <v>162780</v>
      </c>
      <c r="C426" s="2">
        <f>IF(ISNA(VLOOKUP(A426,vlookup_b!A:B,2,FALSE)),0,(VLOOKUP(A426,vlookup_b!A:B,2,FALSE)))</f>
        <v>162780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458</v>
      </c>
      <c r="B427" s="2">
        <v>1206320</v>
      </c>
      <c r="C427" s="2">
        <f>IF(ISNA(VLOOKUP(A427,vlookup_b!A:B,2,FALSE)),0,(VLOOKUP(A427,vlookup_b!A:B,2,FALSE)))</f>
        <v>1206320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459</v>
      </c>
      <c r="B428" s="2">
        <v>928405</v>
      </c>
      <c r="C428" s="2">
        <f>IF(ISNA(VLOOKUP(A428,vlookup_b!A:B,2,FALSE)),0,(VLOOKUP(A428,vlookup_b!A:B,2,FALSE)))</f>
        <v>928405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460</v>
      </c>
      <c r="B429" s="2">
        <v>264198</v>
      </c>
      <c r="C429" s="2">
        <f>IF(ISNA(VLOOKUP(A429,vlookup_b!A:B,2,FALSE)),0,(VLOOKUP(A429,vlookup_b!A:B,2,FALSE)))</f>
        <v>264198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461</v>
      </c>
      <c r="B430" s="2">
        <v>1178820</v>
      </c>
      <c r="C430" s="2">
        <f>IF(ISNA(VLOOKUP(A430,vlookup_b!A:B,2,FALSE)),0,(VLOOKUP(A430,vlookup_b!A:B,2,FALSE)))</f>
        <v>1178820</v>
      </c>
      <c r="D430" s="2">
        <f>VLOOKUP(A430,vlookup_b!C:D,2,FALSE)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462</v>
      </c>
      <c r="B431" s="2">
        <v>2401894</v>
      </c>
      <c r="C431" s="2">
        <f>IF(ISNA(VLOOKUP(A431,vlookup_b!A:B,2,FALSE)),0,(VLOOKUP(A431,vlookup_b!A:B,2,FALSE)))</f>
        <v>2401894</v>
      </c>
      <c r="D431" s="2">
        <f>VLOOKUP(A431,vlookup_b!C:D,2,FALSE)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463</v>
      </c>
      <c r="B432" s="2">
        <v>240828</v>
      </c>
      <c r="C432" s="2">
        <f>IF(ISNA(VLOOKUP(A432,vlookup_b!A:B,2,FALSE)),0,(VLOOKUP(A432,vlookup_b!A:B,2,FALSE)))</f>
        <v>240828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464</v>
      </c>
      <c r="B433" s="2">
        <v>664361</v>
      </c>
      <c r="C433" s="2">
        <f>IF(ISNA(VLOOKUP(A433,vlookup_b!A:B,2,FALSE)),0,(VLOOKUP(A433,vlookup_b!A:B,2,FALSE)))</f>
        <v>664361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465</v>
      </c>
      <c r="B434" s="2">
        <v>784946</v>
      </c>
      <c r="C434" s="2">
        <f>IF(ISNA(VLOOKUP(A434,vlookup_b!A:B,2,FALSE)),0,(VLOOKUP(A434,vlookup_b!A:B,2,FALSE)))</f>
        <v>784946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466</v>
      </c>
      <c r="B435" s="2">
        <v>249186</v>
      </c>
      <c r="C435" s="2">
        <f>IF(ISNA(VLOOKUP(A435,vlookup_b!A:B,2,FALSE)),0,(VLOOKUP(A435,vlookup_b!A:B,2,FALSE)))</f>
        <v>249186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467</v>
      </c>
      <c r="B436" s="2">
        <v>521215</v>
      </c>
      <c r="C436" s="2">
        <f>IF(ISNA(VLOOKUP(A436,vlookup_b!A:B,2,FALSE)),0,(VLOOKUP(A436,vlookup_b!A:B,2,FALSE)))</f>
        <v>521215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468</v>
      </c>
      <c r="B437" s="2">
        <v>2188816</v>
      </c>
      <c r="C437" s="2">
        <f>IF(ISNA(VLOOKUP(A437,vlookup_b!A:B,2,FALSE)),0,(VLOOKUP(A437,vlookup_b!A:B,2,FALSE)))</f>
        <v>2188816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469</v>
      </c>
      <c r="B438" s="2">
        <v>1033123</v>
      </c>
      <c r="C438" s="2">
        <f>IF(ISNA(VLOOKUP(A438,vlookup_b!A:B,2,FALSE)),0,(VLOOKUP(A438,vlookup_b!A:B,2,FALSE)))</f>
        <v>1033123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470</v>
      </c>
      <c r="B439" s="2">
        <v>1030497</v>
      </c>
      <c r="C439" s="2">
        <f>IF(ISNA(VLOOKUP(A439,vlookup_b!A:B,2,FALSE)),0,(VLOOKUP(A439,vlookup_b!A:B,2,FALSE)))</f>
        <v>1030497</v>
      </c>
      <c r="D439" s="2">
        <f>VLOOKUP(A439,vlookup_b!C:D,2,FALSE)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471</v>
      </c>
      <c r="B440" s="2">
        <v>1385921</v>
      </c>
      <c r="C440" s="2">
        <f>IF(ISNA(VLOOKUP(A440,vlookup_b!A:B,2,FALSE)),0,(VLOOKUP(A440,vlookup_b!A:B,2,FALSE)))</f>
        <v>1385921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472</v>
      </c>
      <c r="B441" s="2">
        <v>1179709</v>
      </c>
      <c r="C441" s="2">
        <f>IF(ISNA(VLOOKUP(A441,vlookup_b!A:B,2,FALSE)),0,(VLOOKUP(A441,vlookup_b!A:B,2,FALSE)))</f>
        <v>1179709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473</v>
      </c>
      <c r="B442" s="2">
        <v>1593000</v>
      </c>
      <c r="C442" s="2">
        <f>IF(ISNA(VLOOKUP(A442,vlookup_b!A:B,2,FALSE)),0,(VLOOKUP(A442,vlookup_b!A:B,2,FALSE)))</f>
        <v>1593000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474</v>
      </c>
      <c r="B443" s="2">
        <v>584100</v>
      </c>
      <c r="C443" s="2">
        <f>IF(ISNA(VLOOKUP(A443,vlookup_b!A:B,2,FALSE)),0,(VLOOKUP(A443,vlookup_b!A:B,2,FALSE)))</f>
        <v>584100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475</v>
      </c>
      <c r="B444" s="2">
        <v>1263920</v>
      </c>
      <c r="C444" s="2">
        <f>IF(ISNA(VLOOKUP(A444,vlookup_b!A:B,2,FALSE)),0,(VLOOKUP(A444,vlookup_b!A:B,2,FALSE)))</f>
        <v>1263920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476</v>
      </c>
      <c r="B445" s="2">
        <v>246056</v>
      </c>
      <c r="C445" s="2">
        <f>IF(ISNA(VLOOKUP(A445,vlookup_b!A:B,2,FALSE)),0,(VLOOKUP(A445,vlookup_b!A:B,2,FALSE)))</f>
        <v>246056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477</v>
      </c>
      <c r="B446" s="2">
        <v>1749211</v>
      </c>
      <c r="C446" s="2">
        <f>IF(ISNA(VLOOKUP(A446,vlookup_b!A:B,2,FALSE)),0,(VLOOKUP(A446,vlookup_b!A:B,2,FALSE)))</f>
        <v>1749211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478</v>
      </c>
      <c r="B447" s="2">
        <v>2127570</v>
      </c>
      <c r="C447" s="2">
        <f>IF(ISNA(VLOOKUP(A447,vlookup_b!A:B,2,FALSE)),0,(VLOOKUP(A447,vlookup_b!A:B,2,FALSE)))</f>
        <v>2127570</v>
      </c>
      <c r="D447" s="2">
        <f>VLOOKUP(A447,vlookup_b!C:D,2,FALSE)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479</v>
      </c>
      <c r="B448" s="2">
        <v>955800</v>
      </c>
      <c r="C448" s="2">
        <f>IF(ISNA(VLOOKUP(A448,vlookup_b!A:B,2,FALSE)),0,(VLOOKUP(A448,vlookup_b!A:B,2,FALSE)))</f>
        <v>955800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480</v>
      </c>
      <c r="B449" s="2">
        <v>1593000</v>
      </c>
      <c r="C449" s="2">
        <f>IF(ISNA(VLOOKUP(A449,vlookup_b!A:B,2,FALSE)),0,(VLOOKUP(A449,vlookup_b!A:B,2,FALSE)))</f>
        <v>1593000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481</v>
      </c>
      <c r="B450" s="2">
        <v>1525082</v>
      </c>
      <c r="C450" s="2">
        <f>IF(ISNA(VLOOKUP(A450,vlookup_b!A:B,2,FALSE)),0,(VLOOKUP(A450,vlookup_b!A:B,2,FALSE)))</f>
        <v>1525082</v>
      </c>
      <c r="D450" s="2">
        <f>VLOOKUP(A450,vlookup_b!C:D,2,FALSE)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482</v>
      </c>
      <c r="B451" s="2">
        <v>1939898</v>
      </c>
      <c r="C451" s="2">
        <f>IF(ISNA(VLOOKUP(A451,vlookup_b!A:B,2,FALSE)),0,(VLOOKUP(A451,vlookup_b!A:B,2,FALSE)))</f>
        <v>1939898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483</v>
      </c>
      <c r="B452" s="2">
        <v>335394</v>
      </c>
      <c r="C452" s="2">
        <f>IF(ISNA(VLOOKUP(A452,vlookup_b!A:B,2,FALSE)),0,(VLOOKUP(A452,vlookup_b!A:B,2,FALSE)))</f>
        <v>335394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484</v>
      </c>
      <c r="B453" s="2">
        <v>388564</v>
      </c>
      <c r="C453" s="2">
        <f>IF(ISNA(VLOOKUP(A453,vlookup_b!A:B,2,FALSE)),0,(VLOOKUP(A453,vlookup_b!A:B,2,FALSE)))</f>
        <v>388564</v>
      </c>
      <c r="D453" s="2">
        <f>VLOOKUP(A453,vlookup_b!C:D,2,FALSE)</f>
        <v>1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485</v>
      </c>
      <c r="B454" s="2">
        <v>264389</v>
      </c>
      <c r="C454" s="2">
        <f>IF(ISNA(VLOOKUP(A454,vlookup_b!A:B,2,FALSE)),0,(VLOOKUP(A454,vlookup_b!A:B,2,FALSE)))</f>
        <v>264389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486</v>
      </c>
      <c r="B455" s="2">
        <v>1638122</v>
      </c>
      <c r="C455" s="2">
        <f>IF(ISNA(VLOOKUP(A455,vlookup_b!A:B,2,FALSE)),0,(VLOOKUP(A455,vlookup_b!A:B,2,FALSE)))</f>
        <v>1638122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487</v>
      </c>
      <c r="B456" s="2">
        <v>397496</v>
      </c>
      <c r="C456" s="2">
        <f>IF(ISNA(VLOOKUP(A456,vlookup_b!A:B,2,FALSE)),0,(VLOOKUP(A456,vlookup_b!A:B,2,FALSE)))</f>
        <v>397496</v>
      </c>
      <c r="D456" s="2">
        <f>VLOOKUP(A456,vlookup_b!C:D,2,FALSE)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488</v>
      </c>
      <c r="B457" s="2">
        <v>613778</v>
      </c>
      <c r="C457" s="2">
        <f>IF(ISNA(VLOOKUP(A457,vlookup_b!A:B,2,FALSE)),0,(VLOOKUP(A457,vlookup_b!A:B,2,FALSE)))</f>
        <v>613778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489</v>
      </c>
      <c r="B458" s="2">
        <v>774160</v>
      </c>
      <c r="C458" s="2">
        <f>IF(ISNA(VLOOKUP(A458,vlookup_b!A:B,2,FALSE)),0,(VLOOKUP(A458,vlookup_b!A:B,2,FALSE)))</f>
        <v>774160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490</v>
      </c>
      <c r="B459" s="2">
        <v>4045307</v>
      </c>
      <c r="C459" s="2">
        <f>IF(ISNA(VLOOKUP(A459,vlookup_b!A:B,2,FALSE)),0,(VLOOKUP(A459,vlookup_b!A:B,2,FALSE)))</f>
        <v>4357003</v>
      </c>
      <c r="D459" s="2">
        <f>VLOOKUP(A459,vlookup_b!C:D,2,FALSE)</f>
        <v>1</v>
      </c>
      <c r="E459" s="2">
        <f t="shared" si="21"/>
        <v>-311696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491</v>
      </c>
      <c r="B460" s="2">
        <v>755357</v>
      </c>
      <c r="C460" s="2">
        <f>IF(ISNA(VLOOKUP(A460,vlookup_b!A:B,2,FALSE)),0,(VLOOKUP(A460,vlookup_b!A:B,2,FALSE)))</f>
        <v>755357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492</v>
      </c>
      <c r="B461" s="2">
        <v>1043036</v>
      </c>
      <c r="C461" s="2">
        <f>IF(ISNA(VLOOKUP(A461,vlookup_b!A:B,2,FALSE)),0,(VLOOKUP(A461,vlookup_b!A:B,2,FALSE)))</f>
        <v>1043036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493</v>
      </c>
      <c r="B462" s="2">
        <v>4514608</v>
      </c>
      <c r="C462" s="2">
        <f>IF(ISNA(VLOOKUP(A462,vlookup_b!A:B,2,FALSE)),0,(VLOOKUP(A462,vlookup_b!A:B,2,FALSE)))</f>
        <v>4514608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494</v>
      </c>
      <c r="B463" s="2">
        <v>246883</v>
      </c>
      <c r="C463" s="2">
        <f>IF(ISNA(VLOOKUP(A463,vlookup_b!A:B,2,FALSE)),0,(VLOOKUP(A463,vlookup_b!A:B,2,FALSE)))</f>
        <v>246883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495</v>
      </c>
      <c r="B464" s="2">
        <v>2351319</v>
      </c>
      <c r="C464" s="2">
        <f>IF(ISNA(VLOOKUP(A464,vlookup_b!A:B,2,FALSE)),0,(VLOOKUP(A464,vlookup_b!A:B,2,FALSE)))</f>
        <v>2351319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496</v>
      </c>
      <c r="B465" s="2">
        <v>469170</v>
      </c>
      <c r="C465" s="2">
        <f>IF(ISNA(VLOOKUP(A465,vlookup_b!A:B,2,FALSE)),0,(VLOOKUP(A465,vlookup_b!A:B,2,FALSE)))</f>
        <v>469170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497</v>
      </c>
      <c r="B466" s="2">
        <v>702334</v>
      </c>
      <c r="C466" s="2">
        <f>IF(ISNA(VLOOKUP(A466,vlookup_b!A:B,2,FALSE)),0,(VLOOKUP(A466,vlookup_b!A:B,2,FALSE)))</f>
        <v>702334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498</v>
      </c>
      <c r="B467" s="2">
        <v>742007</v>
      </c>
      <c r="C467" s="2">
        <f>IF(ISNA(VLOOKUP(A467,vlookup_b!A:B,2,FALSE)),0,(VLOOKUP(A467,vlookup_b!A:B,2,FALSE)))</f>
        <v>742007</v>
      </c>
      <c r="D467" s="2">
        <f>VLOOKUP(A467,vlookup_b!C:D,2,FALSE)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499</v>
      </c>
      <c r="B468" s="2">
        <v>573087</v>
      </c>
      <c r="C468" s="2">
        <f>IF(ISNA(VLOOKUP(A468,vlookup_b!A:B,2,FALSE)),0,(VLOOKUP(A468,vlookup_b!A:B,2,FALSE)))</f>
        <v>573087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500</v>
      </c>
      <c r="B469" s="2">
        <v>1076241</v>
      </c>
      <c r="C469" s="2">
        <f>IF(ISNA(VLOOKUP(A469,vlookup_b!A:B,2,FALSE)),0,(VLOOKUP(A469,vlookup_b!A:B,2,FALSE)))</f>
        <v>1076241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501</v>
      </c>
      <c r="B470" s="2">
        <v>126794</v>
      </c>
      <c r="C470" s="2">
        <f>IF(ISNA(VLOOKUP(A470,vlookup_b!A:B,2,FALSE)),0,(VLOOKUP(A470,vlookup_b!A:B,2,FALSE)))</f>
        <v>126794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502</v>
      </c>
      <c r="B471" s="2">
        <v>428400</v>
      </c>
      <c r="C471" s="2">
        <f>IF(ISNA(VLOOKUP(A471,vlookup_b!A:B,2,FALSE)),0,(VLOOKUP(A471,vlookup_b!A:B,2,FALSE)))</f>
        <v>428400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503</v>
      </c>
      <c r="B472" s="2">
        <v>584100</v>
      </c>
      <c r="C472" s="2">
        <f>IF(ISNA(VLOOKUP(A472,vlookup_b!A:B,2,FALSE)),0,(VLOOKUP(A472,vlookup_b!A:B,2,FALSE)))</f>
        <v>584100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504</v>
      </c>
      <c r="B473" s="2">
        <v>2286079</v>
      </c>
      <c r="C473" s="2">
        <f>IF(ISNA(VLOOKUP(A473,vlookup_b!A:B,2,FALSE)),0,(VLOOKUP(A473,vlookup_b!A:B,2,FALSE)))</f>
        <v>2286079</v>
      </c>
      <c r="D473" s="2">
        <f>VLOOKUP(A473,vlookup_b!C:D,2,FALSE)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505</v>
      </c>
      <c r="B474" s="2">
        <v>1692282</v>
      </c>
      <c r="C474" s="2">
        <f>IF(ISNA(VLOOKUP(A474,vlookup_b!A:B,2,FALSE)),0,(VLOOKUP(A474,vlookup_b!A:B,2,FALSE)))</f>
        <v>1692282</v>
      </c>
      <c r="D474" s="2">
        <f>VLOOKUP(A474,vlookup_b!C:D,2,FALSE)</f>
        <v>393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506</v>
      </c>
      <c r="B475" s="2">
        <v>618562</v>
      </c>
      <c r="C475" s="2">
        <f>IF(ISNA(VLOOKUP(A475,vlookup_b!A:B,2,FALSE)),0,(VLOOKUP(A475,vlookup_b!A:B,2,FALSE)))</f>
        <v>618562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507</v>
      </c>
      <c r="B476" s="2">
        <v>937655</v>
      </c>
      <c r="C476" s="2">
        <f>IF(ISNA(VLOOKUP(A476,vlookup_b!A:B,2,FALSE)),0,(VLOOKUP(A476,vlookup_b!A:B,2,FALSE)))</f>
        <v>1891902</v>
      </c>
      <c r="D476" s="2">
        <f>VLOOKUP(A476,vlookup_b!C:D,2,FALSE)</f>
        <v>1221</v>
      </c>
      <c r="E476" s="2">
        <f t="shared" si="21"/>
        <v>-954247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508</v>
      </c>
      <c r="B477" s="2">
        <v>788222</v>
      </c>
      <c r="C477" s="2">
        <f>IF(ISNA(VLOOKUP(A477,vlookup_b!A:B,2,FALSE)),0,(VLOOKUP(A477,vlookup_b!A:B,2,FALSE)))</f>
        <v>788222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509</v>
      </c>
      <c r="B478" s="2">
        <v>245351</v>
      </c>
      <c r="C478" s="2">
        <f>IF(ISNA(VLOOKUP(A478,vlookup_b!A:B,2,FALSE)),0,(VLOOKUP(A478,vlookup_b!A:B,2,FALSE)))</f>
        <v>245351</v>
      </c>
      <c r="D478" s="2">
        <f>VLOOKUP(A478,vlookup_b!C:D,2,FALSE)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510</v>
      </c>
      <c r="B479" s="2">
        <v>451912</v>
      </c>
      <c r="C479" s="2">
        <f>IF(ISNA(VLOOKUP(A479,vlookup_b!A:B,2,FALSE)),0,(VLOOKUP(A479,vlookup_b!A:B,2,FALSE)))</f>
        <v>451912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511</v>
      </c>
      <c r="B480" s="2">
        <v>2127312</v>
      </c>
      <c r="C480" s="2">
        <f>IF(ISNA(VLOOKUP(A480,vlookup_b!A:B,2,FALSE)),0,(VLOOKUP(A480,vlookup_b!A:B,2,FALSE)))</f>
        <v>2127312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512</v>
      </c>
      <c r="B481" s="2">
        <v>218476</v>
      </c>
      <c r="C481" s="2">
        <f>IF(ISNA(VLOOKUP(A481,vlookup_b!A:B,2,FALSE)),0,(VLOOKUP(A481,vlookup_b!A:B,2,FALSE)))</f>
        <v>218476</v>
      </c>
      <c r="D481" s="2">
        <f>VLOOKUP(A481,vlookup_b!C:D,2,FALSE)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513</v>
      </c>
      <c r="B482" s="2">
        <v>564048</v>
      </c>
      <c r="C482" s="2">
        <f>IF(ISNA(VLOOKUP(A482,vlookup_b!A:B,2,FALSE)),0,(VLOOKUP(A482,vlookup_b!A:B,2,FALSE)))</f>
        <v>618071</v>
      </c>
      <c r="D482" s="2">
        <f>VLOOKUP(A482,vlookup_b!C:D,2,FALSE)</f>
        <v>1</v>
      </c>
      <c r="E482" s="2">
        <f t="shared" si="21"/>
        <v>-54023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514</v>
      </c>
      <c r="B483" s="2">
        <v>290034</v>
      </c>
      <c r="C483" s="2">
        <f>IF(ISNA(VLOOKUP(A483,vlookup_b!A:B,2,FALSE)),0,(VLOOKUP(A483,vlookup_b!A:B,2,FALSE)))</f>
        <v>290034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515</v>
      </c>
      <c r="B484" s="2">
        <v>347534</v>
      </c>
      <c r="C484" s="2">
        <f>IF(ISNA(VLOOKUP(A484,vlookup_b!A:B,2,FALSE)),0,(VLOOKUP(A484,vlookup_b!A:B,2,FALSE)))</f>
        <v>347534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516</v>
      </c>
      <c r="B485" s="2">
        <v>763153</v>
      </c>
      <c r="C485" s="2">
        <f>IF(ISNA(VLOOKUP(A485,vlookup_b!A:B,2,FALSE)),0,(VLOOKUP(A485,vlookup_b!A:B,2,FALSE)))</f>
        <v>763153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517</v>
      </c>
      <c r="B486" s="2">
        <v>2321524</v>
      </c>
      <c r="C486" s="2">
        <f>IF(ISNA(VLOOKUP(A486,vlookup_b!A:B,2,FALSE)),0,(VLOOKUP(A486,vlookup_b!A:B,2,FALSE)))</f>
        <v>2321524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518</v>
      </c>
      <c r="B487" s="2">
        <v>1312812</v>
      </c>
      <c r="C487" s="2">
        <f>IF(ISNA(VLOOKUP(A487,vlookup_b!A:B,2,FALSE)),0,(VLOOKUP(A487,vlookup_b!A:B,2,FALSE)))</f>
        <v>1312812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519</v>
      </c>
      <c r="B488" s="2">
        <v>957173</v>
      </c>
      <c r="C488" s="2">
        <f>IF(ISNA(VLOOKUP(A488,vlookup_b!A:B,2,FALSE)),0,(VLOOKUP(A488,vlookup_b!A:B,2,FALSE)))</f>
        <v>957173</v>
      </c>
      <c r="D488" s="2">
        <f>VLOOKUP(A488,vlookup_b!C:D,2,FALSE)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520</v>
      </c>
      <c r="B489" s="2">
        <v>329527</v>
      </c>
      <c r="C489" s="2">
        <f>IF(ISNA(VLOOKUP(A489,vlookup_b!A:B,2,FALSE)),0,(VLOOKUP(A489,vlookup_b!A:B,2,FALSE)))</f>
        <v>329527</v>
      </c>
      <c r="D489" s="2">
        <f>VLOOKUP(A489,vlookup_b!C:D,2,FALSE)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521</v>
      </c>
      <c r="B490" s="2">
        <v>363743</v>
      </c>
      <c r="C490" s="2">
        <f>IF(ISNA(VLOOKUP(A490,vlookup_b!A:B,2,FALSE)),0,(VLOOKUP(A490,vlookup_b!A:B,2,FALSE)))</f>
        <v>363743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522</v>
      </c>
      <c r="B491" s="2">
        <v>141307</v>
      </c>
      <c r="C491" s="2">
        <f>IF(ISNA(VLOOKUP(A491,vlookup_b!A:B,2,FALSE)),0,(VLOOKUP(A491,vlookup_b!A:B,2,FALSE)))</f>
        <v>196800</v>
      </c>
      <c r="D491" s="2">
        <f>VLOOKUP(A491,vlookup_b!C:D,2,FALSE)</f>
        <v>0</v>
      </c>
      <c r="E491" s="2">
        <f t="shared" si="21"/>
        <v>-55493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523</v>
      </c>
      <c r="B492" s="2">
        <v>323600</v>
      </c>
      <c r="C492" s="2">
        <f>IF(ISNA(VLOOKUP(A492,vlookup_b!A:B,2,FALSE)),0,(VLOOKUP(A492,vlookup_b!A:B,2,FALSE)))</f>
        <v>323600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524</v>
      </c>
      <c r="B493" s="2">
        <v>903631</v>
      </c>
      <c r="C493" s="2">
        <f>IF(ISNA(VLOOKUP(A493,vlookup_b!A:B,2,FALSE)),0,(VLOOKUP(A493,vlookup_b!A:B,2,FALSE)))</f>
        <v>903631</v>
      </c>
      <c r="D493" s="2">
        <f>VLOOKUP(A493,vlookup_b!C:D,2,FALSE)</f>
        <v>370000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525</v>
      </c>
      <c r="B494" s="2">
        <v>399893</v>
      </c>
      <c r="C494" s="2">
        <f>IF(ISNA(VLOOKUP(A494,vlookup_b!A:B,2,FALSE)),0,(VLOOKUP(A494,vlookup_b!A:B,2,FALSE)))</f>
        <v>399893</v>
      </c>
      <c r="D494" s="2">
        <f>VLOOKUP(A494,vlookup_b!C:D,2,FALSE)</f>
        <v>252939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526</v>
      </c>
      <c r="B495" s="2">
        <v>242535</v>
      </c>
      <c r="C495" s="2">
        <f>IF(ISNA(VLOOKUP(A495,vlookup_b!A:B,2,FALSE)),0,(VLOOKUP(A495,vlookup_b!A:B,2,FALSE)))</f>
        <v>242535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527</v>
      </c>
      <c r="B496" s="2">
        <v>450920</v>
      </c>
      <c r="C496" s="2">
        <f>IF(ISNA(VLOOKUP(A496,vlookup_b!A:B,2,FALSE)),0,(VLOOKUP(A496,vlookup_b!A:B,2,FALSE)))</f>
        <v>450920</v>
      </c>
      <c r="D496" s="2">
        <f>VLOOKUP(A496,vlookup_b!C:D,2,FALSE)</f>
        <v>614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528</v>
      </c>
      <c r="B497" s="2">
        <v>221702</v>
      </c>
      <c r="C497" s="2">
        <f>IF(ISNA(VLOOKUP(A497,vlookup_b!A:B,2,FALSE)),0,(VLOOKUP(A497,vlookup_b!A:B,2,FALSE)))</f>
        <v>221702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529</v>
      </c>
      <c r="B498" s="2">
        <v>791837</v>
      </c>
      <c r="C498" s="2">
        <f>IF(ISNA(VLOOKUP(A498,vlookup_b!A:B,2,FALSE)),0,(VLOOKUP(A498,vlookup_b!A:B,2,FALSE)))</f>
        <v>791837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530</v>
      </c>
      <c r="B499" s="2">
        <v>708236</v>
      </c>
      <c r="C499" s="2">
        <f>IF(ISNA(VLOOKUP(A499,vlookup_b!A:B,2,FALSE)),0,(VLOOKUP(A499,vlookup_b!A:B,2,FALSE)))</f>
        <v>1378236</v>
      </c>
      <c r="D499" s="2">
        <f>VLOOKUP(A499,vlookup_b!C:D,2,FALSE)</f>
        <v>0</v>
      </c>
      <c r="E499" s="2">
        <f t="shared" si="21"/>
        <v>-670000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531</v>
      </c>
      <c r="B500" s="2">
        <v>955800</v>
      </c>
      <c r="C500" s="2">
        <f>IF(ISNA(VLOOKUP(A500,vlookup_b!A:B,2,FALSE)),0,(VLOOKUP(A500,vlookup_b!A:B,2,FALSE)))</f>
        <v>955800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532</v>
      </c>
      <c r="B501" s="2">
        <v>647115</v>
      </c>
      <c r="C501" s="2">
        <f>IF(ISNA(VLOOKUP(A501,vlookup_b!A:B,2,FALSE)),0,(VLOOKUP(A501,vlookup_b!A:B,2,FALSE)))</f>
        <v>647115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533</v>
      </c>
      <c r="B502" s="2">
        <v>226657</v>
      </c>
      <c r="C502" s="2">
        <f>IF(ISNA(VLOOKUP(A502,vlookup_b!A:B,2,FALSE)),0,(VLOOKUP(A502,vlookup_b!A:B,2,FALSE)))</f>
        <v>226657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534</v>
      </c>
      <c r="B503" s="2">
        <v>1018406</v>
      </c>
      <c r="C503" s="2">
        <f>IF(ISNA(VLOOKUP(A503,vlookup_b!A:B,2,FALSE)),0,(VLOOKUP(A503,vlookup_b!A:B,2,FALSE)))</f>
        <v>1018406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535</v>
      </c>
      <c r="B504" s="2">
        <v>674520</v>
      </c>
      <c r="C504" s="2">
        <f>IF(ISNA(VLOOKUP(A504,vlookup_b!A:B,2,FALSE)),0,(VLOOKUP(A504,vlookup_b!A:B,2,FALSE)))</f>
        <v>674520</v>
      </c>
      <c r="D504" s="2">
        <f>VLOOKUP(A504,vlookup_b!C:D,2,FALSE)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536</v>
      </c>
      <c r="B505" s="2">
        <v>276909</v>
      </c>
      <c r="C505" s="2">
        <f>IF(ISNA(VLOOKUP(A505,vlookup_b!A:B,2,FALSE)),0,(VLOOKUP(A505,vlookup_b!A:B,2,FALSE)))</f>
        <v>276909</v>
      </c>
      <c r="D505" s="2">
        <f>VLOOKUP(A505,vlookup_b!C:D,2,FALSE)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537</v>
      </c>
      <c r="B506" s="2">
        <v>709083</v>
      </c>
      <c r="C506" s="2">
        <f>IF(ISNA(VLOOKUP(A506,vlookup_b!A:B,2,FALSE)),0,(VLOOKUP(A506,vlookup_b!A:B,2,FALSE)))</f>
        <v>709083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538</v>
      </c>
      <c r="B507" s="2">
        <v>1578079</v>
      </c>
      <c r="C507" s="2">
        <f>IF(ISNA(VLOOKUP(A507,vlookup_b!A:B,2,FALSE)),0,(VLOOKUP(A507,vlookup_b!A:B,2,FALSE)))</f>
        <v>1578079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539</v>
      </c>
      <c r="B508" s="2">
        <v>2973404</v>
      </c>
      <c r="C508" s="2">
        <f>IF(ISNA(VLOOKUP(A508,vlookup_b!A:B,2,FALSE)),0,(VLOOKUP(A508,vlookup_b!A:B,2,FALSE)))</f>
        <v>2973404</v>
      </c>
      <c r="D508" s="2">
        <f>VLOOKUP(A508,vlookup_b!C:D,2,FALSE)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540</v>
      </c>
      <c r="B509" s="2">
        <v>1301185</v>
      </c>
      <c r="C509" s="2">
        <f>IF(ISNA(VLOOKUP(A509,vlookup_b!A:B,2,FALSE)),0,(VLOOKUP(A509,vlookup_b!A:B,2,FALSE)))</f>
        <v>1301185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541</v>
      </c>
      <c r="B510" s="2">
        <v>707656</v>
      </c>
      <c r="C510" s="2">
        <f>IF(ISNA(VLOOKUP(A510,vlookup_b!A:B,2,FALSE)),0,(VLOOKUP(A510,vlookup_b!A:B,2,FALSE)))</f>
        <v>737121</v>
      </c>
      <c r="D510" s="2">
        <f>VLOOKUP(A510,vlookup_b!C:D,2,FALSE)</f>
        <v>1</v>
      </c>
      <c r="E510" s="2">
        <f t="shared" si="21"/>
        <v>-29465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542</v>
      </c>
      <c r="B511" s="2">
        <v>107287</v>
      </c>
      <c r="C511" s="2">
        <f>IF(ISNA(VLOOKUP(A511,vlookup_b!A:B,2,FALSE)),0,(VLOOKUP(A511,vlookup_b!A:B,2,FALSE)))</f>
        <v>107287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543</v>
      </c>
      <c r="B512" s="2">
        <v>1077639</v>
      </c>
      <c r="C512" s="2">
        <f>IF(ISNA(VLOOKUP(A512,vlookup_b!A:B,2,FALSE)),0,(VLOOKUP(A512,vlookup_b!A:B,2,FALSE)))</f>
        <v>1077639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544</v>
      </c>
      <c r="B513" s="2">
        <v>1562585</v>
      </c>
      <c r="C513" s="2">
        <f>IF(ISNA(VLOOKUP(A513,vlookup_b!A:B,2,FALSE)),0,(VLOOKUP(A513,vlookup_b!A:B,2,FALSE)))</f>
        <v>1562585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545</v>
      </c>
      <c r="B514" s="2">
        <v>665652</v>
      </c>
      <c r="C514" s="2">
        <f>IF(ISNA(VLOOKUP(A514,vlookup_b!A:B,2,FALSE)),0,(VLOOKUP(A514,vlookup_b!A:B,2,FALSE)))</f>
        <v>665652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546</v>
      </c>
      <c r="B515" s="2">
        <v>335428</v>
      </c>
      <c r="C515" s="2">
        <f>IF(ISNA(VLOOKUP(A515,vlookup_b!A:B,2,FALSE)),0,(VLOOKUP(A515,vlookup_b!A:B,2,FALSE)))</f>
        <v>335428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547</v>
      </c>
      <c r="B516" s="2">
        <v>210947</v>
      </c>
      <c r="C516" s="2">
        <f>IF(ISNA(VLOOKUP(A516,vlookup_b!A:B,2,FALSE)),0,(VLOOKUP(A516,vlookup_b!A:B,2,FALSE)))</f>
        <v>210947</v>
      </c>
      <c r="D516" s="2">
        <f>VLOOKUP(A516,vlookup_b!C:D,2,FALSE)</f>
        <v>523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548</v>
      </c>
      <c r="B517" s="2">
        <v>3702906</v>
      </c>
      <c r="C517" s="2">
        <f>IF(ISNA(VLOOKUP(A517,vlookup_b!A:B,2,FALSE)),0,(VLOOKUP(A517,vlookup_b!A:B,2,FALSE)))</f>
        <v>3702906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549</v>
      </c>
      <c r="B518" s="2">
        <v>136901</v>
      </c>
      <c r="C518" s="2">
        <f>IF(ISNA(VLOOKUP(A518,vlookup_b!A:B,2,FALSE)),0,(VLOOKUP(A518,vlookup_b!A:B,2,FALSE)))</f>
        <v>136901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550</v>
      </c>
      <c r="B519" s="2">
        <v>4638296</v>
      </c>
      <c r="C519" s="2">
        <f>IF(ISNA(VLOOKUP(A519,vlookup_b!A:B,2,FALSE)),0,(VLOOKUP(A519,vlookup_b!A:B,2,FALSE)))</f>
        <v>4638296</v>
      </c>
      <c r="D519" s="2">
        <f>VLOOKUP(A519,vlookup_b!C:D,2,FALSE)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551</v>
      </c>
      <c r="B520" s="2">
        <v>162780</v>
      </c>
      <c r="C520" s="2">
        <f>IF(ISNA(VLOOKUP(A520,vlookup_b!A:B,2,FALSE)),0,(VLOOKUP(A520,vlookup_b!A:B,2,FALSE)))</f>
        <v>162780</v>
      </c>
      <c r="D520" s="2">
        <f>VLOOKUP(A520,vlookup_b!C:D,2,FALSE)</f>
        <v>162780</v>
      </c>
      <c r="E520" s="2">
        <f t="shared" si="24"/>
        <v>0</v>
      </c>
      <c r="F520" t="str">
        <f t="shared" si="25"/>
        <v>aman</v>
      </c>
      <c r="G520" t="str">
        <f t="shared" si="26"/>
        <v>no update</v>
      </c>
    </row>
    <row r="521" spans="1:7" x14ac:dyDescent="0.25">
      <c r="A521" s="1" t="s">
        <v>552</v>
      </c>
      <c r="B521" s="2">
        <v>1296566</v>
      </c>
      <c r="C521" s="2">
        <f>IF(ISNA(VLOOKUP(A521,vlookup_b!A:B,2,FALSE)),0,(VLOOKUP(A521,vlookup_b!A:B,2,FALSE)))</f>
        <v>1296566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553</v>
      </c>
      <c r="B522" s="2">
        <v>267013</v>
      </c>
      <c r="C522" s="2">
        <f>IF(ISNA(VLOOKUP(A522,vlookup_b!A:B,2,FALSE)),0,(VLOOKUP(A522,vlookup_b!A:B,2,FALSE)))</f>
        <v>267013</v>
      </c>
      <c r="D522" s="2">
        <f>VLOOKUP(A522,vlookup_b!C:D,2,FALSE)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554</v>
      </c>
      <c r="B523" s="2">
        <v>558644</v>
      </c>
      <c r="C523" s="2">
        <f>IF(ISNA(VLOOKUP(A523,vlookup_b!A:B,2,FALSE)),0,(VLOOKUP(A523,vlookup_b!A:B,2,FALSE)))</f>
        <v>876420</v>
      </c>
      <c r="D523" s="2">
        <f>VLOOKUP(A523,vlookup_b!C:D,2,FALSE)</f>
        <v>103256</v>
      </c>
      <c r="E523" s="2">
        <f t="shared" si="24"/>
        <v>-317776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555</v>
      </c>
      <c r="B524" s="2">
        <v>556364</v>
      </c>
      <c r="C524" s="2">
        <f>IF(ISNA(VLOOKUP(A524,vlookup_b!A:B,2,FALSE)),0,(VLOOKUP(A524,vlookup_b!A:B,2,FALSE)))</f>
        <v>556364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556</v>
      </c>
      <c r="B525" s="2">
        <v>218105</v>
      </c>
      <c r="C525" s="2">
        <f>IF(ISNA(VLOOKUP(A525,vlookup_b!A:B,2,FALSE)),0,(VLOOKUP(A525,vlookup_b!A:B,2,FALSE)))</f>
        <v>218105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557</v>
      </c>
      <c r="B526" s="2">
        <v>1094559</v>
      </c>
      <c r="C526" s="2">
        <f>IF(ISNA(VLOOKUP(A526,vlookup_b!A:B,2,FALSE)),0,(VLOOKUP(A526,vlookup_b!A:B,2,FALSE)))</f>
        <v>1094559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558</v>
      </c>
      <c r="B527" s="2">
        <v>709533</v>
      </c>
      <c r="C527" s="2">
        <f>IF(ISNA(VLOOKUP(A527,vlookup_b!A:B,2,FALSE)),0,(VLOOKUP(A527,vlookup_b!A:B,2,FALSE)))</f>
        <v>709533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559</v>
      </c>
      <c r="B528" s="2">
        <v>5671629</v>
      </c>
      <c r="C528" s="2">
        <f>IF(ISNA(VLOOKUP(A528,vlookup_b!A:B,2,FALSE)),0,(VLOOKUP(A528,vlookup_b!A:B,2,FALSE)))</f>
        <v>5671629</v>
      </c>
      <c r="D528" s="2">
        <f>VLOOKUP(A528,vlookup_b!C:D,2,FALSE)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560</v>
      </c>
      <c r="B529" s="2">
        <v>596684</v>
      </c>
      <c r="C529" s="2">
        <f>IF(ISNA(VLOOKUP(A529,vlookup_b!A:B,2,FALSE)),0,(VLOOKUP(A529,vlookup_b!A:B,2,FALSE)))</f>
        <v>1169280</v>
      </c>
      <c r="D529" s="2">
        <f>VLOOKUP(A529,vlookup_b!C:D,2,FALSE)</f>
        <v>1</v>
      </c>
      <c r="E529" s="2">
        <f t="shared" si="24"/>
        <v>-572596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561</v>
      </c>
      <c r="B530" s="2">
        <v>558331</v>
      </c>
      <c r="C530" s="2">
        <f>IF(ISNA(VLOOKUP(A530,vlookup_b!A:B,2,FALSE)),0,(VLOOKUP(A530,vlookup_b!A:B,2,FALSE)))</f>
        <v>558331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562</v>
      </c>
      <c r="B531" s="2">
        <v>398700</v>
      </c>
      <c r="C531" s="2">
        <f>IF(ISNA(VLOOKUP(A531,vlookup_b!A:B,2,FALSE)),0,(VLOOKUP(A531,vlookup_b!A:B,2,FALSE)))</f>
        <v>398700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563</v>
      </c>
      <c r="B532" s="2">
        <v>6370318</v>
      </c>
      <c r="C532" s="2">
        <f>IF(ISNA(VLOOKUP(A532,vlookup_b!A:B,2,FALSE)),0,(VLOOKUP(A532,vlookup_b!A:B,2,FALSE)))</f>
        <v>6370318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564</v>
      </c>
      <c r="B533" s="2">
        <v>727936</v>
      </c>
      <c r="C533" s="2">
        <f>IF(ISNA(VLOOKUP(A533,vlookup_b!A:B,2,FALSE)),0,(VLOOKUP(A533,vlookup_b!A:B,2,FALSE)))</f>
        <v>727936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565</v>
      </c>
      <c r="B534" s="2">
        <v>469360</v>
      </c>
      <c r="C534" s="2">
        <f>IF(ISNA(VLOOKUP(A534,vlookup_b!A:B,2,FALSE)),0,(VLOOKUP(A534,vlookup_b!A:B,2,FALSE)))</f>
        <v>469360</v>
      </c>
      <c r="D534" s="2">
        <f>VLOOKUP(A534,vlookup_b!C:D,2,FALSE)</f>
        <v>1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566</v>
      </c>
      <c r="B535" s="2">
        <v>1439399</v>
      </c>
      <c r="C535" s="2">
        <f>IF(ISNA(VLOOKUP(A535,vlookup_b!A:B,2,FALSE)),0,(VLOOKUP(A535,vlookup_b!A:B,2,FALSE)))</f>
        <v>1439399</v>
      </c>
      <c r="D535" s="2">
        <f>VLOOKUP(A535,vlookup_b!C:D,2,FALSE)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567</v>
      </c>
      <c r="B536" s="2">
        <v>741241</v>
      </c>
      <c r="C536" s="2">
        <f>IF(ISNA(VLOOKUP(A536,vlookup_b!A:B,2,FALSE)),0,(VLOOKUP(A536,vlookup_b!A:B,2,FALSE)))</f>
        <v>741241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568</v>
      </c>
      <c r="B537" s="2">
        <v>976937</v>
      </c>
      <c r="C537" s="2">
        <f>IF(ISNA(VLOOKUP(A537,vlookup_b!A:B,2,FALSE)),0,(VLOOKUP(A537,vlookup_b!A:B,2,FALSE)))</f>
        <v>976937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569</v>
      </c>
      <c r="B538" s="2">
        <v>126607</v>
      </c>
      <c r="C538" s="2">
        <f>IF(ISNA(VLOOKUP(A538,vlookup_b!A:B,2,FALSE)),0,(VLOOKUP(A538,vlookup_b!A:B,2,FALSE)))</f>
        <v>126607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570</v>
      </c>
      <c r="B539" s="2">
        <v>165107</v>
      </c>
      <c r="C539" s="2">
        <f>IF(ISNA(VLOOKUP(A539,vlookup_b!A:B,2,FALSE)),0,(VLOOKUP(A539,vlookup_b!A:B,2,FALSE)))</f>
        <v>165107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571</v>
      </c>
      <c r="B540" s="2">
        <v>271300</v>
      </c>
      <c r="C540" s="2">
        <f>IF(ISNA(VLOOKUP(A540,vlookup_b!A:B,2,FALSE)),0,(VLOOKUP(A540,vlookup_b!A:B,2,FALSE)))</f>
        <v>271300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572</v>
      </c>
      <c r="B541" s="2">
        <v>1445963</v>
      </c>
      <c r="C541" s="2">
        <f>IF(ISNA(VLOOKUP(A541,vlookup_b!A:B,2,FALSE)),0,(VLOOKUP(A541,vlookup_b!A:B,2,FALSE)))</f>
        <v>1445963</v>
      </c>
      <c r="D541" s="2">
        <f>VLOOKUP(A541,vlookup_b!C:D,2,FALSE)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573</v>
      </c>
      <c r="B542" s="2">
        <v>1449630</v>
      </c>
      <c r="C542" s="2">
        <f>IF(ISNA(VLOOKUP(A542,vlookup_b!A:B,2,FALSE)),0,(VLOOKUP(A542,vlookup_b!A:B,2,FALSE)))</f>
        <v>1449630</v>
      </c>
      <c r="D542" s="2">
        <f>VLOOKUP(A542,vlookup_b!C:D,2,FALSE)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574</v>
      </c>
      <c r="B543" s="2">
        <v>4643255</v>
      </c>
      <c r="C543" s="2">
        <f>IF(ISNA(VLOOKUP(A543,vlookup_b!A:B,2,FALSE)),0,(VLOOKUP(A543,vlookup_b!A:B,2,FALSE)))</f>
        <v>7314481</v>
      </c>
      <c r="D543" s="2">
        <f>VLOOKUP(A543,vlookup_b!C:D,2,FALSE)</f>
        <v>0</v>
      </c>
      <c r="E543" s="2">
        <f t="shared" si="24"/>
        <v>-2671226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575</v>
      </c>
      <c r="B544" s="2">
        <v>540345</v>
      </c>
      <c r="C544" s="2">
        <f>IF(ISNA(VLOOKUP(A544,vlookup_b!A:B,2,FALSE)),0,(VLOOKUP(A544,vlookup_b!A:B,2,FALSE)))</f>
        <v>540345</v>
      </c>
      <c r="D544" s="2">
        <f>VLOOKUP(A544,vlookup_b!C:D,2,FALSE)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576</v>
      </c>
      <c r="B545" s="2">
        <v>845586</v>
      </c>
      <c r="C545" s="2">
        <f>IF(ISNA(VLOOKUP(A545,vlookup_b!A:B,2,FALSE)),0,(VLOOKUP(A545,vlookup_b!A:B,2,FALSE)))</f>
        <v>845586</v>
      </c>
      <c r="D545" s="2">
        <f>VLOOKUP(A545,vlookup_b!C:D,2,FALSE)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577</v>
      </c>
      <c r="B546" s="2">
        <v>273000</v>
      </c>
      <c r="C546" s="2">
        <f>IF(ISNA(VLOOKUP(A546,vlookup_b!A:B,2,FALSE)),0,(VLOOKUP(A546,vlookup_b!A:B,2,FALSE)))</f>
        <v>273000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578</v>
      </c>
      <c r="B547" s="2">
        <v>3982</v>
      </c>
      <c r="C547" s="2">
        <f>IF(ISNA(VLOOKUP(A547,vlookup_b!A:B,2,FALSE)),0,(VLOOKUP(A547,vlookup_b!A:B,2,FALSE)))</f>
        <v>3982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579</v>
      </c>
      <c r="B548" s="2">
        <v>1061935</v>
      </c>
      <c r="C548" s="2">
        <f>IF(ISNA(VLOOKUP(A548,vlookup_b!A:B,2,FALSE)),0,(VLOOKUP(A548,vlookup_b!A:B,2,FALSE)))</f>
        <v>1061935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580</v>
      </c>
      <c r="B549" s="2">
        <v>758514</v>
      </c>
      <c r="C549" s="2">
        <f>IF(ISNA(VLOOKUP(A549,vlookup_b!A:B,2,FALSE)),0,(VLOOKUP(A549,vlookup_b!A:B,2,FALSE)))</f>
        <v>758514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581</v>
      </c>
      <c r="B550" s="2">
        <v>115434</v>
      </c>
      <c r="C550" s="2">
        <f>IF(ISNA(VLOOKUP(A550,vlookup_b!A:B,2,FALSE)),0,(VLOOKUP(A550,vlookup_b!A:B,2,FALSE)))</f>
        <v>115434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582</v>
      </c>
      <c r="B551" s="2">
        <v>374974</v>
      </c>
      <c r="C551" s="2">
        <f>IF(ISNA(VLOOKUP(A551,vlookup_b!A:B,2,FALSE)),0,(VLOOKUP(A551,vlookup_b!A:B,2,FALSE)))</f>
        <v>374974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583</v>
      </c>
      <c r="B552" s="2">
        <v>720450</v>
      </c>
      <c r="C552" s="2">
        <f>IF(ISNA(VLOOKUP(A552,vlookup_b!A:B,2,FALSE)),0,(VLOOKUP(A552,vlookup_b!A:B,2,FALSE)))</f>
        <v>720450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584</v>
      </c>
      <c r="B553" s="2">
        <v>955800</v>
      </c>
      <c r="C553" s="2">
        <f>IF(ISNA(VLOOKUP(A553,vlookup_b!A:B,2,FALSE)),0,(VLOOKUP(A553,vlookup_b!A:B,2,FALSE)))</f>
        <v>955800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585</v>
      </c>
      <c r="B554" s="2">
        <v>303057</v>
      </c>
      <c r="C554" s="2">
        <f>IF(ISNA(VLOOKUP(A554,vlookup_b!A:B,2,FALSE)),0,(VLOOKUP(A554,vlookup_b!A:B,2,FALSE)))</f>
        <v>303057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586</v>
      </c>
      <c r="B555" s="2">
        <v>521586</v>
      </c>
      <c r="C555" s="2">
        <f>IF(ISNA(VLOOKUP(A555,vlookup_b!A:B,2,FALSE)),0,(VLOOKUP(A555,vlookup_b!A:B,2,FALSE)))</f>
        <v>521586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587</v>
      </c>
      <c r="B556" s="2">
        <v>557931</v>
      </c>
      <c r="C556" s="2">
        <f>IF(ISNA(VLOOKUP(A556,vlookup_b!A:B,2,FALSE)),0,(VLOOKUP(A556,vlookup_b!A:B,2,FALSE)))</f>
        <v>557931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588</v>
      </c>
      <c r="B557" s="2">
        <v>1411796</v>
      </c>
      <c r="C557" s="2">
        <f>IF(ISNA(VLOOKUP(A557,vlookup_b!A:B,2,FALSE)),0,(VLOOKUP(A557,vlookup_b!A:B,2,FALSE)))</f>
        <v>1411796</v>
      </c>
      <c r="D557" s="2">
        <f>VLOOKUP(A557,vlookup_b!C:D,2,FALSE)</f>
        <v>100992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589</v>
      </c>
      <c r="B558" s="2">
        <v>569878</v>
      </c>
      <c r="C558" s="2">
        <f>IF(ISNA(VLOOKUP(A558,vlookup_b!A:B,2,FALSE)),0,(VLOOKUP(A558,vlookup_b!A:B,2,FALSE)))</f>
        <v>569878</v>
      </c>
      <c r="D558" s="2">
        <f>VLOOKUP(A558,vlookup_b!C:D,2,FALSE)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590</v>
      </c>
      <c r="B559" s="2">
        <v>1428995</v>
      </c>
      <c r="C559" s="2">
        <f>IF(ISNA(VLOOKUP(A559,vlookup_b!A:B,2,FALSE)),0,(VLOOKUP(A559,vlookup_b!A:B,2,FALSE)))</f>
        <v>1428995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591</v>
      </c>
      <c r="B560" s="2">
        <v>389753</v>
      </c>
      <c r="C560" s="2">
        <f>IF(ISNA(VLOOKUP(A560,vlookup_b!A:B,2,FALSE)),0,(VLOOKUP(A560,vlookup_b!A:B,2,FALSE)))</f>
        <v>389753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592</v>
      </c>
      <c r="B561" s="2">
        <v>3143683</v>
      </c>
      <c r="C561" s="2">
        <f>IF(ISNA(VLOOKUP(A561,vlookup_b!A:B,2,FALSE)),0,(VLOOKUP(A561,vlookup_b!A:B,2,FALSE)))</f>
        <v>3143683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593</v>
      </c>
      <c r="B562" s="2">
        <v>1273910</v>
      </c>
      <c r="C562" s="2">
        <f>IF(ISNA(VLOOKUP(A562,vlookup_b!A:B,2,FALSE)),0,(VLOOKUP(A562,vlookup_b!A:B,2,FALSE)))</f>
        <v>1273910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594</v>
      </c>
      <c r="B563" s="2">
        <v>465492</v>
      </c>
      <c r="C563" s="2">
        <f>IF(ISNA(VLOOKUP(A563,vlookup_b!A:B,2,FALSE)),0,(VLOOKUP(A563,vlookup_b!A:B,2,FALSE)))</f>
        <v>465492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595</v>
      </c>
      <c r="B564" s="2">
        <v>956398</v>
      </c>
      <c r="C564" s="2">
        <f>IF(ISNA(VLOOKUP(A564,vlookup_b!A:B,2,FALSE)),0,(VLOOKUP(A564,vlookup_b!A:B,2,FALSE)))</f>
        <v>956398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596</v>
      </c>
      <c r="B565" s="2">
        <v>1118344</v>
      </c>
      <c r="C565" s="2">
        <f>IF(ISNA(VLOOKUP(A565,vlookup_b!A:B,2,FALSE)),0,(VLOOKUP(A565,vlookup_b!A:B,2,FALSE)))</f>
        <v>1118344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597</v>
      </c>
      <c r="B566" s="2">
        <v>575135</v>
      </c>
      <c r="C566" s="2">
        <f>IF(ISNA(VLOOKUP(A566,vlookup_b!A:B,2,FALSE)),0,(VLOOKUP(A566,vlookup_b!A:B,2,FALSE)))</f>
        <v>575135</v>
      </c>
      <c r="D566" s="2">
        <f>VLOOKUP(A566,vlookup_b!C:D,2,FALSE)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598</v>
      </c>
      <c r="B567" s="2">
        <v>212717</v>
      </c>
      <c r="C567" s="2">
        <f>IF(ISNA(VLOOKUP(A567,vlookup_b!A:B,2,FALSE)),0,(VLOOKUP(A567,vlookup_b!A:B,2,FALSE)))</f>
        <v>212717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599</v>
      </c>
      <c r="B568" s="2">
        <v>449083</v>
      </c>
      <c r="C568" s="2">
        <f>IF(ISNA(VLOOKUP(A568,vlookup_b!A:B,2,FALSE)),0,(VLOOKUP(A568,vlookup_b!A:B,2,FALSE)))</f>
        <v>449083</v>
      </c>
      <c r="D568" s="2">
        <f>VLOOKUP(A568,vlookup_b!C:D,2,FALSE)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600</v>
      </c>
      <c r="B569" s="2">
        <v>80978</v>
      </c>
      <c r="C569" s="2">
        <f>IF(ISNA(VLOOKUP(A569,vlookup_b!A:B,2,FALSE)),0,(VLOOKUP(A569,vlookup_b!A:B,2,FALSE)))</f>
        <v>80978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601</v>
      </c>
      <c r="B570" s="2">
        <v>914883</v>
      </c>
      <c r="C570" s="2">
        <f>IF(ISNA(VLOOKUP(A570,vlookup_b!A:B,2,FALSE)),0,(VLOOKUP(A570,vlookup_b!A:B,2,FALSE)))</f>
        <v>914883</v>
      </c>
      <c r="D570" s="2">
        <f>VLOOKUP(A570,vlookup_b!C:D,2,FALSE)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602</v>
      </c>
      <c r="B571" s="2">
        <v>429956</v>
      </c>
      <c r="C571" s="2">
        <f>IF(ISNA(VLOOKUP(A571,vlookup_b!A:B,2,FALSE)),0,(VLOOKUP(A571,vlookup_b!A:B,2,FALSE)))</f>
        <v>429956</v>
      </c>
      <c r="D571" s="2">
        <f>VLOOKUP(A571,vlookup_b!C:D,2,FALSE)</f>
        <v>99232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603</v>
      </c>
      <c r="B572" s="2">
        <v>1899870</v>
      </c>
      <c r="C572" s="2">
        <f>IF(ISNA(VLOOKUP(A572,vlookup_b!A:B,2,FALSE)),0,(VLOOKUP(A572,vlookup_b!A:B,2,FALSE)))</f>
        <v>1899870</v>
      </c>
      <c r="D572" s="2">
        <f>VLOOKUP(A572,vlookup_b!C:D,2,FALSE)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604</v>
      </c>
      <c r="B573" s="2">
        <v>1449630</v>
      </c>
      <c r="C573" s="2">
        <f>IF(ISNA(VLOOKUP(A573,vlookup_b!A:B,2,FALSE)),0,(VLOOKUP(A573,vlookup_b!A:B,2,FALSE)))</f>
        <v>1449630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605</v>
      </c>
      <c r="B574" s="2">
        <v>624934</v>
      </c>
      <c r="C574" s="2">
        <f>IF(ISNA(VLOOKUP(A574,vlookup_b!A:B,2,FALSE)),0,(VLOOKUP(A574,vlookup_b!A:B,2,FALSE)))</f>
        <v>624934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606</v>
      </c>
      <c r="B575" s="2">
        <v>971739</v>
      </c>
      <c r="C575" s="2">
        <f>IF(ISNA(VLOOKUP(A575,vlookup_b!A:B,2,FALSE)),0,(VLOOKUP(A575,vlookup_b!A:B,2,FALSE)))</f>
        <v>971739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607</v>
      </c>
      <c r="B576" s="2">
        <v>1264824</v>
      </c>
      <c r="C576" s="2">
        <f>IF(ISNA(VLOOKUP(A576,vlookup_b!A:B,2,FALSE)),0,(VLOOKUP(A576,vlookup_b!A:B,2,FALSE)))</f>
        <v>1264824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608</v>
      </c>
      <c r="B577" s="2">
        <v>619421</v>
      </c>
      <c r="C577" s="2">
        <f>IF(ISNA(VLOOKUP(A577,vlookup_b!A:B,2,FALSE)),0,(VLOOKUP(A577,vlookup_b!A:B,2,FALSE)))</f>
        <v>619421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609</v>
      </c>
      <c r="B578" s="2">
        <v>1168200</v>
      </c>
      <c r="C578" s="2">
        <f>IF(ISNA(VLOOKUP(A578,vlookup_b!A:B,2,FALSE)),0,(VLOOKUP(A578,vlookup_b!A:B,2,FALSE)))</f>
        <v>1168200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610</v>
      </c>
      <c r="B579" s="2">
        <v>1056968</v>
      </c>
      <c r="C579" s="2">
        <f>IF(ISNA(VLOOKUP(A579,vlookup_b!A:B,2,FALSE)),0,(VLOOKUP(A579,vlookup_b!A:B,2,FALSE)))</f>
        <v>1056968</v>
      </c>
      <c r="D579" s="2">
        <f>VLOOKUP(A579,vlookup_b!C:D,2,FALSE)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611</v>
      </c>
      <c r="B580" s="2">
        <v>423501</v>
      </c>
      <c r="C580" s="2">
        <f>IF(ISNA(VLOOKUP(A580,vlookup_b!A:B,2,FALSE)),0,(VLOOKUP(A580,vlookup_b!A:B,2,FALSE)))</f>
        <v>423501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612</v>
      </c>
      <c r="B581" s="2">
        <v>162780</v>
      </c>
      <c r="C581" s="2">
        <f>IF(ISNA(VLOOKUP(A581,vlookup_b!A:B,2,FALSE)),0,(VLOOKUP(A581,vlookup_b!A:B,2,FALSE)))</f>
        <v>162780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613</v>
      </c>
      <c r="B582" s="2">
        <v>1494969</v>
      </c>
      <c r="C582" s="2">
        <f>IF(ISNA(VLOOKUP(A582,vlookup_b!A:B,2,FALSE)),0,(VLOOKUP(A582,vlookup_b!A:B,2,FALSE)))</f>
        <v>1494969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614</v>
      </c>
      <c r="B583" s="2">
        <v>4657814</v>
      </c>
      <c r="C583" s="2">
        <f>IF(ISNA(VLOOKUP(A583,vlookup_b!A:B,2,FALSE)),0,(VLOOKUP(A583,vlookup_b!A:B,2,FALSE)))</f>
        <v>4657814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615</v>
      </c>
      <c r="B584" s="2">
        <v>673630</v>
      </c>
      <c r="C584" s="2">
        <f>IF(ISNA(VLOOKUP(A584,vlookup_b!A:B,2,FALSE)),0,(VLOOKUP(A584,vlookup_b!A:B,2,FALSE)))</f>
        <v>673630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616</v>
      </c>
      <c r="B585" s="2">
        <v>277431</v>
      </c>
      <c r="C585" s="2">
        <f>IF(ISNA(VLOOKUP(A585,vlookup_b!A:B,2,FALSE)),0,(VLOOKUP(A585,vlookup_b!A:B,2,FALSE)))</f>
        <v>277431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617</v>
      </c>
      <c r="B586" s="2">
        <v>840863</v>
      </c>
      <c r="C586" s="2">
        <f>IF(ISNA(VLOOKUP(A586,vlookup_b!A:B,2,FALSE)),0,(VLOOKUP(A586,vlookup_b!A:B,2,FALSE)))</f>
        <v>840863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618</v>
      </c>
      <c r="B587" s="2">
        <v>1948237</v>
      </c>
      <c r="C587" s="2">
        <f>IF(ISNA(VLOOKUP(A587,vlookup_b!A:B,2,FALSE)),0,(VLOOKUP(A587,vlookup_b!A:B,2,FALSE)))</f>
        <v>1948237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619</v>
      </c>
      <c r="B588" s="2">
        <v>94291</v>
      </c>
      <c r="C588" s="2">
        <f>IF(ISNA(VLOOKUP(A588,vlookup_b!A:B,2,FALSE)),0,(VLOOKUP(A588,vlookup_b!A:B,2,FALSE)))</f>
        <v>94291</v>
      </c>
      <c r="D588" s="2">
        <f>VLOOKUP(A588,vlookup_b!C:D,2,FALSE)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620</v>
      </c>
      <c r="B589" s="2">
        <v>1533637</v>
      </c>
      <c r="C589" s="2">
        <f>IF(ISNA(VLOOKUP(A589,vlookup_b!A:B,2,FALSE)),0,(VLOOKUP(A589,vlookup_b!A:B,2,FALSE)))</f>
        <v>1533637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621</v>
      </c>
      <c r="B590" s="2">
        <v>562775</v>
      </c>
      <c r="C590" s="2">
        <f>IF(ISNA(VLOOKUP(A590,vlookup_b!A:B,2,FALSE)),0,(VLOOKUP(A590,vlookup_b!A:B,2,FALSE)))</f>
        <v>622615</v>
      </c>
      <c r="D590" s="2">
        <f>VLOOKUP(A590,vlookup_b!C:D,2,FALSE)</f>
        <v>0</v>
      </c>
      <c r="E590" s="2">
        <f t="shared" si="27"/>
        <v>-59840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622</v>
      </c>
      <c r="B591" s="2">
        <v>694374</v>
      </c>
      <c r="C591" s="2">
        <f>IF(ISNA(VLOOKUP(A591,vlookup_b!A:B,2,FALSE)),0,(VLOOKUP(A591,vlookup_b!A:B,2,FALSE)))</f>
        <v>694374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623</v>
      </c>
      <c r="B592" s="2">
        <v>879889</v>
      </c>
      <c r="C592" s="2">
        <f>IF(ISNA(VLOOKUP(A592,vlookup_b!A:B,2,FALSE)),0,(VLOOKUP(A592,vlookup_b!A:B,2,FALSE)))</f>
        <v>879889</v>
      </c>
      <c r="D592" s="2">
        <f>VLOOKUP(A592,vlookup_b!C:D,2,FALSE)</f>
        <v>1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624</v>
      </c>
      <c r="B593" s="2">
        <v>957852</v>
      </c>
      <c r="C593" s="2">
        <f>IF(ISNA(VLOOKUP(A593,vlookup_b!A:B,2,FALSE)),0,(VLOOKUP(A593,vlookup_b!A:B,2,FALSE)))</f>
        <v>957852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625</v>
      </c>
      <c r="B594" s="2">
        <v>176300</v>
      </c>
      <c r="C594" s="2">
        <f>IF(ISNA(VLOOKUP(A594,vlookup_b!A:B,2,FALSE)),0,(VLOOKUP(A594,vlookup_b!A:B,2,FALSE)))</f>
        <v>176300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626</v>
      </c>
      <c r="B595" s="2">
        <v>685652</v>
      </c>
      <c r="C595" s="2">
        <f>IF(ISNA(VLOOKUP(A595,vlookup_b!A:B,2,FALSE)),0,(VLOOKUP(A595,vlookup_b!A:B,2,FALSE)))</f>
        <v>685652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627</v>
      </c>
      <c r="B596" s="2">
        <v>407117</v>
      </c>
      <c r="C596" s="2">
        <f>IF(ISNA(VLOOKUP(A596,vlookup_b!A:B,2,FALSE)),0,(VLOOKUP(A596,vlookup_b!A:B,2,FALSE)))</f>
        <v>407117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628</v>
      </c>
      <c r="B597" s="2">
        <v>1126336</v>
      </c>
      <c r="C597" s="2">
        <f>IF(ISNA(VLOOKUP(A597,vlookup_b!A:B,2,FALSE)),0,(VLOOKUP(A597,vlookup_b!A:B,2,FALSE)))</f>
        <v>1126336</v>
      </c>
      <c r="D597" s="2">
        <f>VLOOKUP(A597,vlookup_b!C:D,2,FALSE)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629</v>
      </c>
      <c r="B598" s="2">
        <v>1589274</v>
      </c>
      <c r="C598" s="2">
        <f>IF(ISNA(VLOOKUP(A598,vlookup_b!A:B,2,FALSE)),0,(VLOOKUP(A598,vlookup_b!A:B,2,FALSE)))</f>
        <v>1589274</v>
      </c>
      <c r="D598" s="2">
        <f>VLOOKUP(A598,vlookup_b!C:D,2,FALSE)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630</v>
      </c>
      <c r="B599" s="2">
        <v>334853</v>
      </c>
      <c r="C599" s="2">
        <f>IF(ISNA(VLOOKUP(A599,vlookup_b!A:B,2,FALSE)),0,(VLOOKUP(A599,vlookup_b!A:B,2,FALSE)))</f>
        <v>334853</v>
      </c>
      <c r="D599" s="2">
        <f>VLOOKUP(A599,vlookup_b!C:D,2,FALSE)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631</v>
      </c>
      <c r="B600" s="2">
        <v>1163519</v>
      </c>
      <c r="C600" s="2">
        <f>IF(ISNA(VLOOKUP(A600,vlookup_b!A:B,2,FALSE)),0,(VLOOKUP(A600,vlookup_b!A:B,2,FALSE)))</f>
        <v>1163519</v>
      </c>
      <c r="D600" s="2">
        <f>VLOOKUP(A600,vlookup_b!C:D,2,FALSE)</f>
        <v>3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632</v>
      </c>
      <c r="B601" s="2">
        <v>1098039</v>
      </c>
      <c r="C601" s="2">
        <f>IF(ISNA(VLOOKUP(A601,vlookup_b!A:B,2,FALSE)),0,(VLOOKUP(A601,vlookup_b!A:B,2,FALSE)))</f>
        <v>1098039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633</v>
      </c>
      <c r="B602" s="2">
        <v>1148324</v>
      </c>
      <c r="C602" s="2">
        <f>IF(ISNA(VLOOKUP(A602,vlookup_b!A:B,2,FALSE)),0,(VLOOKUP(A602,vlookup_b!A:B,2,FALSE)))</f>
        <v>1148324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634</v>
      </c>
      <c r="B603" s="2">
        <v>393988</v>
      </c>
      <c r="C603" s="2">
        <f>IF(ISNA(VLOOKUP(A603,vlookup_b!A:B,2,FALSE)),0,(VLOOKUP(A603,vlookup_b!A:B,2,FALSE)))</f>
        <v>393988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635</v>
      </c>
      <c r="B604" s="2">
        <v>700440</v>
      </c>
      <c r="C604" s="2">
        <f>IF(ISNA(VLOOKUP(A604,vlookup_b!A:B,2,FALSE)),0,(VLOOKUP(A604,vlookup_b!A:B,2,FALSE)))</f>
        <v>700440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636</v>
      </c>
      <c r="B605" s="2">
        <v>358238</v>
      </c>
      <c r="C605" s="2">
        <f>IF(ISNA(VLOOKUP(A605,vlookup_b!A:B,2,FALSE)),0,(VLOOKUP(A605,vlookup_b!A:B,2,FALSE)))</f>
        <v>358238</v>
      </c>
      <c r="D605" s="2">
        <f>VLOOKUP(A605,vlookup_b!C:D,2,FALSE)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637</v>
      </c>
      <c r="B606" s="2">
        <v>744487</v>
      </c>
      <c r="C606" s="2">
        <f>IF(ISNA(VLOOKUP(A606,vlookup_b!A:B,2,FALSE)),0,(VLOOKUP(A606,vlookup_b!A:B,2,FALSE)))</f>
        <v>744487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638</v>
      </c>
      <c r="B607" s="2">
        <v>490671</v>
      </c>
      <c r="C607" s="2">
        <f>IF(ISNA(VLOOKUP(A607,vlookup_b!A:B,2,FALSE)),0,(VLOOKUP(A607,vlookup_b!A:B,2,FALSE)))</f>
        <v>490671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639</v>
      </c>
      <c r="B608" s="2">
        <v>2085337</v>
      </c>
      <c r="C608" s="2">
        <f>IF(ISNA(VLOOKUP(A608,vlookup_b!A:B,2,FALSE)),0,(VLOOKUP(A608,vlookup_b!A:B,2,FALSE)))</f>
        <v>2085337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640</v>
      </c>
      <c r="B609" s="2">
        <v>3746944</v>
      </c>
      <c r="C609" s="2">
        <f>IF(ISNA(VLOOKUP(A609,vlookup_b!A:B,2,FALSE)),0,(VLOOKUP(A609,vlookup_b!A:B,2,FALSE)))</f>
        <v>3746944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641</v>
      </c>
      <c r="B610" s="2">
        <v>502622</v>
      </c>
      <c r="C610" s="2">
        <f>IF(ISNA(VLOOKUP(A610,vlookup_b!A:B,2,FALSE)),0,(VLOOKUP(A610,vlookup_b!A:B,2,FALSE)))</f>
        <v>502622</v>
      </c>
      <c r="D610" s="2">
        <f>VLOOKUP(A610,vlookup_b!C:D,2,FALSE)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642</v>
      </c>
      <c r="B611" s="2">
        <v>957593</v>
      </c>
      <c r="C611" s="2">
        <f>IF(ISNA(VLOOKUP(A611,vlookup_b!A:B,2,FALSE)),0,(VLOOKUP(A611,vlookup_b!A:B,2,FALSE)))</f>
        <v>957593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643</v>
      </c>
      <c r="B612" s="2">
        <v>191719</v>
      </c>
      <c r="C612" s="2">
        <f>IF(ISNA(VLOOKUP(A612,vlookup_b!A:B,2,FALSE)),0,(VLOOKUP(A612,vlookup_b!A:B,2,FALSE)))</f>
        <v>191719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644</v>
      </c>
      <c r="B613" s="2">
        <v>1380600</v>
      </c>
      <c r="C613" s="2">
        <f>IF(ISNA(VLOOKUP(A613,vlookup_b!A:B,2,FALSE)),0,(VLOOKUP(A613,vlookup_b!A:B,2,FALSE)))</f>
        <v>1380600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645</v>
      </c>
      <c r="B614" s="2">
        <v>1463674</v>
      </c>
      <c r="C614" s="2">
        <f>IF(ISNA(VLOOKUP(A614,vlookup_b!A:B,2,FALSE)),0,(VLOOKUP(A614,vlookup_b!A:B,2,FALSE)))</f>
        <v>1463674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646</v>
      </c>
      <c r="B615" s="2">
        <v>313575</v>
      </c>
      <c r="C615" s="2">
        <f>IF(ISNA(VLOOKUP(A615,vlookup_b!A:B,2,FALSE)),0,(VLOOKUP(A615,vlookup_b!A:B,2,FALSE)))</f>
        <v>313575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647</v>
      </c>
      <c r="B616" s="2">
        <v>1449630</v>
      </c>
      <c r="C616" s="2">
        <f>IF(ISNA(VLOOKUP(A616,vlookup_b!A:B,2,FALSE)),0,(VLOOKUP(A616,vlookup_b!A:B,2,FALSE)))</f>
        <v>1449630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648</v>
      </c>
      <c r="B617" s="2">
        <v>2331362</v>
      </c>
      <c r="C617" s="2">
        <f>IF(ISNA(VLOOKUP(A617,vlookup_b!A:B,2,FALSE)),0,(VLOOKUP(A617,vlookup_b!A:B,2,FALSE)))</f>
        <v>2331362</v>
      </c>
      <c r="D617" s="2">
        <f>VLOOKUP(A617,vlookup_b!C:D,2,FALSE)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649</v>
      </c>
      <c r="B618" s="2">
        <v>159356</v>
      </c>
      <c r="C618" s="2">
        <f>IF(ISNA(VLOOKUP(A618,vlookup_b!A:B,2,FALSE)),0,(VLOOKUP(A618,vlookup_b!A:B,2,FALSE)))</f>
        <v>159356</v>
      </c>
      <c r="D618" s="2">
        <f>VLOOKUP(A618,vlookup_b!C:D,2,FALSE)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650</v>
      </c>
      <c r="B619" s="2">
        <v>495155</v>
      </c>
      <c r="C619" s="2">
        <f>IF(ISNA(VLOOKUP(A619,vlookup_b!A:B,2,FALSE)),0,(VLOOKUP(A619,vlookup_b!A:B,2,FALSE)))</f>
        <v>495155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651</v>
      </c>
      <c r="B620" s="2">
        <v>454132</v>
      </c>
      <c r="C620" s="2">
        <f>IF(ISNA(VLOOKUP(A620,vlookup_b!A:B,2,FALSE)),0,(VLOOKUP(A620,vlookup_b!A:B,2,FALSE)))</f>
        <v>454132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652</v>
      </c>
      <c r="B621" s="2">
        <v>1516471</v>
      </c>
      <c r="C621" s="2">
        <f>IF(ISNA(VLOOKUP(A621,vlookup_b!A:B,2,FALSE)),0,(VLOOKUP(A621,vlookup_b!A:B,2,FALSE)))</f>
        <v>1516471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653</v>
      </c>
      <c r="B622" s="2">
        <v>968468</v>
      </c>
      <c r="C622" s="2">
        <f>IF(ISNA(VLOOKUP(A622,vlookup_b!A:B,2,FALSE)),0,(VLOOKUP(A622,vlookup_b!A:B,2,FALSE)))</f>
        <v>968468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654</v>
      </c>
      <c r="B623" s="2">
        <v>92477</v>
      </c>
      <c r="C623" s="2">
        <f>IF(ISNA(VLOOKUP(A623,vlookup_b!A:B,2,FALSE)),0,(VLOOKUP(A623,vlookup_b!A:B,2,FALSE)))</f>
        <v>92477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655</v>
      </c>
      <c r="B624" s="2">
        <v>848395</v>
      </c>
      <c r="C624" s="2">
        <f>IF(ISNA(VLOOKUP(A624,vlookup_b!A:B,2,FALSE)),0,(VLOOKUP(A624,vlookup_b!A:B,2,FALSE)))</f>
        <v>848395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656</v>
      </c>
      <c r="B625" s="2">
        <v>137843</v>
      </c>
      <c r="C625" s="2">
        <f>IF(ISNA(VLOOKUP(A625,vlookup_b!A:B,2,FALSE)),0,(VLOOKUP(A625,vlookup_b!A:B,2,FALSE)))</f>
        <v>137843</v>
      </c>
      <c r="D625" s="2">
        <f>VLOOKUP(A625,vlookup_b!C:D,2,FALSE)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657</v>
      </c>
      <c r="B626" s="2">
        <v>1449630</v>
      </c>
      <c r="C626" s="2">
        <f>IF(ISNA(VLOOKUP(A626,vlookup_b!A:B,2,FALSE)),0,(VLOOKUP(A626,vlookup_b!A:B,2,FALSE)))</f>
        <v>2449630</v>
      </c>
      <c r="D626" s="2">
        <f>VLOOKUP(A626,vlookup_b!C:D,2,FALSE)</f>
        <v>0</v>
      </c>
      <c r="E626" s="2">
        <f t="shared" si="27"/>
        <v>-1000000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658</v>
      </c>
      <c r="B627" s="2">
        <v>1303730</v>
      </c>
      <c r="C627" s="2">
        <f>IF(ISNA(VLOOKUP(A627,vlookup_b!A:B,2,FALSE)),0,(VLOOKUP(A627,vlookup_b!A:B,2,FALSE)))</f>
        <v>1303730</v>
      </c>
      <c r="D627" s="2">
        <f>VLOOKUP(A627,vlookup_b!C:D,2,FALSE)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659</v>
      </c>
      <c r="B628" s="2">
        <v>602505</v>
      </c>
      <c r="C628" s="2">
        <f>IF(ISNA(VLOOKUP(A628,vlookup_b!A:B,2,FALSE)),0,(VLOOKUP(A628,vlookup_b!A:B,2,FALSE)))</f>
        <v>602505</v>
      </c>
      <c r="D628" s="2">
        <f>VLOOKUP(A628,vlookup_b!C:D,2,FALSE)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660</v>
      </c>
      <c r="B629" s="2">
        <v>2445233</v>
      </c>
      <c r="C629" s="2">
        <f>IF(ISNA(VLOOKUP(A629,vlookup_b!A:B,2,FALSE)),0,(VLOOKUP(A629,vlookup_b!A:B,2,FALSE)))</f>
        <v>2445233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661</v>
      </c>
      <c r="B630" s="2">
        <v>297945</v>
      </c>
      <c r="C630" s="2">
        <f>IF(ISNA(VLOOKUP(A630,vlookup_b!A:B,2,FALSE)),0,(VLOOKUP(A630,vlookup_b!A:B,2,FALSE)))</f>
        <v>297945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662</v>
      </c>
      <c r="B631" s="2">
        <v>1161938</v>
      </c>
      <c r="C631" s="2">
        <f>IF(ISNA(VLOOKUP(A631,vlookup_b!A:B,2,FALSE)),0,(VLOOKUP(A631,vlookup_b!A:B,2,FALSE)))</f>
        <v>2811938</v>
      </c>
      <c r="D631" s="2">
        <f>VLOOKUP(A631,vlookup_b!C:D,2,FALSE)</f>
        <v>0</v>
      </c>
      <c r="E631" s="2">
        <f t="shared" si="27"/>
        <v>-1650000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663</v>
      </c>
      <c r="B632" s="2">
        <v>730958</v>
      </c>
      <c r="C632" s="2">
        <f>IF(ISNA(VLOOKUP(A632,vlookup_b!A:B,2,FALSE)),0,(VLOOKUP(A632,vlookup_b!A:B,2,FALSE)))</f>
        <v>730958</v>
      </c>
      <c r="D632" s="2">
        <f>VLOOKUP(A632,vlookup_b!C:D,2,FALSE)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664</v>
      </c>
      <c r="B633" s="2">
        <v>1635120</v>
      </c>
      <c r="C633" s="2">
        <f>IF(ISNA(VLOOKUP(A633,vlookup_b!A:B,2,FALSE)),0,(VLOOKUP(A633,vlookup_b!A:B,2,FALSE)))</f>
        <v>3112083</v>
      </c>
      <c r="D633" s="2">
        <f>VLOOKUP(A633,vlookup_b!C:D,2,FALSE)</f>
        <v>0</v>
      </c>
      <c r="E633" s="2">
        <f t="shared" si="27"/>
        <v>-1476963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665</v>
      </c>
      <c r="B634" s="2">
        <v>136548</v>
      </c>
      <c r="C634" s="2">
        <f>IF(ISNA(VLOOKUP(A634,vlookup_b!A:B,2,FALSE)),0,(VLOOKUP(A634,vlookup_b!A:B,2,FALSE)))</f>
        <v>136548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666</v>
      </c>
      <c r="B635" s="2">
        <v>1796800</v>
      </c>
      <c r="C635" s="2">
        <f>IF(ISNA(VLOOKUP(A635,vlookup_b!A:B,2,FALSE)),0,(VLOOKUP(A635,vlookup_b!A:B,2,FALSE)))</f>
        <v>2328918</v>
      </c>
      <c r="D635" s="2">
        <f>VLOOKUP(A635,vlookup_b!C:D,2,FALSE)</f>
        <v>2</v>
      </c>
      <c r="E635" s="2">
        <f t="shared" si="27"/>
        <v>-532118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667</v>
      </c>
      <c r="B636" s="2">
        <v>531000</v>
      </c>
      <c r="C636" s="2">
        <f>IF(ISNA(VLOOKUP(A636,vlookup_b!A:B,2,FALSE)),0,(VLOOKUP(A636,vlookup_b!A:B,2,FALSE)))</f>
        <v>1031000</v>
      </c>
      <c r="D636" s="2">
        <f>VLOOKUP(A636,vlookup_b!C:D,2,FALSE)</f>
        <v>0</v>
      </c>
      <c r="E636" s="2">
        <f t="shared" si="27"/>
        <v>-500000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668</v>
      </c>
      <c r="B637" s="2">
        <v>352287</v>
      </c>
      <c r="C637" s="2">
        <f>IF(ISNA(VLOOKUP(A637,vlookup_b!A:B,2,FALSE)),0,(VLOOKUP(A637,vlookup_b!A:B,2,FALSE)))</f>
        <v>352287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669</v>
      </c>
      <c r="B638" s="2">
        <v>392440</v>
      </c>
      <c r="C638" s="2">
        <f>IF(ISNA(VLOOKUP(A638,vlookup_b!A:B,2,FALSE)),0,(VLOOKUP(A638,vlookup_b!A:B,2,FALSE)))</f>
        <v>392440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670</v>
      </c>
      <c r="B639" s="2">
        <v>243867</v>
      </c>
      <c r="C639" s="2">
        <f>IF(ISNA(VLOOKUP(A639,vlookup_b!A:B,2,FALSE)),0,(VLOOKUP(A639,vlookup_b!A:B,2,FALSE)))</f>
        <v>243867</v>
      </c>
      <c r="D639" s="2">
        <f>VLOOKUP(A639,vlookup_b!C:D,2,FALSE)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671</v>
      </c>
      <c r="B640" s="2">
        <v>1182667</v>
      </c>
      <c r="C640" s="2">
        <f>IF(ISNA(VLOOKUP(A640,vlookup_b!A:B,2,FALSE)),0,(VLOOKUP(A640,vlookup_b!A:B,2,FALSE)))</f>
        <v>1182667</v>
      </c>
      <c r="D640" s="2">
        <f>VLOOKUP(A640,vlookup_b!C:D,2,FALSE)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672</v>
      </c>
      <c r="B641" s="2">
        <v>2971514</v>
      </c>
      <c r="C641" s="2">
        <f>IF(ISNA(VLOOKUP(A641,vlookup_b!A:B,2,FALSE)),0,(VLOOKUP(A641,vlookup_b!A:B,2,FALSE)))</f>
        <v>2971514</v>
      </c>
      <c r="D641" s="2">
        <f>VLOOKUP(A641,vlookup_b!C:D,2,FALSE)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673</v>
      </c>
      <c r="B642" s="2">
        <v>1000668</v>
      </c>
      <c r="C642" s="2">
        <f>IF(ISNA(VLOOKUP(A642,vlookup_b!A:B,2,FALSE)),0,(VLOOKUP(A642,vlookup_b!A:B,2,FALSE)))</f>
        <v>1000668</v>
      </c>
      <c r="D642" s="2">
        <f>VLOOKUP(A642,vlookup_b!C:D,2,FALSE)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674</v>
      </c>
      <c r="B643" s="2">
        <v>521186</v>
      </c>
      <c r="C643" s="2">
        <f>IF(ISNA(VLOOKUP(A643,vlookup_b!A:B,2,FALSE)),0,(VLOOKUP(A643,vlookup_b!A:B,2,FALSE)))</f>
        <v>521186</v>
      </c>
      <c r="D643" s="2">
        <f>VLOOKUP(A643,vlookup_b!C:D,2,FALSE)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675</v>
      </c>
      <c r="B644" s="2">
        <v>3350393</v>
      </c>
      <c r="C644" s="2">
        <f>IF(ISNA(VLOOKUP(A644,vlookup_b!A:B,2,FALSE)),0,(VLOOKUP(A644,vlookup_b!A:B,2,FALSE)))</f>
        <v>3350393</v>
      </c>
      <c r="D644" s="2">
        <f>VLOOKUP(A644,vlookup_b!C:D,2,FALSE)</f>
        <v>1586788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676</v>
      </c>
      <c r="B645" s="2">
        <v>1264948</v>
      </c>
      <c r="C645" s="2">
        <f>IF(ISNA(VLOOKUP(A645,vlookup_b!A:B,2,FALSE)),0,(VLOOKUP(A645,vlookup_b!A:B,2,FALSE)))</f>
        <v>1264948</v>
      </c>
      <c r="D645" s="2">
        <f>VLOOKUP(A645,vlookup_b!C:D,2,FALSE)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677</v>
      </c>
      <c r="B646" s="2">
        <v>580430</v>
      </c>
      <c r="C646" s="2">
        <f>IF(ISNA(VLOOKUP(A646,vlookup_b!A:B,2,FALSE)),0,(VLOOKUP(A646,vlookup_b!A:B,2,FALSE)))</f>
        <v>580430</v>
      </c>
      <c r="D646" s="2">
        <f>VLOOKUP(A646,vlookup_b!C:D,2,FALSE)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678</v>
      </c>
      <c r="B647" s="2">
        <v>985250</v>
      </c>
      <c r="C647" s="2">
        <f>IF(ISNA(VLOOKUP(A647,vlookup_b!A:B,2,FALSE)),0,(VLOOKUP(A647,vlookup_b!A:B,2,FALSE)))</f>
        <v>985250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679</v>
      </c>
      <c r="B648" s="2">
        <v>946088</v>
      </c>
      <c r="C648" s="2">
        <f>IF(ISNA(VLOOKUP(A648,vlookup_b!A:B,2,FALSE)),0,(VLOOKUP(A648,vlookup_b!A:B,2,FALSE)))</f>
        <v>946088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680</v>
      </c>
      <c r="B649" s="2">
        <v>474077</v>
      </c>
      <c r="C649" s="2">
        <f>IF(ISNA(VLOOKUP(A649,vlookup_b!A:B,2,FALSE)),0,(VLOOKUP(A649,vlookup_b!A:B,2,FALSE)))</f>
        <v>474077</v>
      </c>
      <c r="D649" s="2">
        <f>VLOOKUP(A649,vlookup_b!C:D,2,FALSE)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681</v>
      </c>
      <c r="B650" s="2">
        <v>246883</v>
      </c>
      <c r="C650" s="2">
        <f>IF(ISNA(VLOOKUP(A650,vlookup_b!A:B,2,FALSE)),0,(VLOOKUP(A650,vlookup_b!A:B,2,FALSE)))</f>
        <v>246883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682</v>
      </c>
      <c r="B651" s="2">
        <v>625795</v>
      </c>
      <c r="C651" s="2">
        <f>IF(ISNA(VLOOKUP(A651,vlookup_b!A:B,2,FALSE)),0,(VLOOKUP(A651,vlookup_b!A:B,2,FALSE)))</f>
        <v>625795</v>
      </c>
      <c r="D651" s="2">
        <f>VLOOKUP(A651,vlookup_b!C:D,2,FALSE)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683</v>
      </c>
      <c r="B652" s="2">
        <v>1008969</v>
      </c>
      <c r="C652" s="2">
        <f>IF(ISNA(VLOOKUP(A652,vlookup_b!A:B,2,FALSE)),0,(VLOOKUP(A652,vlookup_b!A:B,2,FALSE)))</f>
        <v>1008969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684</v>
      </c>
      <c r="B653" s="2">
        <v>696565</v>
      </c>
      <c r="C653" s="2">
        <f>IF(ISNA(VLOOKUP(A653,vlookup_b!A:B,2,FALSE)),0,(VLOOKUP(A653,vlookup_b!A:B,2,FALSE)))</f>
        <v>696565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685</v>
      </c>
      <c r="B654" s="2">
        <v>358856</v>
      </c>
      <c r="C654" s="2">
        <f>IF(ISNA(VLOOKUP(A654,vlookup_b!A:B,2,FALSE)),0,(VLOOKUP(A654,vlookup_b!A:B,2,FALSE)))</f>
        <v>358856</v>
      </c>
      <c r="D654" s="2">
        <f>VLOOKUP(A654,vlookup_b!C:D,2,FALSE)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686</v>
      </c>
      <c r="B655" s="2">
        <v>186608</v>
      </c>
      <c r="C655" s="2">
        <f>IF(ISNA(VLOOKUP(A655,vlookup_b!A:B,2,FALSE)),0,(VLOOKUP(A655,vlookup_b!A:B,2,FALSE)))</f>
        <v>186608</v>
      </c>
      <c r="D655" s="2">
        <f>VLOOKUP(A655,vlookup_b!C:D,2,FALSE)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687</v>
      </c>
      <c r="B656" s="2">
        <v>1062000</v>
      </c>
      <c r="C656" s="2">
        <f>IF(ISNA(VLOOKUP(A656,vlookup_b!A:B,2,FALSE)),0,(VLOOKUP(A656,vlookup_b!A:B,2,FALSE)))</f>
        <v>1062000</v>
      </c>
      <c r="D656" s="2">
        <f>VLOOKUP(A656,vlookup_b!C:D,2,FALSE)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688</v>
      </c>
      <c r="B657" s="2">
        <v>1250203</v>
      </c>
      <c r="C657" s="2">
        <f>IF(ISNA(VLOOKUP(A657,vlookup_b!A:B,2,FALSE)),0,(VLOOKUP(A657,vlookup_b!A:B,2,FALSE)))</f>
        <v>1250203</v>
      </c>
      <c r="D657" s="2">
        <f>VLOOKUP(A657,vlookup_b!C:D,2,FALSE)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689</v>
      </c>
      <c r="B658" s="2">
        <v>248175</v>
      </c>
      <c r="C658" s="2">
        <f>IF(ISNA(VLOOKUP(A658,vlookup_b!A:B,2,FALSE)),0,(VLOOKUP(A658,vlookup_b!A:B,2,FALSE)))</f>
        <v>248175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690</v>
      </c>
      <c r="B659" s="2">
        <v>408445</v>
      </c>
      <c r="C659" s="2">
        <f>IF(ISNA(VLOOKUP(A659,vlookup_b!A:B,2,FALSE)),0,(VLOOKUP(A659,vlookup_b!A:B,2,FALSE)))</f>
        <v>408445</v>
      </c>
      <c r="D659" s="2">
        <f>VLOOKUP(A659,vlookup_b!C:D,2,FALSE)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691</v>
      </c>
      <c r="B660" s="2">
        <v>486054</v>
      </c>
      <c r="C660" s="2">
        <f>IF(ISNA(VLOOKUP(A660,vlookup_b!A:B,2,FALSE)),0,(VLOOKUP(A660,vlookup_b!A:B,2,FALSE)))</f>
        <v>486054</v>
      </c>
      <c r="D660" s="2">
        <f>VLOOKUP(A660,vlookup_b!C:D,2,FALSE)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692</v>
      </c>
      <c r="B661" s="2">
        <v>97534</v>
      </c>
      <c r="C661" s="2">
        <f>IF(ISNA(VLOOKUP(A661,vlookup_b!A:B,2,FALSE)),0,(VLOOKUP(A661,vlookup_b!A:B,2,FALSE)))</f>
        <v>97534</v>
      </c>
      <c r="D661" s="2">
        <f>VLOOKUP(A661,vlookup_b!C:D,2,FALSE)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693</v>
      </c>
      <c r="B662" s="2">
        <v>572007</v>
      </c>
      <c r="C662" s="2">
        <f>IF(ISNA(VLOOKUP(A662,vlookup_b!A:B,2,FALSE)),0,(VLOOKUP(A662,vlookup_b!A:B,2,FALSE)))</f>
        <v>572007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694</v>
      </c>
      <c r="B663" s="2">
        <v>1395654</v>
      </c>
      <c r="C663" s="2">
        <f>IF(ISNA(VLOOKUP(A663,vlookup_b!A:B,2,FALSE)),0,(VLOOKUP(A663,vlookup_b!A:B,2,FALSE)))</f>
        <v>1395654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695</v>
      </c>
      <c r="B664" s="2">
        <v>180867</v>
      </c>
      <c r="C664" s="2">
        <f>IF(ISNA(VLOOKUP(A664,vlookup_b!A:B,2,FALSE)),0,(VLOOKUP(A664,vlookup_b!A:B,2,FALSE)))</f>
        <v>180867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696</v>
      </c>
      <c r="B665" s="2">
        <v>477900</v>
      </c>
      <c r="C665" s="2">
        <f>IF(ISNA(VLOOKUP(A665,vlookup_b!A:B,2,FALSE)),0,(VLOOKUP(A665,vlookup_b!A:B,2,FALSE)))</f>
        <v>477900</v>
      </c>
      <c r="D665" s="2">
        <f>VLOOKUP(A665,vlookup_b!C:D,2,FALSE)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697</v>
      </c>
      <c r="B666" s="2">
        <v>280783</v>
      </c>
      <c r="C666" s="2">
        <f>IF(ISNA(VLOOKUP(A666,vlookup_b!A:B,2,FALSE)),0,(VLOOKUP(A666,vlookup_b!A:B,2,FALSE)))</f>
        <v>280783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698</v>
      </c>
      <c r="B667" s="2">
        <v>806160</v>
      </c>
      <c r="C667" s="2">
        <f>IF(ISNA(VLOOKUP(A667,vlookup_b!A:B,2,FALSE)),0,(VLOOKUP(A667,vlookup_b!A:B,2,FALSE)))</f>
        <v>806160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699</v>
      </c>
      <c r="B668" s="2">
        <v>157287</v>
      </c>
      <c r="C668" s="2">
        <f>IF(ISNA(VLOOKUP(A668,vlookup_b!A:B,2,FALSE)),0,(VLOOKUP(A668,vlookup_b!A:B,2,FALSE)))</f>
        <v>157287</v>
      </c>
      <c r="D668" s="2">
        <f>VLOOKUP(A668,vlookup_b!C:D,2,FALSE)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700</v>
      </c>
      <c r="B669" s="2">
        <v>1907907</v>
      </c>
      <c r="C669" s="2">
        <f>IF(ISNA(VLOOKUP(A669,vlookup_b!A:B,2,FALSE)),0,(VLOOKUP(A669,vlookup_b!A:B,2,FALSE)))</f>
        <v>1907907</v>
      </c>
      <c r="D669" s="2">
        <f>VLOOKUP(A669,vlookup_b!C:D,2,FALSE)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701</v>
      </c>
      <c r="B670" s="2">
        <v>1235264</v>
      </c>
      <c r="C670" s="2">
        <f>IF(ISNA(VLOOKUP(A670,vlookup_b!A:B,2,FALSE)),0,(VLOOKUP(A670,vlookup_b!A:B,2,FALSE)))</f>
        <v>1235264</v>
      </c>
      <c r="D670" s="2">
        <f>VLOOKUP(A670,vlookup_b!C:D,2,FALSE)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702</v>
      </c>
      <c r="B671" s="2">
        <v>70638</v>
      </c>
      <c r="C671" s="2">
        <f>IF(ISNA(VLOOKUP(A671,vlookup_b!A:B,2,FALSE)),0,(VLOOKUP(A671,vlookup_b!A:B,2,FALSE)))</f>
        <v>70638</v>
      </c>
      <c r="D671" s="2">
        <f>VLOOKUP(A671,vlookup_b!C:D,2,FALSE)</f>
        <v>15265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703</v>
      </c>
      <c r="B672" s="2">
        <v>186303</v>
      </c>
      <c r="C672" s="2">
        <f>IF(ISNA(VLOOKUP(A672,vlookup_b!A:B,2,FALSE)),0,(VLOOKUP(A672,vlookup_b!A:B,2,FALSE)))</f>
        <v>186303</v>
      </c>
      <c r="D672" s="2">
        <f>VLOOKUP(A672,vlookup_b!C:D,2,FALSE)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704</v>
      </c>
      <c r="B673" s="2">
        <v>386311</v>
      </c>
      <c r="C673" s="2">
        <f>IF(ISNA(VLOOKUP(A673,vlookup_b!A:B,2,FALSE)),0,(VLOOKUP(A673,vlookup_b!A:B,2,FALSE)))</f>
        <v>386311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705</v>
      </c>
      <c r="B674" s="2">
        <v>567229</v>
      </c>
      <c r="C674" s="2">
        <f>IF(ISNA(VLOOKUP(A674,vlookup_b!A:B,2,FALSE)),0,(VLOOKUP(A674,vlookup_b!A:B,2,FALSE)))</f>
        <v>567229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706</v>
      </c>
      <c r="B675" s="2">
        <v>499987</v>
      </c>
      <c r="C675" s="2">
        <f>IF(ISNA(VLOOKUP(A675,vlookup_b!A:B,2,FALSE)),0,(VLOOKUP(A675,vlookup_b!A:B,2,FALSE)))</f>
        <v>499987</v>
      </c>
      <c r="D675" s="2">
        <f>VLOOKUP(A675,vlookup_b!C:D,2,FALSE)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707</v>
      </c>
      <c r="B676" s="2">
        <v>319980</v>
      </c>
      <c r="C676" s="2">
        <f>IF(ISNA(VLOOKUP(A676,vlookup_b!A:B,2,FALSE)),0,(VLOOKUP(A676,vlookup_b!A:B,2,FALSE)))</f>
        <v>319980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708</v>
      </c>
      <c r="B677" s="2">
        <v>100253</v>
      </c>
      <c r="C677" s="2">
        <f>IF(ISNA(VLOOKUP(A677,vlookup_b!A:B,2,FALSE)),0,(VLOOKUP(A677,vlookup_b!A:B,2,FALSE)))</f>
        <v>100253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709</v>
      </c>
      <c r="B678" s="2">
        <v>976394</v>
      </c>
      <c r="C678" s="2">
        <f>IF(ISNA(VLOOKUP(A678,vlookup_b!A:B,2,FALSE)),0,(VLOOKUP(A678,vlookup_b!A:B,2,FALSE)))</f>
        <v>976394</v>
      </c>
      <c r="D678" s="2">
        <f>VLOOKUP(A678,vlookup_b!C:D,2,FALSE)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710</v>
      </c>
      <c r="B679" s="2">
        <v>381763</v>
      </c>
      <c r="C679" s="2">
        <f>IF(ISNA(VLOOKUP(A679,vlookup_b!A:B,2,FALSE)),0,(VLOOKUP(A679,vlookup_b!A:B,2,FALSE)))</f>
        <v>381763</v>
      </c>
      <c r="D679" s="2">
        <f>VLOOKUP(A679,vlookup_b!C:D,2,FALSE)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711</v>
      </c>
      <c r="B680" s="2">
        <v>359715</v>
      </c>
      <c r="C680" s="2">
        <f>IF(ISNA(VLOOKUP(A680,vlookup_b!A:B,2,FALSE)),0,(VLOOKUP(A680,vlookup_b!A:B,2,FALSE)))</f>
        <v>359715</v>
      </c>
      <c r="D680" s="2">
        <f>VLOOKUP(A680,vlookup_b!C:D,2,FALSE)</f>
        <v>1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712</v>
      </c>
      <c r="B681" s="2">
        <v>419387</v>
      </c>
      <c r="C681" s="2">
        <f>IF(ISNA(VLOOKUP(A681,vlookup_b!A:B,2,FALSE)),0,(VLOOKUP(A681,vlookup_b!A:B,2,FALSE)))</f>
        <v>419387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713</v>
      </c>
      <c r="B682" s="2">
        <v>1898551</v>
      </c>
      <c r="C682" s="2">
        <f>IF(ISNA(VLOOKUP(A682,vlookup_b!A:B,2,FALSE)),0,(VLOOKUP(A682,vlookup_b!A:B,2,FALSE)))</f>
        <v>1898551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714</v>
      </c>
      <c r="B683" s="2">
        <v>1474487</v>
      </c>
      <c r="C683" s="2">
        <f>IF(ISNA(VLOOKUP(A683,vlookup_b!A:B,2,FALSE)),0,(VLOOKUP(A683,vlookup_b!A:B,2,FALSE)))</f>
        <v>1474487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715</v>
      </c>
      <c r="B684" s="2">
        <v>2150335</v>
      </c>
      <c r="C684" s="2">
        <f>IF(ISNA(VLOOKUP(A684,vlookup_b!A:B,2,FALSE)),0,(VLOOKUP(A684,vlookup_b!A:B,2,FALSE)))</f>
        <v>2150335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716</v>
      </c>
      <c r="B685" s="2">
        <v>1820229</v>
      </c>
      <c r="C685" s="2">
        <f>IF(ISNA(VLOOKUP(A685,vlookup_b!A:B,2,FALSE)),0,(VLOOKUP(A685,vlookup_b!A:B,2,FALSE)))</f>
        <v>1820229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717</v>
      </c>
      <c r="B686" s="2">
        <v>424800</v>
      </c>
      <c r="C686" s="2">
        <f>IF(ISNA(VLOOKUP(A686,vlookup_b!A:B,2,FALSE)),0,(VLOOKUP(A686,vlookup_b!A:B,2,FALSE)))</f>
        <v>424800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718</v>
      </c>
      <c r="B687" s="2">
        <v>531000</v>
      </c>
      <c r="C687" s="2">
        <f>IF(ISNA(VLOOKUP(A687,vlookup_b!A:B,2,FALSE)),0,(VLOOKUP(A687,vlookup_b!A:B,2,FALSE)))</f>
        <v>531000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719</v>
      </c>
      <c r="B688" s="2">
        <v>1013818</v>
      </c>
      <c r="C688" s="2">
        <f>IF(ISNA(VLOOKUP(A688,vlookup_b!A:B,2,FALSE)),0,(VLOOKUP(A688,vlookup_b!A:B,2,FALSE)))</f>
        <v>1013818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720</v>
      </c>
      <c r="B689" s="2">
        <v>584650</v>
      </c>
      <c r="C689" s="2">
        <f>IF(ISNA(VLOOKUP(A689,vlookup_b!A:B,2,FALSE)),0,(VLOOKUP(A689,vlookup_b!A:B,2,FALSE)))</f>
        <v>584650</v>
      </c>
      <c r="D689" s="2">
        <f>VLOOKUP(A689,vlookup_b!C:D,2,FALSE)</f>
        <v>5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721</v>
      </c>
      <c r="B690" s="2">
        <v>253954</v>
      </c>
      <c r="C690" s="2">
        <f>IF(ISNA(VLOOKUP(A690,vlookup_b!A:B,2,FALSE)),0,(VLOOKUP(A690,vlookup_b!A:B,2,FALSE)))</f>
        <v>253954</v>
      </c>
      <c r="D690" s="2">
        <f>VLOOKUP(A690,vlookup_b!C:D,2,FALSE)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722</v>
      </c>
      <c r="B691" s="2">
        <v>550103</v>
      </c>
      <c r="C691" s="2">
        <f>IF(ISNA(VLOOKUP(A691,vlookup_b!A:B,2,FALSE)),0,(VLOOKUP(A691,vlookup_b!A:B,2,FALSE)))</f>
        <v>550103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723</v>
      </c>
      <c r="B692" s="2">
        <v>812577</v>
      </c>
      <c r="C692" s="2">
        <f>IF(ISNA(VLOOKUP(A692,vlookup_b!A:B,2,FALSE)),0,(VLOOKUP(A692,vlookup_b!A:B,2,FALSE)))</f>
        <v>812577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724</v>
      </c>
      <c r="B693" s="2">
        <v>100249</v>
      </c>
      <c r="C693" s="2">
        <f>IF(ISNA(VLOOKUP(A693,vlookup_b!A:B,2,FALSE)),0,(VLOOKUP(A693,vlookup_b!A:B,2,FALSE)))</f>
        <v>100249</v>
      </c>
      <c r="D693" s="2">
        <f>VLOOKUP(A693,vlookup_b!C:D,2,FALSE)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725</v>
      </c>
      <c r="B694" s="2">
        <v>773085</v>
      </c>
      <c r="C694" s="2">
        <f>IF(ISNA(VLOOKUP(A694,vlookup_b!A:B,2,FALSE)),0,(VLOOKUP(A694,vlookup_b!A:B,2,FALSE)))</f>
        <v>1788646</v>
      </c>
      <c r="D694" s="2">
        <f>VLOOKUP(A694,vlookup_b!C:D,2,FALSE)</f>
        <v>146302</v>
      </c>
      <c r="E694" s="2">
        <f t="shared" si="30"/>
        <v>-1015561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726</v>
      </c>
      <c r="B695" s="2">
        <v>695985</v>
      </c>
      <c r="C695" s="2">
        <f>IF(ISNA(VLOOKUP(A695,vlookup_b!A:B,2,FALSE)),0,(VLOOKUP(A695,vlookup_b!A:B,2,FALSE)))</f>
        <v>695985</v>
      </c>
      <c r="D695" s="2">
        <f>VLOOKUP(A695,vlookup_b!C:D,2,FALSE)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727</v>
      </c>
      <c r="B696" s="2">
        <v>1163274</v>
      </c>
      <c r="C696" s="2">
        <f>IF(ISNA(VLOOKUP(A696,vlookup_b!A:B,2,FALSE)),0,(VLOOKUP(A696,vlookup_b!A:B,2,FALSE)))</f>
        <v>1163274</v>
      </c>
      <c r="D696" s="2">
        <f>VLOOKUP(A696,vlookup_b!C:D,2,FALSE)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728</v>
      </c>
      <c r="B697" s="2">
        <v>1662688</v>
      </c>
      <c r="C697" s="2">
        <f>IF(ISNA(VLOOKUP(A697,vlookup_b!A:B,2,FALSE)),0,(VLOOKUP(A697,vlookup_b!A:B,2,FALSE)))</f>
        <v>1662688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729</v>
      </c>
      <c r="B698" s="2">
        <v>389387</v>
      </c>
      <c r="C698" s="2">
        <f>IF(ISNA(VLOOKUP(A698,vlookup_b!A:B,2,FALSE)),0,(VLOOKUP(A698,vlookup_b!A:B,2,FALSE)))</f>
        <v>389387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730</v>
      </c>
      <c r="B699" s="2">
        <v>933875</v>
      </c>
      <c r="C699" s="2">
        <f>IF(ISNA(VLOOKUP(A699,vlookup_b!A:B,2,FALSE)),0,(VLOOKUP(A699,vlookup_b!A:B,2,FALSE)))</f>
        <v>933875</v>
      </c>
      <c r="D699" s="2">
        <f>VLOOKUP(A699,vlookup_b!C:D,2,FALSE)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731</v>
      </c>
      <c r="B700" s="2">
        <v>550774</v>
      </c>
      <c r="C700" s="2">
        <f>IF(ISNA(VLOOKUP(A700,vlookup_b!A:B,2,FALSE)),0,(VLOOKUP(A700,vlookup_b!A:B,2,FALSE)))</f>
        <v>550774</v>
      </c>
      <c r="D700" s="2">
        <f>VLOOKUP(A700,vlookup_b!C:D,2,FALSE)</f>
        <v>692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732</v>
      </c>
      <c r="B701" s="2">
        <v>277596</v>
      </c>
      <c r="C701" s="2">
        <f>IF(ISNA(VLOOKUP(A701,vlookup_b!A:B,2,FALSE)),0,(VLOOKUP(A701,vlookup_b!A:B,2,FALSE)))</f>
        <v>277596</v>
      </c>
      <c r="D701" s="2">
        <f>VLOOKUP(A701,vlookup_b!C:D,2,FALSE)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733</v>
      </c>
      <c r="B702" s="2">
        <v>79367</v>
      </c>
      <c r="C702" s="2">
        <f>IF(ISNA(VLOOKUP(A702,vlookup_b!A:B,2,FALSE)),0,(VLOOKUP(A702,vlookup_b!A:B,2,FALSE)))</f>
        <v>79367</v>
      </c>
      <c r="D702" s="2">
        <f>VLOOKUP(A702,vlookup_b!C:D,2,FALSE)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734</v>
      </c>
      <c r="B703" s="2">
        <v>304950</v>
      </c>
      <c r="C703" s="2">
        <f>IF(ISNA(VLOOKUP(A703,vlookup_b!A:B,2,FALSE)),0,(VLOOKUP(A703,vlookup_b!A:B,2,FALSE)))</f>
        <v>304950</v>
      </c>
      <c r="D703" s="2">
        <f>VLOOKUP(A703,vlookup_b!C:D,2,FALSE)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735</v>
      </c>
      <c r="B704" s="2">
        <v>1314716</v>
      </c>
      <c r="C704" s="2">
        <f>IF(ISNA(VLOOKUP(A704,vlookup_b!A:B,2,FALSE)),0,(VLOOKUP(A704,vlookup_b!A:B,2,FALSE)))</f>
        <v>1314716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736</v>
      </c>
      <c r="B705" s="2">
        <v>103193</v>
      </c>
      <c r="C705" s="2">
        <f>IF(ISNA(VLOOKUP(A705,vlookup_b!A:B,2,FALSE)),0,(VLOOKUP(A705,vlookup_b!A:B,2,FALSE)))</f>
        <v>103193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737</v>
      </c>
      <c r="B706" s="2">
        <v>1332803</v>
      </c>
      <c r="C706" s="2">
        <f>IF(ISNA(VLOOKUP(A706,vlookup_b!A:B,2,FALSE)),0,(VLOOKUP(A706,vlookup_b!A:B,2,FALSE)))</f>
        <v>1332803</v>
      </c>
      <c r="D706" s="2">
        <f>VLOOKUP(A706,vlookup_b!C:D,2,FALSE)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738</v>
      </c>
      <c r="B707" s="2">
        <v>162393</v>
      </c>
      <c r="C707" s="2">
        <f>IF(ISNA(VLOOKUP(A707,vlookup_b!A:B,2,FALSE)),0,(VLOOKUP(A707,vlookup_b!A:B,2,FALSE)))</f>
        <v>162393</v>
      </c>
      <c r="D707" s="2">
        <f>VLOOKUP(A707,vlookup_b!C:D,2,FALSE)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739</v>
      </c>
      <c r="B708" s="2">
        <v>1962279</v>
      </c>
      <c r="C708" s="2">
        <f>IF(ISNA(VLOOKUP(A708,vlookup_b!A:B,2,FALSE)),0,(VLOOKUP(A708,vlookup_b!A:B,2,FALSE)))</f>
        <v>1962279</v>
      </c>
      <c r="D708" s="2">
        <f>VLOOKUP(A708,vlookup_b!C:D,2,FALSE)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740</v>
      </c>
      <c r="B709" s="2">
        <v>516547</v>
      </c>
      <c r="C709" s="2">
        <f>IF(ISNA(VLOOKUP(A709,vlookup_b!A:B,2,FALSE)),0,(VLOOKUP(A709,vlookup_b!A:B,2,FALSE)))</f>
        <v>516547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741</v>
      </c>
      <c r="B710" s="2">
        <v>173767</v>
      </c>
      <c r="C710" s="2">
        <f>IF(ISNA(VLOOKUP(A710,vlookup_b!A:B,2,FALSE)),0,(VLOOKUP(A710,vlookup_b!A:B,2,FALSE)))</f>
        <v>173767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742</v>
      </c>
      <c r="B711" s="2">
        <v>529896</v>
      </c>
      <c r="C711" s="2">
        <f>IF(ISNA(VLOOKUP(A711,vlookup_b!A:B,2,FALSE)),0,(VLOOKUP(A711,vlookup_b!A:B,2,FALSE)))</f>
        <v>529896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743</v>
      </c>
      <c r="B712" s="2">
        <v>125312</v>
      </c>
      <c r="C712" s="2">
        <f>IF(ISNA(VLOOKUP(A712,vlookup_b!A:B,2,FALSE)),0,(VLOOKUP(A712,vlookup_b!A:B,2,FALSE)))</f>
        <v>125312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744</v>
      </c>
      <c r="B713" s="2">
        <v>828091</v>
      </c>
      <c r="C713" s="2">
        <f>IF(ISNA(VLOOKUP(A713,vlookup_b!A:B,2,FALSE)),0,(VLOOKUP(A713,vlookup_b!A:B,2,FALSE)))</f>
        <v>828091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745</v>
      </c>
      <c r="B714" s="2">
        <v>1191943</v>
      </c>
      <c r="C714" s="2">
        <f>IF(ISNA(VLOOKUP(A714,vlookup_b!A:B,2,FALSE)),0,(VLOOKUP(A714,vlookup_b!A:B,2,FALSE)))</f>
        <v>1191943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746</v>
      </c>
      <c r="B715" s="2">
        <v>1220682</v>
      </c>
      <c r="C715" s="2">
        <f>IF(ISNA(VLOOKUP(A715,vlookup_b!A:B,2,FALSE)),0,(VLOOKUP(A715,vlookup_b!A:B,2,FALSE)))</f>
        <v>1220682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747</v>
      </c>
      <c r="B716" s="2">
        <v>229652</v>
      </c>
      <c r="C716" s="2">
        <f>IF(ISNA(VLOOKUP(A716,vlookup_b!A:B,2,FALSE)),0,(VLOOKUP(A716,vlookup_b!A:B,2,FALSE)))</f>
        <v>229652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748</v>
      </c>
      <c r="B717" s="2">
        <v>238520</v>
      </c>
      <c r="C717" s="2">
        <f>IF(ISNA(VLOOKUP(A717,vlookup_b!A:B,2,FALSE)),0,(VLOOKUP(A717,vlookup_b!A:B,2,FALSE)))</f>
        <v>238520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749</v>
      </c>
      <c r="B718" s="2">
        <v>2180003</v>
      </c>
      <c r="C718" s="2">
        <f>IF(ISNA(VLOOKUP(A718,vlookup_b!A:B,2,FALSE)),0,(VLOOKUP(A718,vlookup_b!A:B,2,FALSE)))</f>
        <v>2180003</v>
      </c>
      <c r="D718" s="2">
        <f>VLOOKUP(A718,vlookup_b!C:D,2,FALSE)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750</v>
      </c>
      <c r="B719" s="2">
        <v>1178820</v>
      </c>
      <c r="C719" s="2">
        <f>IF(ISNA(VLOOKUP(A719,vlookup_b!A:B,2,FALSE)),0,(VLOOKUP(A719,vlookup_b!A:B,2,FALSE)))</f>
        <v>1178820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751</v>
      </c>
      <c r="B720" s="2">
        <v>909095</v>
      </c>
      <c r="C720" s="2">
        <f>IF(ISNA(VLOOKUP(A720,vlookup_b!A:B,2,FALSE)),0,(VLOOKUP(A720,vlookup_b!A:B,2,FALSE)))</f>
        <v>909095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752</v>
      </c>
      <c r="B721" s="2">
        <v>656880</v>
      </c>
      <c r="C721" s="2">
        <f>IF(ISNA(VLOOKUP(A721,vlookup_b!A:B,2,FALSE)),0,(VLOOKUP(A721,vlookup_b!A:B,2,FALSE)))</f>
        <v>656880</v>
      </c>
      <c r="D721" s="2">
        <f>VLOOKUP(A721,vlookup_b!C:D,2,FALSE)</f>
        <v>1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753</v>
      </c>
      <c r="B722" s="2">
        <v>271300</v>
      </c>
      <c r="C722" s="2">
        <f>IF(ISNA(VLOOKUP(A722,vlookup_b!A:B,2,FALSE)),0,(VLOOKUP(A722,vlookup_b!A:B,2,FALSE)))</f>
        <v>271300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754</v>
      </c>
      <c r="B723" s="2">
        <v>317644</v>
      </c>
      <c r="C723" s="2">
        <f>IF(ISNA(VLOOKUP(A723,vlookup_b!A:B,2,FALSE)),0,(VLOOKUP(A723,vlookup_b!A:B,2,FALSE)))</f>
        <v>317644</v>
      </c>
      <c r="D723" s="2">
        <f>VLOOKUP(A723,vlookup_b!C:D,2,FALSE)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755</v>
      </c>
      <c r="B724" s="2">
        <v>840060</v>
      </c>
      <c r="C724" s="2">
        <f>IF(ISNA(VLOOKUP(A724,vlookup_b!A:B,2,FALSE)),0,(VLOOKUP(A724,vlookup_b!A:B,2,FALSE)))</f>
        <v>840060</v>
      </c>
      <c r="D724" s="2">
        <f>VLOOKUP(A724,vlookup_b!C:D,2,FALSE)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756</v>
      </c>
      <c r="B725" s="2">
        <v>816695</v>
      </c>
      <c r="C725" s="2">
        <f>IF(ISNA(VLOOKUP(A725,vlookup_b!A:B,2,FALSE)),0,(VLOOKUP(A725,vlookup_b!A:B,2,FALSE)))</f>
        <v>816695</v>
      </c>
      <c r="D725" s="2">
        <f>VLOOKUP(A725,vlookup_b!C:D,2,FALSE)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757</v>
      </c>
      <c r="B726" s="2">
        <v>1293540</v>
      </c>
      <c r="C726" s="2">
        <f>IF(ISNA(VLOOKUP(A726,vlookup_b!A:B,2,FALSE)),0,(VLOOKUP(A726,vlookup_b!A:B,2,FALSE)))</f>
        <v>1293540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758</v>
      </c>
      <c r="B727" s="2">
        <v>525213</v>
      </c>
      <c r="C727" s="2">
        <f>IF(ISNA(VLOOKUP(A727,vlookup_b!A:B,2,FALSE)),0,(VLOOKUP(A727,vlookup_b!A:B,2,FALSE)))</f>
        <v>525213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759</v>
      </c>
      <c r="B728" s="2">
        <v>412843</v>
      </c>
      <c r="C728" s="2">
        <f>IF(ISNA(VLOOKUP(A728,vlookup_b!A:B,2,FALSE)),0,(VLOOKUP(A728,vlookup_b!A:B,2,FALSE)))</f>
        <v>412843</v>
      </c>
      <c r="D728" s="2">
        <f>VLOOKUP(A728,vlookup_b!C:D,2,FALSE)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760</v>
      </c>
      <c r="B729" s="2">
        <v>339606</v>
      </c>
      <c r="C729" s="2">
        <f>IF(ISNA(VLOOKUP(A729,vlookup_b!A:B,2,FALSE)),0,(VLOOKUP(A729,vlookup_b!A:B,2,FALSE)))</f>
        <v>339606</v>
      </c>
      <c r="D729" s="2">
        <f>VLOOKUP(A729,vlookup_b!C:D,2,FALSE)</f>
        <v>2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761</v>
      </c>
      <c r="B730" s="2">
        <v>1184186</v>
      </c>
      <c r="C730" s="2">
        <f>IF(ISNA(VLOOKUP(A730,vlookup_b!A:B,2,FALSE)),0,(VLOOKUP(A730,vlookup_b!A:B,2,FALSE)))</f>
        <v>1184186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762</v>
      </c>
      <c r="B731" s="2">
        <v>4447696</v>
      </c>
      <c r="C731" s="2">
        <f>IF(ISNA(VLOOKUP(A731,vlookup_b!A:B,2,FALSE)),0,(VLOOKUP(A731,vlookup_b!A:B,2,FALSE)))</f>
        <v>4447696</v>
      </c>
      <c r="D731" s="2">
        <f>VLOOKUP(A731,vlookup_b!C:D,2,FALSE)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763</v>
      </c>
      <c r="B732" s="2">
        <v>629608</v>
      </c>
      <c r="C732" s="2">
        <f>IF(ISNA(VLOOKUP(A732,vlookup_b!A:B,2,FALSE)),0,(VLOOKUP(A732,vlookup_b!A:B,2,FALSE)))</f>
        <v>629608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764</v>
      </c>
      <c r="B733" s="2">
        <v>425047</v>
      </c>
      <c r="C733" s="2">
        <f>IF(ISNA(VLOOKUP(A733,vlookup_b!A:B,2,FALSE)),0,(VLOOKUP(A733,vlookup_b!A:B,2,FALSE)))</f>
        <v>425047</v>
      </c>
      <c r="D733" s="2">
        <f>VLOOKUP(A733,vlookup_b!C:D,2,FALSE)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765</v>
      </c>
      <c r="B734" s="2">
        <v>1293580</v>
      </c>
      <c r="C734" s="2">
        <f>IF(ISNA(VLOOKUP(A734,vlookup_b!A:B,2,FALSE)),0,(VLOOKUP(A734,vlookup_b!A:B,2,FALSE)))</f>
        <v>1293580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766</v>
      </c>
      <c r="B735" s="2">
        <v>2814458</v>
      </c>
      <c r="C735" s="2">
        <f>IF(ISNA(VLOOKUP(A735,vlookup_b!A:B,2,FALSE)),0,(VLOOKUP(A735,vlookup_b!A:B,2,FALSE)))</f>
        <v>3814458</v>
      </c>
      <c r="D735" s="2">
        <f>VLOOKUP(A735,vlookup_b!C:D,2,FALSE)</f>
        <v>0</v>
      </c>
      <c r="E735" s="2">
        <f t="shared" si="33"/>
        <v>-1000000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767</v>
      </c>
      <c r="B736" s="2">
        <v>955800</v>
      </c>
      <c r="C736" s="2">
        <f>IF(ISNA(VLOOKUP(A736,vlookup_b!A:B,2,FALSE)),0,(VLOOKUP(A736,vlookup_b!A:B,2,FALSE)))</f>
        <v>955800</v>
      </c>
      <c r="D736" s="2">
        <f>VLOOKUP(A736,vlookup_b!C:D,2,FALSE)</f>
        <v>1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768</v>
      </c>
      <c r="B737" s="2">
        <v>112460</v>
      </c>
      <c r="C737" s="2">
        <f>IF(ISNA(VLOOKUP(A737,vlookup_b!A:B,2,FALSE)),0,(VLOOKUP(A737,vlookup_b!A:B,2,FALSE)))</f>
        <v>112460</v>
      </c>
      <c r="D737" s="2">
        <f>VLOOKUP(A737,vlookup_b!C:D,2,FALSE)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769</v>
      </c>
      <c r="B738" s="2">
        <v>314815</v>
      </c>
      <c r="C738" s="2">
        <f>IF(ISNA(VLOOKUP(A738,vlookup_b!A:B,2,FALSE)),0,(VLOOKUP(A738,vlookup_b!A:B,2,FALSE)))</f>
        <v>314815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770</v>
      </c>
      <c r="B739" s="2">
        <v>431548</v>
      </c>
      <c r="C739" s="2">
        <f>IF(ISNA(VLOOKUP(A739,vlookup_b!A:B,2,FALSE)),0,(VLOOKUP(A739,vlookup_b!A:B,2,FALSE)))</f>
        <v>431548</v>
      </c>
      <c r="D739" s="2">
        <f>VLOOKUP(A739,vlookup_b!C:D,2,FALSE)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771</v>
      </c>
      <c r="B740" s="2">
        <v>337967</v>
      </c>
      <c r="C740" s="2">
        <f>IF(ISNA(VLOOKUP(A740,vlookup_b!A:B,2,FALSE)),0,(VLOOKUP(A740,vlookup_b!A:B,2,FALSE)))</f>
        <v>1327967</v>
      </c>
      <c r="D740" s="2">
        <f>VLOOKUP(A740,vlookup_b!C:D,2,FALSE)</f>
        <v>0</v>
      </c>
      <c r="E740" s="2">
        <f t="shared" si="33"/>
        <v>-990000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772</v>
      </c>
      <c r="B741" s="2">
        <v>377580</v>
      </c>
      <c r="C741" s="2">
        <f>IF(ISNA(VLOOKUP(A741,vlookup_b!A:B,2,FALSE)),0,(VLOOKUP(A741,vlookup_b!A:B,2,FALSE)))</f>
        <v>377580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773</v>
      </c>
      <c r="B742" s="2">
        <v>894079</v>
      </c>
      <c r="C742" s="2">
        <f>IF(ISNA(VLOOKUP(A742,vlookup_b!A:B,2,FALSE)),0,(VLOOKUP(A742,vlookup_b!A:B,2,FALSE)))</f>
        <v>1840249</v>
      </c>
      <c r="D742" s="2">
        <f>VLOOKUP(A742,vlookup_b!C:D,2,FALSE)</f>
        <v>33721</v>
      </c>
      <c r="E742" s="2">
        <f t="shared" si="33"/>
        <v>-946170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774</v>
      </c>
      <c r="B743" s="2">
        <v>1804479</v>
      </c>
      <c r="C743" s="2">
        <f>IF(ISNA(VLOOKUP(A743,vlookup_b!A:B,2,FALSE)),0,(VLOOKUP(A743,vlookup_b!A:B,2,FALSE)))</f>
        <v>1804479</v>
      </c>
      <c r="D743" s="2">
        <f>VLOOKUP(A743,vlookup_b!C:D,2,FALSE)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775</v>
      </c>
      <c r="B744" s="2">
        <v>956213</v>
      </c>
      <c r="C744" s="2">
        <f>IF(ISNA(VLOOKUP(A744,vlookup_b!A:B,2,FALSE)),0,(VLOOKUP(A744,vlookup_b!A:B,2,FALSE)))</f>
        <v>956213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776</v>
      </c>
      <c r="B745" s="2">
        <v>653273</v>
      </c>
      <c r="C745" s="2">
        <f>IF(ISNA(VLOOKUP(A745,vlookup_b!A:B,2,FALSE)),0,(VLOOKUP(A745,vlookup_b!A:B,2,FALSE)))</f>
        <v>653273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777</v>
      </c>
      <c r="B746" s="2">
        <v>434193</v>
      </c>
      <c r="C746" s="2">
        <f>IF(ISNA(VLOOKUP(A746,vlookup_b!A:B,2,FALSE)),0,(VLOOKUP(A746,vlookup_b!A:B,2,FALSE)))</f>
        <v>434193</v>
      </c>
      <c r="D746" s="2">
        <f>VLOOKUP(A746,vlookup_b!C:D,2,FALSE)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778</v>
      </c>
      <c r="B747" s="2">
        <v>1114124</v>
      </c>
      <c r="C747" s="2">
        <f>IF(ISNA(VLOOKUP(A747,vlookup_b!A:B,2,FALSE)),0,(VLOOKUP(A747,vlookup_b!A:B,2,FALSE)))</f>
        <v>1114124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779</v>
      </c>
      <c r="B748" s="2">
        <v>1223442</v>
      </c>
      <c r="C748" s="2">
        <f>IF(ISNA(VLOOKUP(A748,vlookup_b!A:B,2,FALSE)),0,(VLOOKUP(A748,vlookup_b!A:B,2,FALSE)))</f>
        <v>1223442</v>
      </c>
      <c r="D748" s="2">
        <f>VLOOKUP(A748,vlookup_b!C:D,2,FALSE)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780</v>
      </c>
      <c r="B749" s="2">
        <v>1604190</v>
      </c>
      <c r="C749" s="2">
        <f>IF(ISNA(VLOOKUP(A749,vlookup_b!A:B,2,FALSE)),0,(VLOOKUP(A749,vlookup_b!A:B,2,FALSE)))</f>
        <v>1604190</v>
      </c>
      <c r="D749" s="2">
        <f>VLOOKUP(A749,vlookup_b!C:D,2,FALSE)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781</v>
      </c>
      <c r="B750" s="2">
        <v>126794</v>
      </c>
      <c r="C750" s="2">
        <f>IF(ISNA(VLOOKUP(A750,vlookup_b!A:B,2,FALSE)),0,(VLOOKUP(A750,vlookup_b!A:B,2,FALSE)))</f>
        <v>126794</v>
      </c>
      <c r="D750" s="2">
        <f>VLOOKUP(A750,vlookup_b!C:D,2,FALSE)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782</v>
      </c>
      <c r="B751" s="2">
        <v>62216</v>
      </c>
      <c r="C751" s="2">
        <f>IF(ISNA(VLOOKUP(A751,vlookup_b!A:B,2,FALSE)),0,(VLOOKUP(A751,vlookup_b!A:B,2,FALSE)))</f>
        <v>62216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783</v>
      </c>
      <c r="B752" s="2">
        <v>242326</v>
      </c>
      <c r="C752" s="2">
        <f>IF(ISNA(VLOOKUP(A752,vlookup_b!A:B,2,FALSE)),0,(VLOOKUP(A752,vlookup_b!A:B,2,FALSE)))</f>
        <v>242326</v>
      </c>
      <c r="D752" s="2">
        <f>VLOOKUP(A752,vlookup_b!C:D,2,FALSE)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784</v>
      </c>
      <c r="B753" s="2">
        <v>301494</v>
      </c>
      <c r="C753" s="2">
        <f>IF(ISNA(VLOOKUP(A753,vlookup_b!A:B,2,FALSE)),0,(VLOOKUP(A753,vlookup_b!A:B,2,FALSE)))</f>
        <v>301494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785</v>
      </c>
      <c r="B754" s="2">
        <v>679</v>
      </c>
      <c r="C754" s="2">
        <f>IF(ISNA(VLOOKUP(A754,vlookup_b!A:B,2,FALSE)),0,(VLOOKUP(A754,vlookup_b!A:B,2,FALSE)))</f>
        <v>679</v>
      </c>
      <c r="D754" s="2">
        <f>VLOOKUP(A754,vlookup_b!C:D,2,FALSE)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786</v>
      </c>
      <c r="B755" s="2">
        <v>1372804</v>
      </c>
      <c r="C755" s="2">
        <f>IF(ISNA(VLOOKUP(A755,vlookup_b!A:B,2,FALSE)),0,(VLOOKUP(A755,vlookup_b!A:B,2,FALSE)))</f>
        <v>1372804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787</v>
      </c>
      <c r="B756" s="2">
        <v>890486</v>
      </c>
      <c r="C756" s="2">
        <f>IF(ISNA(VLOOKUP(A756,vlookup_b!A:B,2,FALSE)),0,(VLOOKUP(A756,vlookup_b!A:B,2,FALSE)))</f>
        <v>890486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788</v>
      </c>
      <c r="B757" s="2">
        <v>2477548</v>
      </c>
      <c r="C757" s="2">
        <f>IF(ISNA(VLOOKUP(A757,vlookup_b!A:B,2,FALSE)),0,(VLOOKUP(A757,vlookup_b!A:B,2,FALSE)))</f>
        <v>2477548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789</v>
      </c>
      <c r="B758" s="2">
        <v>1382123</v>
      </c>
      <c r="C758" s="2">
        <f>IF(ISNA(VLOOKUP(A758,vlookup_b!A:B,2,FALSE)),0,(VLOOKUP(A758,vlookup_b!A:B,2,FALSE)))</f>
        <v>1382123</v>
      </c>
      <c r="D758" s="2">
        <f>VLOOKUP(A758,vlookup_b!C:D,2,FALSE)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790</v>
      </c>
      <c r="B759" s="2">
        <v>1937960</v>
      </c>
      <c r="C759" s="2">
        <f>IF(ISNA(VLOOKUP(A759,vlookup_b!A:B,2,FALSE)),0,(VLOOKUP(A759,vlookup_b!A:B,2,FALSE)))</f>
        <v>1937960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791</v>
      </c>
      <c r="B760" s="2">
        <v>1449630</v>
      </c>
      <c r="C760" s="2">
        <f>IF(ISNA(VLOOKUP(A760,vlookup_b!A:B,2,FALSE)),0,(VLOOKUP(A760,vlookup_b!A:B,2,FALSE)))</f>
        <v>1449630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792</v>
      </c>
      <c r="B761" s="2">
        <v>401891</v>
      </c>
      <c r="C761" s="2">
        <f>IF(ISNA(VLOOKUP(A761,vlookup_b!A:B,2,FALSE)),0,(VLOOKUP(A761,vlookup_b!A:B,2,FALSE)))</f>
        <v>401891</v>
      </c>
      <c r="D761" s="2">
        <f>VLOOKUP(A761,vlookup_b!C:D,2,FALSE)</f>
        <v>1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793</v>
      </c>
      <c r="B762" s="2">
        <v>649948</v>
      </c>
      <c r="C762" s="2">
        <f>IF(ISNA(VLOOKUP(A762,vlookup_b!A:B,2,FALSE)),0,(VLOOKUP(A762,vlookup_b!A:B,2,FALSE)))</f>
        <v>649948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794</v>
      </c>
      <c r="B763" s="2">
        <v>1117868</v>
      </c>
      <c r="C763" s="2">
        <f>IF(ISNA(VLOOKUP(A763,vlookup_b!A:B,2,FALSE)),0,(VLOOKUP(A763,vlookup_b!A:B,2,FALSE)))</f>
        <v>1117868</v>
      </c>
      <c r="D763" s="2">
        <f>VLOOKUP(A763,vlookup_b!C:D,2,FALSE)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795</v>
      </c>
      <c r="B764" s="2">
        <v>1449630</v>
      </c>
      <c r="C764" s="2">
        <f>IF(ISNA(VLOOKUP(A764,vlookup_b!A:B,2,FALSE)),0,(VLOOKUP(A764,vlookup_b!A:B,2,FALSE)))</f>
        <v>1449630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796</v>
      </c>
      <c r="B765" s="2">
        <v>517064</v>
      </c>
      <c r="C765" s="2">
        <f>IF(ISNA(VLOOKUP(A765,vlookup_b!A:B,2,FALSE)),0,(VLOOKUP(A765,vlookup_b!A:B,2,FALSE)))</f>
        <v>517064</v>
      </c>
      <c r="D765" s="2">
        <f>VLOOKUP(A765,vlookup_b!C:D,2,FALSE)</f>
        <v>9126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797</v>
      </c>
      <c r="B766" s="2">
        <v>1433883</v>
      </c>
      <c r="C766" s="2">
        <f>IF(ISNA(VLOOKUP(A766,vlookup_b!A:B,2,FALSE)),0,(VLOOKUP(A766,vlookup_b!A:B,2,FALSE)))</f>
        <v>1433883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798</v>
      </c>
      <c r="B767" s="2">
        <v>162780</v>
      </c>
      <c r="C767" s="2">
        <f>IF(ISNA(VLOOKUP(A767,vlookup_b!A:B,2,FALSE)),0,(VLOOKUP(A767,vlookup_b!A:B,2,FALSE)))</f>
        <v>162780</v>
      </c>
      <c r="D767" s="2">
        <f>VLOOKUP(A767,vlookup_b!C:D,2,FALSE)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799</v>
      </c>
      <c r="B768" s="2">
        <v>860738</v>
      </c>
      <c r="C768" s="2">
        <f>IF(ISNA(VLOOKUP(A768,vlookup_b!A:B,2,FALSE)),0,(VLOOKUP(A768,vlookup_b!A:B,2,FALSE)))</f>
        <v>860738</v>
      </c>
      <c r="D768" s="2">
        <f>VLOOKUP(A768,vlookup_b!C:D,2,FALSE)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800</v>
      </c>
      <c r="B769" s="2">
        <v>643594</v>
      </c>
      <c r="C769" s="2">
        <f>IF(ISNA(VLOOKUP(A769,vlookup_b!A:B,2,FALSE)),0,(VLOOKUP(A769,vlookup_b!A:B,2,FALSE)))</f>
        <v>643594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801</v>
      </c>
      <c r="B770" s="2">
        <v>1281744</v>
      </c>
      <c r="C770" s="2">
        <f>IF(ISNA(VLOOKUP(A770,vlookup_b!A:B,2,FALSE)),0,(VLOOKUP(A770,vlookup_b!A:B,2,FALSE)))</f>
        <v>1281744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802</v>
      </c>
      <c r="B771" s="2">
        <v>844128</v>
      </c>
      <c r="C771" s="2">
        <f>IF(ISNA(VLOOKUP(A771,vlookup_b!A:B,2,FALSE)),0,(VLOOKUP(A771,vlookup_b!A:B,2,FALSE)))</f>
        <v>844128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803</v>
      </c>
      <c r="B772" s="2">
        <v>1682604</v>
      </c>
      <c r="C772" s="2">
        <f>IF(ISNA(VLOOKUP(A772,vlookup_b!A:B,2,FALSE)),0,(VLOOKUP(A772,vlookup_b!A:B,2,FALSE)))</f>
        <v>1682604</v>
      </c>
      <c r="D772" s="2">
        <f>VLOOKUP(A772,vlookup_b!C:D,2,FALSE)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804</v>
      </c>
      <c r="B773" s="2">
        <v>816319</v>
      </c>
      <c r="C773" s="2">
        <f>IF(ISNA(VLOOKUP(A773,vlookup_b!A:B,2,FALSE)),0,(VLOOKUP(A773,vlookup_b!A:B,2,FALSE)))</f>
        <v>816319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805</v>
      </c>
      <c r="B774" s="2">
        <v>97534</v>
      </c>
      <c r="C774" s="2">
        <f>IF(ISNA(VLOOKUP(A774,vlookup_b!A:B,2,FALSE)),0,(VLOOKUP(A774,vlookup_b!A:B,2,FALSE)))</f>
        <v>898860</v>
      </c>
      <c r="D774" s="2">
        <f>VLOOKUP(A774,vlookup_b!C:D,2,FALSE)</f>
        <v>97535</v>
      </c>
      <c r="E774" s="2">
        <f t="shared" si="36"/>
        <v>-801326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806</v>
      </c>
      <c r="B775" s="2">
        <v>423838</v>
      </c>
      <c r="C775" s="2">
        <f>IF(ISNA(VLOOKUP(A775,vlookup_b!A:B,2,FALSE)),0,(VLOOKUP(A775,vlookup_b!A:B,2,FALSE)))</f>
        <v>423838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807</v>
      </c>
      <c r="B776" s="2">
        <v>3080513</v>
      </c>
      <c r="C776" s="2">
        <f>IF(ISNA(VLOOKUP(A776,vlookup_b!A:B,2,FALSE)),0,(VLOOKUP(A776,vlookup_b!A:B,2,FALSE)))</f>
        <v>3080513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808</v>
      </c>
      <c r="B777" s="2">
        <v>485851</v>
      </c>
      <c r="C777" s="2">
        <f>IF(ISNA(VLOOKUP(A777,vlookup_b!A:B,2,FALSE)),0,(VLOOKUP(A777,vlookup_b!A:B,2,FALSE)))</f>
        <v>485851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809</v>
      </c>
      <c r="B778" s="2">
        <v>1249500</v>
      </c>
      <c r="C778" s="2">
        <f>IF(ISNA(VLOOKUP(A778,vlookup_b!A:B,2,FALSE)),0,(VLOOKUP(A778,vlookup_b!A:B,2,FALSE)))</f>
        <v>1249500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810</v>
      </c>
      <c r="B779" s="2">
        <v>592426</v>
      </c>
      <c r="C779" s="2">
        <f>IF(ISNA(VLOOKUP(A779,vlookup_b!A:B,2,FALSE)),0,(VLOOKUP(A779,vlookup_b!A:B,2,FALSE)))</f>
        <v>592426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811</v>
      </c>
      <c r="B780" s="2">
        <v>2517240</v>
      </c>
      <c r="C780" s="2">
        <f>IF(ISNA(VLOOKUP(A780,vlookup_b!A:B,2,FALSE)),0,(VLOOKUP(A780,vlookup_b!A:B,2,FALSE)))</f>
        <v>2517240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812</v>
      </c>
      <c r="B781" s="2">
        <v>1162480</v>
      </c>
      <c r="C781" s="2">
        <f>IF(ISNA(VLOOKUP(A781,vlookup_b!A:B,2,FALSE)),0,(VLOOKUP(A781,vlookup_b!A:B,2,FALSE)))</f>
        <v>1162480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813</v>
      </c>
      <c r="B782" s="2">
        <v>830489</v>
      </c>
      <c r="C782" s="2">
        <f>IF(ISNA(VLOOKUP(A782,vlookup_b!A:B,2,FALSE)),0,(VLOOKUP(A782,vlookup_b!A:B,2,FALSE)))</f>
        <v>830489</v>
      </c>
      <c r="D782" s="2">
        <f>VLOOKUP(A782,vlookup_b!C:D,2,FALSE)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814</v>
      </c>
      <c r="B783" s="2">
        <v>254956</v>
      </c>
      <c r="C783" s="2">
        <f>IF(ISNA(VLOOKUP(A783,vlookup_b!A:B,2,FALSE)),0,(VLOOKUP(A783,vlookup_b!A:B,2,FALSE)))</f>
        <v>254956</v>
      </c>
      <c r="D783" s="2">
        <f>VLOOKUP(A783,vlookup_b!C:D,2,FALSE)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815</v>
      </c>
      <c r="B784" s="2">
        <v>346764</v>
      </c>
      <c r="C784" s="2">
        <f>IF(ISNA(VLOOKUP(A784,vlookup_b!A:B,2,FALSE)),0,(VLOOKUP(A784,vlookup_b!A:B,2,FALSE)))</f>
        <v>346764</v>
      </c>
      <c r="D784" s="2">
        <f>VLOOKUP(A784,vlookup_b!C:D,2,FALSE)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816</v>
      </c>
      <c r="B785" s="2">
        <v>138950</v>
      </c>
      <c r="C785" s="2">
        <f>IF(ISNA(VLOOKUP(A785,vlookup_b!A:B,2,FALSE)),0,(VLOOKUP(A785,vlookup_b!A:B,2,FALSE)))</f>
        <v>138950</v>
      </c>
      <c r="D785" s="2">
        <f>VLOOKUP(A785,vlookup_b!C:D,2,FALSE)</f>
        <v>122933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817</v>
      </c>
      <c r="B786" s="2">
        <v>968630</v>
      </c>
      <c r="C786" s="2">
        <f>IF(ISNA(VLOOKUP(A786,vlookup_b!A:B,2,FALSE)),0,(VLOOKUP(A786,vlookup_b!A:B,2,FALSE)))</f>
        <v>1181577</v>
      </c>
      <c r="D786" s="2">
        <f>VLOOKUP(A786,vlookup_b!C:D,2,FALSE)</f>
        <v>0</v>
      </c>
      <c r="E786" s="2">
        <f t="shared" si="36"/>
        <v>-212947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818</v>
      </c>
      <c r="B787" s="2">
        <v>1694918</v>
      </c>
      <c r="C787" s="2">
        <f>IF(ISNA(VLOOKUP(A787,vlookup_b!A:B,2,FALSE)),0,(VLOOKUP(A787,vlookup_b!A:B,2,FALSE)))</f>
        <v>1694918</v>
      </c>
      <c r="D787" s="2">
        <f>VLOOKUP(A787,vlookup_b!C:D,2,FALSE)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819</v>
      </c>
      <c r="B788" s="2">
        <v>767729</v>
      </c>
      <c r="C788" s="2">
        <f>IF(ISNA(VLOOKUP(A788,vlookup_b!A:B,2,FALSE)),0,(VLOOKUP(A788,vlookup_b!A:B,2,FALSE)))</f>
        <v>767729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820</v>
      </c>
      <c r="B789" s="2">
        <v>455345</v>
      </c>
      <c r="C789" s="2">
        <f>IF(ISNA(VLOOKUP(A789,vlookup_b!A:B,2,FALSE)),0,(VLOOKUP(A789,vlookup_b!A:B,2,FALSE)))</f>
        <v>455345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821</v>
      </c>
      <c r="B790" s="2">
        <v>180867</v>
      </c>
      <c r="C790" s="2">
        <f>IF(ISNA(VLOOKUP(A790,vlookup_b!A:B,2,FALSE)),0,(VLOOKUP(A790,vlookup_b!A:B,2,FALSE)))</f>
        <v>180867</v>
      </c>
      <c r="D790" s="2">
        <f>VLOOKUP(A790,vlookup_b!C:D,2,FALSE)</f>
        <v>9000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822</v>
      </c>
      <c r="B791" s="2">
        <v>376430</v>
      </c>
      <c r="C791" s="2">
        <f>IF(ISNA(VLOOKUP(A791,vlookup_b!A:B,2,FALSE)),0,(VLOOKUP(A791,vlookup_b!A:B,2,FALSE)))</f>
        <v>376430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823</v>
      </c>
      <c r="B792" s="2">
        <v>1464310</v>
      </c>
      <c r="C792" s="2">
        <f>IF(ISNA(VLOOKUP(A792,vlookup_b!A:B,2,FALSE)),0,(VLOOKUP(A792,vlookup_b!A:B,2,FALSE)))</f>
        <v>1464310</v>
      </c>
      <c r="D792" s="2">
        <f>VLOOKUP(A792,vlookup_b!C:D,2,FALSE)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824</v>
      </c>
      <c r="B793" s="2">
        <v>599994</v>
      </c>
      <c r="C793" s="2">
        <f>IF(ISNA(VLOOKUP(A793,vlookup_b!A:B,2,FALSE)),0,(VLOOKUP(A793,vlookup_b!A:B,2,FALSE)))</f>
        <v>599994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825</v>
      </c>
      <c r="B794" s="2">
        <v>1096973</v>
      </c>
      <c r="C794" s="2">
        <f>IF(ISNA(VLOOKUP(A794,vlookup_b!A:B,2,FALSE)),0,(VLOOKUP(A794,vlookup_b!A:B,2,FALSE)))</f>
        <v>1096973</v>
      </c>
      <c r="D794" s="2">
        <f>VLOOKUP(A794,vlookup_b!C:D,2,FALSE)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826</v>
      </c>
      <c r="B795" s="2">
        <v>3296657</v>
      </c>
      <c r="C795" s="2">
        <f>IF(ISNA(VLOOKUP(A795,vlookup_b!A:B,2,FALSE)),0,(VLOOKUP(A795,vlookup_b!A:B,2,FALSE)))</f>
        <v>3296657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827</v>
      </c>
      <c r="B796" s="2">
        <v>1178820</v>
      </c>
      <c r="C796" s="2">
        <f>IF(ISNA(VLOOKUP(A796,vlookup_b!A:B,2,FALSE)),0,(VLOOKUP(A796,vlookup_b!A:B,2,FALSE)))</f>
        <v>1178820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828</v>
      </c>
      <c r="B797" s="2">
        <v>347534</v>
      </c>
      <c r="C797" s="2">
        <f>IF(ISNA(VLOOKUP(A797,vlookup_b!A:B,2,FALSE)),0,(VLOOKUP(A797,vlookup_b!A:B,2,FALSE)))</f>
        <v>347534</v>
      </c>
      <c r="D797" s="2">
        <f>VLOOKUP(A797,vlookup_b!C:D,2,FALSE)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829</v>
      </c>
      <c r="B798" s="2">
        <v>1380600</v>
      </c>
      <c r="C798" s="2">
        <f>IF(ISNA(VLOOKUP(A798,vlookup_b!A:B,2,FALSE)),0,(VLOOKUP(A798,vlookup_b!A:B,2,FALSE)))</f>
        <v>1380600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830</v>
      </c>
      <c r="B799" s="2">
        <v>434242</v>
      </c>
      <c r="C799" s="2">
        <f>IF(ISNA(VLOOKUP(A799,vlookup_b!A:B,2,FALSE)),0,(VLOOKUP(A799,vlookup_b!A:B,2,FALSE)))</f>
        <v>434242</v>
      </c>
      <c r="D799" s="2">
        <f>VLOOKUP(A799,vlookup_b!C:D,2,FALSE)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831</v>
      </c>
      <c r="B800" s="2">
        <v>307612</v>
      </c>
      <c r="C800" s="2">
        <f>IF(ISNA(VLOOKUP(A800,vlookup_b!A:B,2,FALSE)),0,(VLOOKUP(A800,vlookup_b!A:B,2,FALSE)))</f>
        <v>307612</v>
      </c>
      <c r="D800" s="2">
        <f>VLOOKUP(A800,vlookup_b!C:D,2,FALSE)</f>
        <v>1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832</v>
      </c>
      <c r="B801" s="2">
        <v>454370</v>
      </c>
      <c r="C801" s="2">
        <f>IF(ISNA(VLOOKUP(A801,vlookup_b!A:B,2,FALSE)),0,(VLOOKUP(A801,vlookup_b!A:B,2,FALSE)))</f>
        <v>454370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833</v>
      </c>
      <c r="B802" s="2">
        <v>272179</v>
      </c>
      <c r="C802" s="2">
        <f>IF(ISNA(VLOOKUP(A802,vlookup_b!A:B,2,FALSE)),0,(VLOOKUP(A802,vlookup_b!A:B,2,FALSE)))</f>
        <v>272179</v>
      </c>
      <c r="D802" s="2">
        <f>VLOOKUP(A802,vlookup_b!C:D,2,FALSE)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834</v>
      </c>
      <c r="B803" s="2">
        <v>1066723</v>
      </c>
      <c r="C803" s="2">
        <f>IF(ISNA(VLOOKUP(A803,vlookup_b!A:B,2,FALSE)),0,(VLOOKUP(A803,vlookup_b!A:B,2,FALSE)))</f>
        <v>1066723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835</v>
      </c>
      <c r="B804" s="2">
        <v>556663</v>
      </c>
      <c r="C804" s="2">
        <f>IF(ISNA(VLOOKUP(A804,vlookup_b!A:B,2,FALSE)),0,(VLOOKUP(A804,vlookup_b!A:B,2,FALSE)))</f>
        <v>556663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836</v>
      </c>
      <c r="B805" s="2">
        <v>180867</v>
      </c>
      <c r="C805" s="2">
        <f>IF(ISNA(VLOOKUP(A805,vlookup_b!A:B,2,FALSE)),0,(VLOOKUP(A805,vlookup_b!A:B,2,FALSE)))</f>
        <v>180867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837</v>
      </c>
      <c r="B806" s="2">
        <v>118027</v>
      </c>
      <c r="C806" s="2">
        <f>IF(ISNA(VLOOKUP(A806,vlookup_b!A:B,2,FALSE)),0,(VLOOKUP(A806,vlookup_b!A:B,2,FALSE)))</f>
        <v>118027</v>
      </c>
      <c r="D806" s="2">
        <f>VLOOKUP(A806,vlookup_b!C:D,2,FALSE)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838</v>
      </c>
      <c r="B807" s="2">
        <v>530836</v>
      </c>
      <c r="C807" s="2">
        <f>IF(ISNA(VLOOKUP(A807,vlookup_b!A:B,2,FALSE)),0,(VLOOKUP(A807,vlookup_b!A:B,2,FALSE)))</f>
        <v>530836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839</v>
      </c>
      <c r="B808" s="2">
        <v>1696569</v>
      </c>
      <c r="C808" s="2">
        <f>IF(ISNA(VLOOKUP(A808,vlookup_b!A:B,2,FALSE)),0,(VLOOKUP(A808,vlookup_b!A:B,2,FALSE)))</f>
        <v>1696569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840</v>
      </c>
      <c r="B809" s="2">
        <v>1462448</v>
      </c>
      <c r="C809" s="2">
        <f>IF(ISNA(VLOOKUP(A809,vlookup_b!A:B,2,FALSE)),0,(VLOOKUP(A809,vlookup_b!A:B,2,FALSE)))</f>
        <v>1462448</v>
      </c>
      <c r="D809" s="2">
        <f>VLOOKUP(A809,vlookup_b!C:D,2,FALSE)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841</v>
      </c>
      <c r="B810" s="2">
        <v>393461</v>
      </c>
      <c r="C810" s="2">
        <f>IF(ISNA(VLOOKUP(A810,vlookup_b!A:B,2,FALSE)),0,(VLOOKUP(A810,vlookup_b!A:B,2,FALSE)))</f>
        <v>393461</v>
      </c>
      <c r="D810" s="2">
        <f>VLOOKUP(A810,vlookup_b!C:D,2,FALSE)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842</v>
      </c>
      <c r="B811" s="2">
        <v>617857</v>
      </c>
      <c r="C811" s="2">
        <f>IF(ISNA(VLOOKUP(A811,vlookup_b!A:B,2,FALSE)),0,(VLOOKUP(A811,vlookup_b!A:B,2,FALSE)))</f>
        <v>617857</v>
      </c>
      <c r="D811" s="2">
        <f>VLOOKUP(A811,vlookup_b!C:D,2,FALSE)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843</v>
      </c>
      <c r="B812" s="2">
        <v>276922</v>
      </c>
      <c r="C812" s="2">
        <f>IF(ISNA(VLOOKUP(A812,vlookup_b!A:B,2,FALSE)),0,(VLOOKUP(A812,vlookup_b!A:B,2,FALSE)))</f>
        <v>276922</v>
      </c>
      <c r="D812" s="2">
        <f>VLOOKUP(A812,vlookup_b!C:D,2,FALSE)</f>
        <v>64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844</v>
      </c>
      <c r="B813" s="2">
        <v>87658</v>
      </c>
      <c r="C813" s="2">
        <f>IF(ISNA(VLOOKUP(A813,vlookup_b!A:B,2,FALSE)),0,(VLOOKUP(A813,vlookup_b!A:B,2,FALSE)))</f>
        <v>87658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845</v>
      </c>
      <c r="B814" s="2">
        <v>535470</v>
      </c>
      <c r="C814" s="2">
        <f>IF(ISNA(VLOOKUP(A814,vlookup_b!A:B,2,FALSE)),0,(VLOOKUP(A814,vlookup_b!A:B,2,FALSE)))</f>
        <v>535470</v>
      </c>
      <c r="D814" s="2">
        <f>VLOOKUP(A814,vlookup_b!C:D,2,FALSE)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846</v>
      </c>
      <c r="B815" s="2">
        <v>355149</v>
      </c>
      <c r="C815" s="2">
        <f>IF(ISNA(VLOOKUP(A815,vlookup_b!A:B,2,FALSE)),0,(VLOOKUP(A815,vlookup_b!A:B,2,FALSE)))</f>
        <v>355149</v>
      </c>
      <c r="D815" s="2">
        <f>VLOOKUP(A815,vlookup_b!C:D,2,FALSE)</f>
        <v>10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847</v>
      </c>
      <c r="B816" s="2">
        <v>649310</v>
      </c>
      <c r="C816" s="2">
        <f>IF(ISNA(VLOOKUP(A816,vlookup_b!A:B,2,FALSE)),0,(VLOOKUP(A816,vlookup_b!A:B,2,FALSE)))</f>
        <v>649310</v>
      </c>
      <c r="D816" s="2">
        <f>VLOOKUP(A816,vlookup_b!C:D,2,FALSE)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848</v>
      </c>
      <c r="B817" s="2">
        <v>862555</v>
      </c>
      <c r="C817" s="2">
        <f>IF(ISNA(VLOOKUP(A817,vlookup_b!A:B,2,FALSE)),0,(VLOOKUP(A817,vlookup_b!A:B,2,FALSE)))</f>
        <v>862555</v>
      </c>
      <c r="D817" s="2">
        <f>VLOOKUP(A817,vlookup_b!C:D,2,FALSE)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849</v>
      </c>
      <c r="B818" s="2">
        <v>1314317</v>
      </c>
      <c r="C818" s="2">
        <f>IF(ISNA(VLOOKUP(A818,vlookup_b!A:B,2,FALSE)),0,(VLOOKUP(A818,vlookup_b!A:B,2,FALSE)))</f>
        <v>1314317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850</v>
      </c>
      <c r="B819" s="2">
        <v>1577443</v>
      </c>
      <c r="C819" s="2">
        <f>IF(ISNA(VLOOKUP(A819,vlookup_b!A:B,2,FALSE)),0,(VLOOKUP(A819,vlookup_b!A:B,2,FALSE)))</f>
        <v>1577443</v>
      </c>
      <c r="D819" s="2">
        <f>VLOOKUP(A819,vlookup_b!C:D,2,FALSE)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851</v>
      </c>
      <c r="B820" s="2">
        <v>360125</v>
      </c>
      <c r="C820" s="2">
        <f>IF(ISNA(VLOOKUP(A820,vlookup_b!A:B,2,FALSE)),0,(VLOOKUP(A820,vlookup_b!A:B,2,FALSE)))</f>
        <v>360125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852</v>
      </c>
      <c r="B821" s="2">
        <v>407474</v>
      </c>
      <c r="C821" s="2">
        <f>IF(ISNA(VLOOKUP(A821,vlookup_b!A:B,2,FALSE)),0,(VLOOKUP(A821,vlookup_b!A:B,2,FALSE)))</f>
        <v>407474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853</v>
      </c>
      <c r="B822" s="2">
        <v>1629353</v>
      </c>
      <c r="C822" s="2">
        <f>IF(ISNA(VLOOKUP(A822,vlookup_b!A:B,2,FALSE)),0,(VLOOKUP(A822,vlookup_b!A:B,2,FALSE)))</f>
        <v>1629353</v>
      </c>
      <c r="D822" s="2">
        <f>VLOOKUP(A822,vlookup_b!C:D,2,FALSE)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854</v>
      </c>
      <c r="B823" s="2">
        <v>383374</v>
      </c>
      <c r="C823" s="2">
        <f>IF(ISNA(VLOOKUP(A823,vlookup_b!A:B,2,FALSE)),0,(VLOOKUP(A823,vlookup_b!A:B,2,FALSE)))</f>
        <v>383374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855</v>
      </c>
      <c r="B824" s="2">
        <v>826000</v>
      </c>
      <c r="C824" s="2">
        <f>IF(ISNA(VLOOKUP(A824,vlookup_b!A:B,2,FALSE)),0,(VLOOKUP(A824,vlookup_b!A:B,2,FALSE)))</f>
        <v>826000</v>
      </c>
      <c r="D824" s="2">
        <f>VLOOKUP(A824,vlookup_b!C:D,2,FALSE)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856</v>
      </c>
      <c r="B825" s="2">
        <v>923467</v>
      </c>
      <c r="C825" s="2">
        <f>IF(ISNA(VLOOKUP(A825,vlookup_b!A:B,2,FALSE)),0,(VLOOKUP(A825,vlookup_b!A:B,2,FALSE)))</f>
        <v>923467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857</v>
      </c>
      <c r="B826" s="2">
        <v>89243</v>
      </c>
      <c r="C826" s="2">
        <f>IF(ISNA(VLOOKUP(A826,vlookup_b!A:B,2,FALSE)),0,(VLOOKUP(A826,vlookup_b!A:B,2,FALSE)))</f>
        <v>89243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858</v>
      </c>
      <c r="B827" s="2">
        <v>1925629</v>
      </c>
      <c r="C827" s="2">
        <f>IF(ISNA(VLOOKUP(A827,vlookup_b!A:B,2,FALSE)),0,(VLOOKUP(A827,vlookup_b!A:B,2,FALSE)))</f>
        <v>1925629</v>
      </c>
      <c r="D827" s="2">
        <f>VLOOKUP(A827,vlookup_b!C:D,2,FALSE)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859</v>
      </c>
      <c r="B828" s="2">
        <v>1876515</v>
      </c>
      <c r="C828" s="2">
        <f>IF(ISNA(VLOOKUP(A828,vlookup_b!A:B,2,FALSE)),0,(VLOOKUP(A828,vlookup_b!A:B,2,FALSE)))</f>
        <v>1876515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860</v>
      </c>
      <c r="B829" s="2">
        <v>300417</v>
      </c>
      <c r="C829" s="2">
        <f>IF(ISNA(VLOOKUP(A829,vlookup_b!A:B,2,FALSE)),0,(VLOOKUP(A829,vlookup_b!A:B,2,FALSE)))</f>
        <v>300417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861</v>
      </c>
      <c r="B830" s="2">
        <v>207695</v>
      </c>
      <c r="C830" s="2">
        <f>IF(ISNA(VLOOKUP(A830,vlookup_b!A:B,2,FALSE)),0,(VLOOKUP(A830,vlookup_b!A:B,2,FALSE)))</f>
        <v>207695</v>
      </c>
      <c r="D830" s="2">
        <f>VLOOKUP(A830,vlookup_b!C:D,2,FALSE)</f>
        <v>14827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862</v>
      </c>
      <c r="B831" s="2">
        <v>550336</v>
      </c>
      <c r="C831" s="2">
        <f>IF(ISNA(VLOOKUP(A831,vlookup_b!A:B,2,FALSE)),0,(VLOOKUP(A831,vlookup_b!A:B,2,FALSE)))</f>
        <v>550336</v>
      </c>
      <c r="D831" s="2">
        <f>VLOOKUP(A831,vlookup_b!C:D,2,FALSE)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863</v>
      </c>
      <c r="B832" s="2">
        <v>458746</v>
      </c>
      <c r="C832" s="2">
        <f>IF(ISNA(VLOOKUP(A832,vlookup_b!A:B,2,FALSE)),0,(VLOOKUP(A832,vlookup_b!A:B,2,FALSE)))</f>
        <v>458746</v>
      </c>
      <c r="D832" s="2">
        <f>VLOOKUP(A832,vlookup_b!C:D,2,FALSE)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864</v>
      </c>
      <c r="B833" s="2">
        <v>585477</v>
      </c>
      <c r="C833" s="2">
        <f>IF(ISNA(VLOOKUP(A833,vlookup_b!A:B,2,FALSE)),0,(VLOOKUP(A833,vlookup_b!A:B,2,FALSE)))</f>
        <v>585477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865</v>
      </c>
      <c r="B834" s="2">
        <v>863236</v>
      </c>
      <c r="C834" s="2">
        <f>IF(ISNA(VLOOKUP(A834,vlookup_b!A:B,2,FALSE)),0,(VLOOKUP(A834,vlookup_b!A:B,2,FALSE)))</f>
        <v>863236</v>
      </c>
      <c r="D834" s="2">
        <f>VLOOKUP(A834,vlookup_b!C:D,2,FALSE)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866</v>
      </c>
      <c r="B835" s="2">
        <v>669756</v>
      </c>
      <c r="C835" s="2">
        <f>IF(ISNA(VLOOKUP(A835,vlookup_b!A:B,2,FALSE)),0,(VLOOKUP(A835,vlookup_b!A:B,2,FALSE)))</f>
        <v>669756</v>
      </c>
      <c r="D835" s="2">
        <f>VLOOKUP(A835,vlookup_b!C:D,2,FALSE)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867</v>
      </c>
      <c r="B836" s="2">
        <v>1069514</v>
      </c>
      <c r="C836" s="2">
        <f>IF(ISNA(VLOOKUP(A836,vlookup_b!A:B,2,FALSE)),0,(VLOOKUP(A836,vlookup_b!A:B,2,FALSE)))</f>
        <v>1069514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868</v>
      </c>
      <c r="B837" s="2">
        <v>1496834</v>
      </c>
      <c r="C837" s="2">
        <f>IF(ISNA(VLOOKUP(A837,vlookup_b!A:B,2,FALSE)),0,(VLOOKUP(A837,vlookup_b!A:B,2,FALSE)))</f>
        <v>1496834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869</v>
      </c>
      <c r="B838" s="2">
        <v>97726</v>
      </c>
      <c r="C838" s="2">
        <f>IF(ISNA(VLOOKUP(A838,vlookup_b!A:B,2,FALSE)),0,(VLOOKUP(A838,vlookup_b!A:B,2,FALSE)))</f>
        <v>97726</v>
      </c>
      <c r="D838" s="2">
        <f>VLOOKUP(A838,vlookup_b!C:D,2,FALSE)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870</v>
      </c>
      <c r="B839" s="2">
        <v>290591</v>
      </c>
      <c r="C839" s="2">
        <f>IF(ISNA(VLOOKUP(A839,vlookup_b!A:B,2,FALSE)),0,(VLOOKUP(A839,vlookup_b!A:B,2,FALSE)))</f>
        <v>290591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871</v>
      </c>
      <c r="B840" s="2">
        <v>536670</v>
      </c>
      <c r="C840" s="2">
        <f>IF(ISNA(VLOOKUP(A840,vlookup_b!A:B,2,FALSE)),0,(VLOOKUP(A840,vlookup_b!A:B,2,FALSE)))</f>
        <v>536670</v>
      </c>
      <c r="D840" s="2">
        <f>VLOOKUP(A840,vlookup_b!C:D,2,FALSE)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872</v>
      </c>
      <c r="B841" s="2">
        <v>848334</v>
      </c>
      <c r="C841" s="2">
        <f>IF(ISNA(VLOOKUP(A841,vlookup_b!A:B,2,FALSE)),0,(VLOOKUP(A841,vlookup_b!A:B,2,FALSE)))</f>
        <v>848334</v>
      </c>
      <c r="D841" s="2">
        <f>VLOOKUP(A841,vlookup_b!C:D,2,FALSE)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873</v>
      </c>
      <c r="B842" s="2">
        <v>350562</v>
      </c>
      <c r="C842" s="2">
        <f>IF(ISNA(VLOOKUP(A842,vlookup_b!A:B,2,FALSE)),0,(VLOOKUP(A842,vlookup_b!A:B,2,FALSE)))</f>
        <v>350562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874</v>
      </c>
      <c r="B843" s="2">
        <v>1350680</v>
      </c>
      <c r="C843" s="2">
        <f>IF(ISNA(VLOOKUP(A843,vlookup_b!A:B,2,FALSE)),0,(VLOOKUP(A843,vlookup_b!A:B,2,FALSE)))</f>
        <v>1350680</v>
      </c>
      <c r="D843" s="2">
        <f>VLOOKUP(A843,vlookup_b!C:D,2,FALSE)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875</v>
      </c>
      <c r="B844" s="2">
        <v>1346202</v>
      </c>
      <c r="C844" s="2">
        <f>IF(ISNA(VLOOKUP(A844,vlookup_b!A:B,2,FALSE)),0,(VLOOKUP(A844,vlookup_b!A:B,2,FALSE)))</f>
        <v>1346202</v>
      </c>
      <c r="D844" s="2">
        <f>VLOOKUP(A844,vlookup_b!C:D,2,FALSE)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876</v>
      </c>
      <c r="B845" s="2">
        <v>755283</v>
      </c>
      <c r="C845" s="2">
        <f>IF(ISNA(VLOOKUP(A845,vlookup_b!A:B,2,FALSE)),0,(VLOOKUP(A845,vlookup_b!A:B,2,FALSE)))</f>
        <v>755283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877</v>
      </c>
      <c r="B846" s="2">
        <v>737800</v>
      </c>
      <c r="C846" s="2">
        <f>IF(ISNA(VLOOKUP(A846,vlookup_b!A:B,2,FALSE)),0,(VLOOKUP(A846,vlookup_b!A:B,2,FALSE)))</f>
        <v>737800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878</v>
      </c>
      <c r="B847" s="2">
        <v>486024</v>
      </c>
      <c r="C847" s="2">
        <f>IF(ISNA(VLOOKUP(A847,vlookup_b!A:B,2,FALSE)),0,(VLOOKUP(A847,vlookup_b!A:B,2,FALSE)))</f>
        <v>486024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879</v>
      </c>
      <c r="B848" s="2">
        <v>164652</v>
      </c>
      <c r="C848" s="2">
        <f>IF(ISNA(VLOOKUP(A848,vlookup_b!A:B,2,FALSE)),0,(VLOOKUP(A848,vlookup_b!A:B,2,FALSE)))</f>
        <v>164652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880</v>
      </c>
      <c r="B849" s="2">
        <v>1504058</v>
      </c>
      <c r="C849" s="2">
        <f>IF(ISNA(VLOOKUP(A849,vlookup_b!A:B,2,FALSE)),0,(VLOOKUP(A849,vlookup_b!A:B,2,FALSE)))</f>
        <v>1504058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881</v>
      </c>
      <c r="B850" s="2">
        <v>930286</v>
      </c>
      <c r="C850" s="2">
        <f>IF(ISNA(VLOOKUP(A850,vlookup_b!A:B,2,FALSE)),0,(VLOOKUP(A850,vlookup_b!A:B,2,FALSE)))</f>
        <v>930286</v>
      </c>
      <c r="D850" s="2">
        <f>VLOOKUP(A850,vlookup_b!C:D,2,FALSE)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882</v>
      </c>
      <c r="B851" s="2">
        <v>1403540</v>
      </c>
      <c r="C851" s="2">
        <f>IF(ISNA(VLOOKUP(A851,vlookup_b!A:B,2,FALSE)),0,(VLOOKUP(A851,vlookup_b!A:B,2,FALSE)))</f>
        <v>1403540</v>
      </c>
      <c r="D851" s="2">
        <f>VLOOKUP(A851,vlookup_b!C:D,2,FALSE)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883</v>
      </c>
      <c r="B852" s="2">
        <v>97534</v>
      </c>
      <c r="C852" s="2">
        <f>IF(ISNA(VLOOKUP(A852,vlookup_b!A:B,2,FALSE)),0,(VLOOKUP(A852,vlookup_b!A:B,2,FALSE)))</f>
        <v>97534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884</v>
      </c>
      <c r="B853" s="2">
        <v>2820554</v>
      </c>
      <c r="C853" s="2">
        <f>IF(ISNA(VLOOKUP(A853,vlookup_b!A:B,2,FALSE)),0,(VLOOKUP(A853,vlookup_b!A:B,2,FALSE)))</f>
        <v>2820554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885</v>
      </c>
      <c r="B854" s="2">
        <v>901375</v>
      </c>
      <c r="C854" s="2">
        <f>IF(ISNA(VLOOKUP(A854,vlookup_b!A:B,2,FALSE)),0,(VLOOKUP(A854,vlookup_b!A:B,2,FALSE)))</f>
        <v>901375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886</v>
      </c>
      <c r="B855" s="2">
        <v>544215</v>
      </c>
      <c r="C855" s="2">
        <f>IF(ISNA(VLOOKUP(A855,vlookup_b!A:B,2,FALSE)),0,(VLOOKUP(A855,vlookup_b!A:B,2,FALSE)))</f>
        <v>544215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887</v>
      </c>
      <c r="B856" s="2">
        <v>397534</v>
      </c>
      <c r="C856" s="2">
        <f>IF(ISNA(VLOOKUP(A856,vlookup_b!A:B,2,FALSE)),0,(VLOOKUP(A856,vlookup_b!A:B,2,FALSE)))</f>
        <v>397534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888</v>
      </c>
      <c r="B857" s="2">
        <v>337781</v>
      </c>
      <c r="C857" s="2">
        <f>IF(ISNA(VLOOKUP(A857,vlookup_b!A:B,2,FALSE)),0,(VLOOKUP(A857,vlookup_b!A:B,2,FALSE)))</f>
        <v>337781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889</v>
      </c>
      <c r="B858" s="2">
        <v>850047</v>
      </c>
      <c r="C858" s="2">
        <f>IF(ISNA(VLOOKUP(A858,vlookup_b!A:B,2,FALSE)),0,(VLOOKUP(A858,vlookup_b!A:B,2,FALSE)))</f>
        <v>1254045</v>
      </c>
      <c r="D858" s="2">
        <f>VLOOKUP(A858,vlookup_b!C:D,2,FALSE)</f>
        <v>1</v>
      </c>
      <c r="E858" s="2">
        <f t="shared" si="39"/>
        <v>-403998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890</v>
      </c>
      <c r="B859" s="2">
        <v>309388</v>
      </c>
      <c r="C859" s="2">
        <f>IF(ISNA(VLOOKUP(A859,vlookup_b!A:B,2,FALSE)),0,(VLOOKUP(A859,vlookup_b!A:B,2,FALSE)))</f>
        <v>309388</v>
      </c>
      <c r="D859" s="2">
        <f>VLOOKUP(A859,vlookup_b!C:D,2,FALSE)</f>
        <v>14201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891</v>
      </c>
      <c r="B860" s="2">
        <v>529819</v>
      </c>
      <c r="C860" s="2">
        <f>IF(ISNA(VLOOKUP(A860,vlookup_b!A:B,2,FALSE)),0,(VLOOKUP(A860,vlookup_b!A:B,2,FALSE)))</f>
        <v>529819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892</v>
      </c>
      <c r="B861" s="2">
        <v>2019301</v>
      </c>
      <c r="C861" s="2">
        <f>IF(ISNA(VLOOKUP(A861,vlookup_b!A:B,2,FALSE)),0,(VLOOKUP(A861,vlookup_b!A:B,2,FALSE)))</f>
        <v>2019301</v>
      </c>
      <c r="D861" s="2">
        <f>VLOOKUP(A861,vlookup_b!C:D,2,FALSE)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893</v>
      </c>
      <c r="B862" s="2">
        <v>442908</v>
      </c>
      <c r="C862" s="2">
        <f>IF(ISNA(VLOOKUP(A862,vlookup_b!A:B,2,FALSE)),0,(VLOOKUP(A862,vlookup_b!A:B,2,FALSE)))</f>
        <v>442908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894</v>
      </c>
      <c r="B863" s="2">
        <v>452233</v>
      </c>
      <c r="C863" s="2">
        <f>IF(ISNA(VLOOKUP(A863,vlookup_b!A:B,2,FALSE)),0,(VLOOKUP(A863,vlookup_b!A:B,2,FALSE)))</f>
        <v>452233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895</v>
      </c>
      <c r="B864" s="2">
        <v>503856</v>
      </c>
      <c r="C864" s="2">
        <f>IF(ISNA(VLOOKUP(A864,vlookup_b!A:B,2,FALSE)),0,(VLOOKUP(A864,vlookup_b!A:B,2,FALSE)))</f>
        <v>503856</v>
      </c>
      <c r="D864" s="2">
        <f>VLOOKUP(A864,vlookup_b!C:D,2,FALSE)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896</v>
      </c>
      <c r="B865" s="2">
        <v>846148</v>
      </c>
      <c r="C865" s="2">
        <f>IF(ISNA(VLOOKUP(A865,vlookup_b!A:B,2,FALSE)),0,(VLOOKUP(A865,vlookup_b!A:B,2,FALSE)))</f>
        <v>979519</v>
      </c>
      <c r="D865" s="2">
        <f>VLOOKUP(A865,vlookup_b!C:D,2,FALSE)</f>
        <v>20002</v>
      </c>
      <c r="E865" s="2">
        <f t="shared" si="39"/>
        <v>-133371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897</v>
      </c>
      <c r="B866" s="2">
        <v>531326</v>
      </c>
      <c r="C866" s="2">
        <f>IF(ISNA(VLOOKUP(A866,vlookup_b!A:B,2,FALSE)),0,(VLOOKUP(A866,vlookup_b!A:B,2,FALSE)))</f>
        <v>531326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898</v>
      </c>
      <c r="B867" s="2">
        <v>98911</v>
      </c>
      <c r="C867" s="2">
        <f>IF(ISNA(VLOOKUP(A867,vlookup_b!A:B,2,FALSE)),0,(VLOOKUP(A867,vlookup_b!A:B,2,FALSE)))</f>
        <v>98911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899</v>
      </c>
      <c r="B868" s="2">
        <v>875133</v>
      </c>
      <c r="C868" s="2">
        <f>IF(ISNA(VLOOKUP(A868,vlookup_b!A:B,2,FALSE)),0,(VLOOKUP(A868,vlookup_b!A:B,2,FALSE)))</f>
        <v>875133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900</v>
      </c>
      <c r="B869" s="2">
        <v>2506481</v>
      </c>
      <c r="C869" s="2">
        <f>IF(ISNA(VLOOKUP(A869,vlookup_b!A:B,2,FALSE)),0,(VLOOKUP(A869,vlookup_b!A:B,2,FALSE)))</f>
        <v>2506481</v>
      </c>
      <c r="D869" s="2">
        <f>VLOOKUP(A869,vlookup_b!C:D,2,FALSE)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901</v>
      </c>
      <c r="B870" s="2">
        <v>735012</v>
      </c>
      <c r="C870" s="2">
        <f>IF(ISNA(VLOOKUP(A870,vlookup_b!A:B,2,FALSE)),0,(VLOOKUP(A870,vlookup_b!A:B,2,FALSE)))</f>
        <v>823159</v>
      </c>
      <c r="D870" s="2">
        <f>VLOOKUP(A870,vlookup_b!C:D,2,FALSE)</f>
        <v>27812</v>
      </c>
      <c r="E870" s="2">
        <f t="shared" si="39"/>
        <v>-88147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902</v>
      </c>
      <c r="B871" s="2">
        <v>971730</v>
      </c>
      <c r="C871" s="2">
        <f>IF(ISNA(VLOOKUP(A871,vlookup_b!A:B,2,FALSE)),0,(VLOOKUP(A871,vlookup_b!A:B,2,FALSE)))</f>
        <v>971730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903</v>
      </c>
      <c r="B872" s="2">
        <v>1062000</v>
      </c>
      <c r="C872" s="2">
        <f>IF(ISNA(VLOOKUP(A872,vlookup_b!A:B,2,FALSE)),0,(VLOOKUP(A872,vlookup_b!A:B,2,FALSE)))</f>
        <v>1062000</v>
      </c>
      <c r="D872" s="2">
        <f>VLOOKUP(A872,vlookup_b!C:D,2,FALSE)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904</v>
      </c>
      <c r="B873" s="2">
        <v>1335227</v>
      </c>
      <c r="C873" s="2">
        <f>IF(ISNA(VLOOKUP(A873,vlookup_b!A:B,2,FALSE)),0,(VLOOKUP(A873,vlookup_b!A:B,2,FALSE)))</f>
        <v>2065227</v>
      </c>
      <c r="D873" s="2">
        <f>VLOOKUP(A873,vlookup_b!C:D,2,FALSE)</f>
        <v>0</v>
      </c>
      <c r="E873" s="2">
        <f t="shared" si="39"/>
        <v>-730000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905</v>
      </c>
      <c r="B874" s="2">
        <v>696084</v>
      </c>
      <c r="C874" s="2">
        <f>IF(ISNA(VLOOKUP(A874,vlookup_b!A:B,2,FALSE)),0,(VLOOKUP(A874,vlookup_b!A:B,2,FALSE)))</f>
        <v>696084</v>
      </c>
      <c r="D874" s="2">
        <f>VLOOKUP(A874,vlookup_b!C:D,2,FALSE)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906</v>
      </c>
      <c r="B875" s="2">
        <v>2286089</v>
      </c>
      <c r="C875" s="2">
        <f>IF(ISNA(VLOOKUP(A875,vlookup_b!A:B,2,FALSE)),0,(VLOOKUP(A875,vlookup_b!A:B,2,FALSE)))</f>
        <v>2286089</v>
      </c>
      <c r="D875" s="2">
        <f>VLOOKUP(A875,vlookup_b!C:D,2,FALSE)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907</v>
      </c>
      <c r="B876" s="2">
        <v>1310373</v>
      </c>
      <c r="C876" s="2">
        <f>IF(ISNA(VLOOKUP(A876,vlookup_b!A:B,2,FALSE)),0,(VLOOKUP(A876,vlookup_b!A:B,2,FALSE)))</f>
        <v>1310373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908</v>
      </c>
      <c r="B877" s="2">
        <v>166172</v>
      </c>
      <c r="C877" s="2">
        <f>IF(ISNA(VLOOKUP(A877,vlookup_b!A:B,2,FALSE)),0,(VLOOKUP(A877,vlookup_b!A:B,2,FALSE)))</f>
        <v>166172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909</v>
      </c>
      <c r="B878" s="2">
        <v>759090</v>
      </c>
      <c r="C878" s="2">
        <f>IF(ISNA(VLOOKUP(A878,vlookup_b!A:B,2,FALSE)),0,(VLOOKUP(A878,vlookup_b!A:B,2,FALSE)))</f>
        <v>759090</v>
      </c>
      <c r="D878" s="2">
        <f>VLOOKUP(A878,vlookup_b!C:D,2,FALSE)</f>
        <v>53110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910</v>
      </c>
      <c r="B879" s="2">
        <v>270259</v>
      </c>
      <c r="C879" s="2">
        <f>IF(ISNA(VLOOKUP(A879,vlookup_b!A:B,2,FALSE)),0,(VLOOKUP(A879,vlookup_b!A:B,2,FALSE)))</f>
        <v>992617</v>
      </c>
      <c r="D879" s="2">
        <f>VLOOKUP(A879,vlookup_b!C:D,2,FALSE)</f>
        <v>0</v>
      </c>
      <c r="E879" s="2">
        <f t="shared" si="39"/>
        <v>-722358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911</v>
      </c>
      <c r="B880" s="2">
        <v>2349681</v>
      </c>
      <c r="C880" s="2">
        <f>IF(ISNA(VLOOKUP(A880,vlookup_b!A:B,2,FALSE)),0,(VLOOKUP(A880,vlookup_b!A:B,2,FALSE)))</f>
        <v>2349681</v>
      </c>
      <c r="D880" s="2">
        <f>VLOOKUP(A880,vlookup_b!C:D,2,FALSE)</f>
        <v>95000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912</v>
      </c>
      <c r="B881" s="2">
        <v>738363</v>
      </c>
      <c r="C881" s="2">
        <f>IF(ISNA(VLOOKUP(A881,vlookup_b!A:B,2,FALSE)),0,(VLOOKUP(A881,vlookup_b!A:B,2,FALSE)))</f>
        <v>738363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913</v>
      </c>
      <c r="B882" s="2">
        <v>1033990</v>
      </c>
      <c r="C882" s="2">
        <f>IF(ISNA(VLOOKUP(A882,vlookup_b!A:B,2,FALSE)),0,(VLOOKUP(A882,vlookup_b!A:B,2,FALSE)))</f>
        <v>1033990</v>
      </c>
      <c r="D882" s="2">
        <f>VLOOKUP(A882,vlookup_b!C:D,2,FALSE)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914</v>
      </c>
      <c r="B883" s="2">
        <v>609753</v>
      </c>
      <c r="C883" s="2">
        <f>IF(ISNA(VLOOKUP(A883,vlookup_b!A:B,2,FALSE)),0,(VLOOKUP(A883,vlookup_b!A:B,2,FALSE)))</f>
        <v>609753</v>
      </c>
      <c r="D883" s="2">
        <f>VLOOKUP(A883,vlookup_b!C:D,2,FALSE)</f>
        <v>2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915</v>
      </c>
      <c r="B884" s="2">
        <v>495068</v>
      </c>
      <c r="C884" s="2">
        <f>IF(ISNA(VLOOKUP(A884,vlookup_b!A:B,2,FALSE)),0,(VLOOKUP(A884,vlookup_b!A:B,2,FALSE)))</f>
        <v>495068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916</v>
      </c>
      <c r="B885" s="2">
        <v>246996</v>
      </c>
      <c r="C885" s="2">
        <f>IF(ISNA(VLOOKUP(A885,vlookup_b!A:B,2,FALSE)),0,(VLOOKUP(A885,vlookup_b!A:B,2,FALSE)))</f>
        <v>246996</v>
      </c>
      <c r="D885" s="2">
        <f>VLOOKUP(A885,vlookup_b!C:D,2,FALSE)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917</v>
      </c>
      <c r="B886" s="2">
        <v>1147020</v>
      </c>
      <c r="C886" s="2">
        <f>IF(ISNA(VLOOKUP(A886,vlookup_b!A:B,2,FALSE)),0,(VLOOKUP(A886,vlookup_b!A:B,2,FALSE)))</f>
        <v>1147020</v>
      </c>
      <c r="D886" s="2">
        <f>VLOOKUP(A886,vlookup_b!C:D,2,FALSE)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918</v>
      </c>
      <c r="B887" s="2">
        <v>526641</v>
      </c>
      <c r="C887" s="2">
        <f>IF(ISNA(VLOOKUP(A887,vlookup_b!A:B,2,FALSE)),0,(VLOOKUP(A887,vlookup_b!A:B,2,FALSE)))</f>
        <v>526641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919</v>
      </c>
      <c r="B888" s="2">
        <v>728730</v>
      </c>
      <c r="C888" s="2">
        <f>IF(ISNA(VLOOKUP(A888,vlookup_b!A:B,2,FALSE)),0,(VLOOKUP(A888,vlookup_b!A:B,2,FALSE)))</f>
        <v>728730</v>
      </c>
      <c r="D888" s="2">
        <f>VLOOKUP(A888,vlookup_b!C:D,2,FALSE)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920</v>
      </c>
      <c r="B889" s="2">
        <v>531000</v>
      </c>
      <c r="C889" s="2">
        <f>IF(ISNA(VLOOKUP(A889,vlookup_b!A:B,2,FALSE)),0,(VLOOKUP(A889,vlookup_b!A:B,2,FALSE)))</f>
        <v>531000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921</v>
      </c>
      <c r="B890" s="2">
        <v>275191</v>
      </c>
      <c r="C890" s="2">
        <f>IF(ISNA(VLOOKUP(A890,vlookup_b!A:B,2,FALSE)),0,(VLOOKUP(A890,vlookup_b!A:B,2,FALSE)))</f>
        <v>275191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922</v>
      </c>
      <c r="B891" s="2">
        <v>200762</v>
      </c>
      <c r="C891" s="2">
        <f>IF(ISNA(VLOOKUP(A891,vlookup_b!A:B,2,FALSE)),0,(VLOOKUP(A891,vlookup_b!A:B,2,FALSE)))</f>
        <v>200762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923</v>
      </c>
      <c r="B892" s="2">
        <v>753649</v>
      </c>
      <c r="C892" s="2">
        <f>IF(ISNA(VLOOKUP(A892,vlookup_b!A:B,2,FALSE)),0,(VLOOKUP(A892,vlookup_b!A:B,2,FALSE)))</f>
        <v>753649</v>
      </c>
      <c r="D892" s="2">
        <f>VLOOKUP(A892,vlookup_b!C:D,2,FALSE)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924</v>
      </c>
      <c r="B893" s="2">
        <v>1565582</v>
      </c>
      <c r="C893" s="2">
        <f>IF(ISNA(VLOOKUP(A893,vlookup_b!A:B,2,FALSE)),0,(VLOOKUP(A893,vlookup_b!A:B,2,FALSE)))</f>
        <v>1565582</v>
      </c>
      <c r="D893" s="2">
        <f>VLOOKUP(A893,vlookup_b!C:D,2,FALSE)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925</v>
      </c>
      <c r="B894" s="2">
        <v>941453</v>
      </c>
      <c r="C894" s="2">
        <f>IF(ISNA(VLOOKUP(A894,vlookup_b!A:B,2,FALSE)),0,(VLOOKUP(A894,vlookup_b!A:B,2,FALSE)))</f>
        <v>941453</v>
      </c>
      <c r="D894" s="2">
        <f>VLOOKUP(A894,vlookup_b!C:D,2,FALSE)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926</v>
      </c>
      <c r="B895" s="2">
        <v>147283</v>
      </c>
      <c r="C895" s="2">
        <f>IF(ISNA(VLOOKUP(A895,vlookup_b!A:B,2,FALSE)),0,(VLOOKUP(A895,vlookup_b!A:B,2,FALSE)))</f>
        <v>147283</v>
      </c>
      <c r="D895" s="2">
        <f>VLOOKUP(A895,vlookup_b!C:D,2,FALSE)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927</v>
      </c>
      <c r="B896" s="2">
        <v>519564</v>
      </c>
      <c r="C896" s="2">
        <f>IF(ISNA(VLOOKUP(A896,vlookup_b!A:B,2,FALSE)),0,(VLOOKUP(A896,vlookup_b!A:B,2,FALSE)))</f>
        <v>519564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928</v>
      </c>
      <c r="B897" s="2">
        <v>2001263</v>
      </c>
      <c r="C897" s="2">
        <f>IF(ISNA(VLOOKUP(A897,vlookup_b!A:B,2,FALSE)),0,(VLOOKUP(A897,vlookup_b!A:B,2,FALSE)))</f>
        <v>2001263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929</v>
      </c>
      <c r="B898" s="2">
        <v>444593</v>
      </c>
      <c r="C898" s="2">
        <f>IF(ISNA(VLOOKUP(A898,vlookup_b!A:B,2,FALSE)),0,(VLOOKUP(A898,vlookup_b!A:B,2,FALSE)))</f>
        <v>444593</v>
      </c>
      <c r="D898" s="2">
        <f>VLOOKUP(A898,vlookup_b!C:D,2,FALSE)</f>
        <v>1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930</v>
      </c>
      <c r="B899" s="2">
        <v>1082075</v>
      </c>
      <c r="C899" s="2">
        <f>IF(ISNA(VLOOKUP(A899,vlookup_b!A:B,2,FALSE)),0,(VLOOKUP(A899,vlookup_b!A:B,2,FALSE)))</f>
        <v>1082075</v>
      </c>
      <c r="D899" s="2">
        <f>VLOOKUP(A899,vlookup_b!C:D,2,FALSE)</f>
        <v>2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931</v>
      </c>
      <c r="B900" s="2">
        <v>566944</v>
      </c>
      <c r="C900" s="2">
        <f>IF(ISNA(VLOOKUP(A900,vlookup_b!A:B,2,FALSE)),0,(VLOOKUP(A900,vlookup_b!A:B,2,FALSE)))</f>
        <v>566944</v>
      </c>
      <c r="D900" s="2">
        <f>VLOOKUP(A900,vlookup_b!C:D,2,FALSE)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932</v>
      </c>
      <c r="B901" s="2">
        <v>323622</v>
      </c>
      <c r="C901" s="2">
        <f>IF(ISNA(VLOOKUP(A901,vlookup_b!A:B,2,FALSE)),0,(VLOOKUP(A901,vlookup_b!A:B,2,FALSE)))</f>
        <v>323622</v>
      </c>
      <c r="D901" s="2">
        <f>VLOOKUP(A901,vlookup_b!C:D,2,FALSE)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933</v>
      </c>
      <c r="B902" s="2">
        <v>531000</v>
      </c>
      <c r="C902" s="2">
        <f>IF(ISNA(VLOOKUP(A902,vlookup_b!A:B,2,FALSE)),0,(VLOOKUP(A902,vlookup_b!A:B,2,FALSE)))</f>
        <v>531000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934</v>
      </c>
      <c r="B903" s="2">
        <v>199170</v>
      </c>
      <c r="C903" s="2">
        <f>IF(ISNA(VLOOKUP(A903,vlookup_b!A:B,2,FALSE)),0,(VLOOKUP(A903,vlookup_b!A:B,2,FALSE)))</f>
        <v>199170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935</v>
      </c>
      <c r="B904" s="2">
        <v>714065</v>
      </c>
      <c r="C904" s="2">
        <f>IF(ISNA(VLOOKUP(A904,vlookup_b!A:B,2,FALSE)),0,(VLOOKUP(A904,vlookup_b!A:B,2,FALSE)))</f>
        <v>714065</v>
      </c>
      <c r="D904" s="2">
        <f>VLOOKUP(A904,vlookup_b!C:D,2,FALSE)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936</v>
      </c>
      <c r="B905" s="2">
        <v>455380</v>
      </c>
      <c r="C905" s="2">
        <f>IF(ISNA(VLOOKUP(A905,vlookup_b!A:B,2,FALSE)),0,(VLOOKUP(A905,vlookup_b!A:B,2,FALSE)))</f>
        <v>455380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937</v>
      </c>
      <c r="B906" s="2">
        <v>694794</v>
      </c>
      <c r="C906" s="2">
        <f>IF(ISNA(VLOOKUP(A906,vlookup_b!A:B,2,FALSE)),0,(VLOOKUP(A906,vlookup_b!A:B,2,FALSE)))</f>
        <v>694794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938</v>
      </c>
      <c r="B907" s="2">
        <v>705522</v>
      </c>
      <c r="C907" s="2">
        <f>IF(ISNA(VLOOKUP(A907,vlookup_b!A:B,2,FALSE)),0,(VLOOKUP(A907,vlookup_b!A:B,2,FALSE)))</f>
        <v>705522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939</v>
      </c>
      <c r="B908" s="2">
        <v>930400</v>
      </c>
      <c r="C908" s="2">
        <f>IF(ISNA(VLOOKUP(A908,vlookup_b!A:B,2,FALSE)),0,(VLOOKUP(A908,vlookup_b!A:B,2,FALSE)))</f>
        <v>930400</v>
      </c>
      <c r="D908" s="2">
        <f>VLOOKUP(A908,vlookup_b!C:D,2,FALSE)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940</v>
      </c>
      <c r="B909" s="2">
        <v>225741</v>
      </c>
      <c r="C909" s="2">
        <f>IF(ISNA(VLOOKUP(A909,vlookup_b!A:B,2,FALSE)),0,(VLOOKUP(A909,vlookup_b!A:B,2,FALSE)))</f>
        <v>225741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941</v>
      </c>
      <c r="B910" s="2">
        <v>209186</v>
      </c>
      <c r="C910" s="2">
        <f>IF(ISNA(VLOOKUP(A910,vlookup_b!A:B,2,FALSE)),0,(VLOOKUP(A910,vlookup_b!A:B,2,FALSE)))</f>
        <v>209186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942</v>
      </c>
      <c r="B911" s="2">
        <v>2090223</v>
      </c>
      <c r="C911" s="2">
        <f>IF(ISNA(VLOOKUP(A911,vlookup_b!A:B,2,FALSE)),0,(VLOOKUP(A911,vlookup_b!A:B,2,FALSE)))</f>
        <v>2090223</v>
      </c>
      <c r="D911" s="2">
        <f>VLOOKUP(A911,vlookup_b!C:D,2,FALSE)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943</v>
      </c>
      <c r="B912" s="2">
        <v>393464</v>
      </c>
      <c r="C912" s="2">
        <f>IF(ISNA(VLOOKUP(A912,vlookup_b!A:B,2,FALSE)),0,(VLOOKUP(A912,vlookup_b!A:B,2,FALSE)))</f>
        <v>393464</v>
      </c>
      <c r="D912" s="2">
        <f>VLOOKUP(A912,vlookup_b!C:D,2,FALSE)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944</v>
      </c>
      <c r="B913" s="2">
        <v>182230</v>
      </c>
      <c r="C913" s="2">
        <f>IF(ISNA(VLOOKUP(A913,vlookup_b!A:B,2,FALSE)),0,(VLOOKUP(A913,vlookup_b!A:B,2,FALSE)))</f>
        <v>1182230</v>
      </c>
      <c r="D913" s="2">
        <f>VLOOKUP(A913,vlookup_b!C:D,2,FALSE)</f>
        <v>0</v>
      </c>
      <c r="E913" s="2">
        <f t="shared" si="42"/>
        <v>-1000000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945</v>
      </c>
      <c r="B914" s="2">
        <v>754512</v>
      </c>
      <c r="C914" s="2">
        <f>IF(ISNA(VLOOKUP(A914,vlookup_b!A:B,2,FALSE)),0,(VLOOKUP(A914,vlookup_b!A:B,2,FALSE)))</f>
        <v>754512</v>
      </c>
      <c r="D914" s="2">
        <f>VLOOKUP(A914,vlookup_b!C:D,2,FALSE)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946</v>
      </c>
      <c r="B915" s="2">
        <v>632735</v>
      </c>
      <c r="C915" s="2">
        <f>IF(ISNA(VLOOKUP(A915,vlookup_b!A:B,2,FALSE)),0,(VLOOKUP(A915,vlookup_b!A:B,2,FALSE)))</f>
        <v>632735</v>
      </c>
      <c r="D915" s="2">
        <f>VLOOKUP(A915,vlookup_b!C:D,2,FALSE)</f>
        <v>31973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947</v>
      </c>
      <c r="B916" s="2">
        <v>449171</v>
      </c>
      <c r="C916" s="2">
        <f>IF(ISNA(VLOOKUP(A916,vlookup_b!A:B,2,FALSE)),0,(VLOOKUP(A916,vlookup_b!A:B,2,FALSE)))</f>
        <v>449171</v>
      </c>
      <c r="D916" s="2">
        <f>VLOOKUP(A916,vlookup_b!C:D,2,FALSE)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948</v>
      </c>
      <c r="B917" s="2">
        <v>997693</v>
      </c>
      <c r="C917" s="2">
        <f>IF(ISNA(VLOOKUP(A917,vlookup_b!A:B,2,FALSE)),0,(VLOOKUP(A917,vlookup_b!A:B,2,FALSE)))</f>
        <v>997693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949</v>
      </c>
      <c r="B918" s="2">
        <v>1497516</v>
      </c>
      <c r="C918" s="2">
        <f>IF(ISNA(VLOOKUP(A918,vlookup_b!A:B,2,FALSE)),0,(VLOOKUP(A918,vlookup_b!A:B,2,FALSE)))</f>
        <v>1497516</v>
      </c>
      <c r="D918" s="2">
        <f>VLOOKUP(A918,vlookup_b!C:D,2,FALSE)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950</v>
      </c>
      <c r="B919" s="2">
        <v>1062000</v>
      </c>
      <c r="C919" s="2">
        <f>IF(ISNA(VLOOKUP(A919,vlookup_b!A:B,2,FALSE)),0,(VLOOKUP(A919,vlookup_b!A:B,2,FALSE)))</f>
        <v>1062000</v>
      </c>
      <c r="D919" s="2">
        <f>VLOOKUP(A919,vlookup_b!C:D,2,FALSE)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951</v>
      </c>
      <c r="B920" s="2">
        <v>641322</v>
      </c>
      <c r="C920" s="2">
        <f>IF(ISNA(VLOOKUP(A920,vlookup_b!A:B,2,FALSE)),0,(VLOOKUP(A920,vlookup_b!A:B,2,FALSE)))</f>
        <v>641322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952</v>
      </c>
      <c r="B921" s="2">
        <v>1241458</v>
      </c>
      <c r="C921" s="2">
        <f>IF(ISNA(VLOOKUP(A921,vlookup_b!A:B,2,FALSE)),0,(VLOOKUP(A921,vlookup_b!A:B,2,FALSE)))</f>
        <v>1241458</v>
      </c>
      <c r="D921" s="2">
        <f>VLOOKUP(A921,vlookup_b!C:D,2,FALSE)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953</v>
      </c>
      <c r="B922" s="2">
        <v>603665</v>
      </c>
      <c r="C922" s="2">
        <f>IF(ISNA(VLOOKUP(A922,vlookup_b!A:B,2,FALSE)),0,(VLOOKUP(A922,vlookup_b!A:B,2,FALSE)))</f>
        <v>603665</v>
      </c>
      <c r="D922" s="2">
        <f>VLOOKUP(A922,vlookup_b!C:D,2,FALSE)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954</v>
      </c>
      <c r="B923" s="2">
        <v>749788</v>
      </c>
      <c r="C923" s="2">
        <f>IF(ISNA(VLOOKUP(A923,vlookup_b!A:B,2,FALSE)),0,(VLOOKUP(A923,vlookup_b!A:B,2,FALSE)))</f>
        <v>749788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955</v>
      </c>
      <c r="B924" s="2">
        <v>1352346</v>
      </c>
      <c r="C924" s="2">
        <f>IF(ISNA(VLOOKUP(A924,vlookup_b!A:B,2,FALSE)),0,(VLOOKUP(A924,vlookup_b!A:B,2,FALSE)))</f>
        <v>1352346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956</v>
      </c>
      <c r="B925" s="2">
        <v>479705</v>
      </c>
      <c r="C925" s="2">
        <f>IF(ISNA(VLOOKUP(A925,vlookup_b!A:B,2,FALSE)),0,(VLOOKUP(A925,vlookup_b!A:B,2,FALSE)))</f>
        <v>479705</v>
      </c>
      <c r="D925" s="2">
        <f>VLOOKUP(A925,vlookup_b!C:D,2,FALSE)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957</v>
      </c>
      <c r="B926" s="2">
        <v>509047</v>
      </c>
      <c r="C926" s="2">
        <f>IF(ISNA(VLOOKUP(A926,vlookup_b!A:B,2,FALSE)),0,(VLOOKUP(A926,vlookup_b!A:B,2,FALSE)))</f>
        <v>509047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958</v>
      </c>
      <c r="B927" s="2">
        <v>348699</v>
      </c>
      <c r="C927" s="2">
        <f>IF(ISNA(VLOOKUP(A927,vlookup_b!A:B,2,FALSE)),0,(VLOOKUP(A927,vlookup_b!A:B,2,FALSE)))</f>
        <v>348699</v>
      </c>
      <c r="D927" s="2">
        <f>VLOOKUP(A927,vlookup_b!C:D,2,FALSE)</f>
        <v>1013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959</v>
      </c>
      <c r="B928" s="2">
        <v>471341</v>
      </c>
      <c r="C928" s="2">
        <f>IF(ISNA(VLOOKUP(A928,vlookup_b!A:B,2,FALSE)),0,(VLOOKUP(A928,vlookup_b!A:B,2,FALSE)))</f>
        <v>471341</v>
      </c>
      <c r="D928" s="2">
        <f>VLOOKUP(A928,vlookup_b!C:D,2,FALSE)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960</v>
      </c>
      <c r="B929" s="2">
        <v>565298</v>
      </c>
      <c r="C929" s="2">
        <f>IF(ISNA(VLOOKUP(A929,vlookup_b!A:B,2,FALSE)),0,(VLOOKUP(A929,vlookup_b!A:B,2,FALSE)))</f>
        <v>565298</v>
      </c>
      <c r="D929" s="2">
        <f>VLOOKUP(A929,vlookup_b!C:D,2,FALSE)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961</v>
      </c>
      <c r="B930" s="2">
        <v>1449630</v>
      </c>
      <c r="C930" s="2">
        <f>IF(ISNA(VLOOKUP(A930,vlookup_b!A:B,2,FALSE)),0,(VLOOKUP(A930,vlookup_b!A:B,2,FALSE)))</f>
        <v>1449630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962</v>
      </c>
      <c r="B931" s="2">
        <v>170424</v>
      </c>
      <c r="C931" s="2">
        <f>IF(ISNA(VLOOKUP(A931,vlookup_b!A:B,2,FALSE)),0,(VLOOKUP(A931,vlookup_b!A:B,2,FALSE)))</f>
        <v>170424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963</v>
      </c>
      <c r="B932" s="2">
        <v>1292089</v>
      </c>
      <c r="C932" s="2">
        <f>IF(ISNA(VLOOKUP(A932,vlookup_b!A:B,2,FALSE)),0,(VLOOKUP(A932,vlookup_b!A:B,2,FALSE)))</f>
        <v>1292089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964</v>
      </c>
      <c r="B933" s="2">
        <v>1973392</v>
      </c>
      <c r="C933" s="2">
        <f>IF(ISNA(VLOOKUP(A933,vlookup_b!A:B,2,FALSE)),0,(VLOOKUP(A933,vlookup_b!A:B,2,FALSE)))</f>
        <v>1973392</v>
      </c>
      <c r="D933" s="2">
        <f>VLOOKUP(A933,vlookup_b!C:D,2,FALSE)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965</v>
      </c>
      <c r="B934" s="2">
        <v>851645</v>
      </c>
      <c r="C934" s="2">
        <f>IF(ISNA(VLOOKUP(A934,vlookup_b!A:B,2,FALSE)),0,(VLOOKUP(A934,vlookup_b!A:B,2,FALSE)))</f>
        <v>851645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966</v>
      </c>
      <c r="B935" s="2">
        <v>1168200</v>
      </c>
      <c r="C935" s="2">
        <f>IF(ISNA(VLOOKUP(A935,vlookup_b!A:B,2,FALSE)),0,(VLOOKUP(A935,vlookup_b!A:B,2,FALSE)))</f>
        <v>1168200</v>
      </c>
      <c r="D935" s="2">
        <f>VLOOKUP(A935,vlookup_b!C:D,2,FALSE)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967</v>
      </c>
      <c r="B936" s="2">
        <v>347369</v>
      </c>
      <c r="C936" s="2">
        <f>IF(ISNA(VLOOKUP(A936,vlookup_b!A:B,2,FALSE)),0,(VLOOKUP(A936,vlookup_b!A:B,2,FALSE)))</f>
        <v>347369</v>
      </c>
      <c r="D936" s="2">
        <f>VLOOKUP(A936,vlookup_b!C:D,2,FALSE)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968</v>
      </c>
      <c r="B937" s="2">
        <v>97534</v>
      </c>
      <c r="C937" s="2">
        <f>IF(ISNA(VLOOKUP(A937,vlookup_b!A:B,2,FALSE)),0,(VLOOKUP(A937,vlookup_b!A:B,2,FALSE)))</f>
        <v>97534</v>
      </c>
      <c r="D937" s="2">
        <f>VLOOKUP(A937,vlookup_b!C:D,2,FALSE)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969</v>
      </c>
      <c r="B938" s="2">
        <v>1083220</v>
      </c>
      <c r="C938" s="2">
        <f>IF(ISNA(VLOOKUP(A938,vlookup_b!A:B,2,FALSE)),0,(VLOOKUP(A938,vlookup_b!A:B,2,FALSE)))</f>
        <v>1083220</v>
      </c>
      <c r="D938" s="2">
        <f>VLOOKUP(A938,vlookup_b!C:D,2,FALSE)</f>
        <v>1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970</v>
      </c>
      <c r="B939" s="2">
        <v>1117311</v>
      </c>
      <c r="C939" s="2">
        <f>IF(ISNA(VLOOKUP(A939,vlookup_b!A:B,2,FALSE)),0,(VLOOKUP(A939,vlookup_b!A:B,2,FALSE)))</f>
        <v>1117311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971</v>
      </c>
      <c r="B940" s="2">
        <v>90434</v>
      </c>
      <c r="C940" s="2">
        <f>IF(ISNA(VLOOKUP(A940,vlookup_b!A:B,2,FALSE)),0,(VLOOKUP(A940,vlookup_b!A:B,2,FALSE)))</f>
        <v>90434</v>
      </c>
      <c r="D940" s="2">
        <f>VLOOKUP(A940,vlookup_b!C:D,2,FALSE)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972</v>
      </c>
      <c r="B941" s="2">
        <v>773930</v>
      </c>
      <c r="C941" s="2">
        <f>IF(ISNA(VLOOKUP(A941,vlookup_b!A:B,2,FALSE)),0,(VLOOKUP(A941,vlookup_b!A:B,2,FALSE)))</f>
        <v>773930</v>
      </c>
      <c r="D941" s="2">
        <f>VLOOKUP(A941,vlookup_b!C:D,2,FALSE)</f>
        <v>3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973</v>
      </c>
      <c r="B942" s="2">
        <v>1426334</v>
      </c>
      <c r="C942" s="2">
        <f>IF(ISNA(VLOOKUP(A942,vlookup_b!A:B,2,FALSE)),0,(VLOOKUP(A942,vlookup_b!A:B,2,FALSE)))</f>
        <v>1426334</v>
      </c>
      <c r="D942" s="2">
        <f>VLOOKUP(A942,vlookup_b!C:D,2,FALSE)</f>
        <v>15762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974</v>
      </c>
      <c r="B943" s="2">
        <v>1062000</v>
      </c>
      <c r="C943" s="2">
        <f>IF(ISNA(VLOOKUP(A943,vlookup_b!A:B,2,FALSE)),0,(VLOOKUP(A943,vlookup_b!A:B,2,FALSE)))</f>
        <v>1062000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975</v>
      </c>
      <c r="B944" s="2">
        <v>641071</v>
      </c>
      <c r="C944" s="2">
        <f>IF(ISNA(VLOOKUP(A944,vlookup_b!A:B,2,FALSE)),0,(VLOOKUP(A944,vlookup_b!A:B,2,FALSE)))</f>
        <v>641071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976</v>
      </c>
      <c r="B945" s="2">
        <v>235696</v>
      </c>
      <c r="C945" s="2">
        <f>IF(ISNA(VLOOKUP(A945,vlookup_b!A:B,2,FALSE)),0,(VLOOKUP(A945,vlookup_b!A:B,2,FALSE)))</f>
        <v>235696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977</v>
      </c>
      <c r="B946" s="2">
        <v>732357</v>
      </c>
      <c r="C946" s="2">
        <f>IF(ISNA(VLOOKUP(A946,vlookup_b!A:B,2,FALSE)),0,(VLOOKUP(A946,vlookup_b!A:B,2,FALSE)))</f>
        <v>732357</v>
      </c>
      <c r="D946" s="2">
        <f>VLOOKUP(A946,vlookup_b!C:D,2,FALSE)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978</v>
      </c>
      <c r="B947" s="2">
        <v>460707</v>
      </c>
      <c r="C947" s="2">
        <f>IF(ISNA(VLOOKUP(A947,vlookup_b!A:B,2,FALSE)),0,(VLOOKUP(A947,vlookup_b!A:B,2,FALSE)))</f>
        <v>460707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979</v>
      </c>
      <c r="B948" s="2">
        <v>662085</v>
      </c>
      <c r="C948" s="2">
        <f>IF(ISNA(VLOOKUP(A948,vlookup_b!A:B,2,FALSE)),0,(VLOOKUP(A948,vlookup_b!A:B,2,FALSE)))</f>
        <v>662085</v>
      </c>
      <c r="D948" s="2">
        <f>VLOOKUP(A948,vlookup_b!C:D,2,FALSE)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980</v>
      </c>
      <c r="B949" s="2">
        <v>905165</v>
      </c>
      <c r="C949" s="2">
        <f>IF(ISNA(VLOOKUP(A949,vlookup_b!A:B,2,FALSE)),0,(VLOOKUP(A949,vlookup_b!A:B,2,FALSE)))</f>
        <v>905165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981</v>
      </c>
      <c r="B950" s="2">
        <v>1102169</v>
      </c>
      <c r="C950" s="2">
        <f>IF(ISNA(VLOOKUP(A950,vlookup_b!A:B,2,FALSE)),0,(VLOOKUP(A950,vlookup_b!A:B,2,FALSE)))</f>
        <v>1102169</v>
      </c>
      <c r="D950" s="2">
        <f>VLOOKUP(A950,vlookup_b!C:D,2,FALSE)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982</v>
      </c>
      <c r="B951" s="2">
        <v>1178820</v>
      </c>
      <c r="C951" s="2">
        <f>IF(ISNA(VLOOKUP(A951,vlookup_b!A:B,2,FALSE)),0,(VLOOKUP(A951,vlookup_b!A:B,2,FALSE)))</f>
        <v>1178820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983</v>
      </c>
      <c r="B952" s="2">
        <v>938607</v>
      </c>
      <c r="C952" s="2">
        <f>IF(ISNA(VLOOKUP(A952,vlookup_b!A:B,2,FALSE)),0,(VLOOKUP(A952,vlookup_b!A:B,2,FALSE)))</f>
        <v>938607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984</v>
      </c>
      <c r="B953" s="2">
        <v>546075</v>
      </c>
      <c r="C953" s="2">
        <f>IF(ISNA(VLOOKUP(A953,vlookup_b!A:B,2,FALSE)),0,(VLOOKUP(A953,vlookup_b!A:B,2,FALSE)))</f>
        <v>546075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985</v>
      </c>
      <c r="B954" s="2">
        <v>1010252</v>
      </c>
      <c r="C954" s="2">
        <f>IF(ISNA(VLOOKUP(A954,vlookup_b!A:B,2,FALSE)),0,(VLOOKUP(A954,vlookup_b!A:B,2,FALSE)))</f>
        <v>1010252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986</v>
      </c>
      <c r="B955" s="2">
        <v>340353</v>
      </c>
      <c r="C955" s="2">
        <f>IF(ISNA(VLOOKUP(A955,vlookup_b!A:B,2,FALSE)),0,(VLOOKUP(A955,vlookup_b!A:B,2,FALSE)))</f>
        <v>340353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987</v>
      </c>
      <c r="B956" s="2">
        <v>326161</v>
      </c>
      <c r="C956" s="2">
        <f>IF(ISNA(VLOOKUP(A956,vlookup_b!A:B,2,FALSE)),0,(VLOOKUP(A956,vlookup_b!A:B,2,FALSE)))</f>
        <v>326161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988</v>
      </c>
      <c r="B957" s="2">
        <v>964647</v>
      </c>
      <c r="C957" s="2">
        <f>IF(ISNA(VLOOKUP(A957,vlookup_b!A:B,2,FALSE)),0,(VLOOKUP(A957,vlookup_b!A:B,2,FALSE)))</f>
        <v>964647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989</v>
      </c>
      <c r="B958" s="2">
        <v>720067</v>
      </c>
      <c r="C958" s="2">
        <f>IF(ISNA(VLOOKUP(A958,vlookup_b!A:B,2,FALSE)),0,(VLOOKUP(A958,vlookup_b!A:B,2,FALSE)))</f>
        <v>720067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990</v>
      </c>
      <c r="B959" s="2">
        <v>468573</v>
      </c>
      <c r="C959" s="2">
        <f>IF(ISNA(VLOOKUP(A959,vlookup_b!A:B,2,FALSE)),0,(VLOOKUP(A959,vlookup_b!A:B,2,FALSE)))</f>
        <v>468573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991</v>
      </c>
      <c r="B960" s="2">
        <v>1425264</v>
      </c>
      <c r="C960" s="2">
        <f>IF(ISNA(VLOOKUP(A960,vlookup_b!A:B,2,FALSE)),0,(VLOOKUP(A960,vlookup_b!A:B,2,FALSE)))</f>
        <v>1425264</v>
      </c>
      <c r="D960" s="2">
        <f>VLOOKUP(A960,vlookup_b!C:D,2,FALSE)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992</v>
      </c>
      <c r="B961" s="2">
        <v>1127173</v>
      </c>
      <c r="C961" s="2">
        <f>IF(ISNA(VLOOKUP(A961,vlookup_b!A:B,2,FALSE)),0,(VLOOKUP(A961,vlookup_b!A:B,2,FALSE)))</f>
        <v>1127173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993</v>
      </c>
      <c r="B962" s="2">
        <v>955800</v>
      </c>
      <c r="C962" s="2">
        <f>IF(ISNA(VLOOKUP(A962,vlookup_b!A:B,2,FALSE)),0,(VLOOKUP(A962,vlookup_b!A:B,2,FALSE)))</f>
        <v>955800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994</v>
      </c>
      <c r="B963" s="2">
        <v>444800</v>
      </c>
      <c r="C963" s="2">
        <f>IF(ISNA(VLOOKUP(A963,vlookup_b!A:B,2,FALSE)),0,(VLOOKUP(A963,vlookup_b!A:B,2,FALSE)))</f>
        <v>444800</v>
      </c>
      <c r="D963" s="2">
        <f>VLOOKUP(A963,vlookup_b!C:D,2,FALSE)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995</v>
      </c>
      <c r="B964" s="2">
        <v>831277</v>
      </c>
      <c r="C964" s="2">
        <f>IF(ISNA(VLOOKUP(A964,vlookup_b!A:B,2,FALSE)),0,(VLOOKUP(A964,vlookup_b!A:B,2,FALSE)))</f>
        <v>831277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996</v>
      </c>
      <c r="B965" s="2">
        <v>279423</v>
      </c>
      <c r="C965" s="2">
        <f>IF(ISNA(VLOOKUP(A965,vlookup_b!A:B,2,FALSE)),0,(VLOOKUP(A965,vlookup_b!A:B,2,FALSE)))</f>
        <v>279423</v>
      </c>
      <c r="D965" s="2">
        <f>VLOOKUP(A965,vlookup_b!C:D,2,FALSE)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997</v>
      </c>
      <c r="B966" s="2">
        <v>942955</v>
      </c>
      <c r="C966" s="2">
        <f>IF(ISNA(VLOOKUP(A966,vlookup_b!A:B,2,FALSE)),0,(VLOOKUP(A966,vlookup_b!A:B,2,FALSE)))</f>
        <v>942955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998</v>
      </c>
      <c r="B967" s="2">
        <v>1178820</v>
      </c>
      <c r="C967" s="2">
        <f>IF(ISNA(VLOOKUP(A967,vlookup_b!A:B,2,FALSE)),0,(VLOOKUP(A967,vlookup_b!A:B,2,FALSE)))</f>
        <v>1178820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999</v>
      </c>
      <c r="B968" s="2">
        <v>1178820</v>
      </c>
      <c r="C968" s="2">
        <f>IF(ISNA(VLOOKUP(A968,vlookup_b!A:B,2,FALSE)),0,(VLOOKUP(A968,vlookup_b!A:B,2,FALSE)))</f>
        <v>1178820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1000</v>
      </c>
      <c r="B969" s="2">
        <v>381333</v>
      </c>
      <c r="C969" s="2">
        <f>IF(ISNA(VLOOKUP(A969,vlookup_b!A:B,2,FALSE)),0,(VLOOKUP(A969,vlookup_b!A:B,2,FALSE)))</f>
        <v>381333</v>
      </c>
      <c r="D969" s="2">
        <f>VLOOKUP(A969,vlookup_b!C:D,2,FALSE)</f>
        <v>165493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1001</v>
      </c>
      <c r="B970" s="2">
        <v>2241000</v>
      </c>
      <c r="C970" s="2">
        <f>IF(ISNA(VLOOKUP(A970,vlookup_b!A:B,2,FALSE)),0,(VLOOKUP(A970,vlookup_b!A:B,2,FALSE)))</f>
        <v>2241000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1002</v>
      </c>
      <c r="B971" s="2">
        <v>598725</v>
      </c>
      <c r="C971" s="2">
        <f>IF(ISNA(VLOOKUP(A971,vlookup_b!A:B,2,FALSE)),0,(VLOOKUP(A971,vlookup_b!A:B,2,FALSE)))</f>
        <v>598725</v>
      </c>
      <c r="D971" s="2">
        <f>VLOOKUP(A971,vlookup_b!C:D,2,FALSE)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1003</v>
      </c>
      <c r="B972" s="2">
        <v>48872</v>
      </c>
      <c r="C972" s="2">
        <f>IF(ISNA(VLOOKUP(A972,vlookup_b!A:B,2,FALSE)),0,(VLOOKUP(A972,vlookup_b!A:B,2,FALSE)))</f>
        <v>48872</v>
      </c>
      <c r="D972" s="2">
        <f>VLOOKUP(A972,vlookup_b!C:D,2,FALSE)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1004</v>
      </c>
      <c r="B973" s="2">
        <v>97534</v>
      </c>
      <c r="C973" s="2">
        <f>IF(ISNA(VLOOKUP(A973,vlookup_b!A:B,2,FALSE)),0,(VLOOKUP(A973,vlookup_b!A:B,2,FALSE)))</f>
        <v>97534</v>
      </c>
      <c r="D973" s="2">
        <f>VLOOKUP(A973,vlookup_b!C:D,2,FALSE)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1005</v>
      </c>
      <c r="B974" s="2">
        <v>529774</v>
      </c>
      <c r="C974" s="2">
        <f>IF(ISNA(VLOOKUP(A974,vlookup_b!A:B,2,FALSE)),0,(VLOOKUP(A974,vlookup_b!A:B,2,FALSE)))</f>
        <v>529774</v>
      </c>
      <c r="D974" s="2">
        <f>VLOOKUP(A974,vlookup_b!C:D,2,FALSE)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1006</v>
      </c>
      <c r="B975" s="2">
        <v>102606</v>
      </c>
      <c r="C975" s="2">
        <f>IF(ISNA(VLOOKUP(A975,vlookup_b!A:B,2,FALSE)),0,(VLOOKUP(A975,vlookup_b!A:B,2,FALSE)))</f>
        <v>102606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1007</v>
      </c>
      <c r="B976" s="2">
        <v>97534</v>
      </c>
      <c r="C976" s="2">
        <f>IF(ISNA(VLOOKUP(A976,vlookup_b!A:B,2,FALSE)),0,(VLOOKUP(A976,vlookup_b!A:B,2,FALSE)))</f>
        <v>97534</v>
      </c>
      <c r="D976" s="2">
        <f>VLOOKUP(A976,vlookup_b!C:D,2,FALSE)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1008</v>
      </c>
      <c r="B977" s="2">
        <v>225101</v>
      </c>
      <c r="C977" s="2">
        <f>IF(ISNA(VLOOKUP(A977,vlookup_b!A:B,2,FALSE)),0,(VLOOKUP(A977,vlookup_b!A:B,2,FALSE)))</f>
        <v>225101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1009</v>
      </c>
      <c r="B978" s="2">
        <v>250920</v>
      </c>
      <c r="C978" s="2">
        <f>IF(ISNA(VLOOKUP(A978,vlookup_b!A:B,2,FALSE)),0,(VLOOKUP(A978,vlookup_b!A:B,2,FALSE)))</f>
        <v>250920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1010</v>
      </c>
      <c r="B979" s="2">
        <v>151129</v>
      </c>
      <c r="C979" s="2">
        <f>IF(ISNA(VLOOKUP(A979,vlookup_b!A:B,2,FALSE)),0,(VLOOKUP(A979,vlookup_b!A:B,2,FALSE)))</f>
        <v>151129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1011</v>
      </c>
      <c r="B980" s="2">
        <v>1380600</v>
      </c>
      <c r="C980" s="2">
        <f>IF(ISNA(VLOOKUP(A980,vlookup_b!A:B,2,FALSE)),0,(VLOOKUP(A980,vlookup_b!A:B,2,FALSE)))</f>
        <v>1380600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1012</v>
      </c>
      <c r="B981" s="2">
        <v>3067027</v>
      </c>
      <c r="C981" s="2">
        <f>IF(ISNA(VLOOKUP(A981,vlookup_b!A:B,2,FALSE)),0,(VLOOKUP(A981,vlookup_b!A:B,2,FALSE)))</f>
        <v>3067027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1013</v>
      </c>
      <c r="B982" s="2">
        <v>519022</v>
      </c>
      <c r="C982" s="2">
        <f>IF(ISNA(VLOOKUP(A982,vlookup_b!A:B,2,FALSE)),0,(VLOOKUP(A982,vlookup_b!A:B,2,FALSE)))</f>
        <v>519022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1014</v>
      </c>
      <c r="B983" s="2">
        <v>141307</v>
      </c>
      <c r="C983" s="2">
        <f>IF(ISNA(VLOOKUP(A983,vlookup_b!A:B,2,FALSE)),0,(VLOOKUP(A983,vlookup_b!A:B,2,FALSE)))</f>
        <v>141307</v>
      </c>
      <c r="D983" s="2">
        <f>VLOOKUP(A983,vlookup_b!C:D,2,FALSE)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1015</v>
      </c>
      <c r="B984" s="2">
        <v>405561</v>
      </c>
      <c r="C984" s="2">
        <f>IF(ISNA(VLOOKUP(A984,vlookup_b!A:B,2,FALSE)),0,(VLOOKUP(A984,vlookup_b!A:B,2,FALSE)))</f>
        <v>405561</v>
      </c>
      <c r="D984" s="2">
        <f>VLOOKUP(A984,vlookup_b!C:D,2,FALSE)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1016</v>
      </c>
      <c r="B985" s="2">
        <v>785393</v>
      </c>
      <c r="C985" s="2">
        <f>IF(ISNA(VLOOKUP(A985,vlookup_b!A:B,2,FALSE)),0,(VLOOKUP(A985,vlookup_b!A:B,2,FALSE)))</f>
        <v>785393</v>
      </c>
      <c r="D985" s="2">
        <f>VLOOKUP(A985,vlookup_b!C:D,2,FALSE)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1017</v>
      </c>
      <c r="B986" s="2">
        <v>552560</v>
      </c>
      <c r="C986" s="2">
        <f>IF(ISNA(VLOOKUP(A986,vlookup_b!A:B,2,FALSE)),0,(VLOOKUP(A986,vlookup_b!A:B,2,FALSE)))</f>
        <v>571147</v>
      </c>
      <c r="D986" s="2">
        <f>VLOOKUP(A986,vlookup_b!C:D,2,FALSE)</f>
        <v>1</v>
      </c>
      <c r="E986" s="2">
        <f t="shared" si="45"/>
        <v>-18587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1018</v>
      </c>
      <c r="B987" s="2">
        <v>545222</v>
      </c>
      <c r="C987" s="2">
        <f>IF(ISNA(VLOOKUP(A987,vlookup_b!A:B,2,FALSE)),0,(VLOOKUP(A987,vlookup_b!A:B,2,FALSE)))</f>
        <v>545222</v>
      </c>
      <c r="D987" s="2">
        <f>VLOOKUP(A987,vlookup_b!C:D,2,FALSE)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1019</v>
      </c>
      <c r="B988" s="2">
        <v>387572</v>
      </c>
      <c r="C988" s="2">
        <f>IF(ISNA(VLOOKUP(A988,vlookup_b!A:B,2,FALSE)),0,(VLOOKUP(A988,vlookup_b!A:B,2,FALSE)))</f>
        <v>387572</v>
      </c>
      <c r="D988" s="2">
        <f>VLOOKUP(A988,vlookup_b!C:D,2,FALSE)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1020</v>
      </c>
      <c r="B989" s="2">
        <v>1380600</v>
      </c>
      <c r="C989" s="2">
        <f>IF(ISNA(VLOOKUP(A989,vlookup_b!A:B,2,FALSE)),0,(VLOOKUP(A989,vlookup_b!A:B,2,FALSE)))</f>
        <v>1380600</v>
      </c>
      <c r="D989" s="2">
        <f>VLOOKUP(A989,vlookup_b!C:D,2,FALSE)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1021</v>
      </c>
      <c r="B990" s="2">
        <v>1431898</v>
      </c>
      <c r="C990" s="2">
        <f>IF(ISNA(VLOOKUP(A990,vlookup_b!A:B,2,FALSE)),0,(VLOOKUP(A990,vlookup_b!A:B,2,FALSE)))</f>
        <v>1431898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1022</v>
      </c>
      <c r="B991" s="2">
        <v>396137</v>
      </c>
      <c r="C991" s="2">
        <f>IF(ISNA(VLOOKUP(A991,vlookup_b!A:B,2,FALSE)),0,(VLOOKUP(A991,vlookup_b!A:B,2,FALSE)))</f>
        <v>414724</v>
      </c>
      <c r="D991" s="2">
        <f>VLOOKUP(A991,vlookup_b!C:D,2,FALSE)</f>
        <v>1</v>
      </c>
      <c r="E991" s="2">
        <f t="shared" si="45"/>
        <v>-18587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1023</v>
      </c>
      <c r="B992" s="2">
        <v>1987183</v>
      </c>
      <c r="C992" s="2">
        <f>IF(ISNA(VLOOKUP(A992,vlookup_b!A:B,2,FALSE)),0,(VLOOKUP(A992,vlookup_b!A:B,2,FALSE)))</f>
        <v>1987183</v>
      </c>
      <c r="D992" s="2">
        <f>VLOOKUP(A992,vlookup_b!C:D,2,FALSE)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1024</v>
      </c>
      <c r="B993" s="2">
        <v>648824</v>
      </c>
      <c r="C993" s="2">
        <f>IF(ISNA(VLOOKUP(A993,vlookup_b!A:B,2,FALSE)),0,(VLOOKUP(A993,vlookup_b!A:B,2,FALSE)))</f>
        <v>648824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1025</v>
      </c>
      <c r="B994" s="2">
        <v>371210</v>
      </c>
      <c r="C994" s="2">
        <f>IF(ISNA(VLOOKUP(A994,vlookup_b!A:B,2,FALSE)),0,(VLOOKUP(A994,vlookup_b!A:B,2,FALSE)))</f>
        <v>371210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1026</v>
      </c>
      <c r="B995" s="2">
        <v>533320</v>
      </c>
      <c r="C995" s="2">
        <f>IF(ISNA(VLOOKUP(A995,vlookup_b!A:B,2,FALSE)),0,(VLOOKUP(A995,vlookup_b!A:B,2,FALSE)))</f>
        <v>533320</v>
      </c>
      <c r="D995" s="2">
        <f>VLOOKUP(A995,vlookup_b!C:D,2,FALSE)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1027</v>
      </c>
      <c r="B996" s="2">
        <v>1206103</v>
      </c>
      <c r="C996" s="2">
        <f>IF(ISNA(VLOOKUP(A996,vlookup_b!A:B,2,FALSE)),0,(VLOOKUP(A996,vlookup_b!A:B,2,FALSE)))</f>
        <v>1508065</v>
      </c>
      <c r="D996" s="2">
        <f>VLOOKUP(A996,vlookup_b!C:D,2,FALSE)</f>
        <v>0</v>
      </c>
      <c r="E996" s="2">
        <f t="shared" si="45"/>
        <v>-301962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1028</v>
      </c>
      <c r="B997" s="2">
        <v>828188</v>
      </c>
      <c r="C997" s="2">
        <f>IF(ISNA(VLOOKUP(A997,vlookup_b!A:B,2,FALSE)),0,(VLOOKUP(A997,vlookup_b!A:B,2,FALSE)))</f>
        <v>828188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1029</v>
      </c>
      <c r="B998" s="2">
        <v>229320</v>
      </c>
      <c r="C998" s="2">
        <f>IF(ISNA(VLOOKUP(A998,vlookup_b!A:B,2,FALSE)),0,(VLOOKUP(A998,vlookup_b!A:B,2,FALSE)))</f>
        <v>229320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1030</v>
      </c>
      <c r="B999" s="2">
        <v>1873332</v>
      </c>
      <c r="C999" s="2">
        <f>IF(ISNA(VLOOKUP(A999,vlookup_b!A:B,2,FALSE)),0,(VLOOKUP(A999,vlookup_b!A:B,2,FALSE)))</f>
        <v>1873332</v>
      </c>
      <c r="D999" s="2">
        <f>VLOOKUP(A999,vlookup_b!C:D,2,FALSE)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1031</v>
      </c>
      <c r="B1000" s="2">
        <v>1960116</v>
      </c>
      <c r="C1000" s="2">
        <f>IF(ISNA(VLOOKUP(A1000,vlookup_b!A:B,2,FALSE)),0,(VLOOKUP(A1000,vlookup_b!A:B,2,FALSE)))</f>
        <v>1960116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1032</v>
      </c>
      <c r="B1001" s="2">
        <v>523247</v>
      </c>
      <c r="C1001" s="2">
        <f>IF(ISNA(VLOOKUP(A1001,vlookup_b!A:B,2,FALSE)),0,(VLOOKUP(A1001,vlookup_b!A:B,2,FALSE)))</f>
        <v>523247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1033</v>
      </c>
      <c r="B1002" s="2">
        <v>422554</v>
      </c>
      <c r="C1002" s="2">
        <f>IF(ISNA(VLOOKUP(A1002,vlookup_b!A:B,2,FALSE)),0,(VLOOKUP(A1002,vlookup_b!A:B,2,FALSE)))</f>
        <v>422554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1034</v>
      </c>
      <c r="B1003" s="2">
        <v>709037</v>
      </c>
      <c r="C1003" s="2">
        <f>IF(ISNA(VLOOKUP(A1003,vlookup_b!A:B,2,FALSE)),0,(VLOOKUP(A1003,vlookup_b!A:B,2,FALSE)))</f>
        <v>709037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1035</v>
      </c>
      <c r="B1004" s="2">
        <v>180867</v>
      </c>
      <c r="C1004" s="2">
        <f>IF(ISNA(VLOOKUP(A1004,vlookup_b!A:B,2,FALSE)),0,(VLOOKUP(A1004,vlookup_b!A:B,2,FALSE)))</f>
        <v>180867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1036</v>
      </c>
      <c r="B1005" s="2">
        <v>688218</v>
      </c>
      <c r="C1005" s="2">
        <f>IF(ISNA(VLOOKUP(A1005,vlookup_b!A:B,2,FALSE)),0,(VLOOKUP(A1005,vlookup_b!A:B,2,FALSE)))</f>
        <v>944178</v>
      </c>
      <c r="D1005" s="2">
        <f>VLOOKUP(A1005,vlookup_b!C:D,2,FALSE)</f>
        <v>0</v>
      </c>
      <c r="E1005" s="2">
        <f t="shared" si="45"/>
        <v>-255960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1037</v>
      </c>
      <c r="B1006" s="2">
        <v>1273775</v>
      </c>
      <c r="C1006" s="2">
        <f>IF(ISNA(VLOOKUP(A1006,vlookup_b!A:B,2,FALSE)),0,(VLOOKUP(A1006,vlookup_b!A:B,2,FALSE)))</f>
        <v>1273775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1038</v>
      </c>
      <c r="B1007" s="2">
        <v>368833</v>
      </c>
      <c r="C1007" s="2">
        <f>IF(ISNA(VLOOKUP(A1007,vlookup_b!A:B,2,FALSE)),0,(VLOOKUP(A1007,vlookup_b!A:B,2,FALSE)))</f>
        <v>368833</v>
      </c>
      <c r="D1007" s="2">
        <f>VLOOKUP(A1007,vlookup_b!C:D,2,FALSE)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1039</v>
      </c>
      <c r="B1008" s="2">
        <v>1083016</v>
      </c>
      <c r="C1008" s="2">
        <f>IF(ISNA(VLOOKUP(A1008,vlookup_b!A:B,2,FALSE)),0,(VLOOKUP(A1008,vlookup_b!A:B,2,FALSE)))</f>
        <v>1083016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1040</v>
      </c>
      <c r="B1009" s="2">
        <v>200762</v>
      </c>
      <c r="C1009" s="2">
        <f>IF(ISNA(VLOOKUP(A1009,vlookup_b!A:B,2,FALSE)),0,(VLOOKUP(A1009,vlookup_b!A:B,2,FALSE)))</f>
        <v>200762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1041</v>
      </c>
      <c r="B1010" s="2">
        <v>323600</v>
      </c>
      <c r="C1010" s="2">
        <f>IF(ISNA(VLOOKUP(A1010,vlookup_b!A:B,2,FALSE)),0,(VLOOKUP(A1010,vlookup_b!A:B,2,FALSE)))</f>
        <v>323600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1042</v>
      </c>
      <c r="B1011" s="2">
        <v>729954</v>
      </c>
      <c r="C1011" s="2">
        <f>IF(ISNA(VLOOKUP(A1011,vlookup_b!A:B,2,FALSE)),0,(VLOOKUP(A1011,vlookup_b!A:B,2,FALSE)))</f>
        <v>729954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1043</v>
      </c>
      <c r="B1012" s="2">
        <v>880474</v>
      </c>
      <c r="C1012" s="2">
        <f>IF(ISNA(VLOOKUP(A1012,vlookup_b!A:B,2,FALSE)),0,(VLOOKUP(A1012,vlookup_b!A:B,2,FALSE)))</f>
        <v>880474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1044</v>
      </c>
      <c r="B1013" s="2">
        <v>413341</v>
      </c>
      <c r="C1013" s="2">
        <f>IF(ISNA(VLOOKUP(A1013,vlookup_b!A:B,2,FALSE)),0,(VLOOKUP(A1013,vlookup_b!A:B,2,FALSE)))</f>
        <v>413341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1045</v>
      </c>
      <c r="B1014" s="2">
        <v>924402</v>
      </c>
      <c r="C1014" s="2">
        <f>IF(ISNA(VLOOKUP(A1014,vlookup_b!A:B,2,FALSE)),0,(VLOOKUP(A1014,vlookup_b!A:B,2,FALSE)))</f>
        <v>924402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1046</v>
      </c>
      <c r="B1015" s="2">
        <v>461614</v>
      </c>
      <c r="C1015" s="2">
        <f>IF(ISNA(VLOOKUP(A1015,vlookup_b!A:B,2,FALSE)),0,(VLOOKUP(A1015,vlookup_b!A:B,2,FALSE)))</f>
        <v>461614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1047</v>
      </c>
      <c r="B1016" s="2">
        <v>573033</v>
      </c>
      <c r="C1016" s="2">
        <f>IF(ISNA(VLOOKUP(A1016,vlookup_b!A:B,2,FALSE)),0,(VLOOKUP(A1016,vlookup_b!A:B,2,FALSE)))</f>
        <v>573033</v>
      </c>
      <c r="D1016" s="2">
        <f>VLOOKUP(A1016,vlookup_b!C:D,2,FALSE)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1048</v>
      </c>
      <c r="B1017" s="2">
        <v>955800</v>
      </c>
      <c r="C1017" s="2">
        <f>IF(ISNA(VLOOKUP(A1017,vlookup_b!A:B,2,FALSE)),0,(VLOOKUP(A1017,vlookup_b!A:B,2,FALSE)))</f>
        <v>955800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1049</v>
      </c>
      <c r="B1018" s="2">
        <v>524421</v>
      </c>
      <c r="C1018" s="2">
        <f>IF(ISNA(VLOOKUP(A1018,vlookup_b!A:B,2,FALSE)),0,(VLOOKUP(A1018,vlookup_b!A:B,2,FALSE)))</f>
        <v>524421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1050</v>
      </c>
      <c r="B1019" s="2">
        <v>1019761</v>
      </c>
      <c r="C1019" s="2">
        <f>IF(ISNA(VLOOKUP(A1019,vlookup_b!A:B,2,FALSE)),0,(VLOOKUP(A1019,vlookup_b!A:B,2,FALSE)))</f>
        <v>1959245</v>
      </c>
      <c r="D1019" s="2">
        <f>VLOOKUP(A1019,vlookup_b!C:D,2,FALSE)</f>
        <v>0</v>
      </c>
      <c r="E1019" s="2">
        <f t="shared" si="45"/>
        <v>-939484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1051</v>
      </c>
      <c r="B1020" s="2">
        <v>1484206</v>
      </c>
      <c r="C1020" s="2">
        <f>IF(ISNA(VLOOKUP(A1020,vlookup_b!A:B,2,FALSE)),0,(VLOOKUP(A1020,vlookup_b!A:B,2,FALSE)))</f>
        <v>1484206</v>
      </c>
      <c r="D1020" s="2">
        <f>VLOOKUP(A1020,vlookup_b!C:D,2,FALSE)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1052</v>
      </c>
      <c r="B1021" s="2">
        <v>1062000</v>
      </c>
      <c r="C1021" s="2">
        <f>IF(ISNA(VLOOKUP(A1021,vlookup_b!A:B,2,FALSE)),0,(VLOOKUP(A1021,vlookup_b!A:B,2,FALSE)))</f>
        <v>1062000</v>
      </c>
      <c r="D1021" s="2">
        <f>VLOOKUP(A1021,vlookup_b!C:D,2,FALSE)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1053</v>
      </c>
      <c r="B1022" s="2">
        <v>632367</v>
      </c>
      <c r="C1022" s="2">
        <f>IF(ISNA(VLOOKUP(A1022,vlookup_b!A:B,2,FALSE)),0,(VLOOKUP(A1022,vlookup_b!A:B,2,FALSE)))</f>
        <v>1264734</v>
      </c>
      <c r="D1022" s="2">
        <f>VLOOKUP(A1022,vlookup_b!C:D,2,FALSE)</f>
        <v>632367</v>
      </c>
      <c r="E1022" s="2">
        <f t="shared" si="45"/>
        <v>-632367</v>
      </c>
      <c r="F1022" t="str">
        <f t="shared" si="46"/>
        <v>aman</v>
      </c>
      <c r="G1022" t="str">
        <f t="shared" si="47"/>
        <v>no update</v>
      </c>
    </row>
    <row r="1023" spans="1:7" x14ac:dyDescent="0.25">
      <c r="A1023" s="1" t="s">
        <v>1054</v>
      </c>
      <c r="B1023" s="2">
        <v>347533</v>
      </c>
      <c r="C1023" s="2">
        <f>IF(ISNA(VLOOKUP(A1023,vlookup_b!A:B,2,FALSE)),0,(VLOOKUP(A1023,vlookup_b!A:B,2,FALSE)))</f>
        <v>347533</v>
      </c>
      <c r="D1023" s="2">
        <f>VLOOKUP(A1023,vlookup_b!C:D,2,FALSE)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1055</v>
      </c>
      <c r="B1024" s="2">
        <v>207780</v>
      </c>
      <c r="C1024" s="2">
        <f>IF(ISNA(VLOOKUP(A1024,vlookup_b!A:B,2,FALSE)),0,(VLOOKUP(A1024,vlookup_b!A:B,2,FALSE)))</f>
        <v>207780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1056</v>
      </c>
      <c r="B1025" s="2">
        <v>566225</v>
      </c>
      <c r="C1025" s="2">
        <f>IF(ISNA(VLOOKUP(A1025,vlookup_b!A:B,2,FALSE)),0,(VLOOKUP(A1025,vlookup_b!A:B,2,FALSE)))</f>
        <v>566225</v>
      </c>
      <c r="D1025" s="2">
        <f>VLOOKUP(A1025,vlookup_b!C:D,2,FALSE)</f>
        <v>1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1057</v>
      </c>
      <c r="B1026" s="2">
        <v>133252</v>
      </c>
      <c r="C1026" s="2">
        <f>IF(ISNA(VLOOKUP(A1026,vlookup_b!A:B,2,FALSE)),0,(VLOOKUP(A1026,vlookup_b!A:B,2,FALSE)))</f>
        <v>133252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1058</v>
      </c>
      <c r="B1027" s="2">
        <v>139369</v>
      </c>
      <c r="C1027" s="2">
        <f>IF(ISNA(VLOOKUP(A1027,vlookup_b!A:B,2,FALSE)),0,(VLOOKUP(A1027,vlookup_b!A:B,2,FALSE)))</f>
        <v>139369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1059</v>
      </c>
      <c r="B1028" s="2">
        <v>1593000</v>
      </c>
      <c r="C1028" s="2">
        <f>IF(ISNA(VLOOKUP(A1028,vlookup_b!A:B,2,FALSE)),0,(VLOOKUP(A1028,vlookup_b!A:B,2,FALSE)))</f>
        <v>1593000</v>
      </c>
      <c r="D1028" s="2">
        <f>VLOOKUP(A1028,vlookup_b!C:D,2,FALSE)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1060</v>
      </c>
      <c r="B1029" s="2">
        <v>1067000</v>
      </c>
      <c r="C1029" s="2">
        <f>IF(ISNA(VLOOKUP(A1029,vlookup_b!A:B,2,FALSE)),0,(VLOOKUP(A1029,vlookup_b!A:B,2,FALSE)))</f>
        <v>1067000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1061</v>
      </c>
      <c r="B1030" s="2">
        <v>250623</v>
      </c>
      <c r="C1030" s="2">
        <f>IF(ISNA(VLOOKUP(A1030,vlookup_b!A:B,2,FALSE)),0,(VLOOKUP(A1030,vlookup_b!A:B,2,FALSE)))</f>
        <v>250623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1062</v>
      </c>
      <c r="B1031" s="2">
        <v>803682</v>
      </c>
      <c r="C1031" s="2">
        <f>IF(ISNA(VLOOKUP(A1031,vlookup_b!A:B,2,FALSE)),0,(VLOOKUP(A1031,vlookup_b!A:B,2,FALSE)))</f>
        <v>803682</v>
      </c>
      <c r="D1031" s="2">
        <f>VLOOKUP(A1031,vlookup_b!C:D,2,FALSE)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1063</v>
      </c>
      <c r="B1032" s="2">
        <v>842936</v>
      </c>
      <c r="C1032" s="2">
        <f>IF(ISNA(VLOOKUP(A1032,vlookup_b!A:B,2,FALSE)),0,(VLOOKUP(A1032,vlookup_b!A:B,2,FALSE)))</f>
        <v>842936</v>
      </c>
      <c r="D1032" s="2">
        <f>VLOOKUP(A1032,vlookup_b!C:D,2,FALSE)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1064</v>
      </c>
      <c r="B1033" s="2">
        <v>335046</v>
      </c>
      <c r="C1033" s="2">
        <f>IF(ISNA(VLOOKUP(A1033,vlookup_b!A:B,2,FALSE)),0,(VLOOKUP(A1033,vlookup_b!A:B,2,FALSE)))</f>
        <v>335046</v>
      </c>
      <c r="D1033" s="2">
        <f>VLOOKUP(A1033,vlookup_b!C:D,2,FALSE)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1065</v>
      </c>
      <c r="B1034" s="2">
        <v>159211</v>
      </c>
      <c r="C1034" s="2">
        <f>IF(ISNA(VLOOKUP(A1034,vlookup_b!A:B,2,FALSE)),0,(VLOOKUP(A1034,vlookup_b!A:B,2,FALSE)))</f>
        <v>159211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1066</v>
      </c>
      <c r="B1035" s="2">
        <v>1290911</v>
      </c>
      <c r="C1035" s="2">
        <f>IF(ISNA(VLOOKUP(A1035,vlookup_b!A:B,2,FALSE)),0,(VLOOKUP(A1035,vlookup_b!A:B,2,FALSE)))</f>
        <v>1290911</v>
      </c>
      <c r="D1035" s="2">
        <f>VLOOKUP(A1035,vlookup_b!C:D,2,FALSE)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1067</v>
      </c>
      <c r="B1036" s="2">
        <v>1271203</v>
      </c>
      <c r="C1036" s="2">
        <f>IF(ISNA(VLOOKUP(A1036,vlookup_b!A:B,2,FALSE)),0,(VLOOKUP(A1036,vlookup_b!A:B,2,FALSE)))</f>
        <v>1271203</v>
      </c>
      <c r="D1036" s="2">
        <f>VLOOKUP(A1036,vlookup_b!C:D,2,FALSE)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1068</v>
      </c>
      <c r="B1037" s="2">
        <v>554371</v>
      </c>
      <c r="C1037" s="2">
        <f>IF(ISNA(VLOOKUP(A1037,vlookup_b!A:B,2,FALSE)),0,(VLOOKUP(A1037,vlookup_b!A:B,2,FALSE)))</f>
        <v>554371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1069</v>
      </c>
      <c r="B1038" s="2">
        <v>306381</v>
      </c>
      <c r="C1038" s="2">
        <f>IF(ISNA(VLOOKUP(A1038,vlookup_b!A:B,2,FALSE)),0,(VLOOKUP(A1038,vlookup_b!A:B,2,FALSE)))</f>
        <v>306381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1070</v>
      </c>
      <c r="B1039" s="2">
        <v>1071564</v>
      </c>
      <c r="C1039" s="2">
        <f>IF(ISNA(VLOOKUP(A1039,vlookup_b!A:B,2,FALSE)),0,(VLOOKUP(A1039,vlookup_b!A:B,2,FALSE)))</f>
        <v>1071564</v>
      </c>
      <c r="D1039" s="2">
        <f>VLOOKUP(A1039,vlookup_b!C:D,2,FALSE)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1071</v>
      </c>
      <c r="B1040" s="2">
        <v>570300</v>
      </c>
      <c r="C1040" s="2">
        <f>IF(ISNA(VLOOKUP(A1040,vlookup_b!A:B,2,FALSE)),0,(VLOOKUP(A1040,vlookup_b!A:B,2,FALSE)))</f>
        <v>570300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1072</v>
      </c>
      <c r="B1041" s="2">
        <v>571524</v>
      </c>
      <c r="C1041" s="2">
        <f>IF(ISNA(VLOOKUP(A1041,vlookup_b!A:B,2,FALSE)),0,(VLOOKUP(A1041,vlookup_b!A:B,2,FALSE)))</f>
        <v>571524</v>
      </c>
      <c r="D1041" s="2">
        <f>VLOOKUP(A1041,vlookup_b!C:D,2,FALSE)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1073</v>
      </c>
      <c r="B1042" s="2">
        <v>1156397</v>
      </c>
      <c r="C1042" s="2">
        <f>IF(ISNA(VLOOKUP(A1042,vlookup_b!A:B,2,FALSE)),0,(VLOOKUP(A1042,vlookup_b!A:B,2,FALSE)))</f>
        <v>1156397</v>
      </c>
      <c r="D1042" s="2">
        <f>VLOOKUP(A1042,vlookup_b!C:D,2,FALSE)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1074</v>
      </c>
      <c r="B1043" s="2">
        <v>171050</v>
      </c>
      <c r="C1043" s="2">
        <f>IF(ISNA(VLOOKUP(A1043,vlookup_b!A:B,2,FALSE)),0,(VLOOKUP(A1043,vlookup_b!A:B,2,FALSE)))</f>
        <v>171050</v>
      </c>
      <c r="D1043" s="2">
        <f>VLOOKUP(A1043,vlookup_b!C:D,2,FALSE)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1075</v>
      </c>
      <c r="B1044" s="2">
        <v>438260</v>
      </c>
      <c r="C1044" s="2">
        <f>IF(ISNA(VLOOKUP(A1044,vlookup_b!A:B,2,FALSE)),0,(VLOOKUP(A1044,vlookup_b!A:B,2,FALSE)))</f>
        <v>438260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1076</v>
      </c>
      <c r="B1045" s="2">
        <v>1572544</v>
      </c>
      <c r="C1045" s="2">
        <f>IF(ISNA(VLOOKUP(A1045,vlookup_b!A:B,2,FALSE)),0,(VLOOKUP(A1045,vlookup_b!A:B,2,FALSE)))</f>
        <v>1572544</v>
      </c>
      <c r="D1045" s="2">
        <f>VLOOKUP(A1045,vlookup_b!C:D,2,FALSE)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1077</v>
      </c>
      <c r="B1046" s="2">
        <v>1532960</v>
      </c>
      <c r="C1046" s="2">
        <f>IF(ISNA(VLOOKUP(A1046,vlookup_b!A:B,2,FALSE)),0,(VLOOKUP(A1046,vlookup_b!A:B,2,FALSE)))</f>
        <v>1532960</v>
      </c>
      <c r="D1046" s="2">
        <f>VLOOKUP(A1046,vlookup_b!C:D,2,FALSE)</f>
        <v>133158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1078</v>
      </c>
      <c r="B1047" s="2">
        <v>363743</v>
      </c>
      <c r="C1047" s="2">
        <f>IF(ISNA(VLOOKUP(A1047,vlookup_b!A:B,2,FALSE)),0,(VLOOKUP(A1047,vlookup_b!A:B,2,FALSE)))</f>
        <v>363743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1079</v>
      </c>
      <c r="B1048" s="2">
        <v>188557</v>
      </c>
      <c r="C1048" s="2">
        <f>IF(ISNA(VLOOKUP(A1048,vlookup_b!A:B,2,FALSE)),0,(VLOOKUP(A1048,vlookup_b!A:B,2,FALSE)))</f>
        <v>188557</v>
      </c>
      <c r="D1048" s="2">
        <f>VLOOKUP(A1048,vlookup_b!C:D,2,FALSE)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1080</v>
      </c>
      <c r="B1049" s="2">
        <v>955800</v>
      </c>
      <c r="C1049" s="2">
        <f>IF(ISNA(VLOOKUP(A1049,vlookup_b!A:B,2,FALSE)),0,(VLOOKUP(A1049,vlookup_b!A:B,2,FALSE)))</f>
        <v>955800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1081</v>
      </c>
      <c r="B1050" s="2">
        <v>490232</v>
      </c>
      <c r="C1050" s="2">
        <f>IF(ISNA(VLOOKUP(A1050,vlookup_b!A:B,2,FALSE)),0,(VLOOKUP(A1050,vlookup_b!A:B,2,FALSE)))</f>
        <v>490232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1082</v>
      </c>
      <c r="B1051" s="2">
        <v>981407</v>
      </c>
      <c r="C1051" s="2">
        <f>IF(ISNA(VLOOKUP(A1051,vlookup_b!A:B,2,FALSE)),0,(VLOOKUP(A1051,vlookup_b!A:B,2,FALSE)))</f>
        <v>981407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1083</v>
      </c>
      <c r="B1052" s="2">
        <v>1449630</v>
      </c>
      <c r="C1052" s="2">
        <f>IF(ISNA(VLOOKUP(A1052,vlookup_b!A:B,2,FALSE)),0,(VLOOKUP(A1052,vlookup_b!A:B,2,FALSE)))</f>
        <v>1449630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1084</v>
      </c>
      <c r="B1053" s="2">
        <v>308753</v>
      </c>
      <c r="C1053" s="2">
        <f>IF(ISNA(VLOOKUP(A1053,vlookup_b!A:B,2,FALSE)),0,(VLOOKUP(A1053,vlookup_b!A:B,2,FALSE)))</f>
        <v>308753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1085</v>
      </c>
      <c r="B1054" s="2">
        <v>1168200</v>
      </c>
      <c r="C1054" s="2">
        <f>IF(ISNA(VLOOKUP(A1054,vlookup_b!A:B,2,FALSE)),0,(VLOOKUP(A1054,vlookup_b!A:B,2,FALSE)))</f>
        <v>1168200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1086</v>
      </c>
      <c r="B1055" s="2">
        <v>580854</v>
      </c>
      <c r="C1055" s="2">
        <f>IF(ISNA(VLOOKUP(A1055,vlookup_b!A:B,2,FALSE)),0,(VLOOKUP(A1055,vlookup_b!A:B,2,FALSE)))</f>
        <v>580854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1087</v>
      </c>
      <c r="B1056" s="2">
        <v>373468</v>
      </c>
      <c r="C1056" s="2">
        <f>IF(ISNA(VLOOKUP(A1056,vlookup_b!A:B,2,FALSE)),0,(VLOOKUP(A1056,vlookup_b!A:B,2,FALSE)))</f>
        <v>373468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1088</v>
      </c>
      <c r="B1057" s="2">
        <v>1899511</v>
      </c>
      <c r="C1057" s="2">
        <f>IF(ISNA(VLOOKUP(A1057,vlookup_b!A:B,2,FALSE)),0,(VLOOKUP(A1057,vlookup_b!A:B,2,FALSE)))</f>
        <v>1899511</v>
      </c>
      <c r="D1057" s="2">
        <f>VLOOKUP(A1057,vlookup_b!C:D,2,FALSE)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1089</v>
      </c>
      <c r="B1058" s="2">
        <v>1168200</v>
      </c>
      <c r="C1058" s="2">
        <f>IF(ISNA(VLOOKUP(A1058,vlookup_b!A:B,2,FALSE)),0,(VLOOKUP(A1058,vlookup_b!A:B,2,FALSE)))</f>
        <v>1168200</v>
      </c>
      <c r="D1058" s="2">
        <f>VLOOKUP(A1058,vlookup_b!C:D,2,FALSE)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1090</v>
      </c>
      <c r="B1059" s="2">
        <v>1178820</v>
      </c>
      <c r="C1059" s="2">
        <f>IF(ISNA(VLOOKUP(A1059,vlookup_b!A:B,2,FALSE)),0,(VLOOKUP(A1059,vlookup_b!A:B,2,FALSE)))</f>
        <v>1178820</v>
      </c>
      <c r="D1059" s="2">
        <f>VLOOKUP(A1059,vlookup_b!C:D,2,FALSE)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1091</v>
      </c>
      <c r="B1060" s="2">
        <v>198954</v>
      </c>
      <c r="C1060" s="2">
        <f>IF(ISNA(VLOOKUP(A1060,vlookup_b!A:B,2,FALSE)),0,(VLOOKUP(A1060,vlookup_b!A:B,2,FALSE)))</f>
        <v>198954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1092</v>
      </c>
      <c r="B1061" s="2">
        <v>372534</v>
      </c>
      <c r="C1061" s="2">
        <f>IF(ISNA(VLOOKUP(A1061,vlookup_b!A:B,2,FALSE)),0,(VLOOKUP(A1061,vlookup_b!A:B,2,FALSE)))</f>
        <v>372534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1093</v>
      </c>
      <c r="B1062" s="2">
        <v>596300</v>
      </c>
      <c r="C1062" s="2">
        <f>IF(ISNA(VLOOKUP(A1062,vlookup_b!A:B,2,FALSE)),0,(VLOOKUP(A1062,vlookup_b!A:B,2,FALSE)))</f>
        <v>596300</v>
      </c>
      <c r="D1062" s="2">
        <f>VLOOKUP(A1062,vlookup_b!C:D,2,FALSE)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1094</v>
      </c>
      <c r="B1063" s="2">
        <v>329720</v>
      </c>
      <c r="C1063" s="2">
        <f>IF(ISNA(VLOOKUP(A1063,vlookup_b!A:B,2,FALSE)),0,(VLOOKUP(A1063,vlookup_b!A:B,2,FALSE)))</f>
        <v>329720</v>
      </c>
      <c r="D1063" s="2">
        <f>VLOOKUP(A1063,vlookup_b!C:D,2,FALSE)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1095</v>
      </c>
      <c r="B1064" s="2">
        <v>700880</v>
      </c>
      <c r="C1064" s="2">
        <f>IF(ISNA(VLOOKUP(A1064,vlookup_b!A:B,2,FALSE)),0,(VLOOKUP(A1064,vlookup_b!A:B,2,FALSE)))</f>
        <v>700880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1096</v>
      </c>
      <c r="B1065" s="2">
        <v>1370680</v>
      </c>
      <c r="C1065" s="2">
        <f>IF(ISNA(VLOOKUP(A1065,vlookup_b!A:B,2,FALSE)),0,(VLOOKUP(A1065,vlookup_b!A:B,2,FALSE)))</f>
        <v>1370680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1097</v>
      </c>
      <c r="B1066" s="2">
        <v>971730</v>
      </c>
      <c r="C1066" s="2">
        <f>IF(ISNA(VLOOKUP(A1066,vlookup_b!A:B,2,FALSE)),0,(VLOOKUP(A1066,vlookup_b!A:B,2,FALSE)))</f>
        <v>971730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1098</v>
      </c>
      <c r="B1067" s="2">
        <v>3504291</v>
      </c>
      <c r="C1067" s="2">
        <f>IF(ISNA(VLOOKUP(A1067,vlookup_b!A:B,2,FALSE)),0,(VLOOKUP(A1067,vlookup_b!A:B,2,FALSE)))</f>
        <v>3504291</v>
      </c>
      <c r="D1067" s="2">
        <f>VLOOKUP(A1067,vlookup_b!C:D,2,FALSE)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1099</v>
      </c>
      <c r="B1068" s="2">
        <v>827467</v>
      </c>
      <c r="C1068" s="2">
        <f>IF(ISNA(VLOOKUP(A1068,vlookup_b!A:B,2,FALSE)),0,(VLOOKUP(A1068,vlookup_b!A:B,2,FALSE)))</f>
        <v>827467</v>
      </c>
      <c r="D1068" s="2">
        <f>VLOOKUP(A1068,vlookup_b!C:D,2,FALSE)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1100</v>
      </c>
      <c r="B1069" s="2">
        <v>955800</v>
      </c>
      <c r="C1069" s="2">
        <f>IF(ISNA(VLOOKUP(A1069,vlookup_b!A:B,2,FALSE)),0,(VLOOKUP(A1069,vlookup_b!A:B,2,FALSE)))</f>
        <v>955800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1101</v>
      </c>
      <c r="B1070" s="2">
        <v>1534193</v>
      </c>
      <c r="C1070" s="2">
        <f>IF(ISNA(VLOOKUP(A1070,vlookup_b!A:B,2,FALSE)),0,(VLOOKUP(A1070,vlookup_b!A:B,2,FALSE)))</f>
        <v>1534193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1102</v>
      </c>
      <c r="B1071" s="2">
        <v>616331</v>
      </c>
      <c r="C1071" s="2">
        <f>IF(ISNA(VLOOKUP(A1071,vlookup_b!A:B,2,FALSE)),0,(VLOOKUP(A1071,vlookup_b!A:B,2,FALSE)))</f>
        <v>616331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1103</v>
      </c>
      <c r="B1072" s="2">
        <v>2253776</v>
      </c>
      <c r="C1072" s="2">
        <f>IF(ISNA(VLOOKUP(A1072,vlookup_b!A:B,2,FALSE)),0,(VLOOKUP(A1072,vlookup_b!A:B,2,FALSE)))</f>
        <v>2253776</v>
      </c>
      <c r="D1072" s="2">
        <f>VLOOKUP(A1072,vlookup_b!C:D,2,FALSE)</f>
        <v>284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1104</v>
      </c>
      <c r="B1073" s="2">
        <v>226454</v>
      </c>
      <c r="C1073" s="2">
        <f>IF(ISNA(VLOOKUP(A1073,vlookup_b!A:B,2,FALSE)),0,(VLOOKUP(A1073,vlookup_b!A:B,2,FALSE)))</f>
        <v>226454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1105</v>
      </c>
      <c r="B1074" s="2">
        <v>1380600</v>
      </c>
      <c r="C1074" s="2">
        <f>IF(ISNA(VLOOKUP(A1074,vlookup_b!A:B,2,FALSE)),0,(VLOOKUP(A1074,vlookup_b!A:B,2,FALSE)))</f>
        <v>1380600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1106</v>
      </c>
      <c r="B1075" s="2">
        <v>1178820</v>
      </c>
      <c r="C1075" s="2">
        <f>IF(ISNA(VLOOKUP(A1075,vlookup_b!A:B,2,FALSE)),0,(VLOOKUP(A1075,vlookup_b!A:B,2,FALSE)))</f>
        <v>1178820</v>
      </c>
      <c r="D1075" s="2">
        <f>VLOOKUP(A1075,vlookup_b!C:D,2,FALSE)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1107</v>
      </c>
      <c r="B1076" s="2">
        <v>211274</v>
      </c>
      <c r="C1076" s="2">
        <f>IF(ISNA(VLOOKUP(A1076,vlookup_b!A:B,2,FALSE)),0,(VLOOKUP(A1076,vlookup_b!A:B,2,FALSE)))</f>
        <v>211274</v>
      </c>
      <c r="D1076" s="2">
        <f>VLOOKUP(A1076,vlookup_b!C:D,2,FALSE)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1108</v>
      </c>
      <c r="B1077" s="2">
        <v>196237</v>
      </c>
      <c r="C1077" s="2">
        <f>IF(ISNA(VLOOKUP(A1077,vlookup_b!A:B,2,FALSE)),0,(VLOOKUP(A1077,vlookup_b!A:B,2,FALSE)))</f>
        <v>196237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1109</v>
      </c>
      <c r="B1078" s="2">
        <v>1267655</v>
      </c>
      <c r="C1078" s="2">
        <f>IF(ISNA(VLOOKUP(A1078,vlookup_b!A:B,2,FALSE)),0,(VLOOKUP(A1078,vlookup_b!A:B,2,FALSE)))</f>
        <v>1267655</v>
      </c>
      <c r="D1078" s="2">
        <f>VLOOKUP(A1078,vlookup_b!C:D,2,FALSE)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1110</v>
      </c>
      <c r="B1079" s="2">
        <v>195896</v>
      </c>
      <c r="C1079" s="2">
        <f>IF(ISNA(VLOOKUP(A1079,vlookup_b!A:B,2,FALSE)),0,(VLOOKUP(A1079,vlookup_b!A:B,2,FALSE)))</f>
        <v>195896</v>
      </c>
      <c r="D1079" s="2">
        <f>VLOOKUP(A1079,vlookup_b!C:D,2,FALSE)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1111</v>
      </c>
      <c r="B1080" s="2">
        <v>281502</v>
      </c>
      <c r="C1080" s="2">
        <f>IF(ISNA(VLOOKUP(A1080,vlookup_b!A:B,2,FALSE)),0,(VLOOKUP(A1080,vlookup_b!A:B,2,FALSE)))</f>
        <v>281502</v>
      </c>
      <c r="D1080" s="2">
        <f>VLOOKUP(A1080,vlookup_b!C:D,2,FALSE)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1112</v>
      </c>
      <c r="B1081" s="2">
        <v>552048</v>
      </c>
      <c r="C1081" s="2">
        <f>IF(ISNA(VLOOKUP(A1081,vlookup_b!A:B,2,FALSE)),0,(VLOOKUP(A1081,vlookup_b!A:B,2,FALSE)))</f>
        <v>552048</v>
      </c>
      <c r="D1081" s="2">
        <f>VLOOKUP(A1081,vlookup_b!C:D,2,FALSE)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1113</v>
      </c>
      <c r="B1082" s="2">
        <v>994053</v>
      </c>
      <c r="C1082" s="2">
        <f>IF(ISNA(VLOOKUP(A1082,vlookup_b!A:B,2,FALSE)),0,(VLOOKUP(A1082,vlookup_b!A:B,2,FALSE)))</f>
        <v>994053</v>
      </c>
      <c r="D1082" s="2">
        <f>VLOOKUP(A1082,vlookup_b!C:D,2,FALSE)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1114</v>
      </c>
      <c r="B1083" s="2">
        <v>1449630</v>
      </c>
      <c r="C1083" s="2">
        <f>IF(ISNA(VLOOKUP(A1083,vlookup_b!A:B,2,FALSE)),0,(VLOOKUP(A1083,vlookup_b!A:B,2,FALSE)))</f>
        <v>1449630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1115</v>
      </c>
      <c r="B1084" s="2">
        <v>1448399</v>
      </c>
      <c r="C1084" s="2">
        <f>IF(ISNA(VLOOKUP(A1084,vlookup_b!A:B,2,FALSE)),0,(VLOOKUP(A1084,vlookup_b!A:B,2,FALSE)))</f>
        <v>1448399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1116</v>
      </c>
      <c r="B1085" s="2">
        <v>137843</v>
      </c>
      <c r="C1085" s="2">
        <f>IF(ISNA(VLOOKUP(A1085,vlookup_b!A:B,2,FALSE)),0,(VLOOKUP(A1085,vlookup_b!A:B,2,FALSE)))</f>
        <v>137843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1117</v>
      </c>
      <c r="B1086" s="2">
        <v>848041</v>
      </c>
      <c r="C1086" s="2">
        <f>IF(ISNA(VLOOKUP(A1086,vlookup_b!A:B,2,FALSE)),0,(VLOOKUP(A1086,vlookup_b!A:B,2,FALSE)))</f>
        <v>1225559</v>
      </c>
      <c r="D1086" s="2">
        <f>VLOOKUP(A1086,vlookup_b!C:D,2,FALSE)</f>
        <v>1</v>
      </c>
      <c r="E1086" s="2">
        <f t="shared" si="48"/>
        <v>-377518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1118</v>
      </c>
      <c r="B1087" s="2">
        <v>502537</v>
      </c>
      <c r="C1087" s="2">
        <f>IF(ISNA(VLOOKUP(A1087,vlookup_b!A:B,2,FALSE)),0,(VLOOKUP(A1087,vlookup_b!A:B,2,FALSE)))</f>
        <v>502537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1119</v>
      </c>
      <c r="B1088" s="2">
        <v>3731745</v>
      </c>
      <c r="C1088" s="2">
        <f>IF(ISNA(VLOOKUP(A1088,vlookup_b!A:B,2,FALSE)),0,(VLOOKUP(A1088,vlookup_b!A:B,2,FALSE)))</f>
        <v>3731745</v>
      </c>
      <c r="D1088" s="2">
        <f>VLOOKUP(A1088,vlookup_b!C:D,2,FALSE)</f>
        <v>15620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1120</v>
      </c>
      <c r="B1089" s="2">
        <v>1718073</v>
      </c>
      <c r="C1089" s="2">
        <f>IF(ISNA(VLOOKUP(A1089,vlookup_b!A:B,2,FALSE)),0,(VLOOKUP(A1089,vlookup_b!A:B,2,FALSE)))</f>
        <v>1718073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1121</v>
      </c>
      <c r="B1090" s="2">
        <v>469170</v>
      </c>
      <c r="C1090" s="2">
        <f>IF(ISNA(VLOOKUP(A1090,vlookup_b!A:B,2,FALSE)),0,(VLOOKUP(A1090,vlookup_b!A:B,2,FALSE)))</f>
        <v>469170</v>
      </c>
      <c r="D1090" s="2">
        <f>VLOOKUP(A1090,vlookup_b!C:D,2,FALSE)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1122</v>
      </c>
      <c r="B1091" s="2">
        <v>1449630</v>
      </c>
      <c r="C1091" s="2">
        <f>IF(ISNA(VLOOKUP(A1091,vlookup_b!A:B,2,FALSE)),0,(VLOOKUP(A1091,vlookup_b!A:B,2,FALSE)))</f>
        <v>1449630</v>
      </c>
      <c r="D1091" s="2">
        <f>VLOOKUP(A1091,vlookup_b!C:D,2,FALSE)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1123</v>
      </c>
      <c r="B1092" s="2">
        <v>935720</v>
      </c>
      <c r="C1092" s="2">
        <f>IF(ISNA(VLOOKUP(A1092,vlookup_b!A:B,2,FALSE)),0,(VLOOKUP(A1092,vlookup_b!A:B,2,FALSE)))</f>
        <v>935720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1124</v>
      </c>
      <c r="B1093" s="2">
        <v>743304</v>
      </c>
      <c r="C1093" s="2">
        <f>IF(ISNA(VLOOKUP(A1093,vlookup_b!A:B,2,FALSE)),0,(VLOOKUP(A1093,vlookup_b!A:B,2,FALSE)))</f>
        <v>1388366</v>
      </c>
      <c r="D1093" s="2">
        <f>VLOOKUP(A1093,vlookup_b!C:D,2,FALSE)</f>
        <v>2</v>
      </c>
      <c r="E1093" s="2">
        <f t="shared" si="51"/>
        <v>-645062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1125</v>
      </c>
      <c r="B1094" s="2">
        <v>200762</v>
      </c>
      <c r="C1094" s="2">
        <f>IF(ISNA(VLOOKUP(A1094,vlookup_b!A:B,2,FALSE)),0,(VLOOKUP(A1094,vlookup_b!A:B,2,FALSE)))</f>
        <v>200762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1126</v>
      </c>
      <c r="B1095" s="2">
        <v>55800</v>
      </c>
      <c r="C1095" s="2">
        <f>IF(ISNA(VLOOKUP(A1095,vlookup_b!A:B,2,FALSE)),0,(VLOOKUP(A1095,vlookup_b!A:B,2,FALSE)))</f>
        <v>55800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1127</v>
      </c>
      <c r="B1096" s="2">
        <v>732900</v>
      </c>
      <c r="C1096" s="2">
        <f>IF(ISNA(VLOOKUP(A1096,vlookup_b!A:B,2,FALSE)),0,(VLOOKUP(A1096,vlookup_b!A:B,2,FALSE)))</f>
        <v>732900</v>
      </c>
      <c r="D1096" s="2">
        <f>VLOOKUP(A1096,vlookup_b!C:D,2,FALSE)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1128</v>
      </c>
      <c r="B1097" s="2">
        <v>766011</v>
      </c>
      <c r="C1097" s="2">
        <f>IF(ISNA(VLOOKUP(A1097,vlookup_b!A:B,2,FALSE)),0,(VLOOKUP(A1097,vlookup_b!A:B,2,FALSE)))</f>
        <v>766011</v>
      </c>
      <c r="D1097" s="2">
        <f>VLOOKUP(A1097,vlookup_b!C:D,2,FALSE)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1129</v>
      </c>
      <c r="B1098" s="2">
        <v>616119</v>
      </c>
      <c r="C1098" s="2">
        <f>IF(ISNA(VLOOKUP(A1098,vlookup_b!A:B,2,FALSE)),0,(VLOOKUP(A1098,vlookup_b!A:B,2,FALSE)))</f>
        <v>616119</v>
      </c>
      <c r="D1098" s="2">
        <f>VLOOKUP(A1098,vlookup_b!C:D,2,FALSE)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1130</v>
      </c>
      <c r="B1099" s="2">
        <v>3165994</v>
      </c>
      <c r="C1099" s="2">
        <f>IF(ISNA(VLOOKUP(A1099,vlookup_b!A:B,2,FALSE)),0,(VLOOKUP(A1099,vlookup_b!A:B,2,FALSE)))</f>
        <v>3165994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1131</v>
      </c>
      <c r="B1100" s="2">
        <v>1689369</v>
      </c>
      <c r="C1100" s="2">
        <f>IF(ISNA(VLOOKUP(A1100,vlookup_b!A:B,2,FALSE)),0,(VLOOKUP(A1100,vlookup_b!A:B,2,FALSE)))</f>
        <v>1689369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1132</v>
      </c>
      <c r="B1101" s="2">
        <v>107287</v>
      </c>
      <c r="C1101" s="2">
        <f>IF(ISNA(VLOOKUP(A1101,vlookup_b!A:B,2,FALSE)),0,(VLOOKUP(A1101,vlookup_b!A:B,2,FALSE)))</f>
        <v>107287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1133</v>
      </c>
      <c r="B1102" s="2">
        <v>112164</v>
      </c>
      <c r="C1102" s="2">
        <f>IF(ISNA(VLOOKUP(A1102,vlookup_b!A:B,2,FALSE)),0,(VLOOKUP(A1102,vlookup_b!A:B,2,FALSE)))</f>
        <v>112164</v>
      </c>
      <c r="D1102" s="2">
        <f>VLOOKUP(A1102,vlookup_b!C:D,2,FALSE)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1134</v>
      </c>
      <c r="B1103" s="2">
        <v>516794</v>
      </c>
      <c r="C1103" s="2">
        <f>IF(ISNA(VLOOKUP(A1103,vlookup_b!A:B,2,FALSE)),0,(VLOOKUP(A1103,vlookup_b!A:B,2,FALSE)))</f>
        <v>516794</v>
      </c>
      <c r="D1103" s="2">
        <f>VLOOKUP(A1103,vlookup_b!C:D,2,FALSE)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1135</v>
      </c>
      <c r="B1104" s="2">
        <v>320027</v>
      </c>
      <c r="C1104" s="2">
        <f>IF(ISNA(VLOOKUP(A1104,vlookup_b!A:B,2,FALSE)),0,(VLOOKUP(A1104,vlookup_b!A:B,2,FALSE)))</f>
        <v>320027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1136</v>
      </c>
      <c r="B1105" s="2">
        <v>1433729</v>
      </c>
      <c r="C1105" s="2">
        <f>IF(ISNA(VLOOKUP(A1105,vlookup_b!A:B,2,FALSE)),0,(VLOOKUP(A1105,vlookup_b!A:B,2,FALSE)))</f>
        <v>1433729</v>
      </c>
      <c r="D1105" s="2">
        <f>VLOOKUP(A1105,vlookup_b!C:D,2,FALSE)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1137</v>
      </c>
      <c r="B1106" s="2">
        <v>1168200</v>
      </c>
      <c r="C1106" s="2">
        <f>IF(ISNA(VLOOKUP(A1106,vlookup_b!A:B,2,FALSE)),0,(VLOOKUP(A1106,vlookup_b!A:B,2,FALSE)))</f>
        <v>1168200</v>
      </c>
      <c r="D1106" s="2">
        <f>VLOOKUP(A1106,vlookup_b!C:D,2,FALSE)</f>
        <v>14887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1138</v>
      </c>
      <c r="B1107" s="2">
        <v>446767</v>
      </c>
      <c r="C1107" s="2">
        <f>IF(ISNA(VLOOKUP(A1107,vlookup_b!A:B,2,FALSE)),0,(VLOOKUP(A1107,vlookup_b!A:B,2,FALSE)))</f>
        <v>446767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1139</v>
      </c>
      <c r="B1108" s="2">
        <v>885080</v>
      </c>
      <c r="C1108" s="2">
        <f>IF(ISNA(VLOOKUP(A1108,vlookup_b!A:B,2,FALSE)),0,(VLOOKUP(A1108,vlookup_b!A:B,2,FALSE)))</f>
        <v>885080</v>
      </c>
      <c r="D1108" s="2">
        <f>VLOOKUP(A1108,vlookup_b!C:D,2,FALSE)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1140</v>
      </c>
      <c r="B1109" s="2">
        <v>350781</v>
      </c>
      <c r="C1109" s="2">
        <f>IF(ISNA(VLOOKUP(A1109,vlookup_b!A:B,2,FALSE)),0,(VLOOKUP(A1109,vlookup_b!A:B,2,FALSE)))</f>
        <v>350781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1141</v>
      </c>
      <c r="B1110" s="2">
        <v>198954</v>
      </c>
      <c r="C1110" s="2">
        <f>IF(ISNA(VLOOKUP(A1110,vlookup_b!A:B,2,FALSE)),0,(VLOOKUP(A1110,vlookup_b!A:B,2,FALSE)))</f>
        <v>198954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1142</v>
      </c>
      <c r="B1111" s="2">
        <v>324901</v>
      </c>
      <c r="C1111" s="2">
        <f>IF(ISNA(VLOOKUP(A1111,vlookup_b!A:B,2,FALSE)),0,(VLOOKUP(A1111,vlookup_b!A:B,2,FALSE)))</f>
        <v>324901</v>
      </c>
      <c r="D1111" s="2">
        <f>VLOOKUP(A1111,vlookup_b!C:D,2,FALSE)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1143</v>
      </c>
      <c r="B1112" s="2">
        <v>271118</v>
      </c>
      <c r="C1112" s="2">
        <f>IF(ISNA(VLOOKUP(A1112,vlookup_b!A:B,2,FALSE)),0,(VLOOKUP(A1112,vlookup_b!A:B,2,FALSE)))</f>
        <v>271118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1144</v>
      </c>
      <c r="B1113" s="2">
        <v>155084</v>
      </c>
      <c r="C1113" s="2">
        <f>IF(ISNA(VLOOKUP(A1113,vlookup_b!A:B,2,FALSE)),0,(VLOOKUP(A1113,vlookup_b!A:B,2,FALSE)))</f>
        <v>155084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1145</v>
      </c>
      <c r="B1114" s="2">
        <v>1263877</v>
      </c>
      <c r="C1114" s="2">
        <f>IF(ISNA(VLOOKUP(A1114,vlookup_b!A:B,2,FALSE)),0,(VLOOKUP(A1114,vlookup_b!A:B,2,FALSE)))</f>
        <v>1263877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1146</v>
      </c>
      <c r="B1115" s="2">
        <v>198954</v>
      </c>
      <c r="C1115" s="2">
        <f>IF(ISNA(VLOOKUP(A1115,vlookup_b!A:B,2,FALSE)),0,(VLOOKUP(A1115,vlookup_b!A:B,2,FALSE)))</f>
        <v>198954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1147</v>
      </c>
      <c r="B1116" s="2">
        <v>507894</v>
      </c>
      <c r="C1116" s="2">
        <f>IF(ISNA(VLOOKUP(A1116,vlookup_b!A:B,2,FALSE)),0,(VLOOKUP(A1116,vlookup_b!A:B,2,FALSE)))</f>
        <v>507894</v>
      </c>
      <c r="D1116" s="2">
        <f>VLOOKUP(A1116,vlookup_b!C:D,2,FALSE)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1148</v>
      </c>
      <c r="B1117" s="2">
        <v>112164</v>
      </c>
      <c r="C1117" s="2">
        <f>IF(ISNA(VLOOKUP(A1117,vlookup_b!A:B,2,FALSE)),0,(VLOOKUP(A1117,vlookup_b!A:B,2,FALSE)))</f>
        <v>112164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1149</v>
      </c>
      <c r="B1118" s="2">
        <v>374200</v>
      </c>
      <c r="C1118" s="2">
        <f>IF(ISNA(VLOOKUP(A1118,vlookup_b!A:B,2,FALSE)),0,(VLOOKUP(A1118,vlookup_b!A:B,2,FALSE)))</f>
        <v>374200</v>
      </c>
      <c r="D1118" s="2">
        <f>VLOOKUP(A1118,vlookup_b!C:D,2,FALSE)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1150</v>
      </c>
      <c r="B1119" s="2">
        <v>163841</v>
      </c>
      <c r="C1119" s="2">
        <f>IF(ISNA(VLOOKUP(A1119,vlookup_b!A:B,2,FALSE)),0,(VLOOKUP(A1119,vlookup_b!A:B,2,FALSE)))</f>
        <v>163841</v>
      </c>
      <c r="D1119" s="2">
        <f>VLOOKUP(A1119,vlookup_b!C:D,2,FALSE)</f>
        <v>1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1151</v>
      </c>
      <c r="B1120" s="2">
        <v>397421</v>
      </c>
      <c r="C1120" s="2">
        <f>IF(ISNA(VLOOKUP(A1120,vlookup_b!A:B,2,FALSE)),0,(VLOOKUP(A1120,vlookup_b!A:B,2,FALSE)))</f>
        <v>397421</v>
      </c>
      <c r="D1120" s="2">
        <f>VLOOKUP(A1120,vlookup_b!C:D,2,FALSE)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1152</v>
      </c>
      <c r="B1121" s="2">
        <v>315613</v>
      </c>
      <c r="C1121" s="2">
        <f>IF(ISNA(VLOOKUP(A1121,vlookup_b!A:B,2,FALSE)),0,(VLOOKUP(A1121,vlookup_b!A:B,2,FALSE)))</f>
        <v>315613</v>
      </c>
      <c r="D1121" s="2">
        <f>VLOOKUP(A1121,vlookup_b!C:D,2,FALSE)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1153</v>
      </c>
      <c r="B1122" s="2">
        <v>517213</v>
      </c>
      <c r="C1122" s="2">
        <f>IF(ISNA(VLOOKUP(A1122,vlookup_b!A:B,2,FALSE)),0,(VLOOKUP(A1122,vlookup_b!A:B,2,FALSE)))</f>
        <v>517213</v>
      </c>
      <c r="D1122" s="2">
        <f>VLOOKUP(A1122,vlookup_b!C:D,2,FALSE)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1154</v>
      </c>
      <c r="B1123" s="2">
        <v>1359360</v>
      </c>
      <c r="C1123" s="2">
        <f>IF(ISNA(VLOOKUP(A1123,vlookup_b!A:B,2,FALSE)),0,(VLOOKUP(A1123,vlookup_b!A:B,2,FALSE)))</f>
        <v>1359360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1155</v>
      </c>
      <c r="B1124" s="2">
        <v>434680</v>
      </c>
      <c r="C1124" s="2">
        <f>IF(ISNA(VLOOKUP(A1124,vlookup_b!A:B,2,FALSE)),0,(VLOOKUP(A1124,vlookup_b!A:B,2,FALSE)))</f>
        <v>434680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1156</v>
      </c>
      <c r="B1125" s="2">
        <v>691795</v>
      </c>
      <c r="C1125" s="2">
        <f>IF(ISNA(VLOOKUP(A1125,vlookup_b!A:B,2,FALSE)),0,(VLOOKUP(A1125,vlookup_b!A:B,2,FALSE)))</f>
        <v>691795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1157</v>
      </c>
      <c r="B1126" s="2">
        <v>170684</v>
      </c>
      <c r="C1126" s="2">
        <f>IF(ISNA(VLOOKUP(A1126,vlookup_b!A:B,2,FALSE)),0,(VLOOKUP(A1126,vlookup_b!A:B,2,FALSE)))</f>
        <v>170684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1158</v>
      </c>
      <c r="B1127" s="2">
        <v>233862</v>
      </c>
      <c r="C1127" s="2">
        <f>IF(ISNA(VLOOKUP(A1127,vlookup_b!A:B,2,FALSE)),0,(VLOOKUP(A1127,vlookup_b!A:B,2,FALSE)))</f>
        <v>233862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1159</v>
      </c>
      <c r="B1128" s="2">
        <v>588976</v>
      </c>
      <c r="C1128" s="2">
        <f>IF(ISNA(VLOOKUP(A1128,vlookup_b!A:B,2,FALSE)),0,(VLOOKUP(A1128,vlookup_b!A:B,2,FALSE)))</f>
        <v>588976</v>
      </c>
      <c r="D1128" s="2">
        <f>VLOOKUP(A1128,vlookup_b!C:D,2,FALSE)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1160</v>
      </c>
      <c r="B1129" s="2">
        <v>2012518</v>
      </c>
      <c r="C1129" s="2">
        <f>IF(ISNA(VLOOKUP(A1129,vlookup_b!A:B,2,FALSE)),0,(VLOOKUP(A1129,vlookup_b!A:B,2,FALSE)))</f>
        <v>2012518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1161</v>
      </c>
      <c r="B1130" s="2">
        <v>107287</v>
      </c>
      <c r="C1130" s="2">
        <f>IF(ISNA(VLOOKUP(A1130,vlookup_b!A:B,2,FALSE)),0,(VLOOKUP(A1130,vlookup_b!A:B,2,FALSE)))</f>
        <v>107287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1162</v>
      </c>
      <c r="B1131" s="2">
        <v>1699200</v>
      </c>
      <c r="C1131" s="2">
        <f>IF(ISNA(VLOOKUP(A1131,vlookup_b!A:B,2,FALSE)),0,(VLOOKUP(A1131,vlookup_b!A:B,2,FALSE)))</f>
        <v>1699200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1163</v>
      </c>
      <c r="B1132" s="2">
        <v>964567</v>
      </c>
      <c r="C1132" s="2">
        <f>IF(ISNA(VLOOKUP(A1132,vlookup_b!A:B,2,FALSE)),0,(VLOOKUP(A1132,vlookup_b!A:B,2,FALSE)))</f>
        <v>964567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1164</v>
      </c>
      <c r="B1133" s="2">
        <v>2921938</v>
      </c>
      <c r="C1133" s="2">
        <f>IF(ISNA(VLOOKUP(A1133,vlookup_b!A:B,2,FALSE)),0,(VLOOKUP(A1133,vlookup_b!A:B,2,FALSE)))</f>
        <v>2921938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1165</v>
      </c>
      <c r="B1134" s="2">
        <v>1608471</v>
      </c>
      <c r="C1134" s="2">
        <f>IF(ISNA(VLOOKUP(A1134,vlookup_b!A:B,2,FALSE)),0,(VLOOKUP(A1134,vlookup_b!A:B,2,FALSE)))</f>
        <v>1608471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1166</v>
      </c>
      <c r="B1135" s="2">
        <v>679680</v>
      </c>
      <c r="C1135" s="2">
        <f>IF(ISNA(VLOOKUP(A1135,vlookup_b!A:B,2,FALSE)),0,(VLOOKUP(A1135,vlookup_b!A:B,2,FALSE)))</f>
        <v>679680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1167</v>
      </c>
      <c r="B1136" s="2">
        <v>399962</v>
      </c>
      <c r="C1136" s="2">
        <f>IF(ISNA(VLOOKUP(A1136,vlookup_b!A:B,2,FALSE)),0,(VLOOKUP(A1136,vlookup_b!A:B,2,FALSE)))</f>
        <v>399962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1168</v>
      </c>
      <c r="B1137" s="2">
        <v>433603</v>
      </c>
      <c r="C1137" s="2">
        <f>IF(ISNA(VLOOKUP(A1137,vlookup_b!A:B,2,FALSE)),0,(VLOOKUP(A1137,vlookup_b!A:B,2,FALSE)))</f>
        <v>433603</v>
      </c>
      <c r="D1137" s="2">
        <f>VLOOKUP(A1137,vlookup_b!C:D,2,FALSE)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1169</v>
      </c>
      <c r="B1138" s="2">
        <v>471917</v>
      </c>
      <c r="C1138" s="2">
        <f>IF(ISNA(VLOOKUP(A1138,vlookup_b!A:B,2,FALSE)),0,(VLOOKUP(A1138,vlookup_b!A:B,2,FALSE)))</f>
        <v>471917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1170</v>
      </c>
      <c r="B1139" s="2">
        <v>244170</v>
      </c>
      <c r="C1139" s="2">
        <f>IF(ISNA(VLOOKUP(A1139,vlookup_b!A:B,2,FALSE)),0,(VLOOKUP(A1139,vlookup_b!A:B,2,FALSE)))</f>
        <v>244170</v>
      </c>
      <c r="D1139" s="2">
        <f>VLOOKUP(A1139,vlookup_b!C:D,2,FALSE)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1171</v>
      </c>
      <c r="B1140" s="2">
        <v>435401</v>
      </c>
      <c r="C1140" s="2">
        <f>IF(ISNA(VLOOKUP(A1140,vlookup_b!A:B,2,FALSE)),0,(VLOOKUP(A1140,vlookup_b!A:B,2,FALSE)))</f>
        <v>435401</v>
      </c>
      <c r="D1140" s="2">
        <f>VLOOKUP(A1140,vlookup_b!C:D,2,FALSE)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1172</v>
      </c>
      <c r="B1141" s="2">
        <v>512508</v>
      </c>
      <c r="C1141" s="2">
        <f>IF(ISNA(VLOOKUP(A1141,vlookup_b!A:B,2,FALSE)),0,(VLOOKUP(A1141,vlookup_b!A:B,2,FALSE)))</f>
        <v>512508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1173</v>
      </c>
      <c r="B1142" s="2">
        <v>334190</v>
      </c>
      <c r="C1142" s="2">
        <f>IF(ISNA(VLOOKUP(A1142,vlookup_b!A:B,2,FALSE)),0,(VLOOKUP(A1142,vlookup_b!A:B,2,FALSE)))</f>
        <v>334190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1174</v>
      </c>
      <c r="B1143" s="2">
        <v>768562</v>
      </c>
      <c r="C1143" s="2">
        <f>IF(ISNA(VLOOKUP(A1143,vlookup_b!A:B,2,FALSE)),0,(VLOOKUP(A1143,vlookup_b!A:B,2,FALSE)))</f>
        <v>768562</v>
      </c>
      <c r="D1143" s="2">
        <f>VLOOKUP(A1143,vlookup_b!C:D,2,FALSE)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1175</v>
      </c>
      <c r="B1144" s="2">
        <v>347533</v>
      </c>
      <c r="C1144" s="2">
        <f>IF(ISNA(VLOOKUP(A1144,vlookup_b!A:B,2,FALSE)),0,(VLOOKUP(A1144,vlookup_b!A:B,2,FALSE)))</f>
        <v>347533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1176</v>
      </c>
      <c r="B1145" s="2">
        <v>1261757</v>
      </c>
      <c r="C1145" s="2">
        <f>IF(ISNA(VLOOKUP(A1145,vlookup_b!A:B,2,FALSE)),0,(VLOOKUP(A1145,vlookup_b!A:B,2,FALSE)))</f>
        <v>1261757</v>
      </c>
      <c r="D1145" s="2">
        <f>VLOOKUP(A1145,vlookup_b!C:D,2,FALSE)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1177</v>
      </c>
      <c r="B1146" s="2">
        <v>505524</v>
      </c>
      <c r="C1146" s="2">
        <f>IF(ISNA(VLOOKUP(A1146,vlookup_b!A:B,2,FALSE)),0,(VLOOKUP(A1146,vlookup_b!A:B,2,FALSE)))</f>
        <v>505524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1178</v>
      </c>
      <c r="B1147" s="2">
        <v>246883</v>
      </c>
      <c r="C1147" s="2">
        <f>IF(ISNA(VLOOKUP(A1147,vlookup_b!A:B,2,FALSE)),0,(VLOOKUP(A1147,vlookup_b!A:B,2,FALSE)))</f>
        <v>246883</v>
      </c>
      <c r="D1147" s="2">
        <f>VLOOKUP(A1147,vlookup_b!C:D,2,FALSE)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1179</v>
      </c>
      <c r="B1148" s="2">
        <v>921947</v>
      </c>
      <c r="C1148" s="2">
        <f>IF(ISNA(VLOOKUP(A1148,vlookup_b!A:B,2,FALSE)),0,(VLOOKUP(A1148,vlookup_b!A:B,2,FALSE)))</f>
        <v>921947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1180</v>
      </c>
      <c r="B1149" s="2">
        <v>1168200</v>
      </c>
      <c r="C1149" s="2">
        <f>IF(ISNA(VLOOKUP(A1149,vlookup_b!A:B,2,FALSE)),0,(VLOOKUP(A1149,vlookup_b!A:B,2,FALSE)))</f>
        <v>1168200</v>
      </c>
      <c r="D1149" s="2">
        <f>VLOOKUP(A1149,vlookup_b!C:D,2,FALSE)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1181</v>
      </c>
      <c r="B1150" s="2">
        <v>585667</v>
      </c>
      <c r="C1150" s="2">
        <f>IF(ISNA(VLOOKUP(A1150,vlookup_b!A:B,2,FALSE)),0,(VLOOKUP(A1150,vlookup_b!A:B,2,FALSE)))</f>
        <v>585667</v>
      </c>
      <c r="D1150" s="2">
        <f>VLOOKUP(A1150,vlookup_b!C:D,2,FALSE)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1182</v>
      </c>
      <c r="B1151" s="2">
        <v>92347</v>
      </c>
      <c r="C1151" s="2">
        <f>IF(ISNA(VLOOKUP(A1151,vlookup_b!A:B,2,FALSE)),0,(VLOOKUP(A1151,vlookup_b!A:B,2,FALSE)))</f>
        <v>92347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1183</v>
      </c>
      <c r="B1152" s="2">
        <v>1380600</v>
      </c>
      <c r="C1152" s="2">
        <f>IF(ISNA(VLOOKUP(A1152,vlookup_b!A:B,2,FALSE)),0,(VLOOKUP(A1152,vlookup_b!A:B,2,FALSE)))</f>
        <v>1380600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1184</v>
      </c>
      <c r="B1153" s="2">
        <v>4149539</v>
      </c>
      <c r="C1153" s="2">
        <f>IF(ISNA(VLOOKUP(A1153,vlookup_b!A:B,2,FALSE)),0,(VLOOKUP(A1153,vlookup_b!A:B,2,FALSE)))</f>
        <v>4149539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1185</v>
      </c>
      <c r="B1154" s="2">
        <v>692500</v>
      </c>
      <c r="C1154" s="2">
        <f>IF(ISNA(VLOOKUP(A1154,vlookup_b!A:B,2,FALSE)),0,(VLOOKUP(A1154,vlookup_b!A:B,2,FALSE)))</f>
        <v>692500</v>
      </c>
      <c r="D1154" s="2">
        <f>VLOOKUP(A1154,vlookup_b!C:D,2,FALSE)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1186</v>
      </c>
      <c r="B1155" s="2">
        <v>144806</v>
      </c>
      <c r="C1155" s="2">
        <f>IF(ISNA(VLOOKUP(A1155,vlookup_b!A:B,2,FALSE)),0,(VLOOKUP(A1155,vlookup_b!A:B,2,FALSE)))</f>
        <v>144806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1187</v>
      </c>
      <c r="B1156" s="2">
        <v>421918</v>
      </c>
      <c r="C1156" s="2">
        <f>IF(ISNA(VLOOKUP(A1156,vlookup_b!A:B,2,FALSE)),0,(VLOOKUP(A1156,vlookup_b!A:B,2,FALSE)))</f>
        <v>421918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1188</v>
      </c>
      <c r="B1157" s="2">
        <v>244170</v>
      </c>
      <c r="C1157" s="2">
        <f>IF(ISNA(VLOOKUP(A1157,vlookup_b!A:B,2,FALSE)),0,(VLOOKUP(A1157,vlookup_b!A:B,2,FALSE)))</f>
        <v>244170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1189</v>
      </c>
      <c r="B1158" s="2">
        <v>585994</v>
      </c>
      <c r="C1158" s="2">
        <f>IF(ISNA(VLOOKUP(A1158,vlookup_b!A:B,2,FALSE)),0,(VLOOKUP(A1158,vlookup_b!A:B,2,FALSE)))</f>
        <v>585994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1190</v>
      </c>
      <c r="B1159" s="2">
        <v>198954</v>
      </c>
      <c r="C1159" s="2">
        <f>IF(ISNA(VLOOKUP(A1159,vlookup_b!A:B,2,FALSE)),0,(VLOOKUP(A1159,vlookup_b!A:B,2,FALSE)))</f>
        <v>198954</v>
      </c>
      <c r="D1159" s="2">
        <f>VLOOKUP(A1159,vlookup_b!C:D,2,FALSE)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1191</v>
      </c>
      <c r="B1160" s="2">
        <v>55000</v>
      </c>
      <c r="C1160" s="2">
        <f>IF(ISNA(VLOOKUP(A1160,vlookup_b!A:B,2,FALSE)),0,(VLOOKUP(A1160,vlookup_b!A:B,2,FALSE)))</f>
        <v>55000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1192</v>
      </c>
      <c r="B1161" s="2">
        <v>483906</v>
      </c>
      <c r="C1161" s="2">
        <f>IF(ISNA(VLOOKUP(A1161,vlookup_b!A:B,2,FALSE)),0,(VLOOKUP(A1161,vlookup_b!A:B,2,FALSE)))</f>
        <v>483906</v>
      </c>
      <c r="D1161" s="2">
        <f>VLOOKUP(A1161,vlookup_b!C:D,2,FALSE)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1193</v>
      </c>
      <c r="B1162" s="2">
        <v>990887</v>
      </c>
      <c r="C1162" s="2">
        <f>IF(ISNA(VLOOKUP(A1162,vlookup_b!A:B,2,FALSE)),0,(VLOOKUP(A1162,vlookup_b!A:B,2,FALSE)))</f>
        <v>990887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1194</v>
      </c>
      <c r="B1163" s="2">
        <v>1594160</v>
      </c>
      <c r="C1163" s="2">
        <f>IF(ISNA(VLOOKUP(A1163,vlookup_b!A:B,2,FALSE)),0,(VLOOKUP(A1163,vlookup_b!A:B,2,FALSE)))</f>
        <v>1594160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1195</v>
      </c>
      <c r="B1164" s="2">
        <v>226853</v>
      </c>
      <c r="C1164" s="2">
        <f>IF(ISNA(VLOOKUP(A1164,vlookup_b!A:B,2,FALSE)),0,(VLOOKUP(A1164,vlookup_b!A:B,2,FALSE)))</f>
        <v>226853</v>
      </c>
      <c r="D1164" s="2">
        <f>VLOOKUP(A1164,vlookup_b!C:D,2,FALSE)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1196</v>
      </c>
      <c r="B1165" s="2">
        <v>749194</v>
      </c>
      <c r="C1165" s="2">
        <f>IF(ISNA(VLOOKUP(A1165,vlookup_b!A:B,2,FALSE)),0,(VLOOKUP(A1165,vlookup_b!A:B,2,FALSE)))</f>
        <v>749194</v>
      </c>
      <c r="D1165" s="2">
        <f>VLOOKUP(A1165,vlookup_b!C:D,2,FALSE)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1197</v>
      </c>
      <c r="B1166" s="2">
        <v>180867</v>
      </c>
      <c r="C1166" s="2">
        <f>IF(ISNA(VLOOKUP(A1166,vlookup_b!A:B,2,FALSE)),0,(VLOOKUP(A1166,vlookup_b!A:B,2,FALSE)))</f>
        <v>180867</v>
      </c>
      <c r="D1166" s="2">
        <f>VLOOKUP(A1166,vlookup_b!C:D,2,FALSE)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1198</v>
      </c>
      <c r="B1167" s="2">
        <v>530701</v>
      </c>
      <c r="C1167" s="2">
        <f>IF(ISNA(VLOOKUP(A1167,vlookup_b!A:B,2,FALSE)),0,(VLOOKUP(A1167,vlookup_b!A:B,2,FALSE)))</f>
        <v>530701</v>
      </c>
      <c r="D1167" s="2">
        <f>VLOOKUP(A1167,vlookup_b!C:D,2,FALSE)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1199</v>
      </c>
      <c r="B1168" s="2">
        <v>1638749</v>
      </c>
      <c r="C1168" s="2">
        <f>IF(ISNA(VLOOKUP(A1168,vlookup_b!A:B,2,FALSE)),0,(VLOOKUP(A1168,vlookup_b!A:B,2,FALSE)))</f>
        <v>1638749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1200</v>
      </c>
      <c r="B1169" s="2">
        <v>173128</v>
      </c>
      <c r="C1169" s="2">
        <f>IF(ISNA(VLOOKUP(A1169,vlookup_b!A:B,2,FALSE)),0,(VLOOKUP(A1169,vlookup_b!A:B,2,FALSE)))</f>
        <v>173128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1201</v>
      </c>
      <c r="B1170" s="2">
        <v>329316</v>
      </c>
      <c r="C1170" s="2">
        <f>IF(ISNA(VLOOKUP(A1170,vlookup_b!A:B,2,FALSE)),0,(VLOOKUP(A1170,vlookup_b!A:B,2,FALSE)))</f>
        <v>329316</v>
      </c>
      <c r="D1170" s="2">
        <f>VLOOKUP(A1170,vlookup_b!C:D,2,FALSE)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1202</v>
      </c>
      <c r="B1171" s="2">
        <v>1122679</v>
      </c>
      <c r="C1171" s="2">
        <f>IF(ISNA(VLOOKUP(A1171,vlookup_b!A:B,2,FALSE)),0,(VLOOKUP(A1171,vlookup_b!A:B,2,FALSE)))</f>
        <v>1122679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1203</v>
      </c>
      <c r="B1172" s="2">
        <v>542019</v>
      </c>
      <c r="C1172" s="2">
        <f>IF(ISNA(VLOOKUP(A1172,vlookup_b!A:B,2,FALSE)),0,(VLOOKUP(A1172,vlookup_b!A:B,2,FALSE)))</f>
        <v>542019</v>
      </c>
      <c r="D1172" s="2">
        <f>VLOOKUP(A1172,vlookup_b!C:D,2,FALSE)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1204</v>
      </c>
      <c r="B1173" s="2">
        <v>107287</v>
      </c>
      <c r="C1173" s="2">
        <f>IF(ISNA(VLOOKUP(A1173,vlookup_b!A:B,2,FALSE)),0,(VLOOKUP(A1173,vlookup_b!A:B,2,FALSE)))</f>
        <v>107287</v>
      </c>
      <c r="D1173" s="2">
        <f>VLOOKUP(A1173,vlookup_b!C:D,2,FALSE)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1205</v>
      </c>
      <c r="B1174" s="2">
        <v>172597</v>
      </c>
      <c r="C1174" s="2">
        <f>IF(ISNA(VLOOKUP(A1174,vlookup_b!A:B,2,FALSE)),0,(VLOOKUP(A1174,vlookup_b!A:B,2,FALSE)))</f>
        <v>172597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1206</v>
      </c>
      <c r="B1175" s="2">
        <v>107287</v>
      </c>
      <c r="C1175" s="2">
        <f>IF(ISNA(VLOOKUP(A1175,vlookup_b!A:B,2,FALSE)),0,(VLOOKUP(A1175,vlookup_b!A:B,2,FALSE)))</f>
        <v>107287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1207</v>
      </c>
      <c r="B1176" s="2">
        <v>659745</v>
      </c>
      <c r="C1176" s="2">
        <f>IF(ISNA(VLOOKUP(A1176,vlookup_b!A:B,2,FALSE)),0,(VLOOKUP(A1176,vlookup_b!A:B,2,FALSE)))</f>
        <v>659745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1208</v>
      </c>
      <c r="B1177" s="2">
        <v>820842</v>
      </c>
      <c r="C1177" s="2">
        <f>IF(ISNA(VLOOKUP(A1177,vlookup_b!A:B,2,FALSE)),0,(VLOOKUP(A1177,vlookup_b!A:B,2,FALSE)))</f>
        <v>1470842</v>
      </c>
      <c r="D1177" s="2">
        <f>VLOOKUP(A1177,vlookup_b!C:D,2,FALSE)</f>
        <v>0</v>
      </c>
      <c r="E1177" s="2">
        <f t="shared" si="54"/>
        <v>-650000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1209</v>
      </c>
      <c r="B1178" s="2">
        <v>1062000</v>
      </c>
      <c r="C1178" s="2">
        <f>IF(ISNA(VLOOKUP(A1178,vlookup_b!A:B,2,FALSE)),0,(VLOOKUP(A1178,vlookup_b!A:B,2,FALSE)))</f>
        <v>1062000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1210</v>
      </c>
      <c r="B1179" s="2">
        <v>284645</v>
      </c>
      <c r="C1179" s="2">
        <f>IF(ISNA(VLOOKUP(A1179,vlookup_b!A:B,2,FALSE)),0,(VLOOKUP(A1179,vlookup_b!A:B,2,FALSE)))</f>
        <v>284645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1211</v>
      </c>
      <c r="B1180" s="2">
        <v>1062000</v>
      </c>
      <c r="C1180" s="2">
        <f>IF(ISNA(VLOOKUP(A1180,vlookup_b!A:B,2,FALSE)),0,(VLOOKUP(A1180,vlookup_b!A:B,2,FALSE)))</f>
        <v>1062000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1212</v>
      </c>
      <c r="B1181" s="2">
        <v>719073</v>
      </c>
      <c r="C1181" s="2">
        <f>IF(ISNA(VLOOKUP(A1181,vlookup_b!A:B,2,FALSE)),0,(VLOOKUP(A1181,vlookup_b!A:B,2,FALSE)))</f>
        <v>1119073</v>
      </c>
      <c r="D1181" s="2">
        <f>VLOOKUP(A1181,vlookup_b!C:D,2,FALSE)</f>
        <v>0</v>
      </c>
      <c r="E1181" s="2">
        <f t="shared" si="54"/>
        <v>-400000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1213</v>
      </c>
      <c r="B1182" s="2">
        <v>1603889</v>
      </c>
      <c r="C1182" s="2">
        <f>IF(ISNA(VLOOKUP(A1182,vlookup_b!A:B,2,FALSE)),0,(VLOOKUP(A1182,vlookup_b!A:B,2,FALSE)))</f>
        <v>1603889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1214</v>
      </c>
      <c r="B1183" s="2">
        <v>618370</v>
      </c>
      <c r="C1183" s="2">
        <f>IF(ISNA(VLOOKUP(A1183,vlookup_b!A:B,2,FALSE)),0,(VLOOKUP(A1183,vlookup_b!A:B,2,FALSE)))</f>
        <v>2022790</v>
      </c>
      <c r="D1183" s="2">
        <f>VLOOKUP(A1183,vlookup_b!C:D,2,FALSE)</f>
        <v>0</v>
      </c>
      <c r="E1183" s="2">
        <f t="shared" si="54"/>
        <v>-1404420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1215</v>
      </c>
      <c r="B1184" s="2">
        <v>554767</v>
      </c>
      <c r="C1184" s="2">
        <f>IF(ISNA(VLOOKUP(A1184,vlookup_b!A:B,2,FALSE)),0,(VLOOKUP(A1184,vlookup_b!A:B,2,FALSE)))</f>
        <v>554767</v>
      </c>
      <c r="D1184" s="2">
        <f>VLOOKUP(A1184,vlookup_b!C:D,2,FALSE)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1216</v>
      </c>
      <c r="B1185" s="2">
        <v>177040</v>
      </c>
      <c r="C1185" s="2">
        <f>IF(ISNA(VLOOKUP(A1185,vlookup_b!A:B,2,FALSE)),0,(VLOOKUP(A1185,vlookup_b!A:B,2,FALSE)))</f>
        <v>177040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1217</v>
      </c>
      <c r="B1186" s="2">
        <v>393056</v>
      </c>
      <c r="C1186" s="2">
        <f>IF(ISNA(VLOOKUP(A1186,vlookup_b!A:B,2,FALSE)),0,(VLOOKUP(A1186,vlookup_b!A:B,2,FALSE)))</f>
        <v>393056</v>
      </c>
      <c r="D1186" s="2">
        <f>VLOOKUP(A1186,vlookup_b!C:D,2,FALSE)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1218</v>
      </c>
      <c r="B1187" s="2">
        <v>1592662</v>
      </c>
      <c r="C1187" s="2">
        <f>IF(ISNA(VLOOKUP(A1187,vlookup_b!A:B,2,FALSE)),0,(VLOOKUP(A1187,vlookup_b!A:B,2,FALSE)))</f>
        <v>1592662</v>
      </c>
      <c r="D1187" s="2">
        <f>VLOOKUP(A1187,vlookup_b!C:D,2,FALSE)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1219</v>
      </c>
      <c r="B1188" s="2">
        <v>423734</v>
      </c>
      <c r="C1188" s="2">
        <f>IF(ISNA(VLOOKUP(A1188,vlookup_b!A:B,2,FALSE)),0,(VLOOKUP(A1188,vlookup_b!A:B,2,FALSE)))</f>
        <v>423734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1220</v>
      </c>
      <c r="B1189" s="2">
        <v>397224</v>
      </c>
      <c r="C1189" s="2">
        <f>IF(ISNA(VLOOKUP(A1189,vlookup_b!A:B,2,FALSE)),0,(VLOOKUP(A1189,vlookup_b!A:B,2,FALSE)))</f>
        <v>397224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1221</v>
      </c>
      <c r="B1190" s="2">
        <v>1253604</v>
      </c>
      <c r="C1190" s="2">
        <f>IF(ISNA(VLOOKUP(A1190,vlookup_b!A:B,2,FALSE)),0,(VLOOKUP(A1190,vlookup_b!A:B,2,FALSE)))</f>
        <v>2429753</v>
      </c>
      <c r="D1190" s="2">
        <f>VLOOKUP(A1190,vlookup_b!C:D,2,FALSE)</f>
        <v>0</v>
      </c>
      <c r="E1190" s="2">
        <f t="shared" si="54"/>
        <v>-1176149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1222</v>
      </c>
      <c r="B1191" s="2">
        <v>451793</v>
      </c>
      <c r="C1191" s="2">
        <f>IF(ISNA(VLOOKUP(A1191,vlookup_b!A:B,2,FALSE)),0,(VLOOKUP(A1191,vlookup_b!A:B,2,FALSE)))</f>
        <v>451793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1223</v>
      </c>
      <c r="B1192" s="2">
        <v>429106</v>
      </c>
      <c r="C1192" s="2">
        <f>IF(ISNA(VLOOKUP(A1192,vlookup_b!A:B,2,FALSE)),0,(VLOOKUP(A1192,vlookup_b!A:B,2,FALSE)))</f>
        <v>429106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1224</v>
      </c>
      <c r="B1193" s="2">
        <v>569924</v>
      </c>
      <c r="C1193" s="2">
        <f>IF(ISNA(VLOOKUP(A1193,vlookup_b!A:B,2,FALSE)),0,(VLOOKUP(A1193,vlookup_b!A:B,2,FALSE)))</f>
        <v>569924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1225</v>
      </c>
      <c r="B1194" s="2">
        <v>335161</v>
      </c>
      <c r="C1194" s="2">
        <f>IF(ISNA(VLOOKUP(A1194,vlookup_b!A:B,2,FALSE)),0,(VLOOKUP(A1194,vlookup_b!A:B,2,FALSE)))</f>
        <v>335161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1226</v>
      </c>
      <c r="B1195" s="2">
        <v>253184</v>
      </c>
      <c r="C1195" s="2">
        <f>IF(ISNA(VLOOKUP(A1195,vlookup_b!A:B,2,FALSE)),0,(VLOOKUP(A1195,vlookup_b!A:B,2,FALSE)))</f>
        <v>253184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1227</v>
      </c>
      <c r="B1196" s="2">
        <v>180867</v>
      </c>
      <c r="C1196" s="2">
        <f>IF(ISNA(VLOOKUP(A1196,vlookup_b!A:B,2,FALSE)),0,(VLOOKUP(A1196,vlookup_b!A:B,2,FALSE)))</f>
        <v>180867</v>
      </c>
      <c r="D1196" s="2">
        <f>VLOOKUP(A1196,vlookup_b!C:D,2,FALSE)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1228</v>
      </c>
      <c r="B1197" s="2">
        <v>186996</v>
      </c>
      <c r="C1197" s="2">
        <f>IF(ISNA(VLOOKUP(A1197,vlookup_b!A:B,2,FALSE)),0,(VLOOKUP(A1197,vlookup_b!A:B,2,FALSE)))</f>
        <v>186996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1229</v>
      </c>
      <c r="B1198" s="2">
        <v>84320</v>
      </c>
      <c r="C1198" s="2">
        <f>IF(ISNA(VLOOKUP(A1198,vlookup_b!A:B,2,FALSE)),0,(VLOOKUP(A1198,vlookup_b!A:B,2,FALSE)))</f>
        <v>84320</v>
      </c>
      <c r="D1198" s="2">
        <f>VLOOKUP(A1198,vlookup_b!C:D,2,FALSE)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1230</v>
      </c>
      <c r="B1199" s="2">
        <v>1328983</v>
      </c>
      <c r="C1199" s="2">
        <f>IF(ISNA(VLOOKUP(A1199,vlookup_b!A:B,2,FALSE)),0,(VLOOKUP(A1199,vlookup_b!A:B,2,FALSE)))</f>
        <v>1328983</v>
      </c>
      <c r="D1199" s="2">
        <f>VLOOKUP(A1199,vlookup_b!C:D,2,FALSE)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1231</v>
      </c>
      <c r="B1200" s="2">
        <v>1196734</v>
      </c>
      <c r="C1200" s="2">
        <f>IF(ISNA(VLOOKUP(A1200,vlookup_b!A:B,2,FALSE)),0,(VLOOKUP(A1200,vlookup_b!A:B,2,FALSE)))</f>
        <v>1196734</v>
      </c>
      <c r="D1200" s="2">
        <f>VLOOKUP(A1200,vlookup_b!C:D,2,FALSE)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1232</v>
      </c>
      <c r="B1201" s="2">
        <v>281074</v>
      </c>
      <c r="C1201" s="2">
        <f>IF(ISNA(VLOOKUP(A1201,vlookup_b!A:B,2,FALSE)),0,(VLOOKUP(A1201,vlookup_b!A:B,2,FALSE)))</f>
        <v>281074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1233</v>
      </c>
      <c r="B1202" s="2">
        <v>381496</v>
      </c>
      <c r="C1202" s="2">
        <f>IF(ISNA(VLOOKUP(A1202,vlookup_b!A:B,2,FALSE)),0,(VLOOKUP(A1202,vlookup_b!A:B,2,FALSE)))</f>
        <v>381496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1234</v>
      </c>
      <c r="B1203" s="2">
        <v>516848</v>
      </c>
      <c r="C1203" s="2">
        <f>IF(ISNA(VLOOKUP(A1203,vlookup_b!A:B,2,FALSE)),0,(VLOOKUP(A1203,vlookup_b!A:B,2,FALSE)))</f>
        <v>516848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1235</v>
      </c>
      <c r="B1204" s="2">
        <v>696612</v>
      </c>
      <c r="C1204" s="2">
        <f>IF(ISNA(VLOOKUP(A1204,vlookup_b!A:B,2,FALSE)),0,(VLOOKUP(A1204,vlookup_b!A:B,2,FALSE)))</f>
        <v>696612</v>
      </c>
      <c r="D1204" s="2">
        <f>VLOOKUP(A1204,vlookup_b!C:D,2,FALSE)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1236</v>
      </c>
      <c r="B1205" s="2">
        <v>246883</v>
      </c>
      <c r="C1205" s="2">
        <f>IF(ISNA(VLOOKUP(A1205,vlookup_b!A:B,2,FALSE)),0,(VLOOKUP(A1205,vlookup_b!A:B,2,FALSE)))</f>
        <v>246883</v>
      </c>
      <c r="D1205" s="2">
        <f>VLOOKUP(A1205,vlookup_b!C:D,2,FALSE)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1237</v>
      </c>
      <c r="B1206" s="2">
        <v>389389</v>
      </c>
      <c r="C1206" s="2">
        <f>IF(ISNA(VLOOKUP(A1206,vlookup_b!A:B,2,FALSE)),0,(VLOOKUP(A1206,vlookup_b!A:B,2,FALSE)))</f>
        <v>389389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1238</v>
      </c>
      <c r="B1207" s="2">
        <v>702061</v>
      </c>
      <c r="C1207" s="2">
        <f>IF(ISNA(VLOOKUP(A1207,vlookup_b!A:B,2,FALSE)),0,(VLOOKUP(A1207,vlookup_b!A:B,2,FALSE)))</f>
        <v>702061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1239</v>
      </c>
      <c r="B1208" s="2">
        <v>840236</v>
      </c>
      <c r="C1208" s="2">
        <f>IF(ISNA(VLOOKUP(A1208,vlookup_b!A:B,2,FALSE)),0,(VLOOKUP(A1208,vlookup_b!A:B,2,FALSE)))</f>
        <v>840236</v>
      </c>
      <c r="D1208" s="2">
        <f>VLOOKUP(A1208,vlookup_b!C:D,2,FALSE)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1240</v>
      </c>
      <c r="B1209" s="2">
        <v>686195</v>
      </c>
      <c r="C1209" s="2">
        <f>IF(ISNA(VLOOKUP(A1209,vlookup_b!A:B,2,FALSE)),0,(VLOOKUP(A1209,vlookup_b!A:B,2,FALSE)))</f>
        <v>686195</v>
      </c>
      <c r="D1209" s="2">
        <f>VLOOKUP(A1209,vlookup_b!C:D,2,FALSE)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1241</v>
      </c>
      <c r="B1210" s="2">
        <v>564467</v>
      </c>
      <c r="C1210" s="2">
        <f>IF(ISNA(VLOOKUP(A1210,vlookup_b!A:B,2,FALSE)),0,(VLOOKUP(A1210,vlookup_b!A:B,2,FALSE)))</f>
        <v>564467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1242</v>
      </c>
      <c r="B1211" s="2">
        <v>444991</v>
      </c>
      <c r="C1211" s="2">
        <f>IF(ISNA(VLOOKUP(A1211,vlookup_b!A:B,2,FALSE)),0,(VLOOKUP(A1211,vlookup_b!A:B,2,FALSE)))</f>
        <v>444991</v>
      </c>
      <c r="D1211" s="2">
        <f>VLOOKUP(A1211,vlookup_b!C:D,2,FALSE)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1243</v>
      </c>
      <c r="B1212" s="2">
        <v>416846</v>
      </c>
      <c r="C1212" s="2">
        <f>IF(ISNA(VLOOKUP(A1212,vlookup_b!A:B,2,FALSE)),0,(VLOOKUP(A1212,vlookup_b!A:B,2,FALSE)))</f>
        <v>766846</v>
      </c>
      <c r="D1212" s="2">
        <f>VLOOKUP(A1212,vlookup_b!C:D,2,FALSE)</f>
        <v>0</v>
      </c>
      <c r="E1212" s="2">
        <f t="shared" si="54"/>
        <v>-350000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1244</v>
      </c>
      <c r="B1213" s="2">
        <v>1572236</v>
      </c>
      <c r="C1213" s="2">
        <f>IF(ISNA(VLOOKUP(A1213,vlookup_b!A:B,2,FALSE)),0,(VLOOKUP(A1213,vlookup_b!A:B,2,FALSE)))</f>
        <v>1572236</v>
      </c>
      <c r="D1213" s="2">
        <f>VLOOKUP(A1213,vlookup_b!C:D,2,FALSE)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1245</v>
      </c>
      <c r="B1214" s="2">
        <v>539903</v>
      </c>
      <c r="C1214" s="2">
        <f>IF(ISNA(VLOOKUP(A1214,vlookup_b!A:B,2,FALSE)),0,(VLOOKUP(A1214,vlookup_b!A:B,2,FALSE)))</f>
        <v>539903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1246</v>
      </c>
      <c r="B1215" s="2">
        <v>649882</v>
      </c>
      <c r="C1215" s="2">
        <f>IF(ISNA(VLOOKUP(A1215,vlookup_b!A:B,2,FALSE)),0,(VLOOKUP(A1215,vlookup_b!A:B,2,FALSE)))</f>
        <v>649882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1247</v>
      </c>
      <c r="B1216" s="2">
        <v>230867</v>
      </c>
      <c r="C1216" s="2">
        <f>IF(ISNA(VLOOKUP(A1216,vlookup_b!A:B,2,FALSE)),0,(VLOOKUP(A1216,vlookup_b!A:B,2,FALSE)))</f>
        <v>230867</v>
      </c>
      <c r="D1216" s="2">
        <f>VLOOKUP(A1216,vlookup_b!C:D,2,FALSE)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1248</v>
      </c>
      <c r="B1217" s="2">
        <v>588308</v>
      </c>
      <c r="C1217" s="2">
        <f>IF(ISNA(VLOOKUP(A1217,vlookup_b!A:B,2,FALSE)),0,(VLOOKUP(A1217,vlookup_b!A:B,2,FALSE)))</f>
        <v>588308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1249</v>
      </c>
      <c r="B1218" s="2">
        <v>753984</v>
      </c>
      <c r="C1218" s="2">
        <f>IF(ISNA(VLOOKUP(A1218,vlookup_b!A:B,2,FALSE)),0,(VLOOKUP(A1218,vlookup_b!A:B,2,FALSE)))</f>
        <v>753984</v>
      </c>
      <c r="D1218" s="2">
        <f>VLOOKUP(A1218,vlookup_b!C:D,2,FALSE)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1250</v>
      </c>
      <c r="B1219" s="2">
        <v>172640</v>
      </c>
      <c r="C1219" s="2">
        <f>IF(ISNA(VLOOKUP(A1219,vlookup_b!A:B,2,FALSE)),0,(VLOOKUP(A1219,vlookup_b!A:B,2,FALSE)))</f>
        <v>172640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1251</v>
      </c>
      <c r="B1220" s="2">
        <v>219467</v>
      </c>
      <c r="C1220" s="2">
        <f>IF(ISNA(VLOOKUP(A1220,vlookup_b!A:B,2,FALSE)),0,(VLOOKUP(A1220,vlookup_b!A:B,2,FALSE)))</f>
        <v>219467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1252</v>
      </c>
      <c r="B1221" s="2">
        <v>3111292</v>
      </c>
      <c r="C1221" s="2">
        <f>IF(ISNA(VLOOKUP(A1221,vlookup_b!A:B,2,FALSE)),0,(VLOOKUP(A1221,vlookup_b!A:B,2,FALSE)))</f>
        <v>3111292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1253</v>
      </c>
      <c r="B1222" s="2">
        <v>531726</v>
      </c>
      <c r="C1222" s="2">
        <f>IF(ISNA(VLOOKUP(A1222,vlookup_b!A:B,2,FALSE)),0,(VLOOKUP(A1222,vlookup_b!A:B,2,FALSE)))</f>
        <v>531726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1254</v>
      </c>
      <c r="B1223" s="2">
        <v>271300</v>
      </c>
      <c r="C1223" s="2">
        <f>IF(ISNA(VLOOKUP(A1223,vlookup_b!A:B,2,FALSE)),0,(VLOOKUP(A1223,vlookup_b!A:B,2,FALSE)))</f>
        <v>271300</v>
      </c>
      <c r="D1223" s="2">
        <f>VLOOKUP(A1223,vlookup_b!C:D,2,FALSE)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1255</v>
      </c>
      <c r="B1224" s="2">
        <v>1178820</v>
      </c>
      <c r="C1224" s="2">
        <f>IF(ISNA(VLOOKUP(A1224,vlookup_b!A:B,2,FALSE)),0,(VLOOKUP(A1224,vlookup_b!A:B,2,FALSE)))</f>
        <v>1178820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1256</v>
      </c>
      <c r="B1225" s="2">
        <v>882727</v>
      </c>
      <c r="C1225" s="2">
        <f>IF(ISNA(VLOOKUP(A1225,vlookup_b!A:B,2,FALSE)),0,(VLOOKUP(A1225,vlookup_b!A:B,2,FALSE)))</f>
        <v>882727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1257</v>
      </c>
      <c r="B1226" s="2">
        <v>120998</v>
      </c>
      <c r="C1226" s="2">
        <f>IF(ISNA(VLOOKUP(A1226,vlookup_b!A:B,2,FALSE)),0,(VLOOKUP(A1226,vlookup_b!A:B,2,FALSE)))</f>
        <v>120998</v>
      </c>
      <c r="D1226" s="2">
        <f>VLOOKUP(A1226,vlookup_b!C:D,2,FALSE)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1258</v>
      </c>
      <c r="B1227" s="2">
        <v>413645</v>
      </c>
      <c r="C1227" s="2">
        <f>IF(ISNA(VLOOKUP(A1227,vlookup_b!A:B,2,FALSE)),0,(VLOOKUP(A1227,vlookup_b!A:B,2,FALSE)))</f>
        <v>413645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1259</v>
      </c>
      <c r="B1228" s="2">
        <v>198767</v>
      </c>
      <c r="C1228" s="2">
        <f>IF(ISNA(VLOOKUP(A1228,vlookup_b!A:B,2,FALSE)),0,(VLOOKUP(A1228,vlookup_b!A:B,2,FALSE)))</f>
        <v>198767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1260</v>
      </c>
      <c r="B1229" s="2">
        <v>1475701</v>
      </c>
      <c r="C1229" s="2">
        <f>IF(ISNA(VLOOKUP(A1229,vlookup_b!A:B,2,FALSE)),0,(VLOOKUP(A1229,vlookup_b!A:B,2,FALSE)))</f>
        <v>1475701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1261</v>
      </c>
      <c r="B1230" s="2">
        <v>107287</v>
      </c>
      <c r="C1230" s="2">
        <f>IF(ISNA(VLOOKUP(A1230,vlookup_b!A:B,2,FALSE)),0,(VLOOKUP(A1230,vlookup_b!A:B,2,FALSE)))</f>
        <v>107287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1262</v>
      </c>
      <c r="B1231" s="2">
        <v>1683814</v>
      </c>
      <c r="C1231" s="2">
        <f>IF(ISNA(VLOOKUP(A1231,vlookup_b!A:B,2,FALSE)),0,(VLOOKUP(A1231,vlookup_b!A:B,2,FALSE)))</f>
        <v>1683814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1263</v>
      </c>
      <c r="B1232" s="2">
        <v>1278508</v>
      </c>
      <c r="C1232" s="2">
        <f>IF(ISNA(VLOOKUP(A1232,vlookup_b!A:B,2,FALSE)),0,(VLOOKUP(A1232,vlookup_b!A:B,2,FALSE)))</f>
        <v>1278508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1264</v>
      </c>
      <c r="B1233" s="2">
        <v>774905</v>
      </c>
      <c r="C1233" s="2">
        <f>IF(ISNA(VLOOKUP(A1233,vlookup_b!A:B,2,FALSE)),0,(VLOOKUP(A1233,vlookup_b!A:B,2,FALSE)))</f>
        <v>774905</v>
      </c>
      <c r="D1233" s="2">
        <f>VLOOKUP(A1233,vlookup_b!C:D,2,FALSE)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1265</v>
      </c>
      <c r="B1234" s="2">
        <v>662320</v>
      </c>
      <c r="C1234" s="2">
        <f>IF(ISNA(VLOOKUP(A1234,vlookup_b!A:B,2,FALSE)),0,(VLOOKUP(A1234,vlookup_b!A:B,2,FALSE)))</f>
        <v>662320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1266</v>
      </c>
      <c r="B1235" s="2">
        <v>4390954</v>
      </c>
      <c r="C1235" s="2">
        <f>IF(ISNA(VLOOKUP(A1235,vlookup_b!A:B,2,FALSE)),0,(VLOOKUP(A1235,vlookup_b!A:B,2,FALSE)))</f>
        <v>4390954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1267</v>
      </c>
      <c r="B1236" s="2">
        <v>301143</v>
      </c>
      <c r="C1236" s="2">
        <f>IF(ISNA(VLOOKUP(A1236,vlookup_b!A:B,2,FALSE)),0,(VLOOKUP(A1236,vlookup_b!A:B,2,FALSE)))</f>
        <v>301143</v>
      </c>
      <c r="D1236" s="2">
        <f>VLOOKUP(A1236,vlookup_b!C:D,2,FALSE)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1268</v>
      </c>
      <c r="B1237" s="2">
        <v>1286379</v>
      </c>
      <c r="C1237" s="2">
        <f>IF(ISNA(VLOOKUP(A1237,vlookup_b!A:B,2,FALSE)),0,(VLOOKUP(A1237,vlookup_b!A:B,2,FALSE)))</f>
        <v>1286379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1269</v>
      </c>
      <c r="B1238" s="2">
        <v>1069263</v>
      </c>
      <c r="C1238" s="2">
        <f>IF(ISNA(VLOOKUP(A1238,vlookup_b!A:B,2,FALSE)),0,(VLOOKUP(A1238,vlookup_b!A:B,2,FALSE)))</f>
        <v>1069263</v>
      </c>
      <c r="D1238" s="2">
        <f>VLOOKUP(A1238,vlookup_b!C:D,2,FALSE)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1270</v>
      </c>
      <c r="B1239" s="2">
        <v>158077</v>
      </c>
      <c r="C1239" s="2">
        <f>IF(ISNA(VLOOKUP(A1239,vlookup_b!A:B,2,FALSE)),0,(VLOOKUP(A1239,vlookup_b!A:B,2,FALSE)))</f>
        <v>158077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1271</v>
      </c>
      <c r="B1240" s="2">
        <v>256262</v>
      </c>
      <c r="C1240" s="2">
        <f>IF(ISNA(VLOOKUP(A1240,vlookup_b!A:B,2,FALSE)),0,(VLOOKUP(A1240,vlookup_b!A:B,2,FALSE)))</f>
        <v>256262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1272</v>
      </c>
      <c r="B1241" s="2">
        <v>2423809</v>
      </c>
      <c r="C1241" s="2">
        <f>IF(ISNA(VLOOKUP(A1241,vlookup_b!A:B,2,FALSE)),0,(VLOOKUP(A1241,vlookup_b!A:B,2,FALSE)))</f>
        <v>2423809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1273</v>
      </c>
      <c r="B1242" s="2">
        <v>519333</v>
      </c>
      <c r="C1242" s="2">
        <f>IF(ISNA(VLOOKUP(A1242,vlookup_b!A:B,2,FALSE)),0,(VLOOKUP(A1242,vlookup_b!A:B,2,FALSE)))</f>
        <v>519333</v>
      </c>
      <c r="D1242" s="2">
        <f>VLOOKUP(A1242,vlookup_b!C:D,2,FALSE)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1274</v>
      </c>
      <c r="B1243" s="2">
        <v>500895</v>
      </c>
      <c r="C1243" s="2">
        <f>IF(ISNA(VLOOKUP(A1243,vlookup_b!A:B,2,FALSE)),0,(VLOOKUP(A1243,vlookup_b!A:B,2,FALSE)))</f>
        <v>500895</v>
      </c>
      <c r="D1243" s="2">
        <f>VLOOKUP(A1243,vlookup_b!C:D,2,FALSE)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1275</v>
      </c>
      <c r="B1244" s="2">
        <v>172915</v>
      </c>
      <c r="C1244" s="2">
        <f>IF(ISNA(VLOOKUP(A1244,vlookup_b!A:B,2,FALSE)),0,(VLOOKUP(A1244,vlookup_b!A:B,2,FALSE)))</f>
        <v>172915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1276</v>
      </c>
      <c r="B1245" s="2">
        <v>323600</v>
      </c>
      <c r="C1245" s="2">
        <f>IF(ISNA(VLOOKUP(A1245,vlookup_b!A:B,2,FALSE)),0,(VLOOKUP(A1245,vlookup_b!A:B,2,FALSE)))</f>
        <v>323600</v>
      </c>
      <c r="D1245" s="2">
        <f>VLOOKUP(A1245,vlookup_b!C:D,2,FALSE)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1277</v>
      </c>
      <c r="B1246" s="2">
        <v>244170</v>
      </c>
      <c r="C1246" s="2">
        <f>IF(ISNA(VLOOKUP(A1246,vlookup_b!A:B,2,FALSE)),0,(VLOOKUP(A1246,vlookup_b!A:B,2,FALSE)))</f>
        <v>244170</v>
      </c>
      <c r="D1246" s="2">
        <f>VLOOKUP(A1246,vlookup_b!C:D,2,FALSE)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1278</v>
      </c>
      <c r="B1247" s="2">
        <v>467413</v>
      </c>
      <c r="C1247" s="2">
        <f>IF(ISNA(VLOOKUP(A1247,vlookup_b!A:B,2,FALSE)),0,(VLOOKUP(A1247,vlookup_b!A:B,2,FALSE)))</f>
        <v>467413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1279</v>
      </c>
      <c r="B1248" s="2">
        <v>1006150</v>
      </c>
      <c r="C1248" s="2">
        <f>IF(ISNA(VLOOKUP(A1248,vlookup_b!A:B,2,FALSE)),0,(VLOOKUP(A1248,vlookup_b!A:B,2,FALSE)))</f>
        <v>1006150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1280</v>
      </c>
      <c r="B1249" s="2">
        <v>339017</v>
      </c>
      <c r="C1249" s="2">
        <f>IF(ISNA(VLOOKUP(A1249,vlookup_b!A:B,2,FALSE)),0,(VLOOKUP(A1249,vlookup_b!A:B,2,FALSE)))</f>
        <v>339017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1281</v>
      </c>
      <c r="B1250" s="2">
        <v>1696482</v>
      </c>
      <c r="C1250" s="2">
        <f>IF(ISNA(VLOOKUP(A1250,vlookup_b!A:B,2,FALSE)),0,(VLOOKUP(A1250,vlookup_b!A:B,2,FALSE)))</f>
        <v>1696482</v>
      </c>
      <c r="D1250" s="2">
        <f>VLOOKUP(A1250,vlookup_b!C:D,2,FALSE)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1282</v>
      </c>
      <c r="B1251" s="2">
        <v>159116</v>
      </c>
      <c r="C1251" s="2">
        <f>IF(ISNA(VLOOKUP(A1251,vlookup_b!A:B,2,FALSE)),0,(VLOOKUP(A1251,vlookup_b!A:B,2,FALSE)))</f>
        <v>159116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1283</v>
      </c>
      <c r="B1252" s="2">
        <v>97534</v>
      </c>
      <c r="C1252" s="2">
        <f>IF(ISNA(VLOOKUP(A1252,vlookup_b!A:B,2,FALSE)),0,(VLOOKUP(A1252,vlookup_b!A:B,2,FALSE)))</f>
        <v>97534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1284</v>
      </c>
      <c r="B1253" s="2">
        <v>629669</v>
      </c>
      <c r="C1253" s="2">
        <f>IF(ISNA(VLOOKUP(A1253,vlookup_b!A:B,2,FALSE)),0,(VLOOKUP(A1253,vlookup_b!A:B,2,FALSE)))</f>
        <v>629669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1285</v>
      </c>
      <c r="B1254" s="2">
        <v>208520</v>
      </c>
      <c r="C1254" s="2">
        <f>IF(ISNA(VLOOKUP(A1254,vlookup_b!A:B,2,FALSE)),0,(VLOOKUP(A1254,vlookup_b!A:B,2,FALSE)))</f>
        <v>208520</v>
      </c>
      <c r="D1254" s="2">
        <f>VLOOKUP(A1254,vlookup_b!C:D,2,FALSE)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1286</v>
      </c>
      <c r="B1255" s="2">
        <v>496949</v>
      </c>
      <c r="C1255" s="2">
        <f>IF(ISNA(VLOOKUP(A1255,vlookup_b!A:B,2,FALSE)),0,(VLOOKUP(A1255,vlookup_b!A:B,2,FALSE)))</f>
        <v>496949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1287</v>
      </c>
      <c r="B1256" s="2">
        <v>256262</v>
      </c>
      <c r="C1256" s="2">
        <f>IF(ISNA(VLOOKUP(A1256,vlookup_b!A:B,2,FALSE)),0,(VLOOKUP(A1256,vlookup_b!A:B,2,FALSE)))</f>
        <v>256262</v>
      </c>
      <c r="D1256" s="2">
        <f>VLOOKUP(A1256,vlookup_b!C:D,2,FALSE)</f>
        <v>1231067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1288</v>
      </c>
      <c r="B1257" s="2">
        <v>87780</v>
      </c>
      <c r="C1257" s="2">
        <f>IF(ISNA(VLOOKUP(A1257,vlookup_b!A:B,2,FALSE)),0,(VLOOKUP(A1257,vlookup_b!A:B,2,FALSE)))</f>
        <v>87780</v>
      </c>
      <c r="D1257" s="2">
        <f>VLOOKUP(A1257,vlookup_b!C:D,2,FALSE)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1289</v>
      </c>
      <c r="B1258" s="2">
        <v>334321</v>
      </c>
      <c r="C1258" s="2">
        <f>IF(ISNA(VLOOKUP(A1258,vlookup_b!A:B,2,FALSE)),0,(VLOOKUP(A1258,vlookup_b!A:B,2,FALSE)))</f>
        <v>334321</v>
      </c>
      <c r="D1258" s="2">
        <f>VLOOKUP(A1258,vlookup_b!C:D,2,FALSE)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1290</v>
      </c>
      <c r="B1259" s="2">
        <v>107287</v>
      </c>
      <c r="C1259" s="2">
        <f>IF(ISNA(VLOOKUP(A1259,vlookup_b!A:B,2,FALSE)),0,(VLOOKUP(A1259,vlookup_b!A:B,2,FALSE)))</f>
        <v>107287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1291</v>
      </c>
      <c r="B1260" s="2">
        <v>149226</v>
      </c>
      <c r="C1260" s="2">
        <f>IF(ISNA(VLOOKUP(A1260,vlookup_b!A:B,2,FALSE)),0,(VLOOKUP(A1260,vlookup_b!A:B,2,FALSE)))</f>
        <v>149226</v>
      </c>
      <c r="D1260" s="2">
        <f>VLOOKUP(A1260,vlookup_b!C:D,2,FALSE)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1292</v>
      </c>
      <c r="B1261" s="2">
        <v>126794</v>
      </c>
      <c r="C1261" s="2">
        <f>IF(ISNA(VLOOKUP(A1261,vlookup_b!A:B,2,FALSE)),0,(VLOOKUP(A1261,vlookup_b!A:B,2,FALSE)))</f>
        <v>126794</v>
      </c>
      <c r="D1261" s="2">
        <f>VLOOKUP(A1261,vlookup_b!C:D,2,FALSE)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1293</v>
      </c>
      <c r="B1262" s="2">
        <v>494650</v>
      </c>
      <c r="C1262" s="2">
        <f>IF(ISNA(VLOOKUP(A1262,vlookup_b!A:B,2,FALSE)),0,(VLOOKUP(A1262,vlookup_b!A:B,2,FALSE)))</f>
        <v>494650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1294</v>
      </c>
      <c r="B1263" s="2">
        <v>414715</v>
      </c>
      <c r="C1263" s="2">
        <f>IF(ISNA(VLOOKUP(A1263,vlookup_b!A:B,2,FALSE)),0,(VLOOKUP(A1263,vlookup_b!A:B,2,FALSE)))</f>
        <v>414715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1295</v>
      </c>
      <c r="B1264" s="2">
        <v>978791</v>
      </c>
      <c r="C1264" s="2">
        <f>IF(ISNA(VLOOKUP(A1264,vlookup_b!A:B,2,FALSE)),0,(VLOOKUP(A1264,vlookup_b!A:B,2,FALSE)))</f>
        <v>978791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1296</v>
      </c>
      <c r="B1265" s="2">
        <v>1181692</v>
      </c>
      <c r="C1265" s="2">
        <f>IF(ISNA(VLOOKUP(A1265,vlookup_b!A:B,2,FALSE)),0,(VLOOKUP(A1265,vlookup_b!A:B,2,FALSE)))</f>
        <v>1181692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1297</v>
      </c>
      <c r="B1266" s="2">
        <v>427618</v>
      </c>
      <c r="C1266" s="2">
        <f>IF(ISNA(VLOOKUP(A1266,vlookup_b!A:B,2,FALSE)),0,(VLOOKUP(A1266,vlookup_b!A:B,2,FALSE)))</f>
        <v>427618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1298</v>
      </c>
      <c r="B1267" s="2">
        <v>842198</v>
      </c>
      <c r="C1267" s="2">
        <f>IF(ISNA(VLOOKUP(A1267,vlookup_b!A:B,2,FALSE)),0,(VLOOKUP(A1267,vlookup_b!A:B,2,FALSE)))</f>
        <v>842198</v>
      </c>
      <c r="D1267" s="2">
        <f>VLOOKUP(A1267,vlookup_b!C:D,2,FALSE)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1299</v>
      </c>
      <c r="B1268" s="2">
        <v>869482</v>
      </c>
      <c r="C1268" s="2">
        <f>IF(ISNA(VLOOKUP(A1268,vlookup_b!A:B,2,FALSE)),0,(VLOOKUP(A1268,vlookup_b!A:B,2,FALSE)))</f>
        <v>869482</v>
      </c>
      <c r="D1268" s="2">
        <f>VLOOKUP(A1268,vlookup_b!C:D,2,FALSE)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1300</v>
      </c>
      <c r="B1269" s="2">
        <v>640323</v>
      </c>
      <c r="C1269" s="2">
        <f>IF(ISNA(VLOOKUP(A1269,vlookup_b!A:B,2,FALSE)),0,(VLOOKUP(A1269,vlookup_b!A:B,2,FALSE)))</f>
        <v>640323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1301</v>
      </c>
      <c r="B1270" s="2">
        <v>1251484</v>
      </c>
      <c r="C1270" s="2">
        <f>IF(ISNA(VLOOKUP(A1270,vlookup_b!A:B,2,FALSE)),0,(VLOOKUP(A1270,vlookup_b!A:B,2,FALSE)))</f>
        <v>1251484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1302</v>
      </c>
      <c r="B1271" s="2">
        <v>178832</v>
      </c>
      <c r="C1271" s="2">
        <f>IF(ISNA(VLOOKUP(A1271,vlookup_b!A:B,2,FALSE)),0,(VLOOKUP(A1271,vlookup_b!A:B,2,FALSE)))</f>
        <v>178832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1303</v>
      </c>
      <c r="B1272" s="2">
        <v>1419229</v>
      </c>
      <c r="C1272" s="2">
        <f>IF(ISNA(VLOOKUP(A1272,vlookup_b!A:B,2,FALSE)),0,(VLOOKUP(A1272,vlookup_b!A:B,2,FALSE)))</f>
        <v>1419229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1304</v>
      </c>
      <c r="B1273" s="2">
        <v>97534</v>
      </c>
      <c r="C1273" s="2">
        <f>IF(ISNA(VLOOKUP(A1273,vlookup_b!A:B,2,FALSE)),0,(VLOOKUP(A1273,vlookup_b!A:B,2,FALSE)))</f>
        <v>97534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1305</v>
      </c>
      <c r="B1274" s="2">
        <v>479468</v>
      </c>
      <c r="C1274" s="2">
        <f>IF(ISNA(VLOOKUP(A1274,vlookup_b!A:B,2,FALSE)),0,(VLOOKUP(A1274,vlookup_b!A:B,2,FALSE)))</f>
        <v>479468</v>
      </c>
      <c r="D1274" s="2">
        <f>VLOOKUP(A1274,vlookup_b!C:D,2,FALSE)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1306</v>
      </c>
      <c r="B1275" s="2">
        <v>198954</v>
      </c>
      <c r="C1275" s="2">
        <f>IF(ISNA(VLOOKUP(A1275,vlookup_b!A:B,2,FALSE)),0,(VLOOKUP(A1275,vlookup_b!A:B,2,FALSE)))</f>
        <v>198954</v>
      </c>
      <c r="D1275" s="2">
        <f>VLOOKUP(A1275,vlookup_b!C:D,2,FALSE)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1307</v>
      </c>
      <c r="B1276" s="2">
        <v>200879</v>
      </c>
      <c r="C1276" s="2">
        <f>IF(ISNA(VLOOKUP(A1276,vlookup_b!A:B,2,FALSE)),0,(VLOOKUP(A1276,vlookup_b!A:B,2,FALSE)))</f>
        <v>200879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1308</v>
      </c>
      <c r="B1277" s="2">
        <v>1430183</v>
      </c>
      <c r="C1277" s="2">
        <f>IF(ISNA(VLOOKUP(A1277,vlookup_b!A:B,2,FALSE)),0,(VLOOKUP(A1277,vlookup_b!A:B,2,FALSE)))</f>
        <v>1430183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1309</v>
      </c>
      <c r="B1278" s="2">
        <v>23682</v>
      </c>
      <c r="C1278" s="2">
        <f>IF(ISNA(VLOOKUP(A1278,vlookup_b!A:B,2,FALSE)),0,(VLOOKUP(A1278,vlookup_b!A:B,2,FALSE)))</f>
        <v>143682</v>
      </c>
      <c r="D1278" s="2">
        <f>VLOOKUP(A1278,vlookup_b!C:D,2,FALSE)</f>
        <v>0</v>
      </c>
      <c r="E1278" s="2">
        <f t="shared" si="57"/>
        <v>-120000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1310</v>
      </c>
      <c r="B1279" s="2">
        <v>200762</v>
      </c>
      <c r="C1279" s="2">
        <f>IF(ISNA(VLOOKUP(A1279,vlookup_b!A:B,2,FALSE)),0,(VLOOKUP(A1279,vlookup_b!A:B,2,FALSE)))</f>
        <v>200762</v>
      </c>
      <c r="D1279" s="2">
        <f>VLOOKUP(A1279,vlookup_b!C:D,2,FALSE)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1311</v>
      </c>
      <c r="B1280" s="2">
        <v>273214</v>
      </c>
      <c r="C1280" s="2">
        <f>IF(ISNA(VLOOKUP(A1280,vlookup_b!A:B,2,FALSE)),0,(VLOOKUP(A1280,vlookup_b!A:B,2,FALSE)))</f>
        <v>273214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1312</v>
      </c>
      <c r="B1281" s="2">
        <v>525418</v>
      </c>
      <c r="C1281" s="2">
        <f>IF(ISNA(VLOOKUP(A1281,vlookup_b!A:B,2,FALSE)),0,(VLOOKUP(A1281,vlookup_b!A:B,2,FALSE)))</f>
        <v>525418</v>
      </c>
      <c r="D1281" s="2">
        <f>VLOOKUP(A1281,vlookup_b!C:D,2,FALSE)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1313</v>
      </c>
      <c r="B1282" s="2">
        <v>1694972</v>
      </c>
      <c r="C1282" s="2">
        <f>IF(ISNA(VLOOKUP(A1282,vlookup_b!A:B,2,FALSE)),0,(VLOOKUP(A1282,vlookup_b!A:B,2,FALSE)))</f>
        <v>1694972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1314</v>
      </c>
      <c r="B1283" s="2">
        <v>180867</v>
      </c>
      <c r="C1283" s="2">
        <f>IF(ISNA(VLOOKUP(A1283,vlookup_b!A:B,2,FALSE)),0,(VLOOKUP(A1283,vlookup_b!A:B,2,FALSE)))</f>
        <v>180867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1315</v>
      </c>
      <c r="B1284" s="2">
        <v>1015008</v>
      </c>
      <c r="C1284" s="2">
        <f>IF(ISNA(VLOOKUP(A1284,vlookup_b!A:B,2,FALSE)),0,(VLOOKUP(A1284,vlookup_b!A:B,2,FALSE)))</f>
        <v>1015008</v>
      </c>
      <c r="D1284" s="2">
        <f>VLOOKUP(A1284,vlookup_b!C:D,2,FALSE)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1316</v>
      </c>
      <c r="B1285" s="2">
        <v>479410</v>
      </c>
      <c r="C1285" s="2">
        <f>IF(ISNA(VLOOKUP(A1285,vlookup_b!A:B,2,FALSE)),0,(VLOOKUP(A1285,vlookup_b!A:B,2,FALSE)))</f>
        <v>479410</v>
      </c>
      <c r="D1285" s="2">
        <f>VLOOKUP(A1285,vlookup_b!C:D,2,FALSE)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1317</v>
      </c>
      <c r="B1286" s="2">
        <v>1050394</v>
      </c>
      <c r="C1286" s="2">
        <f>IF(ISNA(VLOOKUP(A1286,vlookup_b!A:B,2,FALSE)),0,(VLOOKUP(A1286,vlookup_b!A:B,2,FALSE)))</f>
        <v>1050394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1318</v>
      </c>
      <c r="B1287" s="2">
        <v>173330</v>
      </c>
      <c r="C1287" s="2">
        <f>IF(ISNA(VLOOKUP(A1287,vlookup_b!A:B,2,FALSE)),0,(VLOOKUP(A1287,vlookup_b!A:B,2,FALSE)))</f>
        <v>173330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1319</v>
      </c>
      <c r="B1288" s="2">
        <v>225960</v>
      </c>
      <c r="C1288" s="2">
        <f>IF(ISNA(VLOOKUP(A1288,vlookup_b!A:B,2,FALSE)),0,(VLOOKUP(A1288,vlookup_b!A:B,2,FALSE)))</f>
        <v>225960</v>
      </c>
      <c r="D1288" s="2">
        <f>VLOOKUP(A1288,vlookup_b!C:D,2,FALSE)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1320</v>
      </c>
      <c r="B1289" s="2">
        <v>384662</v>
      </c>
      <c r="C1289" s="2">
        <f>IF(ISNA(VLOOKUP(A1289,vlookup_b!A:B,2,FALSE)),0,(VLOOKUP(A1289,vlookup_b!A:B,2,FALSE)))</f>
        <v>384662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1321</v>
      </c>
      <c r="B1290" s="2">
        <v>349350</v>
      </c>
      <c r="C1290" s="2">
        <f>IF(ISNA(VLOOKUP(A1290,vlookup_b!A:B,2,FALSE)),0,(VLOOKUP(A1290,vlookup_b!A:B,2,FALSE)))</f>
        <v>349350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1322</v>
      </c>
      <c r="B1291" s="2">
        <v>203060</v>
      </c>
      <c r="C1291" s="2">
        <f>IF(ISNA(VLOOKUP(A1291,vlookup_b!A:B,2,FALSE)),0,(VLOOKUP(A1291,vlookup_b!A:B,2,FALSE)))</f>
        <v>203060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1323</v>
      </c>
      <c r="B1292" s="2">
        <v>271300</v>
      </c>
      <c r="C1292" s="2">
        <f>IF(ISNA(VLOOKUP(A1292,vlookup_b!A:B,2,FALSE)),0,(VLOOKUP(A1292,vlookup_b!A:B,2,FALSE)))</f>
        <v>271300</v>
      </c>
      <c r="D1292" s="2">
        <f>VLOOKUP(A1292,vlookup_b!C:D,2,FALSE)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1324</v>
      </c>
      <c r="B1293" s="2">
        <v>1127236</v>
      </c>
      <c r="C1293" s="2">
        <f>IF(ISNA(VLOOKUP(A1293,vlookup_b!A:B,2,FALSE)),0,(VLOOKUP(A1293,vlookup_b!A:B,2,FALSE)))</f>
        <v>1127236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1325</v>
      </c>
      <c r="B1294" s="2">
        <v>850656</v>
      </c>
      <c r="C1294" s="2">
        <f>IF(ISNA(VLOOKUP(A1294,vlookup_b!A:B,2,FALSE)),0,(VLOOKUP(A1294,vlookup_b!A:B,2,FALSE)))</f>
        <v>850656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1326</v>
      </c>
      <c r="B1295" s="2">
        <v>444397</v>
      </c>
      <c r="C1295" s="2">
        <f>IF(ISNA(VLOOKUP(A1295,vlookup_b!A:B,2,FALSE)),0,(VLOOKUP(A1295,vlookup_b!A:B,2,FALSE)))</f>
        <v>444397</v>
      </c>
      <c r="D1295" s="2">
        <f>VLOOKUP(A1295,vlookup_b!C:D,2,FALSE)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1327</v>
      </c>
      <c r="B1296" s="2">
        <v>198954</v>
      </c>
      <c r="C1296" s="2">
        <f>IF(ISNA(VLOOKUP(A1296,vlookup_b!A:B,2,FALSE)),0,(VLOOKUP(A1296,vlookup_b!A:B,2,FALSE)))</f>
        <v>198954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1328</v>
      </c>
      <c r="B1297" s="2">
        <v>427761</v>
      </c>
      <c r="C1297" s="2">
        <f>IF(ISNA(VLOOKUP(A1297,vlookup_b!A:B,2,FALSE)),0,(VLOOKUP(A1297,vlookup_b!A:B,2,FALSE)))</f>
        <v>427761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1329</v>
      </c>
      <c r="B1298" s="2">
        <v>602633</v>
      </c>
      <c r="C1298" s="2">
        <f>IF(ISNA(VLOOKUP(A1298,vlookup_b!A:B,2,FALSE)),0,(VLOOKUP(A1298,vlookup_b!A:B,2,FALSE)))</f>
        <v>602633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1330</v>
      </c>
      <c r="B1299" s="2">
        <v>208520</v>
      </c>
      <c r="C1299" s="2">
        <f>IF(ISNA(VLOOKUP(A1299,vlookup_b!A:B,2,FALSE)),0,(VLOOKUP(A1299,vlookup_b!A:B,2,FALSE)))</f>
        <v>208520</v>
      </c>
      <c r="D1299" s="2">
        <f>VLOOKUP(A1299,vlookup_b!C:D,2,FALSE)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1331</v>
      </c>
      <c r="B1300" s="2">
        <v>378520</v>
      </c>
      <c r="C1300" s="2">
        <f>IF(ISNA(VLOOKUP(A1300,vlookup_b!A:B,2,FALSE)),0,(VLOOKUP(A1300,vlookup_b!A:B,2,FALSE)))</f>
        <v>378520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1332</v>
      </c>
      <c r="B1301" s="2">
        <v>198954</v>
      </c>
      <c r="C1301" s="2">
        <f>IF(ISNA(VLOOKUP(A1301,vlookup_b!A:B,2,FALSE)),0,(VLOOKUP(A1301,vlookup_b!A:B,2,FALSE)))</f>
        <v>198954</v>
      </c>
      <c r="D1301" s="2">
        <f>VLOOKUP(A1301,vlookup_b!C:D,2,FALSE)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1333</v>
      </c>
      <c r="B1302" s="2">
        <v>628534</v>
      </c>
      <c r="C1302" s="2">
        <f>IF(ISNA(VLOOKUP(A1302,vlookup_b!A:B,2,FALSE)),0,(VLOOKUP(A1302,vlookup_b!A:B,2,FALSE)))</f>
        <v>628534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1334</v>
      </c>
      <c r="B1303" s="2">
        <v>210684</v>
      </c>
      <c r="C1303" s="2">
        <f>IF(ISNA(VLOOKUP(A1303,vlookup_b!A:B,2,FALSE)),0,(VLOOKUP(A1303,vlookup_b!A:B,2,FALSE)))</f>
        <v>210684</v>
      </c>
      <c r="D1303" s="2">
        <f>VLOOKUP(A1303,vlookup_b!C:D,2,FALSE)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1335</v>
      </c>
      <c r="B1304" s="2">
        <v>642558</v>
      </c>
      <c r="C1304" s="2">
        <f>IF(ISNA(VLOOKUP(A1304,vlookup_b!A:B,2,FALSE)),0,(VLOOKUP(A1304,vlookup_b!A:B,2,FALSE)))</f>
        <v>642558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1336</v>
      </c>
      <c r="B1305" s="2">
        <v>165750</v>
      </c>
      <c r="C1305" s="2">
        <f>IF(ISNA(VLOOKUP(A1305,vlookup_b!A:B,2,FALSE)),0,(VLOOKUP(A1305,vlookup_b!A:B,2,FALSE)))</f>
        <v>165750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1337</v>
      </c>
      <c r="B1306" s="2">
        <v>1517284</v>
      </c>
      <c r="C1306" s="2">
        <f>IF(ISNA(VLOOKUP(A1306,vlookup_b!A:B,2,FALSE)),0,(VLOOKUP(A1306,vlookup_b!A:B,2,FALSE)))</f>
        <v>1517284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1338</v>
      </c>
      <c r="B1307" s="2">
        <v>1085938</v>
      </c>
      <c r="C1307" s="2">
        <f>IF(ISNA(VLOOKUP(A1307,vlookup_b!A:B,2,FALSE)),0,(VLOOKUP(A1307,vlookup_b!A:B,2,FALSE)))</f>
        <v>1085938</v>
      </c>
      <c r="D1307" s="2">
        <f>VLOOKUP(A1307,vlookup_b!C:D,2,FALSE)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1339</v>
      </c>
      <c r="B1308" s="2">
        <v>1063264</v>
      </c>
      <c r="C1308" s="2">
        <f>IF(ISNA(VLOOKUP(A1308,vlookup_b!A:B,2,FALSE)),0,(VLOOKUP(A1308,vlookup_b!A:B,2,FALSE)))</f>
        <v>1063264</v>
      </c>
      <c r="D1308" s="2">
        <f>VLOOKUP(A1308,vlookup_b!C:D,2,FALSE)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1340</v>
      </c>
      <c r="B1309" s="2">
        <v>496722</v>
      </c>
      <c r="C1309" s="2">
        <f>IF(ISNA(VLOOKUP(A1309,vlookup_b!A:B,2,FALSE)),0,(VLOOKUP(A1309,vlookup_b!A:B,2,FALSE)))</f>
        <v>496722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1341</v>
      </c>
      <c r="B1310" s="2">
        <v>68200</v>
      </c>
      <c r="C1310" s="2">
        <f>IF(ISNA(VLOOKUP(A1310,vlookup_b!A:B,2,FALSE)),0,(VLOOKUP(A1310,vlookup_b!A:B,2,FALSE)))</f>
        <v>68200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1342</v>
      </c>
      <c r="B1311" s="2">
        <v>335486</v>
      </c>
      <c r="C1311" s="2">
        <f>IF(ISNA(VLOOKUP(A1311,vlookup_b!A:B,2,FALSE)),0,(VLOOKUP(A1311,vlookup_b!A:B,2,FALSE)))</f>
        <v>335486</v>
      </c>
      <c r="D1311" s="2">
        <f>VLOOKUP(A1311,vlookup_b!C:D,2,FALSE)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1343</v>
      </c>
      <c r="B1312" s="2">
        <v>246117</v>
      </c>
      <c r="C1312" s="2">
        <f>IF(ISNA(VLOOKUP(A1312,vlookup_b!A:B,2,FALSE)),0,(VLOOKUP(A1312,vlookup_b!A:B,2,FALSE)))</f>
        <v>246117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1344</v>
      </c>
      <c r="B1313" s="2">
        <v>892878</v>
      </c>
      <c r="C1313" s="2">
        <f>IF(ISNA(VLOOKUP(A1313,vlookup_b!A:B,2,FALSE)),0,(VLOOKUP(A1313,vlookup_b!A:B,2,FALSE)))</f>
        <v>892878</v>
      </c>
      <c r="D1313" s="2">
        <f>VLOOKUP(A1313,vlookup_b!C:D,2,FALSE)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1345</v>
      </c>
      <c r="B1314" s="2">
        <v>1835719</v>
      </c>
      <c r="C1314" s="2">
        <f>IF(ISNA(VLOOKUP(A1314,vlookup_b!A:B,2,FALSE)),0,(VLOOKUP(A1314,vlookup_b!A:B,2,FALSE)))</f>
        <v>1835719</v>
      </c>
      <c r="D1314" s="2">
        <f>VLOOKUP(A1314,vlookup_b!C:D,2,FALSE)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1346</v>
      </c>
      <c r="B1315" s="2">
        <v>1165273</v>
      </c>
      <c r="C1315" s="2">
        <f>IF(ISNA(VLOOKUP(A1315,vlookup_b!A:B,2,FALSE)),0,(VLOOKUP(A1315,vlookup_b!A:B,2,FALSE)))</f>
        <v>1165273</v>
      </c>
      <c r="D1315" s="2">
        <f>VLOOKUP(A1315,vlookup_b!C:D,2,FALSE)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1347</v>
      </c>
      <c r="B1316" s="2">
        <v>922502</v>
      </c>
      <c r="C1316" s="2">
        <f>IF(ISNA(VLOOKUP(A1316,vlookup_b!A:B,2,FALSE)),0,(VLOOKUP(A1316,vlookup_b!A:B,2,FALSE)))</f>
        <v>922502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1348</v>
      </c>
      <c r="B1317" s="2">
        <v>431743</v>
      </c>
      <c r="C1317" s="2">
        <f>IF(ISNA(VLOOKUP(A1317,vlookup_b!A:B,2,FALSE)),0,(VLOOKUP(A1317,vlookup_b!A:B,2,FALSE)))</f>
        <v>431743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1349</v>
      </c>
      <c r="B1318" s="2">
        <v>300449</v>
      </c>
      <c r="C1318" s="2">
        <f>IF(ISNA(VLOOKUP(A1318,vlookup_b!A:B,2,FALSE)),0,(VLOOKUP(A1318,vlookup_b!A:B,2,FALSE)))</f>
        <v>300449</v>
      </c>
      <c r="D1318" s="2">
        <f>VLOOKUP(A1318,vlookup_b!C:D,2,FALSE)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1350</v>
      </c>
      <c r="B1319" s="2">
        <v>489985</v>
      </c>
      <c r="C1319" s="2">
        <f>IF(ISNA(VLOOKUP(A1319,vlookup_b!A:B,2,FALSE)),0,(VLOOKUP(A1319,vlookup_b!A:B,2,FALSE)))</f>
        <v>489985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1351</v>
      </c>
      <c r="B1320" s="2">
        <v>1178820</v>
      </c>
      <c r="C1320" s="2">
        <f>IF(ISNA(VLOOKUP(A1320,vlookup_b!A:B,2,FALSE)),0,(VLOOKUP(A1320,vlookup_b!A:B,2,FALSE)))</f>
        <v>1178820</v>
      </c>
      <c r="D1320" s="2">
        <f>VLOOKUP(A1320,vlookup_b!C:D,2,FALSE)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1352</v>
      </c>
      <c r="B1321" s="2">
        <v>1223583</v>
      </c>
      <c r="C1321" s="2">
        <f>IF(ISNA(VLOOKUP(A1321,vlookup_b!A:B,2,FALSE)),0,(VLOOKUP(A1321,vlookup_b!A:B,2,FALSE)))</f>
        <v>1223583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1353</v>
      </c>
      <c r="B1322" s="2">
        <v>385762</v>
      </c>
      <c r="C1322" s="2">
        <f>IF(ISNA(VLOOKUP(A1322,vlookup_b!A:B,2,FALSE)),0,(VLOOKUP(A1322,vlookup_b!A:B,2,FALSE)))</f>
        <v>385762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1354</v>
      </c>
      <c r="B1323" s="2">
        <v>408724</v>
      </c>
      <c r="C1323" s="2">
        <f>IF(ISNA(VLOOKUP(A1323,vlookup_b!A:B,2,FALSE)),0,(VLOOKUP(A1323,vlookup_b!A:B,2,FALSE)))</f>
        <v>408724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1355</v>
      </c>
      <c r="B1324" s="2">
        <v>222863</v>
      </c>
      <c r="C1324" s="2">
        <f>IF(ISNA(VLOOKUP(A1324,vlookup_b!A:B,2,FALSE)),0,(VLOOKUP(A1324,vlookup_b!A:B,2,FALSE)))</f>
        <v>222863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1356</v>
      </c>
      <c r="B1325" s="2">
        <v>802528</v>
      </c>
      <c r="C1325" s="2">
        <f>IF(ISNA(VLOOKUP(A1325,vlookup_b!A:B,2,FALSE)),0,(VLOOKUP(A1325,vlookup_b!A:B,2,FALSE)))</f>
        <v>802528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1357</v>
      </c>
      <c r="B1326" s="2">
        <v>390031</v>
      </c>
      <c r="C1326" s="2">
        <f>IF(ISNA(VLOOKUP(A1326,vlookup_b!A:B,2,FALSE)),0,(VLOOKUP(A1326,vlookup_b!A:B,2,FALSE)))</f>
        <v>390031</v>
      </c>
      <c r="D1326" s="2">
        <f>VLOOKUP(A1326,vlookup_b!C:D,2,FALSE)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1358</v>
      </c>
      <c r="B1327" s="2">
        <v>602130</v>
      </c>
      <c r="C1327" s="2">
        <f>IF(ISNA(VLOOKUP(A1327,vlookup_b!A:B,2,FALSE)),0,(VLOOKUP(A1327,vlookup_b!A:B,2,FALSE)))</f>
        <v>602130</v>
      </c>
      <c r="D1327" s="2">
        <f>VLOOKUP(A1327,vlookup_b!C:D,2,FALSE)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1359</v>
      </c>
      <c r="B1328" s="2">
        <v>574864</v>
      </c>
      <c r="C1328" s="2">
        <f>IF(ISNA(VLOOKUP(A1328,vlookup_b!A:B,2,FALSE)),0,(VLOOKUP(A1328,vlookup_b!A:B,2,FALSE)))</f>
        <v>574864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1360</v>
      </c>
      <c r="B1329" s="2">
        <v>365970</v>
      </c>
      <c r="C1329" s="2">
        <f>IF(ISNA(VLOOKUP(A1329,vlookup_b!A:B,2,FALSE)),0,(VLOOKUP(A1329,vlookup_b!A:B,2,FALSE)))</f>
        <v>365970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1361</v>
      </c>
      <c r="B1330" s="2">
        <v>245979</v>
      </c>
      <c r="C1330" s="2">
        <f>IF(ISNA(VLOOKUP(A1330,vlookup_b!A:B,2,FALSE)),0,(VLOOKUP(A1330,vlookup_b!A:B,2,FALSE)))</f>
        <v>245979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1362</v>
      </c>
      <c r="B1331" s="2">
        <v>1449630</v>
      </c>
      <c r="C1331" s="2">
        <f>IF(ISNA(VLOOKUP(A1331,vlookup_b!A:B,2,FALSE)),0,(VLOOKUP(A1331,vlookup_b!A:B,2,FALSE)))</f>
        <v>1449630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1363</v>
      </c>
      <c r="B1332" s="2">
        <v>603212</v>
      </c>
      <c r="C1332" s="2">
        <f>IF(ISNA(VLOOKUP(A1332,vlookup_b!A:B,2,FALSE)),0,(VLOOKUP(A1332,vlookup_b!A:B,2,FALSE)))</f>
        <v>603212</v>
      </c>
      <c r="D1332" s="2">
        <f>VLOOKUP(A1332,vlookup_b!C:D,2,FALSE)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1364</v>
      </c>
      <c r="B1333" s="2">
        <v>347533</v>
      </c>
      <c r="C1333" s="2">
        <f>IF(ISNA(VLOOKUP(A1333,vlookup_b!A:B,2,FALSE)),0,(VLOOKUP(A1333,vlookup_b!A:B,2,FALSE)))</f>
        <v>347533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1365</v>
      </c>
      <c r="B1334" s="2">
        <v>378160</v>
      </c>
      <c r="C1334" s="2">
        <f>IF(ISNA(VLOOKUP(A1334,vlookup_b!A:B,2,FALSE)),0,(VLOOKUP(A1334,vlookup_b!A:B,2,FALSE)))</f>
        <v>378160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1366</v>
      </c>
      <c r="B1335" s="2">
        <v>1448723</v>
      </c>
      <c r="C1335" s="2">
        <f>IF(ISNA(VLOOKUP(A1335,vlookup_b!A:B,2,FALSE)),0,(VLOOKUP(A1335,vlookup_b!A:B,2,FALSE)))</f>
        <v>1448723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1367</v>
      </c>
      <c r="B1336" s="2">
        <v>182906</v>
      </c>
      <c r="C1336" s="2">
        <f>IF(ISNA(VLOOKUP(A1336,vlookup_b!A:B,2,FALSE)),0,(VLOOKUP(A1336,vlookup_b!A:B,2,FALSE)))</f>
        <v>182906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1368</v>
      </c>
      <c r="B1337" s="2">
        <v>1071640</v>
      </c>
      <c r="C1337" s="2">
        <f>IF(ISNA(VLOOKUP(A1337,vlookup_b!A:B,2,FALSE)),0,(VLOOKUP(A1337,vlookup_b!A:B,2,FALSE)))</f>
        <v>1071640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1369</v>
      </c>
      <c r="B1338" s="2">
        <v>1190233</v>
      </c>
      <c r="C1338" s="2">
        <f>IF(ISNA(VLOOKUP(A1338,vlookup_b!A:B,2,FALSE)),0,(VLOOKUP(A1338,vlookup_b!A:B,2,FALSE)))</f>
        <v>1190233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1370</v>
      </c>
      <c r="B1339" s="2">
        <v>133133</v>
      </c>
      <c r="C1339" s="2">
        <f>IF(ISNA(VLOOKUP(A1339,vlookup_b!A:B,2,FALSE)),0,(VLOOKUP(A1339,vlookup_b!A:B,2,FALSE)))</f>
        <v>133133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1371</v>
      </c>
      <c r="B1340" s="2">
        <v>382287</v>
      </c>
      <c r="C1340" s="2">
        <f>IF(ISNA(VLOOKUP(A1340,vlookup_b!A:B,2,FALSE)),0,(VLOOKUP(A1340,vlookup_b!A:B,2,FALSE)))</f>
        <v>382287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1372</v>
      </c>
      <c r="B1341" s="2">
        <v>988998</v>
      </c>
      <c r="C1341" s="2">
        <f>IF(ISNA(VLOOKUP(A1341,vlookup_b!A:B,2,FALSE)),0,(VLOOKUP(A1341,vlookup_b!A:B,2,FALSE)))</f>
        <v>988998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1373</v>
      </c>
      <c r="B1342" s="2">
        <v>398205</v>
      </c>
      <c r="C1342" s="2">
        <f>IF(ISNA(VLOOKUP(A1342,vlookup_b!A:B,2,FALSE)),0,(VLOOKUP(A1342,vlookup_b!A:B,2,FALSE)))</f>
        <v>398205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1374</v>
      </c>
      <c r="B1343" s="2">
        <v>878869</v>
      </c>
      <c r="C1343" s="2">
        <f>IF(ISNA(VLOOKUP(A1343,vlookup_b!A:B,2,FALSE)),0,(VLOOKUP(A1343,vlookup_b!A:B,2,FALSE)))</f>
        <v>878869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1375</v>
      </c>
      <c r="B1344" s="2">
        <v>258630</v>
      </c>
      <c r="C1344" s="2">
        <f>IF(ISNA(VLOOKUP(A1344,vlookup_b!A:B,2,FALSE)),0,(VLOOKUP(A1344,vlookup_b!A:B,2,FALSE)))</f>
        <v>258630</v>
      </c>
      <c r="D1344" s="2">
        <f>VLOOKUP(A1344,vlookup_b!C:D,2,FALSE)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1376</v>
      </c>
      <c r="B1345" s="2">
        <v>457570</v>
      </c>
      <c r="C1345" s="2">
        <f>IF(ISNA(VLOOKUP(A1345,vlookup_b!A:B,2,FALSE)),0,(VLOOKUP(A1345,vlookup_b!A:B,2,FALSE)))</f>
        <v>457570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1377</v>
      </c>
      <c r="B1346" s="2">
        <v>162287</v>
      </c>
      <c r="C1346" s="2">
        <f>IF(ISNA(VLOOKUP(A1346,vlookup_b!A:B,2,FALSE)),0,(VLOOKUP(A1346,vlookup_b!A:B,2,FALSE)))</f>
        <v>162287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1378</v>
      </c>
      <c r="B1347" s="2">
        <v>756487</v>
      </c>
      <c r="C1347" s="2">
        <f>IF(ISNA(VLOOKUP(A1347,vlookup_b!A:B,2,FALSE)),0,(VLOOKUP(A1347,vlookup_b!A:B,2,FALSE)))</f>
        <v>756487</v>
      </c>
      <c r="D1347" s="2">
        <f>VLOOKUP(A1347,vlookup_b!C:D,2,FALSE)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1379</v>
      </c>
      <c r="B1348" s="2">
        <v>1417828</v>
      </c>
      <c r="C1348" s="2">
        <f>IF(ISNA(VLOOKUP(A1348,vlookup_b!A:B,2,FALSE)),0,(VLOOKUP(A1348,vlookup_b!A:B,2,FALSE)))</f>
        <v>1417828</v>
      </c>
      <c r="D1348" s="2">
        <f>VLOOKUP(A1348,vlookup_b!C:D,2,FALSE)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1380</v>
      </c>
      <c r="B1349" s="2">
        <v>155220</v>
      </c>
      <c r="C1349" s="2">
        <f>IF(ISNA(VLOOKUP(A1349,vlookup_b!A:B,2,FALSE)),0,(VLOOKUP(A1349,vlookup_b!A:B,2,FALSE)))</f>
        <v>155220</v>
      </c>
      <c r="D1349" s="2">
        <f>VLOOKUP(A1349,vlookup_b!C:D,2,FALSE)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1381</v>
      </c>
      <c r="B1350" s="2">
        <v>200762</v>
      </c>
      <c r="C1350" s="2">
        <f>IF(ISNA(VLOOKUP(A1350,vlookup_b!A:B,2,FALSE)),0,(VLOOKUP(A1350,vlookup_b!A:B,2,FALSE)))</f>
        <v>200762</v>
      </c>
      <c r="D1350" s="2">
        <f>VLOOKUP(A1350,vlookup_b!C:D,2,FALSE)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1382</v>
      </c>
      <c r="B1351" s="2">
        <v>1062000</v>
      </c>
      <c r="C1351" s="2">
        <f>IF(ISNA(VLOOKUP(A1351,vlookup_b!A:B,2,FALSE)),0,(VLOOKUP(A1351,vlookup_b!A:B,2,FALSE)))</f>
        <v>1062000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1383</v>
      </c>
      <c r="B1352" s="2">
        <v>1173916</v>
      </c>
      <c r="C1352" s="2">
        <f>IF(ISNA(VLOOKUP(A1352,vlookup_b!A:B,2,FALSE)),0,(VLOOKUP(A1352,vlookup_b!A:B,2,FALSE)))</f>
        <v>1183916</v>
      </c>
      <c r="D1352" s="2">
        <f>VLOOKUP(A1352,vlookup_b!C:D,2,FALSE)</f>
        <v>10000</v>
      </c>
      <c r="E1352" s="2">
        <f t="shared" si="63"/>
        <v>-10000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1384</v>
      </c>
      <c r="B1353" s="2">
        <v>1168200</v>
      </c>
      <c r="C1353" s="2">
        <f>IF(ISNA(VLOOKUP(A1353,vlookup_b!A:B,2,FALSE)),0,(VLOOKUP(A1353,vlookup_b!A:B,2,FALSE)))</f>
        <v>1168200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1385</v>
      </c>
      <c r="B1354" s="2">
        <v>268128</v>
      </c>
      <c r="C1354" s="2">
        <f>IF(ISNA(VLOOKUP(A1354,vlookup_b!A:B,2,FALSE)),0,(VLOOKUP(A1354,vlookup_b!A:B,2,FALSE)))</f>
        <v>268128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1386</v>
      </c>
      <c r="B1355" s="2">
        <v>162369</v>
      </c>
      <c r="C1355" s="2">
        <f>IF(ISNA(VLOOKUP(A1355,vlookup_b!A:B,2,FALSE)),0,(VLOOKUP(A1355,vlookup_b!A:B,2,FALSE)))</f>
        <v>162369</v>
      </c>
      <c r="D1355" s="2">
        <f>VLOOKUP(A1355,vlookup_b!C:D,2,FALSE)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1387</v>
      </c>
      <c r="B1356" s="2">
        <v>108262</v>
      </c>
      <c r="C1356" s="2">
        <f>IF(ISNA(VLOOKUP(A1356,vlookup_b!A:B,2,FALSE)),0,(VLOOKUP(A1356,vlookup_b!A:B,2,FALSE)))</f>
        <v>108262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1388</v>
      </c>
      <c r="B1357" s="2">
        <v>191794</v>
      </c>
      <c r="C1357" s="2">
        <f>IF(ISNA(VLOOKUP(A1357,vlookup_b!A:B,2,FALSE)),0,(VLOOKUP(A1357,vlookup_b!A:B,2,FALSE)))</f>
        <v>191794</v>
      </c>
      <c r="D1357" s="2">
        <f>VLOOKUP(A1357,vlookup_b!C:D,2,FALSE)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1389</v>
      </c>
      <c r="B1358" s="2">
        <v>441659</v>
      </c>
      <c r="C1358" s="2">
        <f>IF(ISNA(VLOOKUP(A1358,vlookup_b!A:B,2,FALSE)),0,(VLOOKUP(A1358,vlookup_b!A:B,2,FALSE)))</f>
        <v>441659</v>
      </c>
      <c r="D1358" s="2">
        <f>VLOOKUP(A1358,vlookup_b!C:D,2,FALSE)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1390</v>
      </c>
      <c r="B1359" s="2">
        <v>1451380</v>
      </c>
      <c r="C1359" s="2">
        <f>IF(ISNA(VLOOKUP(A1359,vlookup_b!A:B,2,FALSE)),0,(VLOOKUP(A1359,vlookup_b!A:B,2,FALSE)))</f>
        <v>1451380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1391</v>
      </c>
      <c r="B1360" s="2">
        <v>336390</v>
      </c>
      <c r="C1360" s="2">
        <f>IF(ISNA(VLOOKUP(A1360,vlookup_b!A:B,2,FALSE)),0,(VLOOKUP(A1360,vlookup_b!A:B,2,FALSE)))</f>
        <v>336390</v>
      </c>
      <c r="D1360" s="2">
        <f>VLOOKUP(A1360,vlookup_b!C:D,2,FALSE)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1392</v>
      </c>
      <c r="B1361" s="2">
        <v>1178820</v>
      </c>
      <c r="C1361" s="2">
        <f>IF(ISNA(VLOOKUP(A1361,vlookup_b!A:B,2,FALSE)),0,(VLOOKUP(A1361,vlookup_b!A:B,2,FALSE)))</f>
        <v>1178820</v>
      </c>
      <c r="D1361" s="2">
        <f>VLOOKUP(A1361,vlookup_b!C:D,2,FALSE)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1393</v>
      </c>
      <c r="B1362" s="2">
        <v>107287</v>
      </c>
      <c r="C1362" s="2">
        <f>IF(ISNA(VLOOKUP(A1362,vlookup_b!A:B,2,FALSE)),0,(VLOOKUP(A1362,vlookup_b!A:B,2,FALSE)))</f>
        <v>107287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1394</v>
      </c>
      <c r="B1363" s="2">
        <v>43408</v>
      </c>
      <c r="C1363" s="2">
        <f>IF(ISNA(VLOOKUP(A1363,vlookup_b!A:B,2,FALSE)),0,(VLOOKUP(A1363,vlookup_b!A:B,2,FALSE)))</f>
        <v>43408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1395</v>
      </c>
      <c r="B1364" s="2">
        <v>323600</v>
      </c>
      <c r="C1364" s="2">
        <f>IF(ISNA(VLOOKUP(A1364,vlookup_b!A:B,2,FALSE)),0,(VLOOKUP(A1364,vlookup_b!A:B,2,FALSE)))</f>
        <v>323600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1396</v>
      </c>
      <c r="B1365" s="2">
        <v>937008</v>
      </c>
      <c r="C1365" s="2">
        <f>IF(ISNA(VLOOKUP(A1365,vlookup_b!A:B,2,FALSE)),0,(VLOOKUP(A1365,vlookup_b!A:B,2,FALSE)))</f>
        <v>937008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1397</v>
      </c>
      <c r="B1366" s="2">
        <v>1433700</v>
      </c>
      <c r="C1366" s="2">
        <f>IF(ISNA(VLOOKUP(A1366,vlookup_b!A:B,2,FALSE)),0,(VLOOKUP(A1366,vlookup_b!A:B,2,FALSE)))</f>
        <v>1433700</v>
      </c>
      <c r="D1366" s="2">
        <f>VLOOKUP(A1366,vlookup_b!C:D,2,FALSE)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1398</v>
      </c>
      <c r="B1367" s="2">
        <v>351114</v>
      </c>
      <c r="C1367" s="2">
        <f>IF(ISNA(VLOOKUP(A1367,vlookup_b!A:B,2,FALSE)),0,(VLOOKUP(A1367,vlookup_b!A:B,2,FALSE)))</f>
        <v>351114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1399</v>
      </c>
      <c r="B1368" s="2">
        <v>382287</v>
      </c>
      <c r="C1368" s="2">
        <f>IF(ISNA(VLOOKUP(A1368,vlookup_b!A:B,2,FALSE)),0,(VLOOKUP(A1368,vlookup_b!A:B,2,FALSE)))</f>
        <v>382287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1400</v>
      </c>
      <c r="B1369" s="2">
        <v>298028</v>
      </c>
      <c r="C1369" s="2">
        <f>IF(ISNA(VLOOKUP(A1369,vlookup_b!A:B,2,FALSE)),0,(VLOOKUP(A1369,vlookup_b!A:B,2,FALSE)))</f>
        <v>298028</v>
      </c>
      <c r="D1369" s="2">
        <f>VLOOKUP(A1369,vlookup_b!C:D,2,FALSE)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1401</v>
      </c>
      <c r="B1370" s="2">
        <v>411556</v>
      </c>
      <c r="C1370" s="2">
        <f>IF(ISNA(VLOOKUP(A1370,vlookup_b!A:B,2,FALSE)),0,(VLOOKUP(A1370,vlookup_b!A:B,2,FALSE)))</f>
        <v>411556</v>
      </c>
      <c r="D1370" s="2">
        <f>VLOOKUP(A1370,vlookup_b!C:D,2,FALSE)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1402</v>
      </c>
      <c r="B1371" s="2">
        <v>267745</v>
      </c>
      <c r="C1371" s="2">
        <f>IF(ISNA(VLOOKUP(A1371,vlookup_b!A:B,2,FALSE)),0,(VLOOKUP(A1371,vlookup_b!A:B,2,FALSE)))</f>
        <v>267745</v>
      </c>
      <c r="D1371" s="2">
        <f>VLOOKUP(A1371,vlookup_b!C:D,2,FALSE)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1403</v>
      </c>
      <c r="B1372" s="2">
        <v>642301</v>
      </c>
      <c r="C1372" s="2">
        <f>IF(ISNA(VLOOKUP(A1372,vlookup_b!A:B,2,FALSE)),0,(VLOOKUP(A1372,vlookup_b!A:B,2,FALSE)))</f>
        <v>642301</v>
      </c>
      <c r="D1372" s="2">
        <f>VLOOKUP(A1372,vlookup_b!C:D,2,FALSE)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1404</v>
      </c>
      <c r="B1373" s="2">
        <v>2289655</v>
      </c>
      <c r="C1373" s="2">
        <f>IF(ISNA(VLOOKUP(A1373,vlookup_b!A:B,2,FALSE)),0,(VLOOKUP(A1373,vlookup_b!A:B,2,FALSE)))</f>
        <v>2289655</v>
      </c>
      <c r="D1373" s="2">
        <f>VLOOKUP(A1373,vlookup_b!C:D,2,FALSE)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1405</v>
      </c>
      <c r="B1374" s="2">
        <v>284986</v>
      </c>
      <c r="C1374" s="2">
        <f>IF(ISNA(VLOOKUP(A1374,vlookup_b!A:B,2,FALSE)),0,(VLOOKUP(A1374,vlookup_b!A:B,2,FALSE)))</f>
        <v>284986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1406</v>
      </c>
      <c r="B1375" s="2">
        <v>437287</v>
      </c>
      <c r="C1375" s="2">
        <f>IF(ISNA(VLOOKUP(A1375,vlookup_b!A:B,2,FALSE)),0,(VLOOKUP(A1375,vlookup_b!A:B,2,FALSE)))</f>
        <v>437287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1407</v>
      </c>
      <c r="B1376" s="2">
        <v>416497</v>
      </c>
      <c r="C1376" s="2">
        <f>IF(ISNA(VLOOKUP(A1376,vlookup_b!A:B,2,FALSE)),0,(VLOOKUP(A1376,vlookup_b!A:B,2,FALSE)))</f>
        <v>901768</v>
      </c>
      <c r="D1376" s="2">
        <f>VLOOKUP(A1376,vlookup_b!C:D,2,FALSE)</f>
        <v>360000</v>
      </c>
      <c r="E1376" s="2">
        <f t="shared" si="63"/>
        <v>-485271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1408</v>
      </c>
      <c r="B1377" s="2">
        <v>500618</v>
      </c>
      <c r="C1377" s="2">
        <f>IF(ISNA(VLOOKUP(A1377,vlookup_b!A:B,2,FALSE)),0,(VLOOKUP(A1377,vlookup_b!A:B,2,FALSE)))</f>
        <v>500618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1409</v>
      </c>
      <c r="B1378" s="2">
        <v>55000</v>
      </c>
      <c r="C1378" s="2">
        <f>IF(ISNA(VLOOKUP(A1378,vlookup_b!A:B,2,FALSE)),0,(VLOOKUP(A1378,vlookup_b!A:B,2,FALSE)))</f>
        <v>55000</v>
      </c>
      <c r="D1378" s="2">
        <f>VLOOKUP(A1378,vlookup_b!C:D,2,FALSE)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1410</v>
      </c>
      <c r="B1379" s="2">
        <v>759962</v>
      </c>
      <c r="C1379" s="2">
        <f>IF(ISNA(VLOOKUP(A1379,vlookup_b!A:B,2,FALSE)),0,(VLOOKUP(A1379,vlookup_b!A:B,2,FALSE)))</f>
        <v>759962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1411</v>
      </c>
      <c r="B1380" s="2">
        <v>939188</v>
      </c>
      <c r="C1380" s="2">
        <f>IF(ISNA(VLOOKUP(A1380,vlookup_b!A:B,2,FALSE)),0,(VLOOKUP(A1380,vlookup_b!A:B,2,FALSE)))</f>
        <v>939188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1412</v>
      </c>
      <c r="B1381" s="2">
        <v>605997</v>
      </c>
      <c r="C1381" s="2">
        <f>IF(ISNA(VLOOKUP(A1381,vlookup_b!A:B,2,FALSE)),0,(VLOOKUP(A1381,vlookup_b!A:B,2,FALSE)))</f>
        <v>605997</v>
      </c>
      <c r="D1381" s="2">
        <f>VLOOKUP(A1381,vlookup_b!C:D,2,FALSE)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1413</v>
      </c>
      <c r="B1382" s="2">
        <v>125312</v>
      </c>
      <c r="C1382" s="2">
        <f>IF(ISNA(VLOOKUP(A1382,vlookup_b!A:B,2,FALSE)),0,(VLOOKUP(A1382,vlookup_b!A:B,2,FALSE)))</f>
        <v>125312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1414</v>
      </c>
      <c r="B1383" s="2">
        <v>1624860</v>
      </c>
      <c r="C1383" s="2">
        <f>IF(ISNA(VLOOKUP(A1383,vlookup_b!A:B,2,FALSE)),0,(VLOOKUP(A1383,vlookup_b!A:B,2,FALSE)))</f>
        <v>1624860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1415</v>
      </c>
      <c r="B1384" s="2">
        <v>219450</v>
      </c>
      <c r="C1384" s="2">
        <f>IF(ISNA(VLOOKUP(A1384,vlookup_b!A:B,2,FALSE)),0,(VLOOKUP(A1384,vlookup_b!A:B,2,FALSE)))</f>
        <v>219450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1416</v>
      </c>
      <c r="B1385" s="2">
        <v>97534</v>
      </c>
      <c r="C1385" s="2">
        <f>IF(ISNA(VLOOKUP(A1385,vlookup_b!A:B,2,FALSE)),0,(VLOOKUP(A1385,vlookup_b!A:B,2,FALSE)))</f>
        <v>97534</v>
      </c>
      <c r="D1385" s="2">
        <f>VLOOKUP(A1385,vlookup_b!C:D,2,FALSE)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1417</v>
      </c>
      <c r="B1386" s="2">
        <v>542600</v>
      </c>
      <c r="C1386" s="2">
        <f>IF(ISNA(VLOOKUP(A1386,vlookup_b!A:B,2,FALSE)),0,(VLOOKUP(A1386,vlookup_b!A:B,2,FALSE)))</f>
        <v>542600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1418</v>
      </c>
      <c r="B1387" s="2">
        <v>396679</v>
      </c>
      <c r="C1387" s="2">
        <f>IF(ISNA(VLOOKUP(A1387,vlookup_b!A:B,2,FALSE)),0,(VLOOKUP(A1387,vlookup_b!A:B,2,FALSE)))</f>
        <v>396679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1419</v>
      </c>
      <c r="B1388" s="2">
        <v>149226</v>
      </c>
      <c r="C1388" s="2">
        <f>IF(ISNA(VLOOKUP(A1388,vlookup_b!A:B,2,FALSE)),0,(VLOOKUP(A1388,vlookup_b!A:B,2,FALSE)))</f>
        <v>149226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1420</v>
      </c>
      <c r="B1389" s="2">
        <v>724728</v>
      </c>
      <c r="C1389" s="2">
        <f>IF(ISNA(VLOOKUP(A1389,vlookup_b!A:B,2,FALSE)),0,(VLOOKUP(A1389,vlookup_b!A:B,2,FALSE)))</f>
        <v>724728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1421</v>
      </c>
      <c r="B1390" s="2">
        <v>84977</v>
      </c>
      <c r="C1390" s="2">
        <f>IF(ISNA(VLOOKUP(A1390,vlookup_b!A:B,2,FALSE)),0,(VLOOKUP(A1390,vlookup_b!A:B,2,FALSE)))</f>
        <v>84977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1422</v>
      </c>
      <c r="B1391" s="2">
        <v>919365</v>
      </c>
      <c r="C1391" s="2">
        <f>IF(ISNA(VLOOKUP(A1391,vlookup_b!A:B,2,FALSE)),0,(VLOOKUP(A1391,vlookup_b!A:B,2,FALSE)))</f>
        <v>919365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1423</v>
      </c>
      <c r="B1392" s="2">
        <v>310693</v>
      </c>
      <c r="C1392" s="2">
        <f>IF(ISNA(VLOOKUP(A1392,vlookup_b!A:B,2,FALSE)),0,(VLOOKUP(A1392,vlookup_b!A:B,2,FALSE)))</f>
        <v>310693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1424</v>
      </c>
      <c r="B1393" s="2">
        <v>137040</v>
      </c>
      <c r="C1393" s="2">
        <f>IF(ISNA(VLOOKUP(A1393,vlookup_b!A:B,2,FALSE)),0,(VLOOKUP(A1393,vlookup_b!A:B,2,FALSE)))</f>
        <v>137040</v>
      </c>
      <c r="D1393" s="2">
        <f>VLOOKUP(A1393,vlookup_b!C:D,2,FALSE)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1425</v>
      </c>
      <c r="B1394" s="2">
        <v>133133</v>
      </c>
      <c r="C1394" s="2">
        <f>IF(ISNA(VLOOKUP(A1394,vlookup_b!A:B,2,FALSE)),0,(VLOOKUP(A1394,vlookup_b!A:B,2,FALSE)))</f>
        <v>133133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1426</v>
      </c>
      <c r="B1395" s="2">
        <v>780971</v>
      </c>
      <c r="C1395" s="2">
        <f>IF(ISNA(VLOOKUP(A1395,vlookup_b!A:B,2,FALSE)),0,(VLOOKUP(A1395,vlookup_b!A:B,2,FALSE)))</f>
        <v>780971</v>
      </c>
      <c r="D1395" s="2">
        <f>VLOOKUP(A1395,vlookup_b!C:D,2,FALSE)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1427</v>
      </c>
      <c r="B1396" s="2">
        <v>1081143</v>
      </c>
      <c r="C1396" s="2">
        <f>IF(ISNA(VLOOKUP(A1396,vlookup_b!A:B,2,FALSE)),0,(VLOOKUP(A1396,vlookup_b!A:B,2,FALSE)))</f>
        <v>1081143</v>
      </c>
      <c r="D1396" s="2">
        <f>VLOOKUP(A1396,vlookup_b!C:D,2,FALSE)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1428</v>
      </c>
      <c r="B1397" s="2">
        <v>72130</v>
      </c>
      <c r="C1397" s="2">
        <f>IF(ISNA(VLOOKUP(A1397,vlookup_b!A:B,2,FALSE)),0,(VLOOKUP(A1397,vlookup_b!A:B,2,FALSE)))</f>
        <v>72130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1429</v>
      </c>
      <c r="B1398" s="2">
        <v>1144918</v>
      </c>
      <c r="C1398" s="2">
        <f>IF(ISNA(VLOOKUP(A1398,vlookup_b!A:B,2,FALSE)),0,(VLOOKUP(A1398,vlookup_b!A:B,2,FALSE)))</f>
        <v>1144918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1430</v>
      </c>
      <c r="B1399" s="2">
        <v>382287</v>
      </c>
      <c r="C1399" s="2">
        <f>IF(ISNA(VLOOKUP(A1399,vlookup_b!A:B,2,FALSE)),0,(VLOOKUP(A1399,vlookup_b!A:B,2,FALSE)))</f>
        <v>382287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1431</v>
      </c>
      <c r="B1400" s="2">
        <v>859012</v>
      </c>
      <c r="C1400" s="2">
        <f>IF(ISNA(VLOOKUP(A1400,vlookup_b!A:B,2,FALSE)),0,(VLOOKUP(A1400,vlookup_b!A:B,2,FALSE)))</f>
        <v>859012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1432</v>
      </c>
      <c r="B1401" s="2">
        <v>205370</v>
      </c>
      <c r="C1401" s="2">
        <f>IF(ISNA(VLOOKUP(A1401,vlookup_b!A:B,2,FALSE)),0,(VLOOKUP(A1401,vlookup_b!A:B,2,FALSE)))</f>
        <v>205370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1433</v>
      </c>
      <c r="B1402" s="2">
        <v>246883</v>
      </c>
      <c r="C1402" s="2">
        <f>IF(ISNA(VLOOKUP(A1402,vlookup_b!A:B,2,FALSE)),0,(VLOOKUP(A1402,vlookup_b!A:B,2,FALSE)))</f>
        <v>246883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1434</v>
      </c>
      <c r="B1403" s="2">
        <v>382287</v>
      </c>
      <c r="C1403" s="2">
        <f>IF(ISNA(VLOOKUP(A1403,vlookup_b!A:B,2,FALSE)),0,(VLOOKUP(A1403,vlookup_b!A:B,2,FALSE)))</f>
        <v>382287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1435</v>
      </c>
      <c r="B1404" s="2">
        <v>984734</v>
      </c>
      <c r="C1404" s="2">
        <f>IF(ISNA(VLOOKUP(A1404,vlookup_b!A:B,2,FALSE)),0,(VLOOKUP(A1404,vlookup_b!A:B,2,FALSE)))</f>
        <v>984734</v>
      </c>
      <c r="D1404" s="2">
        <f>VLOOKUP(A1404,vlookup_b!C:D,2,FALSE)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1436</v>
      </c>
      <c r="B1405" s="2">
        <v>191794</v>
      </c>
      <c r="C1405" s="2">
        <f>IF(ISNA(VLOOKUP(A1405,vlookup_b!A:B,2,FALSE)),0,(VLOOKUP(A1405,vlookup_b!A:B,2,FALSE)))</f>
        <v>191794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1437</v>
      </c>
      <c r="B1406" s="2">
        <v>1386636</v>
      </c>
      <c r="C1406" s="2">
        <f>IF(ISNA(VLOOKUP(A1406,vlookup_b!A:B,2,FALSE)),0,(VLOOKUP(A1406,vlookup_b!A:B,2,FALSE)))</f>
        <v>1386636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1438</v>
      </c>
      <c r="B1407" s="2">
        <v>1235767</v>
      </c>
      <c r="C1407" s="2">
        <f>IF(ISNA(VLOOKUP(A1407,vlookup_b!A:B,2,FALSE)),0,(VLOOKUP(A1407,vlookup_b!A:B,2,FALSE)))</f>
        <v>1235767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1439</v>
      </c>
      <c r="B1408" s="2">
        <v>1433700</v>
      </c>
      <c r="C1408" s="2">
        <f>IF(ISNA(VLOOKUP(A1408,vlookup_b!A:B,2,FALSE)),0,(VLOOKUP(A1408,vlookup_b!A:B,2,FALSE)))</f>
        <v>1433700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1440</v>
      </c>
      <c r="B1409" s="2">
        <v>2158024</v>
      </c>
      <c r="C1409" s="2">
        <f>IF(ISNA(VLOOKUP(A1409,vlookup_b!A:B,2,FALSE)),0,(VLOOKUP(A1409,vlookup_b!A:B,2,FALSE)))</f>
        <v>2158024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1441</v>
      </c>
      <c r="B1410" s="2">
        <v>87781</v>
      </c>
      <c r="C1410" s="2">
        <f>IF(ISNA(VLOOKUP(A1410,vlookup_b!A:B,2,FALSE)),0,(VLOOKUP(A1410,vlookup_b!A:B,2,FALSE)))</f>
        <v>87781</v>
      </c>
      <c r="D1410" s="2">
        <f>VLOOKUP(A1410,vlookup_b!C:D,2,FALSE)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1442</v>
      </c>
      <c r="B1411" s="2">
        <v>732226</v>
      </c>
      <c r="C1411" s="2">
        <f>IF(ISNA(VLOOKUP(A1411,vlookup_b!A:B,2,FALSE)),0,(VLOOKUP(A1411,vlookup_b!A:B,2,FALSE)))</f>
        <v>732226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1443</v>
      </c>
      <c r="B1412" s="2">
        <v>251097</v>
      </c>
      <c r="C1412" s="2">
        <f>IF(ISNA(VLOOKUP(A1412,vlookup_b!A:B,2,FALSE)),0,(VLOOKUP(A1412,vlookup_b!A:B,2,FALSE)))</f>
        <v>251097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1444</v>
      </c>
      <c r="B1413" s="2">
        <v>386577</v>
      </c>
      <c r="C1413" s="2">
        <f>IF(ISNA(VLOOKUP(A1413,vlookup_b!A:B,2,FALSE)),0,(VLOOKUP(A1413,vlookup_b!A:B,2,FALSE)))</f>
        <v>386577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1445</v>
      </c>
      <c r="B1414" s="2">
        <v>302153</v>
      </c>
      <c r="C1414" s="2">
        <f>IF(ISNA(VLOOKUP(A1414,vlookup_b!A:B,2,FALSE)),0,(VLOOKUP(A1414,vlookup_b!A:B,2,FALSE)))</f>
        <v>302153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1446</v>
      </c>
      <c r="B1415" s="2">
        <v>162393</v>
      </c>
      <c r="C1415" s="2">
        <f>IF(ISNA(VLOOKUP(A1415,vlookup_b!A:B,2,FALSE)),0,(VLOOKUP(A1415,vlookup_b!A:B,2,FALSE)))</f>
        <v>162393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1447</v>
      </c>
      <c r="B1416" s="2">
        <v>180867</v>
      </c>
      <c r="C1416" s="2">
        <f>IF(ISNA(VLOOKUP(A1416,vlookup_b!A:B,2,FALSE)),0,(VLOOKUP(A1416,vlookup_b!A:B,2,FALSE)))</f>
        <v>180867</v>
      </c>
      <c r="D1416" s="2">
        <f>VLOOKUP(A1416,vlookup_b!C:D,2,FALSE)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1448</v>
      </c>
      <c r="B1417" s="2">
        <v>424800</v>
      </c>
      <c r="C1417" s="2">
        <f>IF(ISNA(VLOOKUP(A1417,vlookup_b!A:B,2,FALSE)),0,(VLOOKUP(A1417,vlookup_b!A:B,2,FALSE)))</f>
        <v>424800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1449</v>
      </c>
      <c r="B1418" s="2">
        <v>685656</v>
      </c>
      <c r="C1418" s="2">
        <f>IF(ISNA(VLOOKUP(A1418,vlookup_b!A:B,2,FALSE)),0,(VLOOKUP(A1418,vlookup_b!A:B,2,FALSE)))</f>
        <v>685656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1450</v>
      </c>
      <c r="B1419" s="2">
        <v>1449630</v>
      </c>
      <c r="C1419" s="2">
        <f>IF(ISNA(VLOOKUP(A1419,vlookup_b!A:B,2,FALSE)),0,(VLOOKUP(A1419,vlookup_b!A:B,2,FALSE)))</f>
        <v>1449630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1451</v>
      </c>
      <c r="B1420" s="2">
        <v>1518199</v>
      </c>
      <c r="C1420" s="2">
        <f>IF(ISNA(VLOOKUP(A1420,vlookup_b!A:B,2,FALSE)),0,(VLOOKUP(A1420,vlookup_b!A:B,2,FALSE)))</f>
        <v>1518199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1452</v>
      </c>
      <c r="B1421" s="2">
        <v>342011</v>
      </c>
      <c r="C1421" s="2">
        <f>IF(ISNA(VLOOKUP(A1421,vlookup_b!A:B,2,FALSE)),0,(VLOOKUP(A1421,vlookup_b!A:B,2,FALSE)))</f>
        <v>342011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1453</v>
      </c>
      <c r="B1422" s="2">
        <v>275736</v>
      </c>
      <c r="C1422" s="2">
        <f>IF(ISNA(VLOOKUP(A1422,vlookup_b!A:B,2,FALSE)),0,(VLOOKUP(A1422,vlookup_b!A:B,2,FALSE)))</f>
        <v>275736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1454</v>
      </c>
      <c r="B1423" s="2">
        <v>394967</v>
      </c>
      <c r="C1423" s="2">
        <f>IF(ISNA(VLOOKUP(A1423,vlookup_b!A:B,2,FALSE)),0,(VLOOKUP(A1423,vlookup_b!A:B,2,FALSE)))</f>
        <v>394967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1455</v>
      </c>
      <c r="B1424" s="2">
        <v>137843</v>
      </c>
      <c r="C1424" s="2">
        <f>IF(ISNA(VLOOKUP(A1424,vlookup_b!A:B,2,FALSE)),0,(VLOOKUP(A1424,vlookup_b!A:B,2,FALSE)))</f>
        <v>137843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1456</v>
      </c>
      <c r="B1425" s="2">
        <v>300262</v>
      </c>
      <c r="C1425" s="2">
        <f>IF(ISNA(VLOOKUP(A1425,vlookup_b!A:B,2,FALSE)),0,(VLOOKUP(A1425,vlookup_b!A:B,2,FALSE)))</f>
        <v>300262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1457</v>
      </c>
      <c r="B1426" s="2">
        <v>77773</v>
      </c>
      <c r="C1426" s="2">
        <f>IF(ISNA(VLOOKUP(A1426,vlookup_b!A:B,2,FALSE)),0,(VLOOKUP(A1426,vlookup_b!A:B,2,FALSE)))</f>
        <v>77773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1458</v>
      </c>
      <c r="B1427" s="2">
        <v>1168200</v>
      </c>
      <c r="C1427" s="2">
        <f>IF(ISNA(VLOOKUP(A1427,vlookup_b!A:B,2,FALSE)),0,(VLOOKUP(A1427,vlookup_b!A:B,2,FALSE)))</f>
        <v>2268200</v>
      </c>
      <c r="D1427" s="2">
        <f>VLOOKUP(A1427,vlookup_b!C:D,2,FALSE)</f>
        <v>0</v>
      </c>
      <c r="E1427" s="2">
        <f t="shared" si="66"/>
        <v>-1100000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1459</v>
      </c>
      <c r="B1428" s="2">
        <v>133133</v>
      </c>
      <c r="C1428" s="2">
        <f>IF(ISNA(VLOOKUP(A1428,vlookup_b!A:B,2,FALSE)),0,(VLOOKUP(A1428,vlookup_b!A:B,2,FALSE)))</f>
        <v>133133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1460</v>
      </c>
      <c r="B1429" s="2">
        <v>2545564</v>
      </c>
      <c r="C1429" s="2">
        <f>IF(ISNA(VLOOKUP(A1429,vlookup_b!A:B,2,FALSE)),0,(VLOOKUP(A1429,vlookup_b!A:B,2,FALSE)))</f>
        <v>4075564</v>
      </c>
      <c r="D1429" s="2">
        <f>VLOOKUP(A1429,vlookup_b!C:D,2,FALSE)</f>
        <v>0</v>
      </c>
      <c r="E1429" s="2">
        <f t="shared" si="66"/>
        <v>-1530000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1461</v>
      </c>
      <c r="B1430" s="2">
        <v>981990</v>
      </c>
      <c r="C1430" s="2">
        <f>IF(ISNA(VLOOKUP(A1430,vlookup_b!A:B,2,FALSE)),0,(VLOOKUP(A1430,vlookup_b!A:B,2,FALSE)))</f>
        <v>981990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1462</v>
      </c>
      <c r="B1431" s="2">
        <v>214023</v>
      </c>
      <c r="C1431" s="2">
        <f>IF(ISNA(VLOOKUP(A1431,vlookup_b!A:B,2,FALSE)),0,(VLOOKUP(A1431,vlookup_b!A:B,2,FALSE)))</f>
        <v>214023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1463</v>
      </c>
      <c r="B1432" s="2">
        <v>474383</v>
      </c>
      <c r="C1432" s="2">
        <f>IF(ISNA(VLOOKUP(A1432,vlookup_b!A:B,2,FALSE)),0,(VLOOKUP(A1432,vlookup_b!A:B,2,FALSE)))</f>
        <v>474383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1464</v>
      </c>
      <c r="B1433" s="2">
        <v>497113</v>
      </c>
      <c r="C1433" s="2">
        <f>IF(ISNA(VLOOKUP(A1433,vlookup_b!A:B,2,FALSE)),0,(VLOOKUP(A1433,vlookup_b!A:B,2,FALSE)))</f>
        <v>497113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1465</v>
      </c>
      <c r="B1434" s="2">
        <v>133133</v>
      </c>
      <c r="C1434" s="2">
        <f>IF(ISNA(VLOOKUP(A1434,vlookup_b!A:B,2,FALSE)),0,(VLOOKUP(A1434,vlookup_b!A:B,2,FALSE)))</f>
        <v>133133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1466</v>
      </c>
      <c r="B1435" s="2">
        <v>530845</v>
      </c>
      <c r="C1435" s="2">
        <f>IF(ISNA(VLOOKUP(A1435,vlookup_b!A:B,2,FALSE)),0,(VLOOKUP(A1435,vlookup_b!A:B,2,FALSE)))</f>
        <v>925922</v>
      </c>
      <c r="D1435" s="2">
        <f>VLOOKUP(A1435,vlookup_b!C:D,2,FALSE)</f>
        <v>0</v>
      </c>
      <c r="E1435" s="2">
        <f t="shared" si="66"/>
        <v>-395077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1467</v>
      </c>
      <c r="B1436" s="2">
        <v>421887</v>
      </c>
      <c r="C1436" s="2">
        <f>IF(ISNA(VLOOKUP(A1436,vlookup_b!A:B,2,FALSE)),0,(VLOOKUP(A1436,vlookup_b!A:B,2,FALSE)))</f>
        <v>421887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1468</v>
      </c>
      <c r="B1437" s="2">
        <v>1593000</v>
      </c>
      <c r="C1437" s="2">
        <f>IF(ISNA(VLOOKUP(A1437,vlookup_b!A:B,2,FALSE)),0,(VLOOKUP(A1437,vlookup_b!A:B,2,FALSE)))</f>
        <v>3243000</v>
      </c>
      <c r="D1437" s="2">
        <f>VLOOKUP(A1437,vlookup_b!C:D,2,FALSE)</f>
        <v>0</v>
      </c>
      <c r="E1437" s="2">
        <f t="shared" si="66"/>
        <v>-1650000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1469</v>
      </c>
      <c r="B1438" s="2">
        <v>378682</v>
      </c>
      <c r="C1438" s="2">
        <f>IF(ISNA(VLOOKUP(A1438,vlookup_b!A:B,2,FALSE)),0,(VLOOKUP(A1438,vlookup_b!A:B,2,FALSE)))</f>
        <v>378682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1470</v>
      </c>
      <c r="B1439" s="2">
        <v>285457</v>
      </c>
      <c r="C1439" s="2">
        <f>IF(ISNA(VLOOKUP(A1439,vlookup_b!A:B,2,FALSE)),0,(VLOOKUP(A1439,vlookup_b!A:B,2,FALSE)))</f>
        <v>285457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1471</v>
      </c>
      <c r="B1440" s="2">
        <v>300127</v>
      </c>
      <c r="C1440" s="2">
        <f>IF(ISNA(VLOOKUP(A1440,vlookup_b!A:B,2,FALSE)),0,(VLOOKUP(A1440,vlookup_b!A:B,2,FALSE)))</f>
        <v>300127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1472</v>
      </c>
      <c r="B1441" s="2">
        <v>874600</v>
      </c>
      <c r="C1441" s="2">
        <f>IF(ISNA(VLOOKUP(A1441,vlookup_b!A:B,2,FALSE)),0,(VLOOKUP(A1441,vlookup_b!A:B,2,FALSE)))</f>
        <v>874600</v>
      </c>
      <c r="D1441" s="2">
        <f>VLOOKUP(A1441,vlookup_b!C:D,2,FALSE)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1473</v>
      </c>
      <c r="B1442" s="2">
        <v>200762</v>
      </c>
      <c r="C1442" s="2">
        <f>IF(ISNA(VLOOKUP(A1442,vlookup_b!A:B,2,FALSE)),0,(VLOOKUP(A1442,vlookup_b!A:B,2,FALSE)))</f>
        <v>200762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1474</v>
      </c>
      <c r="B1443" s="2">
        <v>481501</v>
      </c>
      <c r="C1443" s="2">
        <f>IF(ISNA(VLOOKUP(A1443,vlookup_b!A:B,2,FALSE)),0,(VLOOKUP(A1443,vlookup_b!A:B,2,FALSE)))</f>
        <v>481501</v>
      </c>
      <c r="D1443" s="2">
        <f>VLOOKUP(A1443,vlookup_b!C:D,2,FALSE)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1475</v>
      </c>
      <c r="B1444" s="2">
        <v>200498</v>
      </c>
      <c r="C1444" s="2">
        <f>IF(ISNA(VLOOKUP(A1444,vlookup_b!A:B,2,FALSE)),0,(VLOOKUP(A1444,vlookup_b!A:B,2,FALSE)))</f>
        <v>200498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1476</v>
      </c>
      <c r="B1445" s="2">
        <v>6562273</v>
      </c>
      <c r="C1445" s="2">
        <f>IF(ISNA(VLOOKUP(A1445,vlookup_b!A:B,2,FALSE)),0,(VLOOKUP(A1445,vlookup_b!A:B,2,FALSE)))</f>
        <v>12562273</v>
      </c>
      <c r="D1445" s="2">
        <f>VLOOKUP(A1445,vlookup_b!C:D,2,FALSE)</f>
        <v>0</v>
      </c>
      <c r="E1445" s="2">
        <f t="shared" si="66"/>
        <v>-6000000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1477</v>
      </c>
      <c r="B1446" s="2">
        <v>610270</v>
      </c>
      <c r="C1446" s="2">
        <f>IF(ISNA(VLOOKUP(A1446,vlookup_b!A:B,2,FALSE)),0,(VLOOKUP(A1446,vlookup_b!A:B,2,FALSE)))</f>
        <v>610270</v>
      </c>
      <c r="D1446" s="2">
        <f>VLOOKUP(A1446,vlookup_b!C:D,2,FALSE)</f>
        <v>299645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1478</v>
      </c>
      <c r="B1447" s="2">
        <v>920380</v>
      </c>
      <c r="C1447" s="2">
        <f>IF(ISNA(VLOOKUP(A1447,vlookup_b!A:B,2,FALSE)),0,(VLOOKUP(A1447,vlookup_b!A:B,2,FALSE)))</f>
        <v>920380</v>
      </c>
      <c r="D1447" s="2">
        <f>VLOOKUP(A1447,vlookup_b!C:D,2,FALSE)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1479</v>
      </c>
      <c r="B1448" s="2">
        <v>303961</v>
      </c>
      <c r="C1448" s="2">
        <f>IF(ISNA(VLOOKUP(A1448,vlookup_b!A:B,2,FALSE)),0,(VLOOKUP(A1448,vlookup_b!A:B,2,FALSE)))</f>
        <v>303961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1480</v>
      </c>
      <c r="B1449" s="2">
        <v>311478</v>
      </c>
      <c r="C1449" s="2">
        <f>IF(ISNA(VLOOKUP(A1449,vlookup_b!A:B,2,FALSE)),0,(VLOOKUP(A1449,vlookup_b!A:B,2,FALSE)))</f>
        <v>311478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1481</v>
      </c>
      <c r="B1450" s="2">
        <v>242837</v>
      </c>
      <c r="C1450" s="2">
        <f>IF(ISNA(VLOOKUP(A1450,vlookup_b!A:B,2,FALSE)),0,(VLOOKUP(A1450,vlookup_b!A:B,2,FALSE)))</f>
        <v>242837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1482</v>
      </c>
      <c r="B1451" s="2">
        <v>463105</v>
      </c>
      <c r="C1451" s="2">
        <f>IF(ISNA(VLOOKUP(A1451,vlookup_b!A:B,2,FALSE)),0,(VLOOKUP(A1451,vlookup_b!A:B,2,FALSE)))</f>
        <v>463105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1483</v>
      </c>
      <c r="B1452" s="2">
        <v>230867</v>
      </c>
      <c r="C1452" s="2">
        <f>IF(ISNA(VLOOKUP(A1452,vlookup_b!A:B,2,FALSE)),0,(VLOOKUP(A1452,vlookup_b!A:B,2,FALSE)))</f>
        <v>230867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1484</v>
      </c>
      <c r="B1453" s="2">
        <v>390994</v>
      </c>
      <c r="C1453" s="2">
        <f>IF(ISNA(VLOOKUP(A1453,vlookup_b!A:B,2,FALSE)),0,(VLOOKUP(A1453,vlookup_b!A:B,2,FALSE)))</f>
        <v>740994</v>
      </c>
      <c r="D1453" s="2">
        <f>VLOOKUP(A1453,vlookup_b!C:D,2,FALSE)</f>
        <v>0</v>
      </c>
      <c r="E1453" s="2">
        <f t="shared" si="66"/>
        <v>-350000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1485</v>
      </c>
      <c r="B1454" s="2">
        <v>358016</v>
      </c>
      <c r="C1454" s="2">
        <f>IF(ISNA(VLOOKUP(A1454,vlookup_b!A:B,2,FALSE)),0,(VLOOKUP(A1454,vlookup_b!A:B,2,FALSE)))</f>
        <v>358016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1486</v>
      </c>
      <c r="B1455" s="2">
        <v>198954</v>
      </c>
      <c r="C1455" s="2">
        <f>IF(ISNA(VLOOKUP(A1455,vlookup_b!A:B,2,FALSE)),0,(VLOOKUP(A1455,vlookup_b!A:B,2,FALSE)))</f>
        <v>198954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1487</v>
      </c>
      <c r="B1456" s="2">
        <v>532002</v>
      </c>
      <c r="C1456" s="2">
        <f>IF(ISNA(VLOOKUP(A1456,vlookup_b!A:B,2,FALSE)),0,(VLOOKUP(A1456,vlookup_b!A:B,2,FALSE)))</f>
        <v>532002</v>
      </c>
      <c r="D1456" s="2">
        <f>VLOOKUP(A1456,vlookup_b!C:D,2,FALSE)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1488</v>
      </c>
      <c r="B1457" s="2">
        <v>1449630</v>
      </c>
      <c r="C1457" s="2">
        <f>IF(ISNA(VLOOKUP(A1457,vlookup_b!A:B,2,FALSE)),0,(VLOOKUP(A1457,vlookup_b!A:B,2,FALSE)))</f>
        <v>1449630</v>
      </c>
      <c r="D1457" s="2">
        <f>VLOOKUP(A1457,vlookup_b!C:D,2,FALSE)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1489</v>
      </c>
      <c r="B1458" s="2">
        <v>227905</v>
      </c>
      <c r="C1458" s="2">
        <f>IF(ISNA(VLOOKUP(A1458,vlookup_b!A:B,2,FALSE)),0,(VLOOKUP(A1458,vlookup_b!A:B,2,FALSE)))</f>
        <v>227905</v>
      </c>
      <c r="D1458" s="2">
        <f>VLOOKUP(A1458,vlookup_b!C:D,2,FALSE)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1490</v>
      </c>
      <c r="B1459" s="2">
        <v>163762</v>
      </c>
      <c r="C1459" s="2">
        <f>IF(ISNA(VLOOKUP(A1459,vlookup_b!A:B,2,FALSE)),0,(VLOOKUP(A1459,vlookup_b!A:B,2,FALSE)))</f>
        <v>163762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1491</v>
      </c>
      <c r="B1460" s="2">
        <v>949499</v>
      </c>
      <c r="C1460" s="2">
        <f>IF(ISNA(VLOOKUP(A1460,vlookup_b!A:B,2,FALSE)),0,(VLOOKUP(A1460,vlookup_b!A:B,2,FALSE)))</f>
        <v>949499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1492</v>
      </c>
      <c r="B1461" s="2">
        <v>85288</v>
      </c>
      <c r="C1461" s="2">
        <f>IF(ISNA(VLOOKUP(A1461,vlookup_b!A:B,2,FALSE)),0,(VLOOKUP(A1461,vlookup_b!A:B,2,FALSE)))</f>
        <v>85288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1493</v>
      </c>
      <c r="B1462" s="2">
        <v>1486639</v>
      </c>
      <c r="C1462" s="2">
        <f>IF(ISNA(VLOOKUP(A1462,vlookup_b!A:B,2,FALSE)),0,(VLOOKUP(A1462,vlookup_b!A:B,2,FALSE)))</f>
        <v>1486639</v>
      </c>
      <c r="D1462" s="2">
        <f>VLOOKUP(A1462,vlookup_b!C:D,2,FALSE)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1494</v>
      </c>
      <c r="B1463" s="2">
        <v>1115100</v>
      </c>
      <c r="C1463" s="2">
        <f>IF(ISNA(VLOOKUP(A1463,vlookup_b!A:B,2,FALSE)),0,(VLOOKUP(A1463,vlookup_b!A:B,2,FALSE)))</f>
        <v>1115100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1495</v>
      </c>
      <c r="B1464" s="2">
        <v>51557</v>
      </c>
      <c r="C1464" s="2">
        <f>IF(ISNA(VLOOKUP(A1464,vlookup_b!A:B,2,FALSE)),0,(VLOOKUP(A1464,vlookup_b!A:B,2,FALSE)))</f>
        <v>51557</v>
      </c>
      <c r="D1464" s="2">
        <f>VLOOKUP(A1464,vlookup_b!C:D,2,FALSE)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1496</v>
      </c>
      <c r="B1465" s="2">
        <v>200762</v>
      </c>
      <c r="C1465" s="2">
        <f>IF(ISNA(VLOOKUP(A1465,vlookup_b!A:B,2,FALSE)),0,(VLOOKUP(A1465,vlookup_b!A:B,2,FALSE)))</f>
        <v>200762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1497</v>
      </c>
      <c r="B1466" s="2">
        <v>469170</v>
      </c>
      <c r="C1466" s="2">
        <f>IF(ISNA(VLOOKUP(A1466,vlookup_b!A:B,2,FALSE)),0,(VLOOKUP(A1466,vlookup_b!A:B,2,FALSE)))</f>
        <v>469170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1498</v>
      </c>
      <c r="B1467" s="2">
        <v>1178820</v>
      </c>
      <c r="C1467" s="2">
        <f>IF(ISNA(VLOOKUP(A1467,vlookup_b!A:B,2,FALSE)),0,(VLOOKUP(A1467,vlookup_b!A:B,2,FALSE)))</f>
        <v>1178820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1499</v>
      </c>
      <c r="B1468" s="2">
        <v>311670</v>
      </c>
      <c r="C1468" s="2">
        <f>IF(ISNA(VLOOKUP(A1468,vlookup_b!A:B,2,FALSE)),0,(VLOOKUP(A1468,vlookup_b!A:B,2,FALSE)))</f>
        <v>311670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1500</v>
      </c>
      <c r="B1469" s="2">
        <v>221300</v>
      </c>
      <c r="C1469" s="2">
        <f>IF(ISNA(VLOOKUP(A1469,vlookup_b!A:B,2,FALSE)),0,(VLOOKUP(A1469,vlookup_b!A:B,2,FALSE)))</f>
        <v>221300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1501</v>
      </c>
      <c r="B1470" s="2">
        <v>313979</v>
      </c>
      <c r="C1470" s="2">
        <f>IF(ISNA(VLOOKUP(A1470,vlookup_b!A:B,2,FALSE)),0,(VLOOKUP(A1470,vlookup_b!A:B,2,FALSE)))</f>
        <v>345376</v>
      </c>
      <c r="D1470" s="2">
        <f>VLOOKUP(A1470,vlookup_b!C:D,2,FALSE)</f>
        <v>31397</v>
      </c>
      <c r="E1470" s="2">
        <f t="shared" si="66"/>
        <v>-31397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1502</v>
      </c>
      <c r="B1471" s="2">
        <v>388954</v>
      </c>
      <c r="C1471" s="2">
        <f>IF(ISNA(VLOOKUP(A1471,vlookup_b!A:B,2,FALSE)),0,(VLOOKUP(A1471,vlookup_b!A:B,2,FALSE)))</f>
        <v>388954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1503</v>
      </c>
      <c r="B1472" s="2">
        <v>2696000</v>
      </c>
      <c r="C1472" s="2">
        <f>IF(ISNA(VLOOKUP(A1472,vlookup_b!A:B,2,FALSE)),0,(VLOOKUP(A1472,vlookup_b!A:B,2,FALSE)))</f>
        <v>2696000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1504</v>
      </c>
      <c r="B1473" s="2">
        <v>306029</v>
      </c>
      <c r="C1473" s="2">
        <f>IF(ISNA(VLOOKUP(A1473,vlookup_b!A:B,2,FALSE)),0,(VLOOKUP(A1473,vlookup_b!A:B,2,FALSE)))</f>
        <v>306029</v>
      </c>
      <c r="D1473" s="2">
        <f>VLOOKUP(A1473,vlookup_b!C:D,2,FALSE)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1505</v>
      </c>
      <c r="B1474" s="2">
        <v>97534</v>
      </c>
      <c r="C1474" s="2">
        <f>IF(ISNA(VLOOKUP(A1474,vlookup_b!A:B,2,FALSE)),0,(VLOOKUP(A1474,vlookup_b!A:B,2,FALSE)))</f>
        <v>97534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1506</v>
      </c>
      <c r="B1475" s="2">
        <v>360100</v>
      </c>
      <c r="C1475" s="2">
        <f>IF(ISNA(VLOOKUP(A1475,vlookup_b!A:B,2,FALSE)),0,(VLOOKUP(A1475,vlookup_b!A:B,2,FALSE)))</f>
        <v>360100</v>
      </c>
      <c r="D1475" s="2">
        <f>VLOOKUP(A1475,vlookup_b!C:D,2,FALSE)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1507</v>
      </c>
      <c r="B1476" s="2">
        <v>247051</v>
      </c>
      <c r="C1476" s="2">
        <f>IF(ISNA(VLOOKUP(A1476,vlookup_b!A:B,2,FALSE)),0,(VLOOKUP(A1476,vlookup_b!A:B,2,FALSE)))</f>
        <v>247051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1508</v>
      </c>
      <c r="B1477" s="2">
        <v>779648</v>
      </c>
      <c r="C1477" s="2">
        <f>IF(ISNA(VLOOKUP(A1477,vlookup_b!A:B,2,FALSE)),0,(VLOOKUP(A1477,vlookup_b!A:B,2,FALSE)))</f>
        <v>779648</v>
      </c>
      <c r="D1477" s="2">
        <f>VLOOKUP(A1477,vlookup_b!C:D,2,FALSE)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1509</v>
      </c>
      <c r="B1478" s="2">
        <v>1168200</v>
      </c>
      <c r="C1478" s="2">
        <f>IF(ISNA(VLOOKUP(A1478,vlookup_b!A:B,2,FALSE)),0,(VLOOKUP(A1478,vlookup_b!A:B,2,FALSE)))</f>
        <v>1168200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1510</v>
      </c>
      <c r="B1479" s="2">
        <v>1359839</v>
      </c>
      <c r="C1479" s="2">
        <f>IF(ISNA(VLOOKUP(A1479,vlookup_b!A:B,2,FALSE)),0,(VLOOKUP(A1479,vlookup_b!A:B,2,FALSE)))</f>
        <v>1359839</v>
      </c>
      <c r="D1479" s="2">
        <f>VLOOKUP(A1479,vlookup_b!C:D,2,FALSE)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1511</v>
      </c>
      <c r="B1480" s="2">
        <v>124260</v>
      </c>
      <c r="C1480" s="2">
        <f>IF(ISNA(VLOOKUP(A1480,vlookup_b!A:B,2,FALSE)),0,(VLOOKUP(A1480,vlookup_b!A:B,2,FALSE)))</f>
        <v>124260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1512</v>
      </c>
      <c r="B1481" s="2">
        <v>1380600</v>
      </c>
      <c r="C1481" s="2">
        <f>IF(ISNA(VLOOKUP(A1481,vlookup_b!A:B,2,FALSE)),0,(VLOOKUP(A1481,vlookup_b!A:B,2,FALSE)))</f>
        <v>1380600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1513</v>
      </c>
      <c r="B1482" s="2">
        <v>447675</v>
      </c>
      <c r="C1482" s="2">
        <f>IF(ISNA(VLOOKUP(A1482,vlookup_b!A:B,2,FALSE)),0,(VLOOKUP(A1482,vlookup_b!A:B,2,FALSE)))</f>
        <v>447675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1514</v>
      </c>
      <c r="B1483" s="2">
        <v>381414</v>
      </c>
      <c r="C1483" s="2">
        <f>IF(ISNA(VLOOKUP(A1483,vlookup_b!A:B,2,FALSE)),0,(VLOOKUP(A1483,vlookup_b!A:B,2,FALSE)))</f>
        <v>381414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1515</v>
      </c>
      <c r="B1484" s="2">
        <v>703798</v>
      </c>
      <c r="C1484" s="2">
        <f>IF(ISNA(VLOOKUP(A1484,vlookup_b!A:B,2,FALSE)),0,(VLOOKUP(A1484,vlookup_b!A:B,2,FALSE)))</f>
        <v>703798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1516</v>
      </c>
      <c r="B1485" s="2">
        <v>854600</v>
      </c>
      <c r="C1485" s="2">
        <f>IF(ISNA(VLOOKUP(A1485,vlookup_b!A:B,2,FALSE)),0,(VLOOKUP(A1485,vlookup_b!A:B,2,FALSE)))</f>
        <v>854600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1517</v>
      </c>
      <c r="B1486" s="2">
        <v>4412805</v>
      </c>
      <c r="C1486" s="2">
        <f>IF(ISNA(VLOOKUP(A1486,vlookup_b!A:B,2,FALSE)),0,(VLOOKUP(A1486,vlookup_b!A:B,2,FALSE)))</f>
        <v>4412805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1518</v>
      </c>
      <c r="B1487" s="2">
        <v>341216</v>
      </c>
      <c r="C1487" s="2">
        <f>IF(ISNA(VLOOKUP(A1487,vlookup_b!A:B,2,FALSE)),0,(VLOOKUP(A1487,vlookup_b!A:B,2,FALSE)))</f>
        <v>341216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1519</v>
      </c>
      <c r="B1488" s="2">
        <v>235127</v>
      </c>
      <c r="C1488" s="2">
        <f>IF(ISNA(VLOOKUP(A1488,vlookup_b!A:B,2,FALSE)),0,(VLOOKUP(A1488,vlookup_b!A:B,2,FALSE)))</f>
        <v>235127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1520</v>
      </c>
      <c r="B1489" s="2">
        <v>131671</v>
      </c>
      <c r="C1489" s="2">
        <f>IF(ISNA(VLOOKUP(A1489,vlookup_b!A:B,2,FALSE)),0,(VLOOKUP(A1489,vlookup_b!A:B,2,FALSE)))</f>
        <v>131671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1521</v>
      </c>
      <c r="B1490" s="2">
        <v>1115340</v>
      </c>
      <c r="C1490" s="2">
        <f>IF(ISNA(VLOOKUP(A1490,vlookup_b!A:B,2,FALSE)),0,(VLOOKUP(A1490,vlookup_b!A:B,2,FALSE)))</f>
        <v>1115340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1522</v>
      </c>
      <c r="B1491" s="2">
        <v>1593000</v>
      </c>
      <c r="C1491" s="2">
        <f>IF(ISNA(VLOOKUP(A1491,vlookup_b!A:B,2,FALSE)),0,(VLOOKUP(A1491,vlookup_b!A:B,2,FALSE)))</f>
        <v>1593000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1523</v>
      </c>
      <c r="B1492" s="2">
        <v>193320</v>
      </c>
      <c r="C1492" s="2">
        <f>IF(ISNA(VLOOKUP(A1492,vlookup_b!A:B,2,FALSE)),0,(VLOOKUP(A1492,vlookup_b!A:B,2,FALSE)))</f>
        <v>193320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1524</v>
      </c>
      <c r="B1493" s="2">
        <v>1768764</v>
      </c>
      <c r="C1493" s="2">
        <f>IF(ISNA(VLOOKUP(A1493,vlookup_b!A:B,2,FALSE)),0,(VLOOKUP(A1493,vlookup_b!A:B,2,FALSE)))</f>
        <v>1768764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1525</v>
      </c>
      <c r="B1494" s="2">
        <v>1270918</v>
      </c>
      <c r="C1494" s="2">
        <f>IF(ISNA(VLOOKUP(A1494,vlookup_b!A:B,2,FALSE)),0,(VLOOKUP(A1494,vlookup_b!A:B,2,FALSE)))</f>
        <v>1270918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1526</v>
      </c>
      <c r="B1495" s="2">
        <v>569542</v>
      </c>
      <c r="C1495" s="2">
        <f>IF(ISNA(VLOOKUP(A1495,vlookup_b!A:B,2,FALSE)),0,(VLOOKUP(A1495,vlookup_b!A:B,2,FALSE)))</f>
        <v>569542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1527</v>
      </c>
      <c r="B1496" s="2">
        <v>315133</v>
      </c>
      <c r="C1496" s="2">
        <f>IF(ISNA(VLOOKUP(A1496,vlookup_b!A:B,2,FALSE)),0,(VLOOKUP(A1496,vlookup_b!A:B,2,FALSE)))</f>
        <v>315133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1528</v>
      </c>
      <c r="B1497" s="2">
        <v>757472</v>
      </c>
      <c r="C1497" s="2">
        <f>IF(ISNA(VLOOKUP(A1497,vlookup_b!A:B,2,FALSE)),0,(VLOOKUP(A1497,vlookup_b!A:B,2,FALSE)))</f>
        <v>757472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1529</v>
      </c>
      <c r="B1498" s="2">
        <v>361435</v>
      </c>
      <c r="C1498" s="2">
        <f>IF(ISNA(VLOOKUP(A1498,vlookup_b!A:B,2,FALSE)),0,(VLOOKUP(A1498,vlookup_b!A:B,2,FALSE)))</f>
        <v>361435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1530</v>
      </c>
      <c r="B1499" s="2">
        <v>173150</v>
      </c>
      <c r="C1499" s="2">
        <f>IF(ISNA(VLOOKUP(A1499,vlookup_b!A:B,2,FALSE)),0,(VLOOKUP(A1499,vlookup_b!A:B,2,FALSE)))</f>
        <v>173150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1531</v>
      </c>
      <c r="B1500" s="2">
        <v>814814</v>
      </c>
      <c r="C1500" s="2">
        <f>IF(ISNA(VLOOKUP(A1500,vlookup_b!A:B,2,FALSE)),0,(VLOOKUP(A1500,vlookup_b!A:B,2,FALSE)))</f>
        <v>814814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1532</v>
      </c>
      <c r="B1501" s="2">
        <v>223892</v>
      </c>
      <c r="C1501" s="2">
        <f>IF(ISNA(VLOOKUP(A1501,vlookup_b!A:B,2,FALSE)),0,(VLOOKUP(A1501,vlookup_b!A:B,2,FALSE)))</f>
        <v>223892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1533</v>
      </c>
      <c r="B1502" s="2">
        <v>253954</v>
      </c>
      <c r="C1502" s="2">
        <f>IF(ISNA(VLOOKUP(A1502,vlookup_b!A:B,2,FALSE)),0,(VLOOKUP(A1502,vlookup_b!A:B,2,FALSE)))</f>
        <v>253954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1534</v>
      </c>
      <c r="B1503" s="2">
        <v>441627</v>
      </c>
      <c r="C1503" s="2">
        <f>IF(ISNA(VLOOKUP(A1503,vlookup_b!A:B,2,FALSE)),0,(VLOOKUP(A1503,vlookup_b!A:B,2,FALSE)))</f>
        <v>441627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1535</v>
      </c>
      <c r="B1504" s="2">
        <v>283935</v>
      </c>
      <c r="C1504" s="2">
        <f>IF(ISNA(VLOOKUP(A1504,vlookup_b!A:B,2,FALSE)),0,(VLOOKUP(A1504,vlookup_b!A:B,2,FALSE)))</f>
        <v>283935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1536</v>
      </c>
      <c r="B1505" s="2">
        <v>115434</v>
      </c>
      <c r="C1505" s="2">
        <f>IF(ISNA(VLOOKUP(A1505,vlookup_b!A:B,2,FALSE)),0,(VLOOKUP(A1505,vlookup_b!A:B,2,FALSE)))</f>
        <v>115434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1537</v>
      </c>
      <c r="B1506" s="2">
        <v>519334</v>
      </c>
      <c r="C1506" s="2">
        <f>IF(ISNA(VLOOKUP(A1506,vlookup_b!A:B,2,FALSE)),0,(VLOOKUP(A1506,vlookup_b!A:B,2,FALSE)))</f>
        <v>519334</v>
      </c>
      <c r="D1506" s="2">
        <f>VLOOKUP(A1506,vlookup_b!C:D,2,FALSE)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1538</v>
      </c>
      <c r="B1507" s="2">
        <v>235127</v>
      </c>
      <c r="C1507" s="2">
        <f>IF(ISNA(VLOOKUP(A1507,vlookup_b!A:B,2,FALSE)),0,(VLOOKUP(A1507,vlookup_b!A:B,2,FALSE)))</f>
        <v>235127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1539</v>
      </c>
      <c r="B1508" s="2">
        <v>1495782</v>
      </c>
      <c r="C1508" s="2">
        <f>IF(ISNA(VLOOKUP(A1508,vlookup_b!A:B,2,FALSE)),0,(VLOOKUP(A1508,vlookup_b!A:B,2,FALSE)))</f>
        <v>1495782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1540</v>
      </c>
      <c r="B1509" s="2">
        <v>271300</v>
      </c>
      <c r="C1509" s="2">
        <f>IF(ISNA(VLOOKUP(A1509,vlookup_b!A:B,2,FALSE)),0,(VLOOKUP(A1509,vlookup_b!A:B,2,FALSE)))</f>
        <v>271300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1541</v>
      </c>
      <c r="B1510" s="2">
        <v>868750</v>
      </c>
      <c r="C1510" s="2">
        <f>IF(ISNA(VLOOKUP(A1510,vlookup_b!A:B,2,FALSE)),0,(VLOOKUP(A1510,vlookup_b!A:B,2,FALSE)))</f>
        <v>868750</v>
      </c>
      <c r="D1510" s="2">
        <f>VLOOKUP(A1510,vlookup_b!C:D,2,FALSE)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1542</v>
      </c>
      <c r="B1511" s="2">
        <v>347534</v>
      </c>
      <c r="C1511" s="2">
        <f>IF(ISNA(VLOOKUP(A1511,vlookup_b!A:B,2,FALSE)),0,(VLOOKUP(A1511,vlookup_b!A:B,2,FALSE)))</f>
        <v>695068</v>
      </c>
      <c r="D1511" s="2">
        <f>VLOOKUP(A1511,vlookup_b!C:D,2,FALSE)</f>
        <v>347534</v>
      </c>
      <c r="E1511" s="2">
        <f t="shared" si="69"/>
        <v>-347534</v>
      </c>
      <c r="F1511" t="str">
        <f t="shared" si="70"/>
        <v>aman</v>
      </c>
      <c r="G1511" t="str">
        <f t="shared" si="71"/>
        <v>no update</v>
      </c>
    </row>
    <row r="1512" spans="1:7" x14ac:dyDescent="0.25">
      <c r="A1512" s="1" t="s">
        <v>1543</v>
      </c>
      <c r="B1512" s="2">
        <v>191726</v>
      </c>
      <c r="C1512" s="2">
        <f>IF(ISNA(VLOOKUP(A1512,vlookup_b!A:B,2,FALSE)),0,(VLOOKUP(A1512,vlookup_b!A:B,2,FALSE)))</f>
        <v>191726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1544</v>
      </c>
      <c r="B1513" s="2">
        <v>403267</v>
      </c>
      <c r="C1513" s="2">
        <f>IF(ISNA(VLOOKUP(A1513,vlookup_b!A:B,2,FALSE)),0,(VLOOKUP(A1513,vlookup_b!A:B,2,FALSE)))</f>
        <v>403267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1545</v>
      </c>
      <c r="B1514" s="2">
        <v>1879256</v>
      </c>
      <c r="C1514" s="2">
        <f>IF(ISNA(VLOOKUP(A1514,vlookup_b!A:B,2,FALSE)),0,(VLOOKUP(A1514,vlookup_b!A:B,2,FALSE)))</f>
        <v>1879256</v>
      </c>
      <c r="D1514" s="2">
        <f>VLOOKUP(A1514,vlookup_b!C:D,2,FALSE)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1546</v>
      </c>
      <c r="B1515" s="2">
        <v>382287</v>
      </c>
      <c r="C1515" s="2">
        <f>IF(ISNA(VLOOKUP(A1515,vlookup_b!A:B,2,FALSE)),0,(VLOOKUP(A1515,vlookup_b!A:B,2,FALSE)))</f>
        <v>382287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1547</v>
      </c>
      <c r="B1516" s="2">
        <v>256262</v>
      </c>
      <c r="C1516" s="2">
        <f>IF(ISNA(VLOOKUP(A1516,vlookup_b!A:B,2,FALSE)),0,(VLOOKUP(A1516,vlookup_b!A:B,2,FALSE)))</f>
        <v>256262</v>
      </c>
      <c r="D1516" s="2">
        <f>VLOOKUP(A1516,vlookup_b!C:D,2,FALSE)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1548</v>
      </c>
      <c r="B1517" s="2">
        <v>890972</v>
      </c>
      <c r="C1517" s="2">
        <f>IF(ISNA(VLOOKUP(A1517,vlookup_b!A:B,2,FALSE)),0,(VLOOKUP(A1517,vlookup_b!A:B,2,FALSE)))</f>
        <v>890972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1549</v>
      </c>
      <c r="B1518" s="2">
        <v>201383</v>
      </c>
      <c r="C1518" s="2">
        <f>IF(ISNA(VLOOKUP(A1518,vlookup_b!A:B,2,FALSE)),0,(VLOOKUP(A1518,vlookup_b!A:B,2,FALSE)))</f>
        <v>201383</v>
      </c>
      <c r="D1518" s="2">
        <f>VLOOKUP(A1518,vlookup_b!C:D,2,FALSE)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1550</v>
      </c>
      <c r="B1519" s="2">
        <v>782799</v>
      </c>
      <c r="C1519" s="2">
        <f>IF(ISNA(VLOOKUP(A1519,vlookup_b!A:B,2,FALSE)),0,(VLOOKUP(A1519,vlookup_b!A:B,2,FALSE)))</f>
        <v>782799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1551</v>
      </c>
      <c r="B1520" s="2">
        <v>198954</v>
      </c>
      <c r="C1520" s="2">
        <f>IF(ISNA(VLOOKUP(A1520,vlookup_b!A:B,2,FALSE)),0,(VLOOKUP(A1520,vlookup_b!A:B,2,FALSE)))</f>
        <v>198954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1552</v>
      </c>
      <c r="B1521" s="2">
        <v>462690</v>
      </c>
      <c r="C1521" s="2">
        <f>IF(ISNA(VLOOKUP(A1521,vlookup_b!A:B,2,FALSE)),0,(VLOOKUP(A1521,vlookup_b!A:B,2,FALSE)))</f>
        <v>462690</v>
      </c>
      <c r="D1521" s="2">
        <f>VLOOKUP(A1521,vlookup_b!C:D,2,FALSE)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1553</v>
      </c>
      <c r="B1522" s="2">
        <v>74260</v>
      </c>
      <c r="C1522" s="2">
        <f>IF(ISNA(VLOOKUP(A1522,vlookup_b!A:B,2,FALSE)),0,(VLOOKUP(A1522,vlookup_b!A:B,2,FALSE)))</f>
        <v>74260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1554</v>
      </c>
      <c r="B1523" s="2">
        <v>1635539</v>
      </c>
      <c r="C1523" s="2">
        <f>IF(ISNA(VLOOKUP(A1523,vlookup_b!A:B,2,FALSE)),0,(VLOOKUP(A1523,vlookup_b!A:B,2,FALSE)))</f>
        <v>1635539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1555</v>
      </c>
      <c r="B1524" s="2">
        <v>286704</v>
      </c>
      <c r="C1524" s="2">
        <f>IF(ISNA(VLOOKUP(A1524,vlookup_b!A:B,2,FALSE)),0,(VLOOKUP(A1524,vlookup_b!A:B,2,FALSE)))</f>
        <v>286704</v>
      </c>
      <c r="D1524" s="2">
        <f>VLOOKUP(A1524,vlookup_b!C:D,2,FALSE)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1556</v>
      </c>
      <c r="B1525" s="2">
        <v>15606</v>
      </c>
      <c r="C1525" s="2">
        <f>IF(ISNA(VLOOKUP(A1525,vlookup_b!A:B,2,FALSE)),0,(VLOOKUP(A1525,vlookup_b!A:B,2,FALSE)))</f>
        <v>15606</v>
      </c>
      <c r="D1525" s="2">
        <f>VLOOKUP(A1525,vlookup_b!C:D,2,FALSE)</f>
        <v>35606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1557</v>
      </c>
      <c r="B1526" s="2">
        <v>876594</v>
      </c>
      <c r="C1526" s="2">
        <f>IF(ISNA(VLOOKUP(A1526,vlookup_b!A:B,2,FALSE)),0,(VLOOKUP(A1526,vlookup_b!A:B,2,FALSE)))</f>
        <v>876594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1558</v>
      </c>
      <c r="B1527" s="2">
        <v>311824</v>
      </c>
      <c r="C1527" s="2">
        <f>IF(ISNA(VLOOKUP(A1527,vlookup_b!A:B,2,FALSE)),0,(VLOOKUP(A1527,vlookup_b!A:B,2,FALSE)))</f>
        <v>311824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1559</v>
      </c>
      <c r="B1528" s="2">
        <v>1168200</v>
      </c>
      <c r="C1528" s="2">
        <f>IF(ISNA(VLOOKUP(A1528,vlookup_b!A:B,2,FALSE)),0,(VLOOKUP(A1528,vlookup_b!A:B,2,FALSE)))</f>
        <v>2278200</v>
      </c>
      <c r="D1528" s="2">
        <f>VLOOKUP(A1528,vlookup_b!C:D,2,FALSE)</f>
        <v>0</v>
      </c>
      <c r="E1528" s="2">
        <f t="shared" si="69"/>
        <v>-1110000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1560</v>
      </c>
      <c r="B1529" s="2">
        <v>531726</v>
      </c>
      <c r="C1529" s="2">
        <f>IF(ISNA(VLOOKUP(A1529,vlookup_b!A:B,2,FALSE)),0,(VLOOKUP(A1529,vlookup_b!A:B,2,FALSE)))</f>
        <v>531726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1561</v>
      </c>
      <c r="B1530" s="2">
        <v>237041</v>
      </c>
      <c r="C1530" s="2">
        <f>IF(ISNA(VLOOKUP(A1530,vlookup_b!A:B,2,FALSE)),0,(VLOOKUP(A1530,vlookup_b!A:B,2,FALSE)))</f>
        <v>237041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1562</v>
      </c>
      <c r="B1531" s="2">
        <v>1379951</v>
      </c>
      <c r="C1531" s="2">
        <f>IF(ISNA(VLOOKUP(A1531,vlookup_b!A:B,2,FALSE)),0,(VLOOKUP(A1531,vlookup_b!A:B,2,FALSE)))</f>
        <v>1379951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1563</v>
      </c>
      <c r="B1532" s="2">
        <v>637200</v>
      </c>
      <c r="C1532" s="2">
        <f>IF(ISNA(VLOOKUP(A1532,vlookup_b!A:B,2,FALSE)),0,(VLOOKUP(A1532,vlookup_b!A:B,2,FALSE)))</f>
        <v>637200</v>
      </c>
      <c r="D1532" s="2">
        <f>VLOOKUP(A1532,vlookup_b!C:D,2,FALSE)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1564</v>
      </c>
      <c r="B1533" s="2">
        <v>108262</v>
      </c>
      <c r="C1533" s="2">
        <f>IF(ISNA(VLOOKUP(A1533,vlookup_b!A:B,2,FALSE)),0,(VLOOKUP(A1533,vlookup_b!A:B,2,FALSE)))</f>
        <v>108262</v>
      </c>
      <c r="D1533" s="2">
        <f>VLOOKUP(A1533,vlookup_b!C:D,2,FALSE)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1565</v>
      </c>
      <c r="B1534" s="2">
        <v>97534</v>
      </c>
      <c r="C1534" s="2">
        <f>IF(ISNA(VLOOKUP(A1534,vlookup_b!A:B,2,FALSE)),0,(VLOOKUP(A1534,vlookup_b!A:B,2,FALSE)))</f>
        <v>97534</v>
      </c>
      <c r="D1534" s="2">
        <f>VLOOKUP(A1534,vlookup_b!C:D,2,FALSE)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1566</v>
      </c>
      <c r="B1535" s="2">
        <v>980641</v>
      </c>
      <c r="C1535" s="2">
        <f>IF(ISNA(VLOOKUP(A1535,vlookup_b!A:B,2,FALSE)),0,(VLOOKUP(A1535,vlookup_b!A:B,2,FALSE)))</f>
        <v>980641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1567</v>
      </c>
      <c r="B1536" s="2">
        <v>693122</v>
      </c>
      <c r="C1536" s="2">
        <f>IF(ISNA(VLOOKUP(A1536,vlookup_b!A:B,2,FALSE)),0,(VLOOKUP(A1536,vlookup_b!A:B,2,FALSE)))</f>
        <v>693122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1568</v>
      </c>
      <c r="B1537" s="2">
        <v>199014</v>
      </c>
      <c r="C1537" s="2">
        <f>IF(ISNA(VLOOKUP(A1537,vlookup_b!A:B,2,FALSE)),0,(VLOOKUP(A1537,vlookup_b!A:B,2,FALSE)))</f>
        <v>199014</v>
      </c>
      <c r="D1537" s="2">
        <f>VLOOKUP(A1537,vlookup_b!C:D,2,FALSE)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1569</v>
      </c>
      <c r="B1538" s="2">
        <v>1449630</v>
      </c>
      <c r="C1538" s="2">
        <f>IF(ISNA(VLOOKUP(A1538,vlookup_b!A:B,2,FALSE)),0,(VLOOKUP(A1538,vlookup_b!A:B,2,FALSE)))</f>
        <v>1449630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1570</v>
      </c>
      <c r="B1539" s="2">
        <v>486054</v>
      </c>
      <c r="C1539" s="2">
        <f>IF(ISNA(VLOOKUP(A1539,vlookup_b!A:B,2,FALSE)),0,(VLOOKUP(A1539,vlookup_b!A:B,2,FALSE)))</f>
        <v>486054</v>
      </c>
      <c r="D1539" s="2">
        <f>VLOOKUP(A1539,vlookup_b!C:D,2,FALSE)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1571</v>
      </c>
      <c r="B1540" s="2">
        <v>1380600</v>
      </c>
      <c r="C1540" s="2">
        <f>IF(ISNA(VLOOKUP(A1540,vlookup_b!A:B,2,FALSE)),0,(VLOOKUP(A1540,vlookup_b!A:B,2,FALSE)))</f>
        <v>1380600</v>
      </c>
      <c r="D1540" s="2">
        <f>VLOOKUP(A1540,vlookup_b!C:D,2,FALSE)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1572</v>
      </c>
      <c r="B1541" s="2">
        <v>666341</v>
      </c>
      <c r="C1541" s="2">
        <f>IF(ISNA(VLOOKUP(A1541,vlookup_b!A:B,2,FALSE)),0,(VLOOKUP(A1541,vlookup_b!A:B,2,FALSE)))</f>
        <v>666341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1573</v>
      </c>
      <c r="B1542" s="2">
        <v>2038590</v>
      </c>
      <c r="C1542" s="2">
        <f>IF(ISNA(VLOOKUP(A1542,vlookup_b!A:B,2,FALSE)),0,(VLOOKUP(A1542,vlookup_b!A:B,2,FALSE)))</f>
        <v>2038590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1574</v>
      </c>
      <c r="B1543" s="2">
        <v>647729</v>
      </c>
      <c r="C1543" s="2">
        <f>IF(ISNA(VLOOKUP(A1543,vlookup_b!A:B,2,FALSE)),0,(VLOOKUP(A1543,vlookup_b!A:B,2,FALSE)))</f>
        <v>647729</v>
      </c>
      <c r="D1543" s="2">
        <f>VLOOKUP(A1543,vlookup_b!C:D,2,FALSE)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1575</v>
      </c>
      <c r="B1544" s="2">
        <v>1449630</v>
      </c>
      <c r="C1544" s="2">
        <f>IF(ISNA(VLOOKUP(A1544,vlookup_b!A:B,2,FALSE)),0,(VLOOKUP(A1544,vlookup_b!A:B,2,FALSE)))</f>
        <v>1449630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1576</v>
      </c>
      <c r="B1545" s="2">
        <v>426015</v>
      </c>
      <c r="C1545" s="2">
        <f>IF(ISNA(VLOOKUP(A1545,vlookup_b!A:B,2,FALSE)),0,(VLOOKUP(A1545,vlookup_b!A:B,2,FALSE)))</f>
        <v>426015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1577</v>
      </c>
      <c r="B1546" s="2">
        <v>347534</v>
      </c>
      <c r="C1546" s="2">
        <f>IF(ISNA(VLOOKUP(A1546,vlookup_b!A:B,2,FALSE)),0,(VLOOKUP(A1546,vlookup_b!A:B,2,FALSE)))</f>
        <v>347534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1578</v>
      </c>
      <c r="B1547" s="2">
        <v>430586</v>
      </c>
      <c r="C1547" s="2">
        <f>IF(ISNA(VLOOKUP(A1547,vlookup_b!A:B,2,FALSE)),0,(VLOOKUP(A1547,vlookup_b!A:B,2,FALSE)))</f>
        <v>430586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1579</v>
      </c>
      <c r="B1548" s="2">
        <v>1380600</v>
      </c>
      <c r="C1548" s="2">
        <f>IF(ISNA(VLOOKUP(A1548,vlookup_b!A:B,2,FALSE)),0,(VLOOKUP(A1548,vlookup_b!A:B,2,FALSE)))</f>
        <v>1380600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1580</v>
      </c>
      <c r="B1549" s="2">
        <v>300127</v>
      </c>
      <c r="C1549" s="2">
        <f>IF(ISNA(VLOOKUP(A1549,vlookup_b!A:B,2,FALSE)),0,(VLOOKUP(A1549,vlookup_b!A:B,2,FALSE)))</f>
        <v>300127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1581</v>
      </c>
      <c r="B1550" s="2">
        <v>162287</v>
      </c>
      <c r="C1550" s="2">
        <f>IF(ISNA(VLOOKUP(A1550,vlookup_b!A:B,2,FALSE)),0,(VLOOKUP(A1550,vlookup_b!A:B,2,FALSE)))</f>
        <v>162287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1582</v>
      </c>
      <c r="B1551" s="2">
        <v>90081</v>
      </c>
      <c r="C1551" s="2">
        <f>IF(ISNA(VLOOKUP(A1551,vlookup_b!A:B,2,FALSE)),0,(VLOOKUP(A1551,vlookup_b!A:B,2,FALSE)))</f>
        <v>90081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1583</v>
      </c>
      <c r="B1552" s="2">
        <v>97534</v>
      </c>
      <c r="C1552" s="2">
        <f>IF(ISNA(VLOOKUP(A1552,vlookup_b!A:B,2,FALSE)),0,(VLOOKUP(A1552,vlookup_b!A:B,2,FALSE)))</f>
        <v>97534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1584</v>
      </c>
      <c r="B1553" s="2">
        <v>138016</v>
      </c>
      <c r="C1553" s="2">
        <f>IF(ISNA(VLOOKUP(A1553,vlookup_b!A:B,2,FALSE)),0,(VLOOKUP(A1553,vlookup_b!A:B,2,FALSE)))</f>
        <v>138016</v>
      </c>
      <c r="D1553" s="2">
        <f>VLOOKUP(A1553,vlookup_b!C:D,2,FALSE)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1585</v>
      </c>
      <c r="B1554" s="2">
        <v>809183</v>
      </c>
      <c r="C1554" s="2">
        <f>IF(ISNA(VLOOKUP(A1554,vlookup_b!A:B,2,FALSE)),0,(VLOOKUP(A1554,vlookup_b!A:B,2,FALSE)))</f>
        <v>809183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1586</v>
      </c>
      <c r="B1555" s="2">
        <v>1980702</v>
      </c>
      <c r="C1555" s="2">
        <f>IF(ISNA(VLOOKUP(A1555,vlookup_b!A:B,2,FALSE)),0,(VLOOKUP(A1555,vlookup_b!A:B,2,FALSE)))</f>
        <v>1980702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1587</v>
      </c>
      <c r="B1556" s="2">
        <v>1440806</v>
      </c>
      <c r="C1556" s="2">
        <f>IF(ISNA(VLOOKUP(A1556,vlookup_b!A:B,2,FALSE)),0,(VLOOKUP(A1556,vlookup_b!A:B,2,FALSE)))</f>
        <v>1440806</v>
      </c>
      <c r="D1556" s="2">
        <f>VLOOKUP(A1556,vlookup_b!C:D,2,FALSE)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1588</v>
      </c>
      <c r="B1557" s="2">
        <v>415947</v>
      </c>
      <c r="C1557" s="2">
        <f>IF(ISNA(VLOOKUP(A1557,vlookup_b!A:B,2,FALSE)),0,(VLOOKUP(A1557,vlookup_b!A:B,2,FALSE)))</f>
        <v>415947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1589</v>
      </c>
      <c r="B1558" s="2">
        <v>458507</v>
      </c>
      <c r="C1558" s="2">
        <f>IF(ISNA(VLOOKUP(A1558,vlookup_b!A:B,2,FALSE)),0,(VLOOKUP(A1558,vlookup_b!A:B,2,FALSE)))</f>
        <v>458507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1590</v>
      </c>
      <c r="B1559" s="2">
        <v>254223</v>
      </c>
      <c r="C1559" s="2">
        <f>IF(ISNA(VLOOKUP(A1559,vlookup_b!A:B,2,FALSE)),0,(VLOOKUP(A1559,vlookup_b!A:B,2,FALSE)))</f>
        <v>254223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1591</v>
      </c>
      <c r="B1560" s="2">
        <v>441262</v>
      </c>
      <c r="C1560" s="2">
        <f>IF(ISNA(VLOOKUP(A1560,vlookup_b!A:B,2,FALSE)),0,(VLOOKUP(A1560,vlookup_b!A:B,2,FALSE)))</f>
        <v>441262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1592</v>
      </c>
      <c r="B1561" s="2">
        <v>763735</v>
      </c>
      <c r="C1561" s="2">
        <f>IF(ISNA(VLOOKUP(A1561,vlookup_b!A:B,2,FALSE)),0,(VLOOKUP(A1561,vlookup_b!A:B,2,FALSE)))</f>
        <v>763735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1593</v>
      </c>
      <c r="B1562" s="2">
        <v>1178820</v>
      </c>
      <c r="C1562" s="2">
        <f>IF(ISNA(VLOOKUP(A1562,vlookup_b!A:B,2,FALSE)),0,(VLOOKUP(A1562,vlookup_b!A:B,2,FALSE)))</f>
        <v>1178820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1594</v>
      </c>
      <c r="B1563" s="2">
        <v>1042242</v>
      </c>
      <c r="C1563" s="2">
        <f>IF(ISNA(VLOOKUP(A1563,vlookup_b!A:B,2,FALSE)),0,(VLOOKUP(A1563,vlookup_b!A:B,2,FALSE)))</f>
        <v>1042242</v>
      </c>
      <c r="D1563" s="2">
        <f>VLOOKUP(A1563,vlookup_b!C:D,2,FALSE)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1595</v>
      </c>
      <c r="B1564" s="2">
        <v>318027</v>
      </c>
      <c r="C1564" s="2">
        <f>IF(ISNA(VLOOKUP(A1564,vlookup_b!A:B,2,FALSE)),0,(VLOOKUP(A1564,vlookup_b!A:B,2,FALSE)))</f>
        <v>318027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1596</v>
      </c>
      <c r="B1565" s="2">
        <v>1449630</v>
      </c>
      <c r="C1565" s="2">
        <f>IF(ISNA(VLOOKUP(A1565,vlookup_b!A:B,2,FALSE)),0,(VLOOKUP(A1565,vlookup_b!A:B,2,FALSE)))</f>
        <v>1449630</v>
      </c>
      <c r="D1565" s="2">
        <f>VLOOKUP(A1565,vlookup_b!C:D,2,FALSE)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1597</v>
      </c>
      <c r="B1566" s="2">
        <v>230867</v>
      </c>
      <c r="C1566" s="2">
        <f>IF(ISNA(VLOOKUP(A1566,vlookup_b!A:B,2,FALSE)),0,(VLOOKUP(A1566,vlookup_b!A:B,2,FALSE)))</f>
        <v>230867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1598</v>
      </c>
      <c r="B1567" s="2">
        <v>180867</v>
      </c>
      <c r="C1567" s="2">
        <f>IF(ISNA(VLOOKUP(A1567,vlookup_b!A:B,2,FALSE)),0,(VLOOKUP(A1567,vlookup_b!A:B,2,FALSE)))</f>
        <v>180867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1599</v>
      </c>
      <c r="B1568" s="2">
        <v>121200</v>
      </c>
      <c r="C1568" s="2">
        <f>IF(ISNA(VLOOKUP(A1568,vlookup_b!A:B,2,FALSE)),0,(VLOOKUP(A1568,vlookup_b!A:B,2,FALSE)))</f>
        <v>121200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1600</v>
      </c>
      <c r="B1569" s="2">
        <v>637200</v>
      </c>
      <c r="C1569" s="2">
        <f>IF(ISNA(VLOOKUP(A1569,vlookup_b!A:B,2,FALSE)),0,(VLOOKUP(A1569,vlookup_b!A:B,2,FALSE)))</f>
        <v>637200</v>
      </c>
      <c r="D1569" s="2">
        <f>VLOOKUP(A1569,vlookup_b!C:D,2,FALSE)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1601</v>
      </c>
      <c r="B1570" s="2">
        <v>741954</v>
      </c>
      <c r="C1570" s="2">
        <f>IF(ISNA(VLOOKUP(A1570,vlookup_b!A:B,2,FALSE)),0,(VLOOKUP(A1570,vlookup_b!A:B,2,FALSE)))</f>
        <v>741954</v>
      </c>
      <c r="D1570" s="2">
        <f>VLOOKUP(A1570,vlookup_b!C:D,2,FALSE)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1602</v>
      </c>
      <c r="B1571" s="2">
        <v>1108933</v>
      </c>
      <c r="C1571" s="2">
        <f>IF(ISNA(VLOOKUP(A1571,vlookup_b!A:B,2,FALSE)),0,(VLOOKUP(A1571,vlookup_b!A:B,2,FALSE)))</f>
        <v>1108933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1603</v>
      </c>
      <c r="B1572" s="2">
        <v>680261</v>
      </c>
      <c r="C1572" s="2">
        <f>IF(ISNA(VLOOKUP(A1572,vlookup_b!A:B,2,FALSE)),0,(VLOOKUP(A1572,vlookup_b!A:B,2,FALSE)))</f>
        <v>680261</v>
      </c>
      <c r="D1572" s="2">
        <f>VLOOKUP(A1572,vlookup_b!C:D,2,FALSE)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1604</v>
      </c>
      <c r="B1573" s="2">
        <v>1173200</v>
      </c>
      <c r="C1573" s="2">
        <f>IF(ISNA(VLOOKUP(A1573,vlookup_b!A:B,2,FALSE)),0,(VLOOKUP(A1573,vlookup_b!A:B,2,FALSE)))</f>
        <v>1173200</v>
      </c>
      <c r="D1573" s="2">
        <f>VLOOKUP(A1573,vlookup_b!C:D,2,FALSE)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1605</v>
      </c>
      <c r="B1574" s="2">
        <v>147534</v>
      </c>
      <c r="C1574" s="2">
        <f>IF(ISNA(VLOOKUP(A1574,vlookup_b!A:B,2,FALSE)),0,(VLOOKUP(A1574,vlookup_b!A:B,2,FALSE)))</f>
        <v>147534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1606</v>
      </c>
      <c r="B1575" s="2">
        <v>116843</v>
      </c>
      <c r="C1575" s="2">
        <f>IF(ISNA(VLOOKUP(A1575,vlookup_b!A:B,2,FALSE)),0,(VLOOKUP(A1575,vlookup_b!A:B,2,FALSE)))</f>
        <v>116843</v>
      </c>
      <c r="D1575" s="2">
        <f>VLOOKUP(A1575,vlookup_b!C:D,2,FALSE)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1607</v>
      </c>
      <c r="B1576" s="2">
        <v>147534</v>
      </c>
      <c r="C1576" s="2">
        <f>IF(ISNA(VLOOKUP(A1576,vlookup_b!A:B,2,FALSE)),0,(VLOOKUP(A1576,vlookup_b!A:B,2,FALSE)))</f>
        <v>147534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1608</v>
      </c>
      <c r="B1577" s="2">
        <v>695182</v>
      </c>
      <c r="C1577" s="2">
        <f>IF(ISNA(VLOOKUP(A1577,vlookup_b!A:B,2,FALSE)),0,(VLOOKUP(A1577,vlookup_b!A:B,2,FALSE)))</f>
        <v>695182</v>
      </c>
      <c r="D1577" s="2">
        <f>VLOOKUP(A1577,vlookup_b!C:D,2,FALSE)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1609</v>
      </c>
      <c r="B1578" s="2">
        <v>441262</v>
      </c>
      <c r="C1578" s="2">
        <f>IF(ISNA(VLOOKUP(A1578,vlookup_b!A:B,2,FALSE)),0,(VLOOKUP(A1578,vlookup_b!A:B,2,FALSE)))</f>
        <v>441262</v>
      </c>
      <c r="D1578" s="2">
        <f>VLOOKUP(A1578,vlookup_b!C:D,2,FALSE)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1610</v>
      </c>
      <c r="B1579" s="2">
        <v>589210</v>
      </c>
      <c r="C1579" s="2">
        <f>IF(ISNA(VLOOKUP(A1579,vlookup_b!A:B,2,FALSE)),0,(VLOOKUP(A1579,vlookup_b!A:B,2,FALSE)))</f>
        <v>589210</v>
      </c>
      <c r="D1579" s="2">
        <f>VLOOKUP(A1579,vlookup_b!C:D,2,FALSE)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1611</v>
      </c>
      <c r="B1580" s="2">
        <v>1178820</v>
      </c>
      <c r="C1580" s="2">
        <f>IF(ISNA(VLOOKUP(A1580,vlookup_b!A:B,2,FALSE)),0,(VLOOKUP(A1580,vlookup_b!A:B,2,FALSE)))</f>
        <v>1178820</v>
      </c>
      <c r="D1580" s="2">
        <f>VLOOKUP(A1580,vlookup_b!C:D,2,FALSE)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1612</v>
      </c>
      <c r="B1581" s="2">
        <v>522488</v>
      </c>
      <c r="C1581" s="2">
        <f>IF(ISNA(VLOOKUP(A1581,vlookup_b!A:B,2,FALSE)),0,(VLOOKUP(A1581,vlookup_b!A:B,2,FALSE)))</f>
        <v>522488</v>
      </c>
      <c r="D1581" s="2">
        <f>VLOOKUP(A1581,vlookup_b!C:D,2,FALSE)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1613</v>
      </c>
      <c r="B1582" s="2">
        <v>115434</v>
      </c>
      <c r="C1582" s="2">
        <f>IF(ISNA(VLOOKUP(A1582,vlookup_b!A:B,2,FALSE)),0,(VLOOKUP(A1582,vlookup_b!A:B,2,FALSE)))</f>
        <v>115434</v>
      </c>
      <c r="D1582" s="2">
        <f>VLOOKUP(A1582,vlookup_b!C:D,2,FALSE)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1614</v>
      </c>
      <c r="B1583" s="2">
        <v>851173</v>
      </c>
      <c r="C1583" s="2">
        <f>IF(ISNA(VLOOKUP(A1583,vlookup_b!A:B,2,FALSE)),0,(VLOOKUP(A1583,vlookup_b!A:B,2,FALSE)))</f>
        <v>851173</v>
      </c>
      <c r="D1583" s="2">
        <f>VLOOKUP(A1583,vlookup_b!C:D,2,FALSE)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1615</v>
      </c>
      <c r="B1584" s="2">
        <v>536670</v>
      </c>
      <c r="C1584" s="2">
        <f>IF(ISNA(VLOOKUP(A1584,vlookup_b!A:B,2,FALSE)),0,(VLOOKUP(A1584,vlookup_b!A:B,2,FALSE)))</f>
        <v>536670</v>
      </c>
      <c r="D1584" s="2">
        <f>VLOOKUP(A1584,vlookup_b!C:D,2,FALSE)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1616</v>
      </c>
      <c r="B1585" s="2">
        <v>221794</v>
      </c>
      <c r="C1585" s="2">
        <f>IF(ISNA(VLOOKUP(A1585,vlookup_b!A:B,2,FALSE)),0,(VLOOKUP(A1585,vlookup_b!A:B,2,FALSE)))</f>
        <v>221794</v>
      </c>
      <c r="D1585" s="2">
        <f>VLOOKUP(A1585,vlookup_b!C:D,2,FALSE)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1617</v>
      </c>
      <c r="B1586" s="2">
        <v>437287</v>
      </c>
      <c r="C1586" s="2">
        <f>IF(ISNA(VLOOKUP(A1586,vlookup_b!A:B,2,FALSE)),0,(VLOOKUP(A1586,vlookup_b!A:B,2,FALSE)))</f>
        <v>437287</v>
      </c>
      <c r="D1586" s="2">
        <f>VLOOKUP(A1586,vlookup_b!C:D,2,FALSE)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1618</v>
      </c>
      <c r="B1587" s="2">
        <v>541300</v>
      </c>
      <c r="C1587" s="2">
        <f>IF(ISNA(VLOOKUP(A1587,vlookup_b!A:B,2,FALSE)),0,(VLOOKUP(A1587,vlookup_b!A:B,2,FALSE)))</f>
        <v>541300</v>
      </c>
      <c r="D1587" s="2">
        <f>VLOOKUP(A1587,vlookup_b!C:D,2,FALSE)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1619</v>
      </c>
      <c r="B1588" s="2">
        <v>795067</v>
      </c>
      <c r="C1588" s="2">
        <f>IF(ISNA(VLOOKUP(A1588,vlookup_b!A:B,2,FALSE)),0,(VLOOKUP(A1588,vlookup_b!A:B,2,FALSE)))</f>
        <v>795067</v>
      </c>
      <c r="D1588" s="2">
        <f>VLOOKUP(A1588,vlookup_b!C:D,2,FALSE)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1620</v>
      </c>
      <c r="B1589" s="2">
        <v>338600</v>
      </c>
      <c r="C1589" s="2">
        <f>IF(ISNA(VLOOKUP(A1589,vlookup_b!A:B,2,FALSE)),0,(VLOOKUP(A1589,vlookup_b!A:B,2,FALSE)))</f>
        <v>338600</v>
      </c>
      <c r="D1589" s="2">
        <f>VLOOKUP(A1589,vlookup_b!C:D,2,FALSE)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1621</v>
      </c>
      <c r="B1590" s="2">
        <v>80000</v>
      </c>
      <c r="C1590" s="2">
        <f>IF(ISNA(VLOOKUP(A1590,vlookup_b!A:B,2,FALSE)),0,(VLOOKUP(A1590,vlookup_b!A:B,2,FALSE)))</f>
        <v>80000</v>
      </c>
      <c r="D1590" s="2">
        <f>VLOOKUP(A1590,vlookup_b!C:D,2,FALSE)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1622</v>
      </c>
      <c r="B1591" s="2">
        <v>1062000</v>
      </c>
      <c r="C1591" s="2">
        <f>IF(ISNA(VLOOKUP(A1591,vlookup_b!A:B,2,FALSE)),0,(VLOOKUP(A1591,vlookup_b!A:B,2,FALSE)))</f>
        <v>1062000</v>
      </c>
      <c r="D1591" s="2">
        <f>VLOOKUP(A1591,vlookup_b!C:D,2,FALSE)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1623</v>
      </c>
      <c r="B1592" s="2">
        <v>183566</v>
      </c>
      <c r="C1592" s="2">
        <f>IF(ISNA(VLOOKUP(A1592,vlookup_b!A:B,2,FALSE)),0,(VLOOKUP(A1592,vlookup_b!A:B,2,FALSE)))</f>
        <v>367132</v>
      </c>
      <c r="D1592" s="2">
        <f>VLOOKUP(A1592,vlookup_b!C:D,2,FALSE)</f>
        <v>183566</v>
      </c>
      <c r="E1592" s="2">
        <f t="shared" si="72"/>
        <v>-183566</v>
      </c>
      <c r="F1592" t="str">
        <f t="shared" si="73"/>
        <v>aman</v>
      </c>
      <c r="G1592" t="str">
        <f t="shared" si="74"/>
        <v>no update</v>
      </c>
    </row>
    <row r="1593" spans="1:7" x14ac:dyDescent="0.25">
      <c r="A1593" s="1" t="s">
        <v>1624</v>
      </c>
      <c r="B1593" s="2">
        <v>766607</v>
      </c>
      <c r="C1593" s="2">
        <f>IF(ISNA(VLOOKUP(A1593,vlookup_b!A:B,2,FALSE)),0,(VLOOKUP(A1593,vlookup_b!A:B,2,FALSE)))</f>
        <v>766607</v>
      </c>
      <c r="D1593" s="2">
        <f>VLOOKUP(A1593,vlookup_b!C:D,2,FALSE)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1625</v>
      </c>
      <c r="B1594" s="2">
        <v>113953</v>
      </c>
      <c r="C1594" s="2">
        <f>IF(ISNA(VLOOKUP(A1594,vlookup_b!A:B,2,FALSE)),0,(VLOOKUP(A1594,vlookup_b!A:B,2,FALSE)))</f>
        <v>113953</v>
      </c>
      <c r="D1594" s="2">
        <f>VLOOKUP(A1594,vlookup_b!C:D,2,FALSE)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1626</v>
      </c>
      <c r="B1595" s="2">
        <v>198954</v>
      </c>
      <c r="C1595" s="2">
        <f>IF(ISNA(VLOOKUP(A1595,vlookup_b!A:B,2,FALSE)),0,(VLOOKUP(A1595,vlookup_b!A:B,2,FALSE)))</f>
        <v>198954</v>
      </c>
      <c r="D1595" s="2">
        <f>VLOOKUP(A1595,vlookup_b!C:D,2,FALSE)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1627</v>
      </c>
      <c r="B1596" s="2">
        <v>62000</v>
      </c>
      <c r="C1596" s="2">
        <f>IF(ISNA(VLOOKUP(A1596,vlookup_b!A:B,2,FALSE)),0,(VLOOKUP(A1596,vlookup_b!A:B,2,FALSE)))</f>
        <v>62000</v>
      </c>
      <c r="D1596" s="2">
        <f>VLOOKUP(A1596,vlookup_b!C:D,2,FALSE)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1628</v>
      </c>
      <c r="B1597" s="2">
        <v>301794</v>
      </c>
      <c r="C1597" s="2">
        <f>IF(ISNA(VLOOKUP(A1597,vlookup_b!A:B,2,FALSE)),0,(VLOOKUP(A1597,vlookup_b!A:B,2,FALSE)))</f>
        <v>301794</v>
      </c>
      <c r="D1597" s="2">
        <f>VLOOKUP(A1597,vlookup_b!C:D,2,FALSE)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1629</v>
      </c>
      <c r="B1598" s="2">
        <v>108262</v>
      </c>
      <c r="C1598" s="2">
        <f>IF(ISNA(VLOOKUP(A1598,vlookup_b!A:B,2,FALSE)),0,(VLOOKUP(A1598,vlookup_b!A:B,2,FALSE)))</f>
        <v>108262</v>
      </c>
      <c r="D1598" s="2">
        <f>VLOOKUP(A1598,vlookup_b!C:D,2,FALSE)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1630</v>
      </c>
      <c r="B1599" s="2">
        <v>107287</v>
      </c>
      <c r="C1599" s="2">
        <f>IF(ISNA(VLOOKUP(A1599,vlookup_b!A:B,2,FALSE)),0,(VLOOKUP(A1599,vlookup_b!A:B,2,FALSE)))</f>
        <v>107287</v>
      </c>
      <c r="D1599" s="2">
        <f>VLOOKUP(A1599,vlookup_b!C:D,2,FALSE)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1631</v>
      </c>
      <c r="B1600" s="2">
        <v>264695</v>
      </c>
      <c r="C1600" s="2">
        <f>IF(ISNA(VLOOKUP(A1600,vlookup_b!A:B,2,FALSE)),0,(VLOOKUP(A1600,vlookup_b!A:B,2,FALSE)))</f>
        <v>264695</v>
      </c>
      <c r="D1600" s="2">
        <f>VLOOKUP(A1600,vlookup_b!C:D,2,FALSE)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1632</v>
      </c>
      <c r="B1601" s="2">
        <v>107358</v>
      </c>
      <c r="C1601" s="2">
        <f>IF(ISNA(VLOOKUP(A1601,vlookup_b!A:B,2,FALSE)),0,(VLOOKUP(A1601,vlookup_b!A:B,2,FALSE)))</f>
        <v>107358</v>
      </c>
      <c r="D1601" s="2">
        <f>VLOOKUP(A1601,vlookup_b!C:D,2,FALSE)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1633</v>
      </c>
      <c r="B1602" s="2">
        <v>225726</v>
      </c>
      <c r="C1602" s="2">
        <f>IF(ISNA(VLOOKUP(A1602,vlookup_b!A:B,2,FALSE)),0,(VLOOKUP(A1602,vlookup_b!A:B,2,FALSE)))</f>
        <v>225726</v>
      </c>
      <c r="D1602" s="2">
        <f>VLOOKUP(A1602,vlookup_b!C:D,2,FALSE)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1634</v>
      </c>
      <c r="B1603" s="2">
        <v>133672</v>
      </c>
      <c r="C1603" s="2">
        <f>IF(ISNA(VLOOKUP(A1603,vlookup_b!A:B,2,FALSE)),0,(VLOOKUP(A1603,vlookup_b!A:B,2,FALSE)))</f>
        <v>133672</v>
      </c>
      <c r="D1603" s="2">
        <f>VLOOKUP(A1603,vlookup_b!C:D,2,FALSE)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1635</v>
      </c>
      <c r="B1604" s="2">
        <v>1122600</v>
      </c>
      <c r="C1604" s="2">
        <f>IF(ISNA(VLOOKUP(A1604,vlookup_b!A:B,2,FALSE)),0,(VLOOKUP(A1604,vlookup_b!A:B,2,FALSE)))</f>
        <v>1122600</v>
      </c>
      <c r="D1604" s="2">
        <f>VLOOKUP(A1604,vlookup_b!C:D,2,FALSE)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1636</v>
      </c>
      <c r="B1605" s="2">
        <v>545904</v>
      </c>
      <c r="C1605" s="2">
        <f>IF(ISNA(VLOOKUP(A1605,vlookup_b!A:B,2,FALSE)),0,(VLOOKUP(A1605,vlookup_b!A:B,2,FALSE)))</f>
        <v>545904</v>
      </c>
      <c r="D1605" s="2">
        <f>VLOOKUP(A1605,vlookup_b!C:D,2,FALSE)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1637</v>
      </c>
      <c r="B1606" s="2">
        <v>1168200</v>
      </c>
      <c r="C1606" s="2">
        <f>IF(ISNA(VLOOKUP(A1606,vlookup_b!A:B,2,FALSE)),0,(VLOOKUP(A1606,vlookup_b!A:B,2,FALSE)))</f>
        <v>1168200</v>
      </c>
      <c r="D1606" s="2">
        <f>VLOOKUP(A1606,vlookup_b!C:D,2,FALSE)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1638</v>
      </c>
      <c r="B1607" s="2">
        <v>354604</v>
      </c>
      <c r="C1607" s="2">
        <f>IF(ISNA(VLOOKUP(A1607,vlookup_b!A:B,2,FALSE)),0,(VLOOKUP(A1607,vlookup_b!A:B,2,FALSE)))</f>
        <v>354604</v>
      </c>
      <c r="D1607" s="2">
        <f>VLOOKUP(A1607,vlookup_b!C:D,2,FALSE)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1639</v>
      </c>
      <c r="B1608" s="2">
        <v>341566</v>
      </c>
      <c r="C1608" s="2">
        <f>IF(ISNA(VLOOKUP(A1608,vlookup_b!A:B,2,FALSE)),0,(VLOOKUP(A1608,vlookup_b!A:B,2,FALSE)))</f>
        <v>341566</v>
      </c>
      <c r="D1608" s="2">
        <f>VLOOKUP(A1608,vlookup_b!C:D,2,FALSE)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1640</v>
      </c>
      <c r="B1609" s="2">
        <v>315133</v>
      </c>
      <c r="C1609" s="2">
        <f>IF(ISNA(VLOOKUP(A1609,vlookup_b!A:B,2,FALSE)),0,(VLOOKUP(A1609,vlookup_b!A:B,2,FALSE)))</f>
        <v>315133</v>
      </c>
      <c r="D1609" s="2">
        <f>VLOOKUP(A1609,vlookup_b!C:D,2,FALSE)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1641</v>
      </c>
      <c r="B1610" s="2">
        <v>854450</v>
      </c>
      <c r="C1610" s="2">
        <f>IF(ISNA(VLOOKUP(A1610,vlookup_b!A:B,2,FALSE)),0,(VLOOKUP(A1610,vlookup_b!A:B,2,FALSE)))</f>
        <v>854450</v>
      </c>
      <c r="D1610" s="2">
        <f>VLOOKUP(A1610,vlookup_b!C:D,2,FALSE)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1642</v>
      </c>
      <c r="B1611" s="2">
        <v>230867</v>
      </c>
      <c r="C1611" s="2">
        <f>IF(ISNA(VLOOKUP(A1611,vlookup_b!A:B,2,FALSE)),0,(VLOOKUP(A1611,vlookup_b!A:B,2,FALSE)))</f>
        <v>230867</v>
      </c>
      <c r="D1611" s="2">
        <f>VLOOKUP(A1611,vlookup_b!C:D,2,FALSE)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1643</v>
      </c>
      <c r="B1612" s="2">
        <v>389007</v>
      </c>
      <c r="C1612" s="2">
        <f>IF(ISNA(VLOOKUP(A1612,vlookup_b!A:B,2,FALSE)),0,(VLOOKUP(A1612,vlookup_b!A:B,2,FALSE)))</f>
        <v>389007</v>
      </c>
      <c r="D1612" s="2">
        <f>VLOOKUP(A1612,vlookup_b!C:D,2,FALSE)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1644</v>
      </c>
      <c r="B1613" s="2">
        <v>1193320</v>
      </c>
      <c r="C1613" s="2">
        <f>IF(ISNA(VLOOKUP(A1613,vlookup_b!A:B,2,FALSE)),0,(VLOOKUP(A1613,vlookup_b!A:B,2,FALSE)))</f>
        <v>1193320</v>
      </c>
      <c r="D1613" s="2">
        <f>VLOOKUP(A1613,vlookup_b!C:D,2,FALSE)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1645</v>
      </c>
      <c r="B1614" s="2">
        <v>1739184</v>
      </c>
      <c r="C1614" s="2">
        <f>IF(ISNA(VLOOKUP(A1614,vlookup_b!A:B,2,FALSE)),0,(VLOOKUP(A1614,vlookup_b!A:B,2,FALSE)))</f>
        <v>1739184</v>
      </c>
      <c r="D1614" s="2">
        <f>VLOOKUP(A1614,vlookup_b!C:D,2,FALSE)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1646</v>
      </c>
      <c r="B1615" s="2">
        <v>253954</v>
      </c>
      <c r="C1615" s="2">
        <f>IF(ISNA(VLOOKUP(A1615,vlookup_b!A:B,2,FALSE)),0,(VLOOKUP(A1615,vlookup_b!A:B,2,FALSE)))</f>
        <v>253954</v>
      </c>
      <c r="D1615" s="2">
        <f>VLOOKUP(A1615,vlookup_b!C:D,2,FALSE)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1647</v>
      </c>
      <c r="B1616" s="2">
        <v>441262</v>
      </c>
      <c r="C1616" s="2">
        <f>IF(ISNA(VLOOKUP(A1616,vlookup_b!A:B,2,FALSE)),0,(VLOOKUP(A1616,vlookup_b!A:B,2,FALSE)))</f>
        <v>441262</v>
      </c>
      <c r="D1616" s="2">
        <f>VLOOKUP(A1616,vlookup_b!C:D,2,FALSE)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1648</v>
      </c>
      <c r="B1617" s="2">
        <v>267400</v>
      </c>
      <c r="C1617" s="2">
        <f>IF(ISNA(VLOOKUP(A1617,vlookup_b!A:B,2,FALSE)),0,(VLOOKUP(A1617,vlookup_b!A:B,2,FALSE)))</f>
        <v>267400</v>
      </c>
      <c r="D1617" s="2">
        <f>VLOOKUP(A1617,vlookup_b!C:D,2,FALSE)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1649</v>
      </c>
      <c r="B1618" s="2">
        <v>50000</v>
      </c>
      <c r="C1618" s="2">
        <f>IF(ISNA(VLOOKUP(A1618,vlookup_b!A:B,2,FALSE)),0,(VLOOKUP(A1618,vlookup_b!A:B,2,FALSE)))</f>
        <v>50000</v>
      </c>
      <c r="D1618" s="2">
        <f>VLOOKUP(A1618,vlookup_b!C:D,2,FALSE)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1650</v>
      </c>
      <c r="B1619" s="2">
        <v>1449630</v>
      </c>
      <c r="C1619" s="2">
        <f>IF(ISNA(VLOOKUP(A1619,vlookup_b!A:B,2,FALSE)),0,(VLOOKUP(A1619,vlookup_b!A:B,2,FALSE)))</f>
        <v>1449630</v>
      </c>
      <c r="D1619" s="2">
        <f>VLOOKUP(A1619,vlookup_b!C:D,2,FALSE)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1651</v>
      </c>
      <c r="B1620" s="2">
        <v>4667991</v>
      </c>
      <c r="C1620" s="2">
        <f>IF(ISNA(VLOOKUP(A1620,vlookup_b!A:B,2,FALSE)),0,(VLOOKUP(A1620,vlookup_b!A:B,2,FALSE)))</f>
        <v>4667991</v>
      </c>
      <c r="D1620" s="2">
        <f>VLOOKUP(A1620,vlookup_b!C:D,2,FALSE)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1652</v>
      </c>
      <c r="B1621" s="2">
        <v>959095</v>
      </c>
      <c r="C1621" s="2">
        <f>IF(ISNA(VLOOKUP(A1621,vlookup_b!A:B,2,FALSE)),0,(VLOOKUP(A1621,vlookup_b!A:B,2,FALSE)))</f>
        <v>959095</v>
      </c>
      <c r="D1621" s="2">
        <f>VLOOKUP(A1621,vlookup_b!C:D,2,FALSE)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1653</v>
      </c>
      <c r="B1622" s="2">
        <v>115434</v>
      </c>
      <c r="C1622" s="2">
        <f>IF(ISNA(VLOOKUP(A1622,vlookup_b!A:B,2,FALSE)),0,(VLOOKUP(A1622,vlookup_b!A:B,2,FALSE)))</f>
        <v>115434</v>
      </c>
      <c r="D1622" s="2">
        <f>VLOOKUP(A1622,vlookup_b!C:D,2,FALSE)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1654</v>
      </c>
      <c r="B1623" s="2">
        <v>437287</v>
      </c>
      <c r="C1623" s="2">
        <f>IF(ISNA(VLOOKUP(A1623,vlookup_b!A:B,2,FALSE)),0,(VLOOKUP(A1623,vlookup_b!A:B,2,FALSE)))</f>
        <v>437287</v>
      </c>
      <c r="D1623" s="2">
        <f>VLOOKUP(A1623,vlookup_b!C:D,2,FALSE)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1655</v>
      </c>
      <c r="B1624" s="2">
        <v>1322190</v>
      </c>
      <c r="C1624" s="2">
        <f>IF(ISNA(VLOOKUP(A1624,vlookup_b!A:B,2,FALSE)),0,(VLOOKUP(A1624,vlookup_b!A:B,2,FALSE)))</f>
        <v>1322190</v>
      </c>
      <c r="D1624" s="2">
        <f>VLOOKUP(A1624,vlookup_b!C:D,2,FALSE)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1656</v>
      </c>
      <c r="B1625" s="2">
        <v>65000</v>
      </c>
      <c r="C1625" s="2">
        <f>IF(ISNA(VLOOKUP(A1625,vlookup_b!A:B,2,FALSE)),0,(VLOOKUP(A1625,vlookup_b!A:B,2,FALSE)))</f>
        <v>65000</v>
      </c>
      <c r="D1625" s="2">
        <f>VLOOKUP(A1625,vlookup_b!C:D,2,FALSE)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1657</v>
      </c>
      <c r="B1626" s="2">
        <v>355175</v>
      </c>
      <c r="C1626" s="2">
        <f>IF(ISNA(VLOOKUP(A1626,vlookup_b!A:B,2,FALSE)),0,(VLOOKUP(A1626,vlookup_b!A:B,2,FALSE)))</f>
        <v>355175</v>
      </c>
      <c r="D1626" s="2">
        <f>VLOOKUP(A1626,vlookup_b!C:D,2,FALSE)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1658</v>
      </c>
      <c r="B1627" s="2">
        <v>2395200</v>
      </c>
      <c r="C1627" s="2">
        <f>IF(ISNA(VLOOKUP(A1627,vlookup_b!A:B,2,FALSE)),0,(VLOOKUP(A1627,vlookup_b!A:B,2,FALSE)))</f>
        <v>2395200</v>
      </c>
      <c r="D1627" s="2">
        <f>VLOOKUP(A1627,vlookup_b!C:D,2,FALSE)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1659</v>
      </c>
      <c r="B1628" s="2">
        <v>441262</v>
      </c>
      <c r="C1628" s="2">
        <f>IF(ISNA(VLOOKUP(A1628,vlookup_b!A:B,2,FALSE)),0,(VLOOKUP(A1628,vlookup_b!A:B,2,FALSE)))</f>
        <v>441262</v>
      </c>
      <c r="D1628" s="2">
        <f>VLOOKUP(A1628,vlookup_b!C:D,2,FALSE)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1660</v>
      </c>
      <c r="B1629" s="2">
        <v>253954</v>
      </c>
      <c r="C1629" s="2">
        <f>IF(ISNA(VLOOKUP(A1629,vlookup_b!A:B,2,FALSE)),0,(VLOOKUP(A1629,vlookup_b!A:B,2,FALSE)))</f>
        <v>253954</v>
      </c>
      <c r="D1629" s="2">
        <f>VLOOKUP(A1629,vlookup_b!C:D,2,FALSE)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1661</v>
      </c>
      <c r="B1630" s="2">
        <v>499641</v>
      </c>
      <c r="C1630" s="2">
        <f>IF(ISNA(VLOOKUP(A1630,vlookup_b!A:B,2,FALSE)),0,(VLOOKUP(A1630,vlookup_b!A:B,2,FALSE)))</f>
        <v>499641</v>
      </c>
      <c r="D1630" s="2">
        <f>VLOOKUP(A1630,vlookup_b!C:D,2,FALSE)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1662</v>
      </c>
      <c r="B1631" s="2">
        <v>1085600</v>
      </c>
      <c r="C1631" s="2">
        <f>IF(ISNA(VLOOKUP(A1631,vlookup_b!A:B,2,FALSE)),0,(VLOOKUP(A1631,vlookup_b!A:B,2,FALSE)))</f>
        <v>1085600</v>
      </c>
      <c r="D1631" s="2">
        <f>VLOOKUP(A1631,vlookup_b!C:D,2,FALSE)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1663</v>
      </c>
      <c r="B1632" s="2">
        <v>206320</v>
      </c>
      <c r="C1632" s="2">
        <f>IF(ISNA(VLOOKUP(A1632,vlookup_b!A:B,2,FALSE)),0,(VLOOKUP(A1632,vlookup_b!A:B,2,FALSE)))</f>
        <v>206320</v>
      </c>
      <c r="D1632" s="2">
        <f>VLOOKUP(A1632,vlookup_b!C:D,2,FALSE)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1664</v>
      </c>
      <c r="B1633" s="2">
        <v>541795</v>
      </c>
      <c r="C1633" s="2">
        <f>IF(ISNA(VLOOKUP(A1633,vlookup_b!A:B,2,FALSE)),0,(VLOOKUP(A1633,vlookup_b!A:B,2,FALSE)))</f>
        <v>541795</v>
      </c>
      <c r="D1633" s="2">
        <f>VLOOKUP(A1633,vlookup_b!C:D,2,FALSE)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1665</v>
      </c>
      <c r="B1634" s="2">
        <v>437287</v>
      </c>
      <c r="C1634" s="2">
        <f>IF(ISNA(VLOOKUP(A1634,vlookup_b!A:B,2,FALSE)),0,(VLOOKUP(A1634,vlookup_b!A:B,2,FALSE)))</f>
        <v>437287</v>
      </c>
      <c r="D1634" s="2">
        <f>VLOOKUP(A1634,vlookup_b!C:D,2,FALSE)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1666</v>
      </c>
      <c r="B1635" s="2">
        <v>608227</v>
      </c>
      <c r="C1635" s="2">
        <f>IF(ISNA(VLOOKUP(A1635,vlookup_b!A:B,2,FALSE)),0,(VLOOKUP(A1635,vlookup_b!A:B,2,FALSE)))</f>
        <v>608227</v>
      </c>
      <c r="D1635" s="2">
        <f>VLOOKUP(A1635,vlookup_b!C:D,2,FALSE)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1667</v>
      </c>
      <c r="B1636" s="2">
        <v>1433700</v>
      </c>
      <c r="C1636" s="2">
        <f>IF(ISNA(VLOOKUP(A1636,vlookup_b!A:B,2,FALSE)),0,(VLOOKUP(A1636,vlookup_b!A:B,2,FALSE)))</f>
        <v>1433700</v>
      </c>
      <c r="D1636" s="2">
        <f>VLOOKUP(A1636,vlookup_b!C:D,2,FALSE)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1668</v>
      </c>
      <c r="B1637" s="2">
        <v>268823</v>
      </c>
      <c r="C1637" s="2">
        <f>IF(ISNA(VLOOKUP(A1637,vlookup_b!A:B,2,FALSE)),0,(VLOOKUP(A1637,vlookup_b!A:B,2,FALSE)))</f>
        <v>268823</v>
      </c>
      <c r="D1637" s="2">
        <f>VLOOKUP(A1637,vlookup_b!C:D,2,FALSE)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1669</v>
      </c>
      <c r="B1638" s="2">
        <v>171800</v>
      </c>
      <c r="C1638" s="2">
        <f>IF(ISNA(VLOOKUP(A1638,vlookup_b!A:B,2,FALSE)),0,(VLOOKUP(A1638,vlookup_b!A:B,2,FALSE)))</f>
        <v>171800</v>
      </c>
      <c r="D1638" s="2">
        <f>VLOOKUP(A1638,vlookup_b!C:D,2,FALSE)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1670</v>
      </c>
      <c r="B1639" s="2">
        <v>230867</v>
      </c>
      <c r="C1639" s="2">
        <f>IF(ISNA(VLOOKUP(A1639,vlookup_b!A:B,2,FALSE)),0,(VLOOKUP(A1639,vlookup_b!A:B,2,FALSE)))</f>
        <v>230867</v>
      </c>
      <c r="D1639" s="2">
        <f>VLOOKUP(A1639,vlookup_b!C:D,2,FALSE)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1671</v>
      </c>
      <c r="B1640" s="2">
        <v>1062000</v>
      </c>
      <c r="C1640" s="2">
        <f>IF(ISNA(VLOOKUP(A1640,vlookup_b!A:B,2,FALSE)),0,(VLOOKUP(A1640,vlookup_b!A:B,2,FALSE)))</f>
        <v>1062000</v>
      </c>
      <c r="D1640" s="2">
        <f>VLOOKUP(A1640,vlookup_b!C:D,2,FALSE)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1672</v>
      </c>
      <c r="B1641" s="2">
        <v>253954</v>
      </c>
      <c r="C1641" s="2">
        <f>IF(ISNA(VLOOKUP(A1641,vlookup_b!A:B,2,FALSE)),0,(VLOOKUP(A1641,vlookup_b!A:B,2,FALSE)))</f>
        <v>253954</v>
      </c>
      <c r="D1641" s="2">
        <f>VLOOKUP(A1641,vlookup_b!C:D,2,FALSE)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1673</v>
      </c>
      <c r="B1642" s="2">
        <v>323600</v>
      </c>
      <c r="C1642" s="2">
        <f>IF(ISNA(VLOOKUP(A1642,vlookup_b!A:B,2,FALSE)),0,(VLOOKUP(A1642,vlookup_b!A:B,2,FALSE)))</f>
        <v>323600</v>
      </c>
      <c r="D1642" s="2">
        <f>VLOOKUP(A1642,vlookup_b!C:D,2,FALSE)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1674</v>
      </c>
      <c r="B1643" s="2">
        <v>637200</v>
      </c>
      <c r="C1643" s="2">
        <f>IF(ISNA(VLOOKUP(A1643,vlookup_b!A:B,2,FALSE)),0,(VLOOKUP(A1643,vlookup_b!A:B,2,FALSE)))</f>
        <v>637200</v>
      </c>
      <c r="D1643" s="2">
        <f>VLOOKUP(A1643,vlookup_b!C:D,2,FALSE)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1675</v>
      </c>
      <c r="B1644" s="2">
        <v>162287</v>
      </c>
      <c r="C1644" s="2">
        <f>IF(ISNA(VLOOKUP(A1644,vlookup_b!A:B,2,FALSE)),0,(VLOOKUP(A1644,vlookup_b!A:B,2,FALSE)))</f>
        <v>324574</v>
      </c>
      <c r="D1644" s="2">
        <f>VLOOKUP(A1644,vlookup_b!C:D,2,FALSE)</f>
        <v>162287</v>
      </c>
      <c r="E1644" s="2">
        <f t="shared" si="75"/>
        <v>-162287</v>
      </c>
      <c r="F1644" t="str">
        <f t="shared" si="76"/>
        <v>aman</v>
      </c>
      <c r="G1644" t="str">
        <f t="shared" si="77"/>
        <v>no update</v>
      </c>
    </row>
    <row r="1645" spans="1:7" x14ac:dyDescent="0.25">
      <c r="A1645" s="1" t="s">
        <v>1676</v>
      </c>
      <c r="B1645" s="2">
        <v>777476</v>
      </c>
      <c r="C1645" s="2">
        <f>IF(ISNA(VLOOKUP(A1645,vlookup_b!A:B,2,FALSE)),0,(VLOOKUP(A1645,vlookup_b!A:B,2,FALSE)))</f>
        <v>777476</v>
      </c>
      <c r="D1645" s="2">
        <f>VLOOKUP(A1645,vlookup_b!C:D,2,FALSE)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1677</v>
      </c>
      <c r="B1646" s="2">
        <v>191794</v>
      </c>
      <c r="C1646" s="2">
        <f>IF(ISNA(VLOOKUP(A1646,vlookup_b!A:B,2,FALSE)),0,(VLOOKUP(A1646,vlookup_b!A:B,2,FALSE)))</f>
        <v>191794</v>
      </c>
      <c r="D1646" s="2">
        <f>VLOOKUP(A1646,vlookup_b!C:D,2,FALSE)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1678</v>
      </c>
      <c r="B1647" s="2">
        <v>163762</v>
      </c>
      <c r="C1647" s="2">
        <f>IF(ISNA(VLOOKUP(A1647,vlookup_b!A:B,2,FALSE)),0,(VLOOKUP(A1647,vlookup_b!A:B,2,FALSE)))</f>
        <v>163762</v>
      </c>
      <c r="D1647" s="2">
        <f>VLOOKUP(A1647,vlookup_b!C:D,2,FALSE)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1679</v>
      </c>
      <c r="B1648" s="2">
        <v>253954</v>
      </c>
      <c r="C1648" s="2">
        <f>IF(ISNA(VLOOKUP(A1648,vlookup_b!A:B,2,FALSE)),0,(VLOOKUP(A1648,vlookup_b!A:B,2,FALSE)))</f>
        <v>253954</v>
      </c>
      <c r="D1648" s="2">
        <f>VLOOKUP(A1648,vlookup_b!C:D,2,FALSE)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1680</v>
      </c>
      <c r="B1649" s="2">
        <v>1168200</v>
      </c>
      <c r="C1649" s="2">
        <f>IF(ISNA(VLOOKUP(A1649,vlookup_b!A:B,2,FALSE)),0,(VLOOKUP(A1649,vlookup_b!A:B,2,FALSE)))</f>
        <v>1168200</v>
      </c>
      <c r="D1649" s="2">
        <f>VLOOKUP(A1649,vlookup_b!C:D,2,FALSE)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1681</v>
      </c>
      <c r="B1650" s="2">
        <v>1168200</v>
      </c>
      <c r="C1650" s="2">
        <f>IF(ISNA(VLOOKUP(A1650,vlookup_b!A:B,2,FALSE)),0,(VLOOKUP(A1650,vlookup_b!A:B,2,FALSE)))</f>
        <v>1168200</v>
      </c>
      <c r="D1650" s="2">
        <f>VLOOKUP(A1650,vlookup_b!C:D,2,FALSE)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1682</v>
      </c>
      <c r="B1651" s="2">
        <v>220940</v>
      </c>
      <c r="C1651" s="2">
        <f>IF(ISNA(VLOOKUP(A1651,vlookup_b!A:B,2,FALSE)),0,(VLOOKUP(A1651,vlookup_b!A:B,2,FALSE)))</f>
        <v>220940</v>
      </c>
      <c r="D1651" s="2">
        <f>VLOOKUP(A1651,vlookup_b!C:D,2,FALSE)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1683</v>
      </c>
      <c r="B1652" s="2">
        <v>397534</v>
      </c>
      <c r="C1652" s="2">
        <f>IF(ISNA(VLOOKUP(A1652,vlookup_b!A:B,2,FALSE)),0,(VLOOKUP(A1652,vlookup_b!A:B,2,FALSE)))</f>
        <v>397534</v>
      </c>
      <c r="D1652" s="2">
        <f>VLOOKUP(A1652,vlookup_b!C:D,2,FALSE)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1684</v>
      </c>
      <c r="B1653" s="2">
        <v>2202839</v>
      </c>
      <c r="C1653" s="2">
        <f>IF(ISNA(VLOOKUP(A1653,vlookup_b!A:B,2,FALSE)),0,(VLOOKUP(A1653,vlookup_b!A:B,2,FALSE)))</f>
        <v>2202839</v>
      </c>
      <c r="D1653" s="2">
        <f>VLOOKUP(A1653,vlookup_b!C:D,2,FALSE)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1685</v>
      </c>
      <c r="B1654" s="2">
        <v>1178820</v>
      </c>
      <c r="C1654" s="2">
        <f>IF(ISNA(VLOOKUP(A1654,vlookup_b!A:B,2,FALSE)),0,(VLOOKUP(A1654,vlookup_b!A:B,2,FALSE)))</f>
        <v>1178820</v>
      </c>
      <c r="D1654" s="2">
        <f>VLOOKUP(A1654,vlookup_b!C:D,2,FALSE)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1686</v>
      </c>
      <c r="B1655" s="2">
        <v>2389500</v>
      </c>
      <c r="C1655" s="2">
        <f>IF(ISNA(VLOOKUP(A1655,vlookup_b!A:B,2,FALSE)),0,(VLOOKUP(A1655,vlookup_b!A:B,2,FALSE)))</f>
        <v>2389500</v>
      </c>
      <c r="D1655" s="2">
        <f>VLOOKUP(A1655,vlookup_b!C:D,2,FALSE)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1687</v>
      </c>
      <c r="B1656" s="2">
        <v>437287</v>
      </c>
      <c r="C1656" s="2">
        <f>IF(ISNA(VLOOKUP(A1656,vlookup_b!A:B,2,FALSE)),0,(VLOOKUP(A1656,vlookup_b!A:B,2,FALSE)))</f>
        <v>437287</v>
      </c>
      <c r="D1656" s="2">
        <f>VLOOKUP(A1656,vlookup_b!C:D,2,FALSE)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1688</v>
      </c>
      <c r="B1657" s="2">
        <v>328555</v>
      </c>
      <c r="C1657" s="2">
        <f>IF(ISNA(VLOOKUP(A1657,vlookup_b!A:B,2,FALSE)),0,(VLOOKUP(A1657,vlookup_b!A:B,2,FALSE)))</f>
        <v>328555</v>
      </c>
      <c r="D1657" s="2">
        <f>VLOOKUP(A1657,vlookup_b!C:D,2,FALSE)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1689</v>
      </c>
      <c r="B1658" s="2">
        <v>382980</v>
      </c>
      <c r="C1658" s="2">
        <f>IF(ISNA(VLOOKUP(A1658,vlookup_b!A:B,2,FALSE)),0,(VLOOKUP(A1658,vlookup_b!A:B,2,FALSE)))</f>
        <v>382980</v>
      </c>
      <c r="D1658" s="2">
        <f>VLOOKUP(A1658,vlookup_b!C:D,2,FALSE)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1690</v>
      </c>
      <c r="B1659" s="2">
        <v>225726</v>
      </c>
      <c r="C1659" s="2">
        <f>IF(ISNA(VLOOKUP(A1659,vlookup_b!A:B,2,FALSE)),0,(VLOOKUP(A1659,vlookup_b!A:B,2,FALSE)))</f>
        <v>225726</v>
      </c>
      <c r="D1659" s="2">
        <f>VLOOKUP(A1659,vlookup_b!C:D,2,FALSE)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1691</v>
      </c>
      <c r="B1660" s="2">
        <v>230867</v>
      </c>
      <c r="C1660" s="2">
        <f>IF(ISNA(VLOOKUP(A1660,vlookup_b!A:B,2,FALSE)),0,(VLOOKUP(A1660,vlookup_b!A:B,2,FALSE)))</f>
        <v>230867</v>
      </c>
      <c r="D1660" s="2">
        <f>VLOOKUP(A1660,vlookup_b!C:D,2,FALSE)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1692</v>
      </c>
      <c r="B1661" s="2">
        <v>315133</v>
      </c>
      <c r="C1661" s="2">
        <f>IF(ISNA(VLOOKUP(A1661,vlookup_b!A:B,2,FALSE)),0,(VLOOKUP(A1661,vlookup_b!A:B,2,FALSE)))</f>
        <v>315133</v>
      </c>
      <c r="D1661" s="2">
        <f>VLOOKUP(A1661,vlookup_b!C:D,2,FALSE)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1693</v>
      </c>
      <c r="B1662" s="2">
        <v>154910</v>
      </c>
      <c r="C1662" s="2">
        <f>IF(ISNA(VLOOKUP(A1662,vlookup_b!A:B,2,FALSE)),0,(VLOOKUP(A1662,vlookup_b!A:B,2,FALSE)))</f>
        <v>154910</v>
      </c>
      <c r="D1662" s="2">
        <f>VLOOKUP(A1662,vlookup_b!C:D,2,FALSE)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1694</v>
      </c>
      <c r="B1663" s="2">
        <v>253954</v>
      </c>
      <c r="C1663" s="2">
        <f>IF(ISNA(VLOOKUP(A1663,vlookup_b!A:B,2,FALSE)),0,(VLOOKUP(A1663,vlookup_b!A:B,2,FALSE)))</f>
        <v>253954</v>
      </c>
      <c r="D1663" s="2">
        <f>VLOOKUP(A1663,vlookup_b!C:D,2,FALSE)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1695</v>
      </c>
      <c r="B1664" s="2">
        <v>1380600</v>
      </c>
      <c r="C1664" s="2">
        <f>IF(ISNA(VLOOKUP(A1664,vlookup_b!A:B,2,FALSE)),0,(VLOOKUP(A1664,vlookup_b!A:B,2,FALSE)))</f>
        <v>1380600</v>
      </c>
      <c r="D1664" s="2">
        <f>VLOOKUP(A1664,vlookup_b!C:D,2,FALSE)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1696</v>
      </c>
      <c r="B1665" s="2">
        <v>163762</v>
      </c>
      <c r="C1665" s="2">
        <f>IF(ISNA(VLOOKUP(A1665,vlookup_b!A:B,2,FALSE)),0,(VLOOKUP(A1665,vlookup_b!A:B,2,FALSE)))</f>
        <v>163762</v>
      </c>
      <c r="D1665" s="2">
        <f>VLOOKUP(A1665,vlookup_b!C:D,2,FALSE)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1697</v>
      </c>
      <c r="B1666" s="2">
        <v>344820</v>
      </c>
      <c r="C1666" s="2">
        <f>IF(ISNA(VLOOKUP(A1666,vlookup_b!A:B,2,FALSE)),0,(VLOOKUP(A1666,vlookup_b!A:B,2,FALSE)))</f>
        <v>344820</v>
      </c>
      <c r="D1666" s="2">
        <f>VLOOKUP(A1666,vlookup_b!C:D,2,FALSE)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1698</v>
      </c>
      <c r="B1667" s="2">
        <v>10084068</v>
      </c>
      <c r="C1667" s="2">
        <f>IF(ISNA(VLOOKUP(A1667,vlookup_b!A:B,2,FALSE)),0,(VLOOKUP(A1667,vlookup_b!A:B,2,FALSE)))</f>
        <v>10084068</v>
      </c>
      <c r="D1667" s="2">
        <f>VLOOKUP(A1667,vlookup_b!C:D,2,FALSE)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1699</v>
      </c>
      <c r="B1668" s="2">
        <v>227390</v>
      </c>
      <c r="C1668" s="2">
        <f>IF(ISNA(VLOOKUP(A1668,vlookup_b!A:B,2,FALSE)),0,(VLOOKUP(A1668,vlookup_b!A:B,2,FALSE)))</f>
        <v>227390</v>
      </c>
      <c r="D1668" s="2">
        <f>VLOOKUP(A1668,vlookup_b!C:D,2,FALSE)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1700</v>
      </c>
      <c r="B1669" s="2">
        <v>387716</v>
      </c>
      <c r="C1669" s="2">
        <f>IF(ISNA(VLOOKUP(A1669,vlookup_b!A:B,2,FALSE)),0,(VLOOKUP(A1669,vlookup_b!A:B,2,FALSE)))</f>
        <v>387716</v>
      </c>
      <c r="D1669" s="2">
        <f>VLOOKUP(A1669,vlookup_b!C:D,2,FALSE)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1701</v>
      </c>
      <c r="B1670" s="2">
        <v>1593000</v>
      </c>
      <c r="C1670" s="2">
        <f>IF(ISNA(VLOOKUP(A1670,vlookup_b!A:B,2,FALSE)),0,(VLOOKUP(A1670,vlookup_b!A:B,2,FALSE)))</f>
        <v>1593000</v>
      </c>
      <c r="D1670" s="2">
        <f>VLOOKUP(A1670,vlookup_b!C:D,2,FALSE)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1702</v>
      </c>
      <c r="B1671" s="2">
        <v>743453</v>
      </c>
      <c r="C1671" s="2">
        <f>IF(ISNA(VLOOKUP(A1671,vlookup_b!A:B,2,FALSE)),0,(VLOOKUP(A1671,vlookup_b!A:B,2,FALSE)))</f>
        <v>743453</v>
      </c>
      <c r="D1671" s="2">
        <f>VLOOKUP(A1671,vlookup_b!C:D,2,FALSE)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1703</v>
      </c>
      <c r="B1672" s="2">
        <v>441262</v>
      </c>
      <c r="C1672" s="2">
        <f>IF(ISNA(VLOOKUP(A1672,vlookup_b!A:B,2,FALSE)),0,(VLOOKUP(A1672,vlookup_b!A:B,2,FALSE)))</f>
        <v>441262</v>
      </c>
      <c r="D1672" s="2">
        <f>VLOOKUP(A1672,vlookup_b!C:D,2,FALSE)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1704</v>
      </c>
      <c r="B1673" s="2">
        <v>138520</v>
      </c>
      <c r="C1673" s="2">
        <f>IF(ISNA(VLOOKUP(A1673,vlookup_b!A:B,2,FALSE)),0,(VLOOKUP(A1673,vlookup_b!A:B,2,FALSE)))</f>
        <v>138520</v>
      </c>
      <c r="D1673" s="2">
        <f>VLOOKUP(A1673,vlookup_b!C:D,2,FALSE)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1705</v>
      </c>
      <c r="B1674" s="2">
        <v>649741</v>
      </c>
      <c r="C1674" s="2">
        <f>IF(ISNA(VLOOKUP(A1674,vlookup_b!A:B,2,FALSE)),0,(VLOOKUP(A1674,vlookup_b!A:B,2,FALSE)))</f>
        <v>649741</v>
      </c>
      <c r="D1674" s="2">
        <f>VLOOKUP(A1674,vlookup_b!C:D,2,FALSE)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1706</v>
      </c>
      <c r="B1675" s="2">
        <v>180977</v>
      </c>
      <c r="C1675" s="2">
        <f>IF(ISNA(VLOOKUP(A1675,vlookup_b!A:B,2,FALSE)),0,(VLOOKUP(A1675,vlookup_b!A:B,2,FALSE)))</f>
        <v>180977</v>
      </c>
      <c r="D1675" s="2">
        <f>VLOOKUP(A1675,vlookup_b!C:D,2,FALSE)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1707</v>
      </c>
      <c r="B1676" s="2">
        <v>511725</v>
      </c>
      <c r="C1676" s="2">
        <f>IF(ISNA(VLOOKUP(A1676,vlookup_b!A:B,2,FALSE)),0,(VLOOKUP(A1676,vlookup_b!A:B,2,FALSE)))</f>
        <v>511725</v>
      </c>
      <c r="D1676" s="2">
        <f>VLOOKUP(A1676,vlookup_b!C:D,2,FALSE)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1708</v>
      </c>
      <c r="B1677" s="2">
        <v>162287</v>
      </c>
      <c r="C1677" s="2">
        <f>IF(ISNA(VLOOKUP(A1677,vlookup_b!A:B,2,FALSE)),0,(VLOOKUP(A1677,vlookup_b!A:B,2,FALSE)))</f>
        <v>162287</v>
      </c>
      <c r="D1677" s="2">
        <f>VLOOKUP(A1677,vlookup_b!C:D,2,FALSE)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1709</v>
      </c>
      <c r="B1678" s="2">
        <v>194596</v>
      </c>
      <c r="C1678" s="2">
        <f>IF(ISNA(VLOOKUP(A1678,vlookup_b!A:B,2,FALSE)),0,(VLOOKUP(A1678,vlookup_b!A:B,2,FALSE)))</f>
        <v>194596</v>
      </c>
      <c r="D1678" s="2">
        <f>VLOOKUP(A1678,vlookup_b!C:D,2,FALSE)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1710</v>
      </c>
      <c r="B1679" s="2">
        <v>1062000</v>
      </c>
      <c r="C1679" s="2">
        <f>IF(ISNA(VLOOKUP(A1679,vlookup_b!A:B,2,FALSE)),0,(VLOOKUP(A1679,vlookup_b!A:B,2,FALSE)))</f>
        <v>1062000</v>
      </c>
      <c r="D1679" s="2">
        <f>VLOOKUP(A1679,vlookup_b!C:D,2,FALSE)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1711</v>
      </c>
      <c r="B1680" s="2">
        <v>1504071</v>
      </c>
      <c r="C1680" s="2">
        <f>IF(ISNA(VLOOKUP(A1680,vlookup_b!A:B,2,FALSE)),0,(VLOOKUP(A1680,vlookup_b!A:B,2,FALSE)))</f>
        <v>1504071</v>
      </c>
      <c r="D1680" s="2">
        <f>VLOOKUP(A1680,vlookup_b!C:D,2,FALSE)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1712</v>
      </c>
      <c r="B1681" s="2">
        <v>2244910</v>
      </c>
      <c r="C1681" s="2">
        <f>IF(ISNA(VLOOKUP(A1681,vlookup_b!A:B,2,FALSE)),0,(VLOOKUP(A1681,vlookup_b!A:B,2,FALSE)))</f>
        <v>2244910</v>
      </c>
      <c r="D1681" s="2">
        <f>VLOOKUP(A1681,vlookup_b!C:D,2,FALSE)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1713</v>
      </c>
      <c r="B1682" s="2">
        <v>441262</v>
      </c>
      <c r="C1682" s="2">
        <f>IF(ISNA(VLOOKUP(A1682,vlookup_b!A:B,2,FALSE)),0,(VLOOKUP(A1682,vlookup_b!A:B,2,FALSE)))</f>
        <v>441262</v>
      </c>
      <c r="D1682" s="2">
        <f>VLOOKUP(A1682,vlookup_b!C:D,2,FALSE)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1714</v>
      </c>
      <c r="B1683" s="2">
        <v>1178820</v>
      </c>
      <c r="C1683" s="2">
        <f>IF(ISNA(VLOOKUP(A1683,vlookup_b!A:B,2,FALSE)),0,(VLOOKUP(A1683,vlookup_b!A:B,2,FALSE)))</f>
        <v>1178820</v>
      </c>
      <c r="D1683" s="2">
        <f>VLOOKUP(A1683,vlookup_b!C:D,2,FALSE)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1715</v>
      </c>
      <c r="B1684" s="2">
        <v>1538895</v>
      </c>
      <c r="C1684" s="2">
        <f>IF(ISNA(VLOOKUP(A1684,vlookup_b!A:B,2,FALSE)),0,(VLOOKUP(A1684,vlookup_b!A:B,2,FALSE)))</f>
        <v>1538895</v>
      </c>
      <c r="D1684" s="2">
        <f>VLOOKUP(A1684,vlookup_b!C:D,2,FALSE)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1716</v>
      </c>
      <c r="B1685" s="2">
        <v>50000</v>
      </c>
      <c r="C1685" s="2">
        <f>IF(ISNA(VLOOKUP(A1685,vlookup_b!A:B,2,FALSE)),0,(VLOOKUP(A1685,vlookup_b!A:B,2,FALSE)))</f>
        <v>50000</v>
      </c>
      <c r="D1685" s="2">
        <f>VLOOKUP(A1685,vlookup_b!C:D,2,FALSE)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1717</v>
      </c>
      <c r="B1686" s="2">
        <v>50000</v>
      </c>
      <c r="C1686" s="2">
        <f>IF(ISNA(VLOOKUP(A1686,vlookup_b!A:B,2,FALSE)),0,(VLOOKUP(A1686,vlookup_b!A:B,2,FALSE)))</f>
        <v>50000</v>
      </c>
      <c r="D1686" s="2">
        <f>VLOOKUP(A1686,vlookup_b!C:D,2,FALSE)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1718</v>
      </c>
      <c r="B1687" s="2">
        <v>368081</v>
      </c>
      <c r="C1687" s="2">
        <f>IF(ISNA(VLOOKUP(A1687,vlookup_b!A:B,2,FALSE)),0,(VLOOKUP(A1687,vlookup_b!A:B,2,FALSE)))</f>
        <v>368081</v>
      </c>
      <c r="D1687" s="2">
        <f>VLOOKUP(A1687,vlookup_b!C:D,2,FALSE)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1719</v>
      </c>
      <c r="B1688" s="2">
        <v>487396</v>
      </c>
      <c r="C1688" s="2">
        <f>IF(ISNA(VLOOKUP(A1688,vlookup_b!A:B,2,FALSE)),0,(VLOOKUP(A1688,vlookup_b!A:B,2,FALSE)))</f>
        <v>487396</v>
      </c>
      <c r="D1688" s="2">
        <f>VLOOKUP(A1688,vlookup_b!C:D,2,FALSE)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1720</v>
      </c>
      <c r="B1689" s="2">
        <v>315133</v>
      </c>
      <c r="C1689" s="2">
        <f>IF(ISNA(VLOOKUP(A1689,vlookup_b!A:B,2,FALSE)),0,(VLOOKUP(A1689,vlookup_b!A:B,2,FALSE)))</f>
        <v>315133</v>
      </c>
      <c r="D1689" s="2">
        <f>VLOOKUP(A1689,vlookup_b!C:D,2,FALSE)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1721</v>
      </c>
      <c r="B1690" s="2">
        <v>397534</v>
      </c>
      <c r="C1690" s="2">
        <f>IF(ISNA(VLOOKUP(A1690,vlookup_b!A:B,2,FALSE)),0,(VLOOKUP(A1690,vlookup_b!A:B,2,FALSE)))</f>
        <v>397534</v>
      </c>
      <c r="D1690" s="2">
        <f>VLOOKUP(A1690,vlookup_b!C:D,2,FALSE)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1722</v>
      </c>
      <c r="B1691" s="2">
        <v>190985</v>
      </c>
      <c r="C1691" s="2">
        <f>IF(ISNA(VLOOKUP(A1691,vlookup_b!A:B,2,FALSE)),0,(VLOOKUP(A1691,vlookup_b!A:B,2,FALSE)))</f>
        <v>190985</v>
      </c>
      <c r="D1691" s="2">
        <f>VLOOKUP(A1691,vlookup_b!C:D,2,FALSE)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1723</v>
      </c>
      <c r="B1692" s="2">
        <v>823510</v>
      </c>
      <c r="C1692" s="2">
        <f>IF(ISNA(VLOOKUP(A1692,vlookup_b!A:B,2,FALSE)),0,(VLOOKUP(A1692,vlookup_b!A:B,2,FALSE)))</f>
        <v>823510</v>
      </c>
      <c r="D1692" s="2">
        <f>VLOOKUP(A1692,vlookup_b!C:D,2,FALSE)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1724</v>
      </c>
      <c r="B1693" s="2">
        <v>303809</v>
      </c>
      <c r="C1693" s="2">
        <f>IF(ISNA(VLOOKUP(A1693,vlookup_b!A:B,2,FALSE)),0,(VLOOKUP(A1693,vlookup_b!A:B,2,FALSE)))</f>
        <v>303809</v>
      </c>
      <c r="D1693" s="2">
        <f>VLOOKUP(A1693,vlookup_b!C:D,2,FALSE)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1725</v>
      </c>
      <c r="B1694" s="2">
        <v>300127</v>
      </c>
      <c r="C1694" s="2">
        <f>IF(ISNA(VLOOKUP(A1694,vlookup_b!A:B,2,FALSE)),0,(VLOOKUP(A1694,vlookup_b!A:B,2,FALSE)))</f>
        <v>300127</v>
      </c>
      <c r="D1694" s="2">
        <f>VLOOKUP(A1694,vlookup_b!C:D,2,FALSE)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1726</v>
      </c>
      <c r="B1695" s="2">
        <v>821102</v>
      </c>
      <c r="C1695" s="2">
        <f>IF(ISNA(VLOOKUP(A1695,vlookup_b!A:B,2,FALSE)),0,(VLOOKUP(A1695,vlookup_b!A:B,2,FALSE)))</f>
        <v>821102</v>
      </c>
      <c r="D1695" s="2">
        <f>VLOOKUP(A1695,vlookup_b!C:D,2,FALSE)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1727</v>
      </c>
      <c r="B1696" s="2">
        <v>1062000</v>
      </c>
      <c r="C1696" s="2">
        <f>IF(ISNA(VLOOKUP(A1696,vlookup_b!A:B,2,FALSE)),0,(VLOOKUP(A1696,vlookup_b!A:B,2,FALSE)))</f>
        <v>1062000</v>
      </c>
      <c r="D1696" s="2">
        <f>VLOOKUP(A1696,vlookup_b!C:D,2,FALSE)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1728</v>
      </c>
      <c r="B1697" s="2">
        <v>531000</v>
      </c>
      <c r="C1697" s="2">
        <f>IF(ISNA(VLOOKUP(A1697,vlookup_b!A:B,2,FALSE)),0,(VLOOKUP(A1697,vlookup_b!A:B,2,FALSE)))</f>
        <v>531000</v>
      </c>
      <c r="D1697" s="2">
        <f>VLOOKUP(A1697,vlookup_b!C:D,2,FALSE)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1729</v>
      </c>
      <c r="B1698" s="2">
        <v>384393</v>
      </c>
      <c r="C1698" s="2">
        <f>IF(ISNA(VLOOKUP(A1698,vlookup_b!A:B,2,FALSE)),0,(VLOOKUP(A1698,vlookup_b!A:B,2,FALSE)))</f>
        <v>384393</v>
      </c>
      <c r="D1698" s="2">
        <f>VLOOKUP(A1698,vlookup_b!C:D,2,FALSE)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1730</v>
      </c>
      <c r="B1699" s="2">
        <v>542633</v>
      </c>
      <c r="C1699" s="2">
        <f>IF(ISNA(VLOOKUP(A1699,vlookup_b!A:B,2,FALSE)),0,(VLOOKUP(A1699,vlookup_b!A:B,2,FALSE)))</f>
        <v>542633</v>
      </c>
      <c r="D1699" s="2">
        <f>VLOOKUP(A1699,vlookup_b!C:D,2,FALSE)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1731</v>
      </c>
      <c r="B1700" s="2">
        <v>1168200</v>
      </c>
      <c r="C1700" s="2">
        <f>IF(ISNA(VLOOKUP(A1700,vlookup_b!A:B,2,FALSE)),0,(VLOOKUP(A1700,vlookup_b!A:B,2,FALSE)))</f>
        <v>1168200</v>
      </c>
      <c r="D1700" s="2">
        <f>VLOOKUP(A1700,vlookup_b!C:D,2,FALSE)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1732</v>
      </c>
      <c r="B1701" s="2">
        <v>346704</v>
      </c>
      <c r="C1701" s="2">
        <f>IF(ISNA(VLOOKUP(A1701,vlookup_b!A:B,2,FALSE)),0,(VLOOKUP(A1701,vlookup_b!A:B,2,FALSE)))</f>
        <v>346704</v>
      </c>
      <c r="D1701" s="2">
        <f>VLOOKUP(A1701,vlookup_b!C:D,2,FALSE)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1733</v>
      </c>
      <c r="B1702" s="2">
        <v>348270</v>
      </c>
      <c r="C1702" s="2">
        <f>IF(ISNA(VLOOKUP(A1702,vlookup_b!A:B,2,FALSE)),0,(VLOOKUP(A1702,vlookup_b!A:B,2,FALSE)))</f>
        <v>348270</v>
      </c>
      <c r="D1702" s="2">
        <f>VLOOKUP(A1702,vlookup_b!C:D,2,FALSE)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1734</v>
      </c>
      <c r="B1703" s="2">
        <v>353226</v>
      </c>
      <c r="C1703" s="2">
        <f>IF(ISNA(VLOOKUP(A1703,vlookup_b!A:B,2,FALSE)),0,(VLOOKUP(A1703,vlookup_b!A:B,2,FALSE)))</f>
        <v>353226</v>
      </c>
      <c r="D1703" s="2">
        <f>VLOOKUP(A1703,vlookup_b!C:D,2,FALSE)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1735</v>
      </c>
      <c r="B1704" s="2">
        <v>1062000</v>
      </c>
      <c r="C1704" s="2">
        <f>IF(ISNA(VLOOKUP(A1704,vlookup_b!A:B,2,FALSE)),0,(VLOOKUP(A1704,vlookup_b!A:B,2,FALSE)))</f>
        <v>1062000</v>
      </c>
      <c r="D1704" s="2">
        <f>VLOOKUP(A1704,vlookup_b!C:D,2,FALSE)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1736</v>
      </c>
      <c r="B1705" s="2">
        <v>317869</v>
      </c>
      <c r="C1705" s="2">
        <f>IF(ISNA(VLOOKUP(A1705,vlookup_b!A:B,2,FALSE)),0,(VLOOKUP(A1705,vlookup_b!A:B,2,FALSE)))</f>
        <v>317869</v>
      </c>
      <c r="D1705" s="2">
        <f>VLOOKUP(A1705,vlookup_b!C:D,2,FALSE)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1737</v>
      </c>
      <c r="B1706" s="2">
        <v>256262</v>
      </c>
      <c r="C1706" s="2">
        <f>IF(ISNA(VLOOKUP(A1706,vlookup_b!A:B,2,FALSE)),0,(VLOOKUP(A1706,vlookup_b!A:B,2,FALSE)))</f>
        <v>256262</v>
      </c>
      <c r="D1706" s="2">
        <f>VLOOKUP(A1706,vlookup_b!C:D,2,FALSE)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1738</v>
      </c>
      <c r="B1707" s="2">
        <v>1062000</v>
      </c>
      <c r="C1707" s="2">
        <f>IF(ISNA(VLOOKUP(A1707,vlookup_b!A:B,2,FALSE)),0,(VLOOKUP(A1707,vlookup_b!A:B,2,FALSE)))</f>
        <v>1062000</v>
      </c>
      <c r="D1707" s="2">
        <f>VLOOKUP(A1707,vlookup_b!C:D,2,FALSE)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1739</v>
      </c>
      <c r="B1708" s="2">
        <v>1390574</v>
      </c>
      <c r="C1708" s="2">
        <f>IF(ISNA(VLOOKUP(A1708,vlookup_b!A:B,2,FALSE)),0,(VLOOKUP(A1708,vlookup_b!A:B,2,FALSE)))</f>
        <v>1390574</v>
      </c>
      <c r="D1708" s="2">
        <f>VLOOKUP(A1708,vlookup_b!C:D,2,FALSE)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1740</v>
      </c>
      <c r="B1709" s="2">
        <v>163762</v>
      </c>
      <c r="C1709" s="2">
        <f>IF(ISNA(VLOOKUP(A1709,vlookup_b!A:B,2,FALSE)),0,(VLOOKUP(A1709,vlookup_b!A:B,2,FALSE)))</f>
        <v>163762</v>
      </c>
      <c r="D1709" s="2">
        <f>VLOOKUP(A1709,vlookup_b!C:D,2,FALSE)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x14ac:dyDescent="0.25">
      <c r="A1710" s="1" t="s">
        <v>1741</v>
      </c>
      <c r="B1710" s="2">
        <v>3032885</v>
      </c>
      <c r="C1710" s="2">
        <f>IF(ISNA(VLOOKUP(A1710,vlookup_b!A:B,2,FALSE)),0,(VLOOKUP(A1710,vlookup_b!A:B,2,FALSE)))</f>
        <v>3032885</v>
      </c>
      <c r="D1710" s="2">
        <f>VLOOKUP(A1710,vlookup_b!C:D,2,FALSE)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1742</v>
      </c>
      <c r="B1711" s="2">
        <v>336747</v>
      </c>
      <c r="C1711" s="2">
        <f>IF(ISNA(VLOOKUP(A1711,vlookup_b!A:B,2,FALSE)),0,(VLOOKUP(A1711,vlookup_b!A:B,2,FALSE)))</f>
        <v>336747</v>
      </c>
      <c r="D1711" s="2">
        <f>VLOOKUP(A1711,vlookup_b!C:D,2,FALSE)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1743</v>
      </c>
      <c r="B1712" s="2">
        <v>304744</v>
      </c>
      <c r="C1712" s="2">
        <f>IF(ISNA(VLOOKUP(A1712,vlookup_b!A:B,2,FALSE)),0,(VLOOKUP(A1712,vlookup_b!A:B,2,FALSE)))</f>
        <v>304744</v>
      </c>
      <c r="D1712" s="2">
        <f>VLOOKUP(A1712,vlookup_b!C:D,2,FALSE)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1744</v>
      </c>
      <c r="B1713" s="2">
        <v>324233</v>
      </c>
      <c r="C1713" s="2">
        <f>IF(ISNA(VLOOKUP(A1713,vlookup_b!A:B,2,FALSE)),0,(VLOOKUP(A1713,vlookup_b!A:B,2,FALSE)))</f>
        <v>324233</v>
      </c>
      <c r="D1713" s="2">
        <f>VLOOKUP(A1713,vlookup_b!C:D,2,FALSE)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1745</v>
      </c>
      <c r="B1714" s="2">
        <v>390157</v>
      </c>
      <c r="C1714" s="2">
        <f>IF(ISNA(VLOOKUP(A1714,vlookup_b!A:B,2,FALSE)),0,(VLOOKUP(A1714,vlookup_b!A:B,2,FALSE)))</f>
        <v>390157</v>
      </c>
      <c r="D1714" s="2">
        <f>VLOOKUP(A1714,vlookup_b!C:D,2,FALSE)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1746</v>
      </c>
      <c r="B1715" s="2">
        <v>1555142</v>
      </c>
      <c r="C1715" s="2">
        <f>IF(ISNA(VLOOKUP(A1715,vlookup_b!A:B,2,FALSE)),0,(VLOOKUP(A1715,vlookup_b!A:B,2,FALSE)))</f>
        <v>2920142</v>
      </c>
      <c r="D1715" s="2">
        <f>VLOOKUP(A1715,vlookup_b!C:D,2,FALSE)</f>
        <v>0</v>
      </c>
      <c r="E1715" s="2">
        <f t="shared" si="78"/>
        <v>-1365000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1747</v>
      </c>
      <c r="B1716" s="2">
        <v>596300</v>
      </c>
      <c r="C1716" s="2">
        <f>IF(ISNA(VLOOKUP(A1716,vlookup_b!A:B,2,FALSE)),0,(VLOOKUP(A1716,vlookup_b!A:B,2,FALSE)))</f>
        <v>596300</v>
      </c>
      <c r="D1716" s="2">
        <f>VLOOKUP(A1716,vlookup_b!C:D,2,FALSE)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1748</v>
      </c>
      <c r="B1717" s="2">
        <v>192843</v>
      </c>
      <c r="C1717" s="2">
        <f>IF(ISNA(VLOOKUP(A1717,vlookup_b!A:B,2,FALSE)),0,(VLOOKUP(A1717,vlookup_b!A:B,2,FALSE)))</f>
        <v>192843</v>
      </c>
      <c r="D1717" s="2">
        <f>VLOOKUP(A1717,vlookup_b!C:D,2,FALSE)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1749</v>
      </c>
      <c r="B1718" s="2">
        <v>1433700</v>
      </c>
      <c r="C1718" s="2">
        <f>IF(ISNA(VLOOKUP(A1718,vlookup_b!A:B,2,FALSE)),0,(VLOOKUP(A1718,vlookup_b!A:B,2,FALSE)))</f>
        <v>1433700</v>
      </c>
      <c r="D1718" s="2">
        <f>VLOOKUP(A1718,vlookup_b!C:D,2,FALSE)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1750</v>
      </c>
      <c r="B1719" s="2">
        <v>1433700</v>
      </c>
      <c r="C1719" s="2">
        <f>IF(ISNA(VLOOKUP(A1719,vlookup_b!A:B,2,FALSE)),0,(VLOOKUP(A1719,vlookup_b!A:B,2,FALSE)))</f>
        <v>1433700</v>
      </c>
      <c r="D1719" s="2">
        <f>VLOOKUP(A1719,vlookup_b!C:D,2,FALSE)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1751</v>
      </c>
      <c r="B1720" s="2">
        <v>230867</v>
      </c>
      <c r="C1720" s="2">
        <f>IF(ISNA(VLOOKUP(A1720,vlookup_b!A:B,2,FALSE)),0,(VLOOKUP(A1720,vlookup_b!A:B,2,FALSE)))</f>
        <v>230867</v>
      </c>
      <c r="D1720" s="2">
        <f>VLOOKUP(A1720,vlookup_b!C:D,2,FALSE)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1752</v>
      </c>
      <c r="B1721" s="2">
        <v>894450</v>
      </c>
      <c r="C1721" s="2">
        <f>IF(ISNA(VLOOKUP(A1721,vlookup_b!A:B,2,FALSE)),0,(VLOOKUP(A1721,vlookup_b!A:B,2,FALSE)))</f>
        <v>894450</v>
      </c>
      <c r="D1721" s="2">
        <f>VLOOKUP(A1721,vlookup_b!C:D,2,FALSE)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1753</v>
      </c>
      <c r="B1722" s="2">
        <v>271901</v>
      </c>
      <c r="C1722" s="2">
        <f>IF(ISNA(VLOOKUP(A1722,vlookup_b!A:B,2,FALSE)),0,(VLOOKUP(A1722,vlookup_b!A:B,2,FALSE)))</f>
        <v>271901</v>
      </c>
      <c r="D1722" s="2">
        <f>VLOOKUP(A1722,vlookup_b!C:D,2,FALSE)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1754</v>
      </c>
      <c r="B1723" s="2">
        <v>319967</v>
      </c>
      <c r="C1723" s="2">
        <f>IF(ISNA(VLOOKUP(A1723,vlookup_b!A:B,2,FALSE)),0,(VLOOKUP(A1723,vlookup_b!A:B,2,FALSE)))</f>
        <v>319967</v>
      </c>
      <c r="D1723" s="2">
        <f>VLOOKUP(A1723,vlookup_b!C:D,2,FALSE)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1755</v>
      </c>
      <c r="B1724" s="2">
        <v>1168200</v>
      </c>
      <c r="C1724" s="2">
        <f>IF(ISNA(VLOOKUP(A1724,vlookup_b!A:B,2,FALSE)),0,(VLOOKUP(A1724,vlookup_b!A:B,2,FALSE)))</f>
        <v>1168200</v>
      </c>
      <c r="D1724" s="2">
        <f>VLOOKUP(A1724,vlookup_b!C:D,2,FALSE)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1756</v>
      </c>
      <c r="B1725" s="2">
        <v>238424</v>
      </c>
      <c r="C1725" s="2">
        <f>IF(ISNA(VLOOKUP(A1725,vlookup_b!A:B,2,FALSE)),0,(VLOOKUP(A1725,vlookup_b!A:B,2,FALSE)))</f>
        <v>238424</v>
      </c>
      <c r="D1725" s="2">
        <f>VLOOKUP(A1725,vlookup_b!C:D,2,FALSE)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1757</v>
      </c>
      <c r="B1726" s="2">
        <v>437287</v>
      </c>
      <c r="C1726" s="2">
        <f>IF(ISNA(VLOOKUP(A1726,vlookup_b!A:B,2,FALSE)),0,(VLOOKUP(A1726,vlookup_b!A:B,2,FALSE)))</f>
        <v>437287</v>
      </c>
      <c r="D1726" s="2">
        <f>VLOOKUP(A1726,vlookup_b!C:D,2,FALSE)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1758</v>
      </c>
      <c r="B1727" s="2">
        <v>387455</v>
      </c>
      <c r="C1727" s="2">
        <f>IF(ISNA(VLOOKUP(A1727,vlookup_b!A:B,2,FALSE)),0,(VLOOKUP(A1727,vlookup_b!A:B,2,FALSE)))</f>
        <v>387455</v>
      </c>
      <c r="D1727" s="2">
        <f>VLOOKUP(A1727,vlookup_b!C:D,2,FALSE)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1759</v>
      </c>
      <c r="B1728" s="2">
        <v>199170</v>
      </c>
      <c r="C1728" s="2">
        <f>IF(ISNA(VLOOKUP(A1728,vlookup_b!A:B,2,FALSE)),0,(VLOOKUP(A1728,vlookup_b!A:B,2,FALSE)))</f>
        <v>199170</v>
      </c>
      <c r="D1728" s="2">
        <f>VLOOKUP(A1728,vlookup_b!C:D,2,FALSE)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1760</v>
      </c>
      <c r="B1729" s="2">
        <v>239300</v>
      </c>
      <c r="C1729" s="2">
        <f>IF(ISNA(VLOOKUP(A1729,vlookup_b!A:B,2,FALSE)),0,(VLOOKUP(A1729,vlookup_b!A:B,2,FALSE)))</f>
        <v>239300</v>
      </c>
      <c r="D1729" s="2">
        <f>VLOOKUP(A1729,vlookup_b!C:D,2,FALSE)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1761</v>
      </c>
      <c r="B1730" s="2">
        <v>147534</v>
      </c>
      <c r="C1730" s="2">
        <f>IF(ISNA(VLOOKUP(A1730,vlookup_b!A:B,2,FALSE)),0,(VLOOKUP(A1730,vlookup_b!A:B,2,FALSE)))</f>
        <v>147534</v>
      </c>
      <c r="D1730" s="2">
        <f>VLOOKUP(A1730,vlookup_b!C:D,2,FALSE)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1762</v>
      </c>
      <c r="B1731" s="2">
        <v>1327500</v>
      </c>
      <c r="C1731" s="2">
        <f>IF(ISNA(VLOOKUP(A1731,vlookup_b!A:B,2,FALSE)),0,(VLOOKUP(A1731,vlookup_b!A:B,2,FALSE)))</f>
        <v>1327500</v>
      </c>
      <c r="D1731" s="2">
        <f>VLOOKUP(A1731,vlookup_b!C:D,2,FALSE)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1763</v>
      </c>
      <c r="B1732" s="2">
        <v>115434</v>
      </c>
      <c r="C1732" s="2">
        <f>IF(ISNA(VLOOKUP(A1732,vlookup_b!A:B,2,FALSE)),0,(VLOOKUP(A1732,vlookup_b!A:B,2,FALSE)))</f>
        <v>1115434</v>
      </c>
      <c r="D1732" s="2">
        <f>VLOOKUP(A1732,vlookup_b!C:D,2,FALSE)</f>
        <v>0</v>
      </c>
      <c r="E1732" s="2">
        <f t="shared" si="81"/>
        <v>-1000000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1764</v>
      </c>
      <c r="B1733" s="2">
        <v>315133</v>
      </c>
      <c r="C1733" s="2">
        <f>IF(ISNA(VLOOKUP(A1733,vlookup_b!A:B,2,FALSE)),0,(VLOOKUP(A1733,vlookup_b!A:B,2,FALSE)))</f>
        <v>315133</v>
      </c>
      <c r="D1733" s="2">
        <f>VLOOKUP(A1733,vlookup_b!C:D,2,FALSE)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1765</v>
      </c>
      <c r="B1734" s="2">
        <v>229170</v>
      </c>
      <c r="C1734" s="2">
        <f>IF(ISNA(VLOOKUP(A1734,vlookup_b!A:B,2,FALSE)),0,(VLOOKUP(A1734,vlookup_b!A:B,2,FALSE)))</f>
        <v>229170</v>
      </c>
      <c r="D1734" s="2">
        <f>VLOOKUP(A1734,vlookup_b!C:D,2,FALSE)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1766</v>
      </c>
      <c r="B1735" s="2">
        <v>239300</v>
      </c>
      <c r="C1735" s="2">
        <f>IF(ISNA(VLOOKUP(A1735,vlookup_b!A:B,2,FALSE)),0,(VLOOKUP(A1735,vlookup_b!A:B,2,FALSE)))</f>
        <v>239300</v>
      </c>
      <c r="D1735" s="2">
        <f>VLOOKUP(A1735,vlookup_b!C:D,2,FALSE)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1767</v>
      </c>
      <c r="B1736" s="2">
        <v>253954</v>
      </c>
      <c r="C1736" s="2">
        <f>IF(ISNA(VLOOKUP(A1736,vlookup_b!A:B,2,FALSE)),0,(VLOOKUP(A1736,vlookup_b!A:B,2,FALSE)))</f>
        <v>253954</v>
      </c>
      <c r="D1736" s="2">
        <f>VLOOKUP(A1736,vlookup_b!C:D,2,FALSE)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1768</v>
      </c>
      <c r="B1737" s="2">
        <v>1168200</v>
      </c>
      <c r="C1737" s="2">
        <f>IF(ISNA(VLOOKUP(A1737,vlookup_b!A:B,2,FALSE)),0,(VLOOKUP(A1737,vlookup_b!A:B,2,FALSE)))</f>
        <v>1168200</v>
      </c>
      <c r="D1737" s="2">
        <f>VLOOKUP(A1737,vlookup_b!C:D,2,FALSE)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1769</v>
      </c>
      <c r="B1738" s="2">
        <v>323600</v>
      </c>
      <c r="C1738" s="2">
        <f>IF(ISNA(VLOOKUP(A1738,vlookup_b!A:B,2,FALSE)),0,(VLOOKUP(A1738,vlookup_b!A:B,2,FALSE)))</f>
        <v>323600</v>
      </c>
      <c r="D1738" s="2">
        <f>VLOOKUP(A1738,vlookup_b!C:D,2,FALSE)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1770</v>
      </c>
      <c r="B1739" s="2">
        <v>1549038</v>
      </c>
      <c r="C1739" s="2">
        <f>IF(ISNA(VLOOKUP(A1739,vlookup_b!A:B,2,FALSE)),0,(VLOOKUP(A1739,vlookup_b!A:B,2,FALSE)))</f>
        <v>1549038</v>
      </c>
      <c r="D1739" s="2">
        <f>VLOOKUP(A1739,vlookup_b!C:D,2,FALSE)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1771</v>
      </c>
      <c r="B1740" s="2">
        <v>1062000</v>
      </c>
      <c r="C1740" s="2">
        <f>IF(ISNA(VLOOKUP(A1740,vlookup_b!A:B,2,FALSE)),0,(VLOOKUP(A1740,vlookup_b!A:B,2,FALSE)))</f>
        <v>1062000</v>
      </c>
      <c r="D1740" s="2">
        <f>VLOOKUP(A1740,vlookup_b!C:D,2,FALSE)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1772</v>
      </c>
      <c r="B1741" s="2">
        <v>397534</v>
      </c>
      <c r="C1741" s="2">
        <f>IF(ISNA(VLOOKUP(A1741,vlookup_b!A:B,2,FALSE)),0,(VLOOKUP(A1741,vlookup_b!A:B,2,FALSE)))</f>
        <v>397534</v>
      </c>
      <c r="D1741" s="2">
        <f>VLOOKUP(A1741,vlookup_b!C:D,2,FALSE)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1773</v>
      </c>
      <c r="B1742" s="2">
        <v>450484</v>
      </c>
      <c r="C1742" s="2">
        <f>IF(ISNA(VLOOKUP(A1742,vlookup_b!A:B,2,FALSE)),0,(VLOOKUP(A1742,vlookup_b!A:B,2,FALSE)))</f>
        <v>450484</v>
      </c>
      <c r="D1742" s="2">
        <f>VLOOKUP(A1742,vlookup_b!C:D,2,FALSE)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1774</v>
      </c>
      <c r="B1743" s="2">
        <v>287234</v>
      </c>
      <c r="C1743" s="2">
        <f>IF(ISNA(VLOOKUP(A1743,vlookup_b!A:B,2,FALSE)),0,(VLOOKUP(A1743,vlookup_b!A:B,2,FALSE)))</f>
        <v>287234</v>
      </c>
      <c r="D1743" s="2">
        <f>VLOOKUP(A1743,vlookup_b!C:D,2,FALSE)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1775</v>
      </c>
      <c r="B1744" s="2">
        <v>1517165</v>
      </c>
      <c r="C1744" s="2">
        <f>IF(ISNA(VLOOKUP(A1744,vlookup_b!A:B,2,FALSE)),0,(VLOOKUP(A1744,vlookup_b!A:B,2,FALSE)))</f>
        <v>1517165</v>
      </c>
      <c r="D1744" s="2">
        <f>VLOOKUP(A1744,vlookup_b!C:D,2,FALSE)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1776</v>
      </c>
      <c r="B1745" s="2">
        <v>503313</v>
      </c>
      <c r="C1745" s="2">
        <f>IF(ISNA(VLOOKUP(A1745,vlookup_b!A:B,2,FALSE)),0,(VLOOKUP(A1745,vlookup_b!A:B,2,FALSE)))</f>
        <v>503313</v>
      </c>
      <c r="D1745" s="2">
        <f>VLOOKUP(A1745,vlookup_b!C:D,2,FALSE)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1777</v>
      </c>
      <c r="B1746" s="2">
        <v>524299</v>
      </c>
      <c r="C1746" s="2">
        <f>IF(ISNA(VLOOKUP(A1746,vlookup_b!A:B,2,FALSE)),0,(VLOOKUP(A1746,vlookup_b!A:B,2,FALSE)))</f>
        <v>524299</v>
      </c>
      <c r="D1746" s="2">
        <f>VLOOKUP(A1746,vlookup_b!C:D,2,FALSE)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1778</v>
      </c>
      <c r="B1747" s="2">
        <v>637200</v>
      </c>
      <c r="C1747" s="2">
        <f>IF(ISNA(VLOOKUP(A1747,vlookup_b!A:B,2,FALSE)),0,(VLOOKUP(A1747,vlookup_b!A:B,2,FALSE)))</f>
        <v>637200</v>
      </c>
      <c r="D1747" s="2">
        <f>VLOOKUP(A1747,vlookup_b!C:D,2,FALSE)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1779</v>
      </c>
      <c r="B1748" s="2">
        <v>238520</v>
      </c>
      <c r="C1748" s="2">
        <f>IF(ISNA(VLOOKUP(A1748,vlookup_b!A:B,2,FALSE)),0,(VLOOKUP(A1748,vlookup_b!A:B,2,FALSE)))</f>
        <v>238520</v>
      </c>
      <c r="D1748" s="2">
        <f>VLOOKUP(A1748,vlookup_b!C:D,2,FALSE)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1780</v>
      </c>
      <c r="B1749" s="2">
        <v>212811</v>
      </c>
      <c r="C1749" s="2">
        <f>IF(ISNA(VLOOKUP(A1749,vlookup_b!A:B,2,FALSE)),0,(VLOOKUP(A1749,vlookup_b!A:B,2,FALSE)))</f>
        <v>212811</v>
      </c>
      <c r="D1749" s="2">
        <f>VLOOKUP(A1749,vlookup_b!C:D,2,FALSE)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1781</v>
      </c>
      <c r="B1750" s="2">
        <v>198767</v>
      </c>
      <c r="C1750" s="2">
        <f>IF(ISNA(VLOOKUP(A1750,vlookup_b!A:B,2,FALSE)),0,(VLOOKUP(A1750,vlookup_b!A:B,2,FALSE)))</f>
        <v>198767</v>
      </c>
      <c r="D1750" s="2">
        <f>VLOOKUP(A1750,vlookup_b!C:D,2,FALSE)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1782</v>
      </c>
      <c r="B1751" s="2">
        <v>596300</v>
      </c>
      <c r="C1751" s="2">
        <f>IF(ISNA(VLOOKUP(A1751,vlookup_b!A:B,2,FALSE)),0,(VLOOKUP(A1751,vlookup_b!A:B,2,FALSE)))</f>
        <v>596300</v>
      </c>
      <c r="D1751" s="2">
        <f>VLOOKUP(A1751,vlookup_b!C:D,2,FALSE)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1783</v>
      </c>
      <c r="B1752" s="2">
        <v>253954</v>
      </c>
      <c r="C1752" s="2">
        <f>IF(ISNA(VLOOKUP(A1752,vlookup_b!A:B,2,FALSE)),0,(VLOOKUP(A1752,vlookup_b!A:B,2,FALSE)))</f>
        <v>443954</v>
      </c>
      <c r="D1752" s="2">
        <f>VLOOKUP(A1752,vlookup_b!C:D,2,FALSE)</f>
        <v>0</v>
      </c>
      <c r="E1752" s="2">
        <f t="shared" si="81"/>
        <v>-190000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1784</v>
      </c>
      <c r="B1753" s="2">
        <v>1062000</v>
      </c>
      <c r="C1753" s="2">
        <f>IF(ISNA(VLOOKUP(A1753,vlookup_b!A:B,2,FALSE)),0,(VLOOKUP(A1753,vlookup_b!A:B,2,FALSE)))</f>
        <v>1062000</v>
      </c>
      <c r="D1753" s="2">
        <f>VLOOKUP(A1753,vlookup_b!C:D,2,FALSE)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1785</v>
      </c>
      <c r="B1754" s="2">
        <v>503728</v>
      </c>
      <c r="C1754" s="2">
        <f>IF(ISNA(VLOOKUP(A1754,vlookup_b!A:B,2,FALSE)),0,(VLOOKUP(A1754,vlookup_b!A:B,2,FALSE)))</f>
        <v>503728</v>
      </c>
      <c r="D1754" s="2">
        <f>VLOOKUP(A1754,vlookup_b!C:D,2,FALSE)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1786</v>
      </c>
      <c r="B1755" s="2">
        <v>461734</v>
      </c>
      <c r="C1755" s="2">
        <f>IF(ISNA(VLOOKUP(A1755,vlookup_b!A:B,2,FALSE)),0,(VLOOKUP(A1755,vlookup_b!A:B,2,FALSE)))</f>
        <v>461734</v>
      </c>
      <c r="D1755" s="2">
        <f>VLOOKUP(A1755,vlookup_b!C:D,2,FALSE)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1787</v>
      </c>
      <c r="B1756" s="2">
        <v>867</v>
      </c>
      <c r="C1756" s="2">
        <f>IF(ISNA(VLOOKUP(A1756,vlookup_b!A:B,2,FALSE)),0,(VLOOKUP(A1756,vlookup_b!A:B,2,FALSE)))</f>
        <v>230867</v>
      </c>
      <c r="D1756" s="2">
        <f>VLOOKUP(A1756,vlookup_b!C:D,2,FALSE)</f>
        <v>0</v>
      </c>
      <c r="E1756" s="2">
        <f t="shared" si="81"/>
        <v>-230000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1788</v>
      </c>
      <c r="B1757" s="2">
        <v>771734</v>
      </c>
      <c r="C1757" s="2">
        <f>IF(ISNA(VLOOKUP(A1757,vlookup_b!A:B,2,FALSE)),0,(VLOOKUP(A1757,vlookup_b!A:B,2,FALSE)))</f>
        <v>771734</v>
      </c>
      <c r="D1757" s="2">
        <f>VLOOKUP(A1757,vlookup_b!C:D,2,FALSE)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1789</v>
      </c>
      <c r="B1758" s="2">
        <v>432064</v>
      </c>
      <c r="C1758" s="2">
        <f>IF(ISNA(VLOOKUP(A1758,vlookup_b!A:B,2,FALSE)),0,(VLOOKUP(A1758,vlookup_b!A:B,2,FALSE)))</f>
        <v>432064</v>
      </c>
      <c r="D1758" s="2">
        <f>VLOOKUP(A1758,vlookup_b!C:D,2,FALSE)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1790</v>
      </c>
      <c r="B1759" s="2">
        <v>132949</v>
      </c>
      <c r="C1759" s="2">
        <f>IF(ISNA(VLOOKUP(A1759,vlookup_b!A:B,2,FALSE)),0,(VLOOKUP(A1759,vlookup_b!A:B,2,FALSE)))</f>
        <v>132949</v>
      </c>
      <c r="D1759" s="2">
        <f>VLOOKUP(A1759,vlookup_b!C:D,2,FALSE)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1791</v>
      </c>
      <c r="B1760" s="2">
        <v>637200</v>
      </c>
      <c r="C1760" s="2">
        <f>IF(ISNA(VLOOKUP(A1760,vlookup_b!A:B,2,FALSE)),0,(VLOOKUP(A1760,vlookup_b!A:B,2,FALSE)))</f>
        <v>1637200</v>
      </c>
      <c r="D1760" s="2">
        <f>VLOOKUP(A1760,vlookup_b!C:D,2,FALSE)</f>
        <v>0</v>
      </c>
      <c r="E1760" s="2">
        <f t="shared" si="81"/>
        <v>-1000000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1792</v>
      </c>
      <c r="B1761" s="2">
        <v>323600</v>
      </c>
      <c r="C1761" s="2">
        <f>IF(ISNA(VLOOKUP(A1761,vlookup_b!A:B,2,FALSE)),0,(VLOOKUP(A1761,vlookup_b!A:B,2,FALSE)))</f>
        <v>323600</v>
      </c>
      <c r="D1761" s="2">
        <f>VLOOKUP(A1761,vlookup_b!C:D,2,FALSE)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1793</v>
      </c>
      <c r="B1762" s="2">
        <v>397534</v>
      </c>
      <c r="C1762" s="2">
        <f>IF(ISNA(VLOOKUP(A1762,vlookup_b!A:B,2,FALSE)),0,(VLOOKUP(A1762,vlookup_b!A:B,2,FALSE)))</f>
        <v>397534</v>
      </c>
      <c r="D1762" s="2">
        <f>VLOOKUP(A1762,vlookup_b!C:D,2,FALSE)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1794</v>
      </c>
      <c r="B1763" s="2">
        <v>463986</v>
      </c>
      <c r="C1763" s="2">
        <f>IF(ISNA(VLOOKUP(A1763,vlookup_b!A:B,2,FALSE)),0,(VLOOKUP(A1763,vlookup_b!A:B,2,FALSE)))</f>
        <v>463986</v>
      </c>
      <c r="D1763" s="2">
        <f>VLOOKUP(A1763,vlookup_b!C:D,2,FALSE)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1795</v>
      </c>
      <c r="B1764" s="2">
        <v>303678</v>
      </c>
      <c r="C1764" s="2">
        <f>IF(ISNA(VLOOKUP(A1764,vlookup_b!A:B,2,FALSE)),0,(VLOOKUP(A1764,vlookup_b!A:B,2,FALSE)))</f>
        <v>303678</v>
      </c>
      <c r="D1764" s="2">
        <f>VLOOKUP(A1764,vlookup_b!C:D,2,FALSE)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1796</v>
      </c>
      <c r="B1765" s="2">
        <v>378884</v>
      </c>
      <c r="C1765" s="2">
        <f>IF(ISNA(VLOOKUP(A1765,vlookup_b!A:B,2,FALSE)),0,(VLOOKUP(A1765,vlookup_b!A:B,2,FALSE)))</f>
        <v>378884</v>
      </c>
      <c r="D1765" s="2">
        <f>VLOOKUP(A1765,vlookup_b!C:D,2,FALSE)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1797</v>
      </c>
      <c r="B1766" s="2">
        <v>205652</v>
      </c>
      <c r="C1766" s="2">
        <f>IF(ISNA(VLOOKUP(A1766,vlookup_b!A:B,2,FALSE)),0,(VLOOKUP(A1766,vlookup_b!A:B,2,FALSE)))</f>
        <v>205652</v>
      </c>
      <c r="D1766" s="2">
        <f>VLOOKUP(A1766,vlookup_b!C:D,2,FALSE)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1798</v>
      </c>
      <c r="B1767" s="2">
        <v>635881</v>
      </c>
      <c r="C1767" s="2">
        <f>IF(ISNA(VLOOKUP(A1767,vlookup_b!A:B,2,FALSE)),0,(VLOOKUP(A1767,vlookup_b!A:B,2,FALSE)))</f>
        <v>635881</v>
      </c>
      <c r="D1767" s="2">
        <f>VLOOKUP(A1767,vlookup_b!C:D,2,FALSE)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1799</v>
      </c>
      <c r="B1768" s="2">
        <v>397534</v>
      </c>
      <c r="C1768" s="2">
        <f>IF(ISNA(VLOOKUP(A1768,vlookup_b!A:B,2,FALSE)),0,(VLOOKUP(A1768,vlookup_b!A:B,2,FALSE)))</f>
        <v>397534</v>
      </c>
      <c r="D1768" s="2">
        <f>VLOOKUP(A1768,vlookup_b!C:D,2,FALSE)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1800</v>
      </c>
      <c r="B1769" s="2">
        <v>253954</v>
      </c>
      <c r="C1769" s="2">
        <f>IF(ISNA(VLOOKUP(A1769,vlookup_b!A:B,2,FALSE)),0,(VLOOKUP(A1769,vlookup_b!A:B,2,FALSE)))</f>
        <v>253954</v>
      </c>
      <c r="D1769" s="2">
        <f>VLOOKUP(A1769,vlookup_b!C:D,2,FALSE)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1801</v>
      </c>
      <c r="B1770" s="2">
        <v>199171</v>
      </c>
      <c r="C1770" s="2">
        <f>IF(ISNA(VLOOKUP(A1770,vlookup_b!A:B,2,FALSE)),0,(VLOOKUP(A1770,vlookup_b!A:B,2,FALSE)))</f>
        <v>199171</v>
      </c>
      <c r="D1770" s="2">
        <f>VLOOKUP(A1770,vlookup_b!C:D,2,FALSE)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1802</v>
      </c>
      <c r="B1771" s="2">
        <v>441262</v>
      </c>
      <c r="C1771" s="2">
        <f>IF(ISNA(VLOOKUP(A1771,vlookup_b!A:B,2,FALSE)),0,(VLOOKUP(A1771,vlookup_b!A:B,2,FALSE)))</f>
        <v>441262</v>
      </c>
      <c r="D1771" s="2">
        <f>VLOOKUP(A1771,vlookup_b!C:D,2,FALSE)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1803</v>
      </c>
      <c r="B1772" s="2">
        <v>370009</v>
      </c>
      <c r="C1772" s="2">
        <f>IF(ISNA(VLOOKUP(A1772,vlookup_b!A:B,2,FALSE)),0,(VLOOKUP(A1772,vlookup_b!A:B,2,FALSE)))</f>
        <v>370009</v>
      </c>
      <c r="D1772" s="2">
        <f>VLOOKUP(A1772,vlookup_b!C:D,2,FALSE)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1804</v>
      </c>
      <c r="B1773" s="2">
        <v>1178820</v>
      </c>
      <c r="C1773" s="2">
        <f>IF(ISNA(VLOOKUP(A1773,vlookup_b!A:B,2,FALSE)),0,(VLOOKUP(A1773,vlookup_b!A:B,2,FALSE)))</f>
        <v>1178820</v>
      </c>
      <c r="D1773" s="2">
        <f>VLOOKUP(A1773,vlookup_b!C:D,2,FALSE)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1805</v>
      </c>
      <c r="B1774" s="2">
        <v>1681032</v>
      </c>
      <c r="C1774" s="2">
        <f>IF(ISNA(VLOOKUP(A1774,vlookup_b!A:B,2,FALSE)),0,(VLOOKUP(A1774,vlookup_b!A:B,2,FALSE)))</f>
        <v>1681032</v>
      </c>
      <c r="D1774" s="2">
        <f>VLOOKUP(A1774,vlookup_b!C:D,2,FALSE)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1806</v>
      </c>
      <c r="B1775" s="2">
        <v>175312</v>
      </c>
      <c r="C1775" s="2">
        <f>IF(ISNA(VLOOKUP(A1775,vlookup_b!A:B,2,FALSE)),0,(VLOOKUP(A1775,vlookup_b!A:B,2,FALSE)))</f>
        <v>175312</v>
      </c>
      <c r="D1775" s="2">
        <f>VLOOKUP(A1775,vlookup_b!C:D,2,FALSE)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1807</v>
      </c>
      <c r="B1776" s="2">
        <v>1636494</v>
      </c>
      <c r="C1776" s="2">
        <f>IF(ISNA(VLOOKUP(A1776,vlookup_b!A:B,2,FALSE)),0,(VLOOKUP(A1776,vlookup_b!A:B,2,FALSE)))</f>
        <v>1636494</v>
      </c>
      <c r="D1776" s="2">
        <f>VLOOKUP(A1776,vlookup_b!C:D,2,FALSE)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1808</v>
      </c>
      <c r="B1777" s="2">
        <v>412016</v>
      </c>
      <c r="C1777" s="2">
        <f>IF(ISNA(VLOOKUP(A1777,vlookup_b!A:B,2,FALSE)),0,(VLOOKUP(A1777,vlookup_b!A:B,2,FALSE)))</f>
        <v>412016</v>
      </c>
      <c r="D1777" s="2">
        <f>VLOOKUP(A1777,vlookup_b!C:D,2,FALSE)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1809</v>
      </c>
      <c r="B1778" s="2">
        <v>47849</v>
      </c>
      <c r="C1778" s="2">
        <f>IF(ISNA(VLOOKUP(A1778,vlookup_b!A:B,2,FALSE)),0,(VLOOKUP(A1778,vlookup_b!A:B,2,FALSE)))</f>
        <v>47849</v>
      </c>
      <c r="D1778" s="2">
        <f>VLOOKUP(A1778,vlookup_b!C:D,2,FALSE)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1810</v>
      </c>
      <c r="B1779" s="2">
        <v>201383</v>
      </c>
      <c r="C1779" s="2">
        <f>IF(ISNA(VLOOKUP(A1779,vlookup_b!A:B,2,FALSE)),0,(VLOOKUP(A1779,vlookup_b!A:B,2,FALSE)))</f>
        <v>201383</v>
      </c>
      <c r="D1779" s="2">
        <f>VLOOKUP(A1779,vlookup_b!C:D,2,FALSE)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1811</v>
      </c>
      <c r="B1780" s="2">
        <v>163762</v>
      </c>
      <c r="C1780" s="2">
        <f>IF(ISNA(VLOOKUP(A1780,vlookup_b!A:B,2,FALSE)),0,(VLOOKUP(A1780,vlookup_b!A:B,2,FALSE)))</f>
        <v>163762</v>
      </c>
      <c r="D1780" s="2">
        <f>VLOOKUP(A1780,vlookup_b!C:D,2,FALSE)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1812</v>
      </c>
      <c r="B1781" s="2">
        <v>268226</v>
      </c>
      <c r="C1781" s="2">
        <f>IF(ISNA(VLOOKUP(A1781,vlookup_b!A:B,2,FALSE)),0,(VLOOKUP(A1781,vlookup_b!A:B,2,FALSE)))</f>
        <v>268226</v>
      </c>
      <c r="D1781" s="2">
        <f>VLOOKUP(A1781,vlookup_b!C:D,2,FALSE)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1813</v>
      </c>
      <c r="B1782" s="2">
        <v>263725</v>
      </c>
      <c r="C1782" s="2">
        <f>IF(ISNA(VLOOKUP(A1782,vlookup_b!A:B,2,FALSE)),0,(VLOOKUP(A1782,vlookup_b!A:B,2,FALSE)))</f>
        <v>263725</v>
      </c>
      <c r="D1782" s="2">
        <f>VLOOKUP(A1782,vlookup_b!C:D,2,FALSE)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1814</v>
      </c>
      <c r="B1783" s="2">
        <v>500674</v>
      </c>
      <c r="C1783" s="2">
        <f>IF(ISNA(VLOOKUP(A1783,vlookup_b!A:B,2,FALSE)),0,(VLOOKUP(A1783,vlookup_b!A:B,2,FALSE)))</f>
        <v>500674</v>
      </c>
      <c r="D1783" s="2">
        <f>VLOOKUP(A1783,vlookup_b!C:D,2,FALSE)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1815</v>
      </c>
      <c r="B1784" s="2">
        <v>1631023</v>
      </c>
      <c r="C1784" s="2">
        <f>IF(ISNA(VLOOKUP(A1784,vlookup_b!A:B,2,FALSE)),0,(VLOOKUP(A1784,vlookup_b!A:B,2,FALSE)))</f>
        <v>1631023</v>
      </c>
      <c r="D1784" s="2">
        <f>VLOOKUP(A1784,vlookup_b!C:D,2,FALSE)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1816</v>
      </c>
      <c r="B1785" s="2">
        <v>230867</v>
      </c>
      <c r="C1785" s="2">
        <f>IF(ISNA(VLOOKUP(A1785,vlookup_b!A:B,2,FALSE)),0,(VLOOKUP(A1785,vlookup_b!A:B,2,FALSE)))</f>
        <v>230867</v>
      </c>
      <c r="D1785" s="2">
        <f>VLOOKUP(A1785,vlookup_b!C:D,2,FALSE)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1817</v>
      </c>
      <c r="B1786" s="2">
        <v>690300</v>
      </c>
      <c r="C1786" s="2">
        <f>IF(ISNA(VLOOKUP(A1786,vlookup_b!A:B,2,FALSE)),0,(VLOOKUP(A1786,vlookup_b!A:B,2,FALSE)))</f>
        <v>690300</v>
      </c>
      <c r="D1786" s="2">
        <f>VLOOKUP(A1786,vlookup_b!C:D,2,FALSE)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1818</v>
      </c>
      <c r="B1787" s="2">
        <v>451890</v>
      </c>
      <c r="C1787" s="2">
        <f>IF(ISNA(VLOOKUP(A1787,vlookup_b!A:B,2,FALSE)),0,(VLOOKUP(A1787,vlookup_b!A:B,2,FALSE)))</f>
        <v>451890</v>
      </c>
      <c r="D1787" s="2">
        <f>VLOOKUP(A1787,vlookup_b!C:D,2,FALSE)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1819</v>
      </c>
      <c r="B1788" s="2">
        <v>684740</v>
      </c>
      <c r="C1788" s="2">
        <f>IF(ISNA(VLOOKUP(A1788,vlookup_b!A:B,2,FALSE)),0,(VLOOKUP(A1788,vlookup_b!A:B,2,FALSE)))</f>
        <v>684740</v>
      </c>
      <c r="D1788" s="2">
        <f>VLOOKUP(A1788,vlookup_b!C:D,2,FALSE)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1820</v>
      </c>
      <c r="B1789" s="2">
        <v>201383</v>
      </c>
      <c r="C1789" s="2">
        <f>IF(ISNA(VLOOKUP(A1789,vlookup_b!A:B,2,FALSE)),0,(VLOOKUP(A1789,vlookup_b!A:B,2,FALSE)))</f>
        <v>201383</v>
      </c>
      <c r="D1789" s="2">
        <f>VLOOKUP(A1789,vlookup_b!C:D,2,FALSE)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1821</v>
      </c>
      <c r="B1790" s="2">
        <v>171800</v>
      </c>
      <c r="C1790" s="2">
        <f>IF(ISNA(VLOOKUP(A1790,vlookup_b!A:B,2,FALSE)),0,(VLOOKUP(A1790,vlookup_b!A:B,2,FALSE)))</f>
        <v>171800</v>
      </c>
      <c r="D1790" s="2">
        <f>VLOOKUP(A1790,vlookup_b!C:D,2,FALSE)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1822</v>
      </c>
      <c r="B1791" s="2">
        <v>1061867</v>
      </c>
      <c r="C1791" s="2">
        <f>IF(ISNA(VLOOKUP(A1791,vlookup_b!A:B,2,FALSE)),0,(VLOOKUP(A1791,vlookup_b!A:B,2,FALSE)))</f>
        <v>1061867</v>
      </c>
      <c r="D1791" s="2">
        <f>VLOOKUP(A1791,vlookup_b!C:D,2,FALSE)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1823</v>
      </c>
      <c r="B1792" s="2">
        <v>201383</v>
      </c>
      <c r="C1792" s="2">
        <f>IF(ISNA(VLOOKUP(A1792,vlookup_b!A:B,2,FALSE)),0,(VLOOKUP(A1792,vlookup_b!A:B,2,FALSE)))</f>
        <v>201383</v>
      </c>
      <c r="D1792" s="2">
        <f>VLOOKUP(A1792,vlookup_b!C:D,2,FALSE)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1824</v>
      </c>
      <c r="B1793" s="2">
        <v>796500</v>
      </c>
      <c r="C1793" s="2">
        <f>IF(ISNA(VLOOKUP(A1793,vlookup_b!A:B,2,FALSE)),0,(VLOOKUP(A1793,vlookup_b!A:B,2,FALSE)))</f>
        <v>796500</v>
      </c>
      <c r="D1793" s="2">
        <f>VLOOKUP(A1793,vlookup_b!C:D,2,FALSE)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1825</v>
      </c>
      <c r="B1794" s="2">
        <v>502344</v>
      </c>
      <c r="C1794" s="2">
        <f>IF(ISNA(VLOOKUP(A1794,vlookup_b!A:B,2,FALSE)),0,(VLOOKUP(A1794,vlookup_b!A:B,2,FALSE)))</f>
        <v>502344</v>
      </c>
      <c r="D1794" s="2">
        <f>VLOOKUP(A1794,vlookup_b!C:D,2,FALSE)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1826</v>
      </c>
      <c r="B1795" s="2">
        <v>290892</v>
      </c>
      <c r="C1795" s="2">
        <f>IF(ISNA(VLOOKUP(A1795,vlookup_b!A:B,2,FALSE)),0,(VLOOKUP(A1795,vlookup_b!A:B,2,FALSE)))</f>
        <v>290892</v>
      </c>
      <c r="D1795" s="2">
        <f>VLOOKUP(A1795,vlookup_b!C:D,2,FALSE)</f>
        <v>0</v>
      </c>
      <c r="E1795" s="2">
        <f t="shared" ref="E1795:E1826" si="84">B1795-C1795</f>
        <v>0</v>
      </c>
      <c r="F1795" t="str">
        <f t="shared" ref="F1795:F1826" si="85">IF(B1795=C1795,"aman",IF(B1795&lt;C1795,"aman","cek"))</f>
        <v>aman</v>
      </c>
      <c r="G1795" t="str">
        <f t="shared" ref="G1795:G1826" si="86">IF(D1795=B1795,"no update","update")</f>
        <v>update</v>
      </c>
    </row>
    <row r="1796" spans="1:7" x14ac:dyDescent="0.25">
      <c r="A1796" s="1" t="s">
        <v>1827</v>
      </c>
      <c r="B1796" s="2">
        <v>191794</v>
      </c>
      <c r="C1796" s="2">
        <f>IF(ISNA(VLOOKUP(A1796,vlookup_b!A:B,2,FALSE)),0,(VLOOKUP(A1796,vlookup_b!A:B,2,FALSE)))</f>
        <v>191794</v>
      </c>
      <c r="D1796" s="2">
        <f>VLOOKUP(A1796,vlookup_b!C:D,2,FALSE)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1828</v>
      </c>
      <c r="B1797" s="2">
        <v>596300</v>
      </c>
      <c r="C1797" s="2">
        <f>IF(ISNA(VLOOKUP(A1797,vlookup_b!A:B,2,FALSE)),0,(VLOOKUP(A1797,vlookup_b!A:B,2,FALSE)))</f>
        <v>596300</v>
      </c>
      <c r="D1797" s="2">
        <f>VLOOKUP(A1797,vlookup_b!C:D,2,FALSE)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1829</v>
      </c>
      <c r="B1798" s="2">
        <v>256262</v>
      </c>
      <c r="C1798" s="2">
        <f>IF(ISNA(VLOOKUP(A1798,vlookup_b!A:B,2,FALSE)),0,(VLOOKUP(A1798,vlookup_b!A:B,2,FALSE)))</f>
        <v>256262</v>
      </c>
      <c r="D1798" s="2">
        <f>VLOOKUP(A1798,vlookup_b!C:D,2,FALSE)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1830</v>
      </c>
      <c r="B1799" s="2">
        <v>536670</v>
      </c>
      <c r="C1799" s="2">
        <f>IF(ISNA(VLOOKUP(A1799,vlookup_b!A:B,2,FALSE)),0,(VLOOKUP(A1799,vlookup_b!A:B,2,FALSE)))</f>
        <v>536670</v>
      </c>
      <c r="D1799" s="2">
        <f>VLOOKUP(A1799,vlookup_b!C:D,2,FALSE)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1831</v>
      </c>
      <c r="B1800" s="2">
        <v>616302</v>
      </c>
      <c r="C1800" s="2">
        <f>IF(ISNA(VLOOKUP(A1800,vlookup_b!A:B,2,FALSE)),0,(VLOOKUP(A1800,vlookup_b!A:B,2,FALSE)))</f>
        <v>616302</v>
      </c>
      <c r="D1800" s="2">
        <f>VLOOKUP(A1800,vlookup_b!C:D,2,FALSE)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1832</v>
      </c>
      <c r="B1801" s="2">
        <v>1449630</v>
      </c>
      <c r="C1801" s="2">
        <f>IF(ISNA(VLOOKUP(A1801,vlookup_b!A:B,2,FALSE)),0,(VLOOKUP(A1801,vlookup_b!A:B,2,FALSE)))</f>
        <v>1449630</v>
      </c>
      <c r="D1801" s="2">
        <f>VLOOKUP(A1801,vlookup_b!C:D,2,FALSE)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1833</v>
      </c>
      <c r="B1802" s="2">
        <v>1062000</v>
      </c>
      <c r="C1802" s="2">
        <f>IF(ISNA(VLOOKUP(A1802,vlookup_b!A:B,2,FALSE)),0,(VLOOKUP(A1802,vlookup_b!A:B,2,FALSE)))</f>
        <v>1062000</v>
      </c>
      <c r="D1802" s="2">
        <f>VLOOKUP(A1802,vlookup_b!C:D,2,FALSE)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1834</v>
      </c>
      <c r="B1803" s="2">
        <v>353226</v>
      </c>
      <c r="C1803" s="2">
        <f>IF(ISNA(VLOOKUP(A1803,vlookup_b!A:B,2,FALSE)),0,(VLOOKUP(A1803,vlookup_b!A:B,2,FALSE)))</f>
        <v>353226</v>
      </c>
      <c r="D1803" s="2">
        <f>VLOOKUP(A1803,vlookup_b!C:D,2,FALSE)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1835</v>
      </c>
      <c r="B1804" s="2">
        <v>289096</v>
      </c>
      <c r="C1804" s="2">
        <f>IF(ISNA(VLOOKUP(A1804,vlookup_b!A:B,2,FALSE)),0,(VLOOKUP(A1804,vlookup_b!A:B,2,FALSE)))</f>
        <v>289096</v>
      </c>
      <c r="D1804" s="2">
        <f>VLOOKUP(A1804,vlookup_b!C:D,2,FALSE)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1836</v>
      </c>
      <c r="B1805" s="2">
        <v>1075956</v>
      </c>
      <c r="C1805" s="2">
        <f>IF(ISNA(VLOOKUP(A1805,vlookup_b!A:B,2,FALSE)),0,(VLOOKUP(A1805,vlookup_b!A:B,2,FALSE)))</f>
        <v>1075956</v>
      </c>
      <c r="D1805" s="2">
        <f>VLOOKUP(A1805,vlookup_b!C:D,2,FALSE)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1837</v>
      </c>
      <c r="B1806" s="2">
        <v>288274</v>
      </c>
      <c r="C1806" s="2">
        <f>IF(ISNA(VLOOKUP(A1806,vlookup_b!A:B,2,FALSE)),0,(VLOOKUP(A1806,vlookup_b!A:B,2,FALSE)))</f>
        <v>288274</v>
      </c>
      <c r="D1806" s="2">
        <f>VLOOKUP(A1806,vlookup_b!C:D,2,FALSE)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1838</v>
      </c>
      <c r="B1807" s="2">
        <v>162287</v>
      </c>
      <c r="C1807" s="2">
        <f>IF(ISNA(VLOOKUP(A1807,vlookup_b!A:B,2,FALSE)),0,(VLOOKUP(A1807,vlookup_b!A:B,2,FALSE)))</f>
        <v>162287</v>
      </c>
      <c r="D1807" s="2">
        <f>VLOOKUP(A1807,vlookup_b!C:D,2,FALSE)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1839</v>
      </c>
      <c r="B1808" s="2">
        <v>81144</v>
      </c>
      <c r="C1808" s="2">
        <f>IF(ISNA(VLOOKUP(A1808,vlookup_b!A:B,2,FALSE)),0,(VLOOKUP(A1808,vlookup_b!A:B,2,FALSE)))</f>
        <v>81144</v>
      </c>
      <c r="D1808" s="2">
        <f>VLOOKUP(A1808,vlookup_b!C:D,2,FALSE)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1840</v>
      </c>
      <c r="B1809" s="2">
        <v>397534</v>
      </c>
      <c r="C1809" s="2">
        <f>IF(ISNA(VLOOKUP(A1809,vlookup_b!A:B,2,FALSE)),0,(VLOOKUP(A1809,vlookup_b!A:B,2,FALSE)))</f>
        <v>397534</v>
      </c>
      <c r="D1809" s="2">
        <f>VLOOKUP(A1809,vlookup_b!C:D,2,FALSE)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1841</v>
      </c>
      <c r="B1810" s="2">
        <v>236607</v>
      </c>
      <c r="C1810" s="2">
        <f>IF(ISNA(VLOOKUP(A1810,vlookup_b!A:B,2,FALSE)),0,(VLOOKUP(A1810,vlookup_b!A:B,2,FALSE)))</f>
        <v>236607</v>
      </c>
      <c r="D1810" s="2">
        <f>VLOOKUP(A1810,vlookup_b!C:D,2,FALSE)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1842</v>
      </c>
      <c r="B1811" s="2">
        <v>256262</v>
      </c>
      <c r="C1811" s="2">
        <f>IF(ISNA(VLOOKUP(A1811,vlookup_b!A:B,2,FALSE)),0,(VLOOKUP(A1811,vlookup_b!A:B,2,FALSE)))</f>
        <v>256262</v>
      </c>
      <c r="D1811" s="2">
        <f>VLOOKUP(A1811,vlookup_b!C:D,2,FALSE)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1843</v>
      </c>
      <c r="B1812" s="2">
        <v>397534</v>
      </c>
      <c r="C1812" s="2">
        <f>IF(ISNA(VLOOKUP(A1812,vlookup_b!A:B,2,FALSE)),0,(VLOOKUP(A1812,vlookup_b!A:B,2,FALSE)))</f>
        <v>397534</v>
      </c>
      <c r="D1812" s="2">
        <f>VLOOKUP(A1812,vlookup_b!C:D,2,FALSE)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1844</v>
      </c>
      <c r="B1813" s="2">
        <v>192843</v>
      </c>
      <c r="C1813" s="2">
        <f>IF(ISNA(VLOOKUP(A1813,vlookup_b!A:B,2,FALSE)),0,(VLOOKUP(A1813,vlookup_b!A:B,2,FALSE)))</f>
        <v>192843</v>
      </c>
      <c r="D1813" s="2">
        <f>VLOOKUP(A1813,vlookup_b!C:D,2,FALSE)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1845</v>
      </c>
      <c r="B1814" s="2">
        <v>437287</v>
      </c>
      <c r="C1814" s="2">
        <f>IF(ISNA(VLOOKUP(A1814,vlookup_b!A:B,2,FALSE)),0,(VLOOKUP(A1814,vlookup_b!A:B,2,FALSE)))</f>
        <v>437287</v>
      </c>
      <c r="D1814" s="2">
        <f>VLOOKUP(A1814,vlookup_b!C:D,2,FALSE)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1846</v>
      </c>
      <c r="B1815" s="2">
        <v>437287</v>
      </c>
      <c r="C1815" s="2">
        <f>IF(ISNA(VLOOKUP(A1815,vlookup_b!A:B,2,FALSE)),0,(VLOOKUP(A1815,vlookup_b!A:B,2,FALSE)))</f>
        <v>437287</v>
      </c>
      <c r="D1815" s="2">
        <f>VLOOKUP(A1815,vlookup_b!C:D,2,FALSE)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1847</v>
      </c>
      <c r="B1816" s="2">
        <v>399665</v>
      </c>
      <c r="C1816" s="2">
        <f>IF(ISNA(VLOOKUP(A1816,vlookup_b!A:B,2,FALSE)),0,(VLOOKUP(A1816,vlookup_b!A:B,2,FALSE)))</f>
        <v>399665</v>
      </c>
      <c r="D1816" s="2">
        <f>VLOOKUP(A1816,vlookup_b!C:D,2,FALSE)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1848</v>
      </c>
      <c r="B1817" s="2">
        <v>921167</v>
      </c>
      <c r="C1817" s="2">
        <f>IF(ISNA(VLOOKUP(A1817,vlookup_b!A:B,2,FALSE)),0,(VLOOKUP(A1817,vlookup_b!A:B,2,FALSE)))</f>
        <v>921167</v>
      </c>
      <c r="D1817" s="2">
        <f>VLOOKUP(A1817,vlookup_b!C:D,2,FALSE)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1849</v>
      </c>
      <c r="B1818" s="2">
        <v>1062000</v>
      </c>
      <c r="C1818" s="2">
        <f>IF(ISNA(VLOOKUP(A1818,vlookup_b!A:B,2,FALSE)),0,(VLOOKUP(A1818,vlookup_b!A:B,2,FALSE)))</f>
        <v>1062000</v>
      </c>
      <c r="D1818" s="2">
        <f>VLOOKUP(A1818,vlookup_b!C:D,2,FALSE)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1850</v>
      </c>
      <c r="B1819" s="2">
        <v>295067</v>
      </c>
      <c r="C1819" s="2">
        <f>IF(ISNA(VLOOKUP(A1819,vlookup_b!A:B,2,FALSE)),0,(VLOOKUP(A1819,vlookup_b!A:B,2,FALSE)))</f>
        <v>295067</v>
      </c>
      <c r="D1819" s="2">
        <f>VLOOKUP(A1819,vlookup_b!C:D,2,FALSE)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1851</v>
      </c>
      <c r="B1820" s="2">
        <v>452288</v>
      </c>
      <c r="C1820" s="2">
        <f>IF(ISNA(VLOOKUP(A1820,vlookup_b!A:B,2,FALSE)),0,(VLOOKUP(A1820,vlookup_b!A:B,2,FALSE)))</f>
        <v>452288</v>
      </c>
      <c r="D1820" s="2">
        <f>VLOOKUP(A1820,vlookup_b!C:D,2,FALSE)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1852</v>
      </c>
      <c r="B1821" s="2">
        <v>397534</v>
      </c>
      <c r="C1821" s="2">
        <f>IF(ISNA(VLOOKUP(A1821,vlookup_b!A:B,2,FALSE)),0,(VLOOKUP(A1821,vlookup_b!A:B,2,FALSE)))</f>
        <v>397534</v>
      </c>
      <c r="D1821" s="2">
        <f>VLOOKUP(A1821,vlookup_b!C:D,2,FALSE)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1853</v>
      </c>
      <c r="B1822" s="2">
        <v>163762</v>
      </c>
      <c r="C1822" s="2">
        <f>IF(ISNA(VLOOKUP(A1822,vlookup_b!A:B,2,FALSE)),0,(VLOOKUP(A1822,vlookup_b!A:B,2,FALSE)))</f>
        <v>163762</v>
      </c>
      <c r="D1822" s="2">
        <f>VLOOKUP(A1822,vlookup_b!C:D,2,FALSE)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1854</v>
      </c>
      <c r="B1823" s="2">
        <v>171800</v>
      </c>
      <c r="C1823" s="2">
        <f>IF(ISNA(VLOOKUP(A1823,vlookup_b!A:B,2,FALSE)),0,(VLOOKUP(A1823,vlookup_b!A:B,2,FALSE)))</f>
        <v>171800</v>
      </c>
      <c r="D1823" s="2">
        <f>VLOOKUP(A1823,vlookup_b!C:D,2,FALSE)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1855</v>
      </c>
      <c r="B1824" s="2">
        <v>184694</v>
      </c>
      <c r="C1824" s="2">
        <f>IF(ISNA(VLOOKUP(A1824,vlookup_b!A:B,2,FALSE)),0,(VLOOKUP(A1824,vlookup_b!A:B,2,FALSE)))</f>
        <v>184694</v>
      </c>
      <c r="D1824" s="2">
        <f>VLOOKUP(A1824,vlookup_b!C:D,2,FALSE)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1856</v>
      </c>
      <c r="B1825" s="2">
        <v>199855</v>
      </c>
      <c r="C1825" s="2">
        <f>IF(ISNA(VLOOKUP(A1825,vlookup_b!A:B,2,FALSE)),0,(VLOOKUP(A1825,vlookup_b!A:B,2,FALSE)))</f>
        <v>199855</v>
      </c>
      <c r="D1825" s="2">
        <f>VLOOKUP(A1825,vlookup_b!C:D,2,FALSE)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1857</v>
      </c>
      <c r="B1826" s="2">
        <v>218644</v>
      </c>
      <c r="C1826" s="2">
        <f>IF(ISNA(VLOOKUP(A1826,vlookup_b!A:B,2,FALSE)),0,(VLOOKUP(A1826,vlookup_b!A:B,2,FALSE)))</f>
        <v>218644</v>
      </c>
      <c r="D1826" s="2">
        <f>VLOOKUP(A1826,vlookup_b!C:D,2,FALSE)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</sheetData>
  <autoFilter ref="A1:G1826" xr:uid="{0BA42123-7C5B-49C6-935C-056331C6FD6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E48D-85AF-4A2A-A11F-8A2E7646DB17}">
  <dimension ref="A1:D182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26</v>
      </c>
      <c r="B1" s="2" t="s">
        <v>28</v>
      </c>
      <c r="C1" s="1" t="s">
        <v>26</v>
      </c>
      <c r="D1" s="2" t="s">
        <v>29</v>
      </c>
    </row>
    <row r="2" spans="1:4" x14ac:dyDescent="0.25">
      <c r="A2" s="1" t="s">
        <v>33</v>
      </c>
      <c r="B2" s="2">
        <v>5784950</v>
      </c>
      <c r="C2" s="1" t="s">
        <v>41</v>
      </c>
      <c r="D2" s="2">
        <v>0</v>
      </c>
    </row>
    <row r="3" spans="1:4" x14ac:dyDescent="0.25">
      <c r="A3" s="1" t="s">
        <v>34</v>
      </c>
      <c r="B3" s="2">
        <v>2619349</v>
      </c>
      <c r="C3" s="1" t="s">
        <v>466</v>
      </c>
      <c r="D3" s="2">
        <v>0</v>
      </c>
    </row>
    <row r="4" spans="1:4" x14ac:dyDescent="0.25">
      <c r="A4" s="1" t="s">
        <v>35</v>
      </c>
      <c r="B4" s="2">
        <v>1870541</v>
      </c>
      <c r="C4" s="1" t="s">
        <v>1286</v>
      </c>
      <c r="D4" s="2">
        <v>0</v>
      </c>
    </row>
    <row r="5" spans="1:4" x14ac:dyDescent="0.25">
      <c r="A5" s="1" t="s">
        <v>36</v>
      </c>
      <c r="B5" s="2">
        <v>144697</v>
      </c>
      <c r="C5" s="1" t="s">
        <v>42</v>
      </c>
      <c r="D5" s="2">
        <v>0</v>
      </c>
    </row>
    <row r="6" spans="1:4" x14ac:dyDescent="0.25">
      <c r="A6" s="1" t="s">
        <v>37</v>
      </c>
      <c r="B6" s="2">
        <v>1924507</v>
      </c>
      <c r="C6" s="1" t="s">
        <v>201</v>
      </c>
      <c r="D6" s="2">
        <v>18631</v>
      </c>
    </row>
    <row r="7" spans="1:4" x14ac:dyDescent="0.25">
      <c r="A7" s="1" t="s">
        <v>38</v>
      </c>
      <c r="B7" s="2">
        <v>804585</v>
      </c>
      <c r="C7" s="1" t="s">
        <v>517</v>
      </c>
      <c r="D7" s="2">
        <v>0</v>
      </c>
    </row>
    <row r="8" spans="1:4" x14ac:dyDescent="0.25">
      <c r="A8" s="1" t="s">
        <v>39</v>
      </c>
      <c r="B8" s="2">
        <v>677086</v>
      </c>
      <c r="C8" s="1" t="s">
        <v>90</v>
      </c>
      <c r="D8" s="2">
        <v>0</v>
      </c>
    </row>
    <row r="9" spans="1:4" x14ac:dyDescent="0.25">
      <c r="A9" s="1" t="s">
        <v>40</v>
      </c>
      <c r="B9" s="2">
        <v>400227</v>
      </c>
      <c r="C9" s="1" t="s">
        <v>586</v>
      </c>
      <c r="D9" s="2">
        <v>0</v>
      </c>
    </row>
    <row r="10" spans="1:4" x14ac:dyDescent="0.25">
      <c r="A10" s="1" t="s">
        <v>41</v>
      </c>
      <c r="B10" s="2">
        <v>627781</v>
      </c>
      <c r="C10" s="1" t="s">
        <v>202</v>
      </c>
      <c r="D10" s="2">
        <v>0</v>
      </c>
    </row>
    <row r="11" spans="1:4" x14ac:dyDescent="0.25">
      <c r="A11" s="1" t="s">
        <v>42</v>
      </c>
      <c r="B11" s="2">
        <v>262054</v>
      </c>
      <c r="C11" s="1" t="s">
        <v>61</v>
      </c>
      <c r="D11" s="2">
        <v>0</v>
      </c>
    </row>
    <row r="12" spans="1:4" x14ac:dyDescent="0.25">
      <c r="A12" s="1" t="s">
        <v>43</v>
      </c>
      <c r="B12" s="2">
        <v>90374</v>
      </c>
      <c r="C12" s="1" t="s">
        <v>1073</v>
      </c>
      <c r="D12" s="2">
        <v>0</v>
      </c>
    </row>
    <row r="13" spans="1:4" x14ac:dyDescent="0.25">
      <c r="A13" s="1" t="s">
        <v>44</v>
      </c>
      <c r="B13" s="2">
        <v>40042</v>
      </c>
      <c r="C13" s="1" t="s">
        <v>761</v>
      </c>
      <c r="D13" s="2">
        <v>0</v>
      </c>
    </row>
    <row r="14" spans="1:4" x14ac:dyDescent="0.25">
      <c r="A14" s="1" t="s">
        <v>45</v>
      </c>
      <c r="B14" s="2">
        <v>2326140</v>
      </c>
      <c r="C14" s="1" t="s">
        <v>83</v>
      </c>
      <c r="D14" s="2">
        <v>0</v>
      </c>
    </row>
    <row r="15" spans="1:4" x14ac:dyDescent="0.25">
      <c r="A15" s="1" t="s">
        <v>46</v>
      </c>
      <c r="B15" s="2">
        <v>7777467</v>
      </c>
      <c r="C15" s="1" t="s">
        <v>62</v>
      </c>
      <c r="D15" s="2">
        <v>0</v>
      </c>
    </row>
    <row r="16" spans="1:4" x14ac:dyDescent="0.25">
      <c r="A16" s="1" t="s">
        <v>47</v>
      </c>
      <c r="B16" s="2">
        <v>1266167</v>
      </c>
      <c r="C16" s="1" t="s">
        <v>238</v>
      </c>
      <c r="D16" s="2">
        <v>0</v>
      </c>
    </row>
    <row r="17" spans="1:4" x14ac:dyDescent="0.25">
      <c r="A17" s="1" t="s">
        <v>48</v>
      </c>
      <c r="B17" s="2">
        <v>47162</v>
      </c>
      <c r="C17" s="1" t="s">
        <v>1180</v>
      </c>
      <c r="D17" s="2">
        <v>0</v>
      </c>
    </row>
    <row r="18" spans="1:4" x14ac:dyDescent="0.25">
      <c r="A18" s="1" t="s">
        <v>49</v>
      </c>
      <c r="B18" s="2">
        <v>323822</v>
      </c>
      <c r="C18" s="1" t="s">
        <v>55</v>
      </c>
      <c r="D18" s="2">
        <v>0</v>
      </c>
    </row>
    <row r="19" spans="1:4" x14ac:dyDescent="0.25">
      <c r="A19" s="1" t="s">
        <v>50</v>
      </c>
      <c r="B19" s="2">
        <v>171800</v>
      </c>
      <c r="C19" s="1" t="s">
        <v>961</v>
      </c>
      <c r="D19" s="2">
        <v>0</v>
      </c>
    </row>
    <row r="20" spans="1:4" x14ac:dyDescent="0.25">
      <c r="A20" s="1" t="s">
        <v>51</v>
      </c>
      <c r="B20" s="2">
        <v>86884</v>
      </c>
      <c r="C20" s="1" t="s">
        <v>34</v>
      </c>
      <c r="D20" s="2">
        <v>0</v>
      </c>
    </row>
    <row r="21" spans="1:4" x14ac:dyDescent="0.25">
      <c r="A21" s="1" t="s">
        <v>52</v>
      </c>
      <c r="B21" s="2">
        <v>484202</v>
      </c>
      <c r="C21" s="1" t="s">
        <v>77</v>
      </c>
      <c r="D21" s="2">
        <v>0</v>
      </c>
    </row>
    <row r="22" spans="1:4" x14ac:dyDescent="0.25">
      <c r="A22" s="1" t="s">
        <v>53</v>
      </c>
      <c r="B22" s="2">
        <v>176700</v>
      </c>
      <c r="C22" s="1" t="s">
        <v>1353</v>
      </c>
      <c r="D22" s="2">
        <v>0</v>
      </c>
    </row>
    <row r="23" spans="1:4" x14ac:dyDescent="0.25">
      <c r="A23" s="1" t="s">
        <v>54</v>
      </c>
      <c r="B23" s="2">
        <v>70125</v>
      </c>
      <c r="C23" s="1" t="s">
        <v>67</v>
      </c>
      <c r="D23" s="2">
        <v>1</v>
      </c>
    </row>
    <row r="24" spans="1:4" x14ac:dyDescent="0.25">
      <c r="A24" s="1" t="s">
        <v>55</v>
      </c>
      <c r="B24" s="2">
        <v>926882</v>
      </c>
      <c r="C24" s="1" t="s">
        <v>302</v>
      </c>
      <c r="D24" s="2">
        <v>0</v>
      </c>
    </row>
    <row r="25" spans="1:4" x14ac:dyDescent="0.25">
      <c r="A25" s="1" t="s">
        <v>56</v>
      </c>
      <c r="B25" s="2">
        <v>531000</v>
      </c>
      <c r="C25" s="1" t="s">
        <v>1287</v>
      </c>
      <c r="D25" s="2">
        <v>1231067</v>
      </c>
    </row>
    <row r="26" spans="1:4" x14ac:dyDescent="0.25">
      <c r="A26" s="1" t="s">
        <v>57</v>
      </c>
      <c r="B26" s="2">
        <v>110886</v>
      </c>
      <c r="C26" s="1" t="s">
        <v>240</v>
      </c>
      <c r="D26" s="2">
        <v>0</v>
      </c>
    </row>
    <row r="27" spans="1:4" x14ac:dyDescent="0.25">
      <c r="A27" s="1" t="s">
        <v>58</v>
      </c>
      <c r="B27" s="2">
        <v>2389500</v>
      </c>
      <c r="C27" s="1" t="s">
        <v>239</v>
      </c>
      <c r="D27" s="2">
        <v>0</v>
      </c>
    </row>
    <row r="28" spans="1:4" x14ac:dyDescent="0.25">
      <c r="A28" s="1" t="s">
        <v>59</v>
      </c>
      <c r="B28" s="2">
        <v>3630093</v>
      </c>
      <c r="C28" s="1" t="s">
        <v>1354</v>
      </c>
      <c r="D28" s="2">
        <v>0</v>
      </c>
    </row>
    <row r="29" spans="1:4" x14ac:dyDescent="0.25">
      <c r="A29" s="1" t="s">
        <v>60</v>
      </c>
      <c r="B29" s="2">
        <v>300518</v>
      </c>
      <c r="C29" s="1" t="s">
        <v>1733</v>
      </c>
      <c r="D29" s="2">
        <v>0</v>
      </c>
    </row>
    <row r="30" spans="1:4" x14ac:dyDescent="0.25">
      <c r="A30" s="1" t="s">
        <v>61</v>
      </c>
      <c r="B30" s="2">
        <v>722475</v>
      </c>
      <c r="C30" s="1" t="s">
        <v>1570</v>
      </c>
      <c r="D30" s="2">
        <v>0</v>
      </c>
    </row>
    <row r="31" spans="1:4" x14ac:dyDescent="0.25">
      <c r="A31" s="1" t="s">
        <v>62</v>
      </c>
      <c r="B31" s="2">
        <v>278279</v>
      </c>
      <c r="C31" s="1" t="s">
        <v>56</v>
      </c>
      <c r="D31" s="2">
        <v>0</v>
      </c>
    </row>
    <row r="32" spans="1:4" x14ac:dyDescent="0.25">
      <c r="A32" s="1" t="s">
        <v>63</v>
      </c>
      <c r="B32" s="2">
        <v>6953616</v>
      </c>
      <c r="C32" s="1" t="s">
        <v>1182</v>
      </c>
      <c r="D32" s="2">
        <v>0</v>
      </c>
    </row>
    <row r="33" spans="1:4" x14ac:dyDescent="0.25">
      <c r="A33" s="1" t="s">
        <v>64</v>
      </c>
      <c r="B33" s="2">
        <v>2702774</v>
      </c>
      <c r="C33" s="1" t="s">
        <v>142</v>
      </c>
      <c r="D33" s="2">
        <v>0</v>
      </c>
    </row>
    <row r="34" spans="1:4" x14ac:dyDescent="0.25">
      <c r="A34" s="1" t="s">
        <v>65</v>
      </c>
      <c r="B34" s="2">
        <v>798428</v>
      </c>
      <c r="C34" s="1" t="s">
        <v>147</v>
      </c>
      <c r="D34" s="2">
        <v>0</v>
      </c>
    </row>
    <row r="35" spans="1:4" x14ac:dyDescent="0.25">
      <c r="A35" s="1" t="s">
        <v>66</v>
      </c>
      <c r="B35" s="2">
        <v>4163587</v>
      </c>
      <c r="C35" s="1" t="s">
        <v>899</v>
      </c>
      <c r="D35" s="2">
        <v>0</v>
      </c>
    </row>
    <row r="36" spans="1:4" x14ac:dyDescent="0.25">
      <c r="A36" s="1" t="s">
        <v>67</v>
      </c>
      <c r="B36" s="2">
        <v>2465606</v>
      </c>
      <c r="C36" s="1" t="s">
        <v>64</v>
      </c>
      <c r="D36" s="2">
        <v>0</v>
      </c>
    </row>
    <row r="37" spans="1:4" x14ac:dyDescent="0.25">
      <c r="A37" s="1" t="s">
        <v>68</v>
      </c>
      <c r="B37" s="2">
        <v>893327</v>
      </c>
      <c r="C37" s="1" t="s">
        <v>1074</v>
      </c>
      <c r="D37" s="2">
        <v>0</v>
      </c>
    </row>
    <row r="38" spans="1:4" x14ac:dyDescent="0.25">
      <c r="A38" s="1" t="s">
        <v>69</v>
      </c>
      <c r="B38" s="2">
        <v>263619</v>
      </c>
      <c r="C38" s="1" t="s">
        <v>1451</v>
      </c>
      <c r="D38" s="2">
        <v>0</v>
      </c>
    </row>
    <row r="39" spans="1:4" x14ac:dyDescent="0.25">
      <c r="A39" s="1" t="s">
        <v>70</v>
      </c>
      <c r="B39" s="2">
        <v>2382264</v>
      </c>
      <c r="C39" s="1" t="s">
        <v>71</v>
      </c>
      <c r="D39" s="2">
        <v>0</v>
      </c>
    </row>
    <row r="40" spans="1:4" x14ac:dyDescent="0.25">
      <c r="A40" s="1" t="s">
        <v>71</v>
      </c>
      <c r="B40" s="2">
        <v>1021807</v>
      </c>
      <c r="C40" s="1" t="s">
        <v>1288</v>
      </c>
      <c r="D40" s="2">
        <v>0</v>
      </c>
    </row>
    <row r="41" spans="1:4" x14ac:dyDescent="0.25">
      <c r="A41" s="1" t="s">
        <v>72</v>
      </c>
      <c r="B41" s="2">
        <v>739172</v>
      </c>
      <c r="C41" s="1" t="s">
        <v>57</v>
      </c>
      <c r="D41" s="2">
        <v>0</v>
      </c>
    </row>
    <row r="42" spans="1:4" x14ac:dyDescent="0.25">
      <c r="A42" s="1" t="s">
        <v>73</v>
      </c>
      <c r="B42" s="2">
        <v>2427634</v>
      </c>
      <c r="C42" s="1" t="s">
        <v>58</v>
      </c>
      <c r="D42" s="2">
        <v>0</v>
      </c>
    </row>
    <row r="43" spans="1:4" x14ac:dyDescent="0.25">
      <c r="A43" s="1" t="s">
        <v>74</v>
      </c>
      <c r="B43" s="2">
        <v>2184813</v>
      </c>
      <c r="C43" s="1" t="s">
        <v>48</v>
      </c>
      <c r="D43" s="2">
        <v>0</v>
      </c>
    </row>
    <row r="44" spans="1:4" x14ac:dyDescent="0.25">
      <c r="A44" s="1" t="s">
        <v>75</v>
      </c>
      <c r="B44" s="2">
        <v>1188887</v>
      </c>
      <c r="C44" s="1" t="s">
        <v>49</v>
      </c>
      <c r="D44" s="2">
        <v>0</v>
      </c>
    </row>
    <row r="45" spans="1:4" x14ac:dyDescent="0.25">
      <c r="A45" s="1" t="s">
        <v>76</v>
      </c>
      <c r="B45" s="2">
        <v>152057</v>
      </c>
      <c r="C45" s="1" t="s">
        <v>50</v>
      </c>
      <c r="D45" s="2">
        <v>0</v>
      </c>
    </row>
    <row r="46" spans="1:4" x14ac:dyDescent="0.25">
      <c r="A46" s="1" t="s">
        <v>77</v>
      </c>
      <c r="B46" s="2">
        <v>1075570</v>
      </c>
      <c r="C46" s="1" t="s">
        <v>1181</v>
      </c>
      <c r="D46" s="2">
        <v>0</v>
      </c>
    </row>
    <row r="47" spans="1:4" x14ac:dyDescent="0.25">
      <c r="A47" s="1" t="s">
        <v>78</v>
      </c>
      <c r="B47" s="2">
        <v>941440</v>
      </c>
      <c r="C47" s="1" t="s">
        <v>148</v>
      </c>
      <c r="D47" s="2">
        <v>0</v>
      </c>
    </row>
    <row r="48" spans="1:4" x14ac:dyDescent="0.25">
      <c r="A48" s="1" t="s">
        <v>79</v>
      </c>
      <c r="B48" s="2">
        <v>6906138</v>
      </c>
      <c r="C48" s="1" t="s">
        <v>244</v>
      </c>
      <c r="D48" s="2">
        <v>0</v>
      </c>
    </row>
    <row r="49" spans="1:4" x14ac:dyDescent="0.25">
      <c r="A49" s="1" t="s">
        <v>80</v>
      </c>
      <c r="B49" s="2">
        <v>175560</v>
      </c>
      <c r="C49" s="1" t="s">
        <v>168</v>
      </c>
      <c r="D49" s="2">
        <v>0</v>
      </c>
    </row>
    <row r="50" spans="1:4" x14ac:dyDescent="0.25">
      <c r="A50" s="1" t="s">
        <v>81</v>
      </c>
      <c r="B50" s="2">
        <v>1821231</v>
      </c>
      <c r="C50" s="1" t="s">
        <v>306</v>
      </c>
      <c r="D50" s="2">
        <v>0</v>
      </c>
    </row>
    <row r="51" spans="1:4" x14ac:dyDescent="0.25">
      <c r="A51" s="1" t="s">
        <v>82</v>
      </c>
      <c r="B51" s="2">
        <v>587176</v>
      </c>
      <c r="C51" s="1" t="s">
        <v>167</v>
      </c>
      <c r="D51" s="2">
        <v>0</v>
      </c>
    </row>
    <row r="52" spans="1:4" x14ac:dyDescent="0.25">
      <c r="A52" s="1" t="s">
        <v>83</v>
      </c>
      <c r="B52" s="2">
        <v>1323173</v>
      </c>
      <c r="C52" s="1" t="s">
        <v>243</v>
      </c>
      <c r="D52" s="2">
        <v>0</v>
      </c>
    </row>
    <row r="53" spans="1:4" x14ac:dyDescent="0.25">
      <c r="A53" s="1" t="s">
        <v>84</v>
      </c>
      <c r="B53" s="2">
        <v>345025</v>
      </c>
      <c r="C53" s="1" t="s">
        <v>149</v>
      </c>
      <c r="D53" s="2">
        <v>0</v>
      </c>
    </row>
    <row r="54" spans="1:4" x14ac:dyDescent="0.25">
      <c r="A54" s="1" t="s">
        <v>85</v>
      </c>
      <c r="B54" s="2">
        <v>6241558</v>
      </c>
      <c r="C54" s="1" t="s">
        <v>150</v>
      </c>
      <c r="D54" s="2">
        <v>0</v>
      </c>
    </row>
    <row r="55" spans="1:4" x14ac:dyDescent="0.25">
      <c r="A55" s="1" t="s">
        <v>86</v>
      </c>
      <c r="B55" s="2">
        <v>1004607</v>
      </c>
      <c r="C55" s="1" t="s">
        <v>78</v>
      </c>
      <c r="D55" s="2">
        <v>0</v>
      </c>
    </row>
    <row r="56" spans="1:4" x14ac:dyDescent="0.25">
      <c r="A56" s="1" t="s">
        <v>87</v>
      </c>
      <c r="B56" s="2">
        <v>69508</v>
      </c>
      <c r="C56" s="1" t="s">
        <v>170</v>
      </c>
      <c r="D56" s="2">
        <v>0</v>
      </c>
    </row>
    <row r="57" spans="1:4" x14ac:dyDescent="0.25">
      <c r="A57" s="1" t="s">
        <v>88</v>
      </c>
      <c r="B57" s="2">
        <v>445916</v>
      </c>
      <c r="C57" s="1" t="s">
        <v>100</v>
      </c>
      <c r="D57" s="2">
        <v>0</v>
      </c>
    </row>
    <row r="58" spans="1:4" x14ac:dyDescent="0.25">
      <c r="A58" s="1" t="s">
        <v>89</v>
      </c>
      <c r="B58" s="2">
        <v>521300</v>
      </c>
      <c r="C58" s="1" t="s">
        <v>75</v>
      </c>
      <c r="D58" s="2">
        <v>0</v>
      </c>
    </row>
    <row r="59" spans="1:4" x14ac:dyDescent="0.25">
      <c r="A59" s="1" t="s">
        <v>90</v>
      </c>
      <c r="B59" s="2">
        <v>137843</v>
      </c>
      <c r="C59" s="1" t="s">
        <v>169</v>
      </c>
      <c r="D59" s="2">
        <v>0</v>
      </c>
    </row>
    <row r="60" spans="1:4" x14ac:dyDescent="0.25">
      <c r="A60" s="1" t="s">
        <v>91</v>
      </c>
      <c r="B60" s="2">
        <v>719850</v>
      </c>
      <c r="C60" s="1" t="s">
        <v>1452</v>
      </c>
      <c r="D60" s="2">
        <v>0</v>
      </c>
    </row>
    <row r="61" spans="1:4" x14ac:dyDescent="0.25">
      <c r="A61" s="1" t="s">
        <v>92</v>
      </c>
      <c r="B61" s="2">
        <v>554115</v>
      </c>
      <c r="C61" s="1" t="s">
        <v>1289</v>
      </c>
      <c r="D61" s="2">
        <v>0</v>
      </c>
    </row>
    <row r="62" spans="1:4" x14ac:dyDescent="0.25">
      <c r="A62" s="1" t="s">
        <v>93</v>
      </c>
      <c r="B62" s="2">
        <v>1647592</v>
      </c>
      <c r="C62" s="1" t="s">
        <v>171</v>
      </c>
      <c r="D62" s="2">
        <v>0</v>
      </c>
    </row>
    <row r="63" spans="1:4" x14ac:dyDescent="0.25">
      <c r="A63" s="1" t="s">
        <v>94</v>
      </c>
      <c r="B63" s="2">
        <v>23722</v>
      </c>
      <c r="C63" s="1" t="s">
        <v>151</v>
      </c>
      <c r="D63" s="2">
        <v>0</v>
      </c>
    </row>
    <row r="64" spans="1:4" x14ac:dyDescent="0.25">
      <c r="A64" s="1" t="s">
        <v>95</v>
      </c>
      <c r="B64" s="2">
        <v>521300</v>
      </c>
      <c r="C64" s="1" t="s">
        <v>87</v>
      </c>
      <c r="D64" s="2">
        <v>0</v>
      </c>
    </row>
    <row r="65" spans="1:4" x14ac:dyDescent="0.25">
      <c r="A65" s="1" t="s">
        <v>96</v>
      </c>
      <c r="B65" s="2">
        <v>2389500</v>
      </c>
      <c r="C65" s="1" t="s">
        <v>304</v>
      </c>
      <c r="D65" s="2">
        <v>0</v>
      </c>
    </row>
    <row r="66" spans="1:4" x14ac:dyDescent="0.25">
      <c r="A66" s="1" t="s">
        <v>97</v>
      </c>
      <c r="B66" s="2">
        <v>235127</v>
      </c>
      <c r="C66" s="1" t="s">
        <v>51</v>
      </c>
      <c r="D66" s="2">
        <v>0</v>
      </c>
    </row>
    <row r="67" spans="1:4" x14ac:dyDescent="0.25">
      <c r="A67" s="1" t="s">
        <v>98</v>
      </c>
      <c r="B67" s="2">
        <v>1189196</v>
      </c>
      <c r="C67" s="1" t="s">
        <v>52</v>
      </c>
      <c r="D67" s="2">
        <v>0</v>
      </c>
    </row>
    <row r="68" spans="1:4" x14ac:dyDescent="0.25">
      <c r="A68" s="1" t="s">
        <v>99</v>
      </c>
      <c r="B68" s="2">
        <v>3306952</v>
      </c>
      <c r="C68" s="1" t="s">
        <v>1183</v>
      </c>
      <c r="D68" s="2">
        <v>0</v>
      </c>
    </row>
    <row r="69" spans="1:4" x14ac:dyDescent="0.25">
      <c r="A69" s="1" t="s">
        <v>100</v>
      </c>
      <c r="B69" s="2">
        <v>2328410</v>
      </c>
      <c r="C69" s="1" t="s">
        <v>45</v>
      </c>
      <c r="D69" s="2">
        <v>0</v>
      </c>
    </row>
    <row r="70" spans="1:4" x14ac:dyDescent="0.25">
      <c r="A70" s="1" t="s">
        <v>101</v>
      </c>
      <c r="B70" s="2">
        <v>605804</v>
      </c>
      <c r="C70" s="1" t="s">
        <v>1355</v>
      </c>
      <c r="D70" s="2">
        <v>0</v>
      </c>
    </row>
    <row r="71" spans="1:4" x14ac:dyDescent="0.25">
      <c r="A71" s="1" t="s">
        <v>102</v>
      </c>
      <c r="B71" s="2">
        <v>2632830</v>
      </c>
      <c r="C71" s="1" t="s">
        <v>1290</v>
      </c>
      <c r="D71" s="2">
        <v>0</v>
      </c>
    </row>
    <row r="72" spans="1:4" x14ac:dyDescent="0.25">
      <c r="A72" s="1" t="s">
        <v>103</v>
      </c>
      <c r="B72" s="2">
        <v>3665418</v>
      </c>
      <c r="C72" s="1" t="s">
        <v>245</v>
      </c>
      <c r="D72" s="2">
        <v>0</v>
      </c>
    </row>
    <row r="73" spans="1:4" x14ac:dyDescent="0.25">
      <c r="A73" s="1" t="s">
        <v>104</v>
      </c>
      <c r="B73" s="2">
        <v>1009696</v>
      </c>
      <c r="C73" s="1" t="s">
        <v>143</v>
      </c>
      <c r="D73" s="2">
        <v>0</v>
      </c>
    </row>
    <row r="74" spans="1:4" x14ac:dyDescent="0.25">
      <c r="A74" s="1" t="s">
        <v>105</v>
      </c>
      <c r="B74" s="2">
        <v>1285884</v>
      </c>
      <c r="C74" s="1" t="s">
        <v>79</v>
      </c>
      <c r="D74" s="2">
        <v>0</v>
      </c>
    </row>
    <row r="75" spans="1:4" x14ac:dyDescent="0.25">
      <c r="A75" s="1" t="s">
        <v>106</v>
      </c>
      <c r="B75" s="2">
        <v>2799022</v>
      </c>
      <c r="C75" s="1" t="s">
        <v>1184</v>
      </c>
      <c r="D75" s="2">
        <v>0</v>
      </c>
    </row>
    <row r="76" spans="1:4" x14ac:dyDescent="0.25">
      <c r="A76" s="1" t="s">
        <v>107</v>
      </c>
      <c r="B76" s="2">
        <v>4982759</v>
      </c>
      <c r="C76" s="1" t="s">
        <v>1186</v>
      </c>
      <c r="D76" s="2">
        <v>0</v>
      </c>
    </row>
    <row r="77" spans="1:4" x14ac:dyDescent="0.25">
      <c r="A77" s="1" t="s">
        <v>108</v>
      </c>
      <c r="B77" s="2">
        <v>461215</v>
      </c>
      <c r="C77" s="1" t="s">
        <v>1185</v>
      </c>
      <c r="D77" s="2">
        <v>0</v>
      </c>
    </row>
    <row r="78" spans="1:4" x14ac:dyDescent="0.25">
      <c r="A78" s="1" t="s">
        <v>109</v>
      </c>
      <c r="B78" s="2">
        <v>1062000</v>
      </c>
      <c r="C78" s="1" t="s">
        <v>1850</v>
      </c>
      <c r="D78" s="2">
        <v>0</v>
      </c>
    </row>
    <row r="79" spans="1:4" x14ac:dyDescent="0.25">
      <c r="A79" s="1" t="s">
        <v>110</v>
      </c>
      <c r="B79" s="2">
        <v>58520</v>
      </c>
      <c r="C79" s="1" t="s">
        <v>1571</v>
      </c>
      <c r="D79" s="2">
        <v>0</v>
      </c>
    </row>
    <row r="80" spans="1:4" x14ac:dyDescent="0.25">
      <c r="A80" s="1" t="s">
        <v>111</v>
      </c>
      <c r="B80" s="2">
        <v>2043092</v>
      </c>
      <c r="C80" s="1" t="s">
        <v>1734</v>
      </c>
      <c r="D80" s="2">
        <v>0</v>
      </c>
    </row>
    <row r="81" spans="1:4" x14ac:dyDescent="0.25">
      <c r="A81" s="1" t="s">
        <v>112</v>
      </c>
      <c r="B81" s="2">
        <v>4735259</v>
      </c>
      <c r="C81" s="1" t="s">
        <v>153</v>
      </c>
      <c r="D81" s="2">
        <v>0</v>
      </c>
    </row>
    <row r="82" spans="1:4" x14ac:dyDescent="0.25">
      <c r="A82" s="1" t="s">
        <v>113</v>
      </c>
      <c r="B82" s="2">
        <v>944438</v>
      </c>
      <c r="C82" s="1" t="s">
        <v>73</v>
      </c>
      <c r="D82" s="2">
        <v>0</v>
      </c>
    </row>
    <row r="83" spans="1:4" x14ac:dyDescent="0.25">
      <c r="A83" s="1" t="s">
        <v>114</v>
      </c>
      <c r="B83" s="2">
        <v>1855893</v>
      </c>
      <c r="C83" s="1" t="s">
        <v>84</v>
      </c>
      <c r="D83" s="2">
        <v>0</v>
      </c>
    </row>
    <row r="84" spans="1:4" x14ac:dyDescent="0.25">
      <c r="A84" s="1" t="s">
        <v>115</v>
      </c>
      <c r="B84" s="2">
        <v>3326445</v>
      </c>
      <c r="C84" s="1" t="s">
        <v>89</v>
      </c>
      <c r="D84" s="2">
        <v>0</v>
      </c>
    </row>
    <row r="85" spans="1:4" x14ac:dyDescent="0.25">
      <c r="A85" s="1" t="s">
        <v>116</v>
      </c>
      <c r="B85" s="2">
        <v>886559</v>
      </c>
      <c r="C85" s="1" t="s">
        <v>1735</v>
      </c>
      <c r="D85" s="2">
        <v>0</v>
      </c>
    </row>
    <row r="86" spans="1:4" x14ac:dyDescent="0.25">
      <c r="A86" s="1" t="s">
        <v>117</v>
      </c>
      <c r="B86" s="2">
        <v>195336</v>
      </c>
      <c r="C86" s="1" t="s">
        <v>303</v>
      </c>
      <c r="D86" s="2">
        <v>0</v>
      </c>
    </row>
    <row r="87" spans="1:4" x14ac:dyDescent="0.25">
      <c r="A87" s="1" t="s">
        <v>118</v>
      </c>
      <c r="B87" s="2">
        <v>558664</v>
      </c>
      <c r="C87" s="1" t="s">
        <v>1572</v>
      </c>
      <c r="D87" s="2">
        <v>0</v>
      </c>
    </row>
    <row r="88" spans="1:4" x14ac:dyDescent="0.25">
      <c r="A88" s="1" t="s">
        <v>119</v>
      </c>
      <c r="B88" s="2">
        <v>79081</v>
      </c>
      <c r="C88" s="1" t="s">
        <v>80</v>
      </c>
      <c r="D88" s="2">
        <v>0</v>
      </c>
    </row>
    <row r="89" spans="1:4" x14ac:dyDescent="0.25">
      <c r="A89" s="1" t="s">
        <v>120</v>
      </c>
      <c r="B89" s="2">
        <v>1049893</v>
      </c>
      <c r="C89" s="1" t="s">
        <v>1790</v>
      </c>
      <c r="D89" s="2">
        <v>0</v>
      </c>
    </row>
    <row r="90" spans="1:4" x14ac:dyDescent="0.25">
      <c r="A90" s="1" t="s">
        <v>121</v>
      </c>
      <c r="B90" s="2">
        <v>2508936</v>
      </c>
      <c r="C90" s="1" t="s">
        <v>1358</v>
      </c>
      <c r="D90" s="2">
        <v>0</v>
      </c>
    </row>
    <row r="91" spans="1:4" x14ac:dyDescent="0.25">
      <c r="A91" s="1" t="s">
        <v>122</v>
      </c>
      <c r="B91" s="2">
        <v>560501</v>
      </c>
      <c r="C91" s="1" t="s">
        <v>1356</v>
      </c>
      <c r="D91" s="2">
        <v>0</v>
      </c>
    </row>
    <row r="92" spans="1:4" x14ac:dyDescent="0.25">
      <c r="A92" s="1" t="s">
        <v>123</v>
      </c>
      <c r="B92" s="2">
        <v>682424</v>
      </c>
      <c r="C92" s="1" t="s">
        <v>108</v>
      </c>
      <c r="D92" s="2">
        <v>0</v>
      </c>
    </row>
    <row r="93" spans="1:4" x14ac:dyDescent="0.25">
      <c r="A93" s="1" t="s">
        <v>124</v>
      </c>
      <c r="B93" s="2">
        <v>1053625</v>
      </c>
      <c r="C93" s="1" t="s">
        <v>1357</v>
      </c>
      <c r="D93" s="2">
        <v>0</v>
      </c>
    </row>
    <row r="94" spans="1:4" x14ac:dyDescent="0.25">
      <c r="A94" s="1" t="s">
        <v>125</v>
      </c>
      <c r="B94" s="2">
        <v>1117416</v>
      </c>
      <c r="C94" s="1" t="s">
        <v>173</v>
      </c>
      <c r="D94" s="2">
        <v>459</v>
      </c>
    </row>
    <row r="95" spans="1:4" x14ac:dyDescent="0.25">
      <c r="A95" s="1" t="s">
        <v>126</v>
      </c>
      <c r="B95" s="2">
        <v>833378</v>
      </c>
      <c r="C95" s="1" t="s">
        <v>66</v>
      </c>
      <c r="D95" s="2">
        <v>0</v>
      </c>
    </row>
    <row r="96" spans="1:4" x14ac:dyDescent="0.25">
      <c r="A96" s="1" t="s">
        <v>127</v>
      </c>
      <c r="B96" s="2">
        <v>1593000</v>
      </c>
      <c r="C96" s="1" t="s">
        <v>174</v>
      </c>
      <c r="D96" s="2">
        <v>0</v>
      </c>
    </row>
    <row r="97" spans="1:4" x14ac:dyDescent="0.25">
      <c r="A97" s="1" t="s">
        <v>128</v>
      </c>
      <c r="B97" s="2">
        <v>228339</v>
      </c>
      <c r="C97" s="1" t="s">
        <v>962</v>
      </c>
      <c r="D97" s="2">
        <v>0</v>
      </c>
    </row>
    <row r="98" spans="1:4" x14ac:dyDescent="0.25">
      <c r="A98" s="1" t="s">
        <v>129</v>
      </c>
      <c r="B98" s="2">
        <v>1600143</v>
      </c>
      <c r="C98" s="1" t="s">
        <v>1188</v>
      </c>
      <c r="D98" s="2">
        <v>0</v>
      </c>
    </row>
    <row r="99" spans="1:4" x14ac:dyDescent="0.25">
      <c r="A99" s="1" t="s">
        <v>130</v>
      </c>
      <c r="B99" s="2">
        <v>399794</v>
      </c>
      <c r="C99" s="1" t="s">
        <v>192</v>
      </c>
      <c r="D99" s="2">
        <v>0</v>
      </c>
    </row>
    <row r="100" spans="1:4" x14ac:dyDescent="0.25">
      <c r="A100" s="1" t="s">
        <v>131</v>
      </c>
      <c r="B100" s="2">
        <v>146300</v>
      </c>
      <c r="C100" s="1" t="s">
        <v>203</v>
      </c>
      <c r="D100" s="2">
        <v>0</v>
      </c>
    </row>
    <row r="101" spans="1:4" x14ac:dyDescent="0.25">
      <c r="A101" s="1" t="s">
        <v>132</v>
      </c>
      <c r="B101" s="2">
        <v>964081</v>
      </c>
      <c r="C101" s="1" t="s">
        <v>63</v>
      </c>
      <c r="D101" s="2">
        <v>0</v>
      </c>
    </row>
    <row r="102" spans="1:4" x14ac:dyDescent="0.25">
      <c r="A102" s="1" t="s">
        <v>133</v>
      </c>
      <c r="B102" s="2">
        <v>1268098</v>
      </c>
      <c r="C102" s="1" t="s">
        <v>368</v>
      </c>
      <c r="D102" s="2">
        <v>0</v>
      </c>
    </row>
    <row r="103" spans="1:4" x14ac:dyDescent="0.25">
      <c r="A103" s="1" t="s">
        <v>134</v>
      </c>
      <c r="B103" s="2">
        <v>1220805</v>
      </c>
      <c r="C103" s="1" t="s">
        <v>193</v>
      </c>
      <c r="D103" s="2">
        <v>0</v>
      </c>
    </row>
    <row r="104" spans="1:4" x14ac:dyDescent="0.25">
      <c r="A104" s="1" t="s">
        <v>135</v>
      </c>
      <c r="B104" s="2">
        <v>1533441</v>
      </c>
      <c r="C104" s="1" t="s">
        <v>1191</v>
      </c>
      <c r="D104" s="2">
        <v>0</v>
      </c>
    </row>
    <row r="105" spans="1:4" x14ac:dyDescent="0.25">
      <c r="A105" s="1" t="s">
        <v>136</v>
      </c>
      <c r="B105" s="2">
        <v>761867</v>
      </c>
      <c r="C105" s="1" t="s">
        <v>194</v>
      </c>
      <c r="D105" s="2">
        <v>0</v>
      </c>
    </row>
    <row r="106" spans="1:4" x14ac:dyDescent="0.25">
      <c r="A106" s="1" t="s">
        <v>137</v>
      </c>
      <c r="B106" s="2">
        <v>347533</v>
      </c>
      <c r="C106" s="1" t="s">
        <v>53</v>
      </c>
      <c r="D106" s="2">
        <v>0</v>
      </c>
    </row>
    <row r="107" spans="1:4" x14ac:dyDescent="0.25">
      <c r="A107" s="1" t="s">
        <v>138</v>
      </c>
      <c r="B107" s="2">
        <v>67163</v>
      </c>
      <c r="C107" s="1" t="s">
        <v>85</v>
      </c>
      <c r="D107" s="2">
        <v>0</v>
      </c>
    </row>
    <row r="108" spans="1:4" x14ac:dyDescent="0.25">
      <c r="A108" s="1" t="s">
        <v>139</v>
      </c>
      <c r="B108" s="2">
        <v>1118597</v>
      </c>
      <c r="C108" s="1" t="s">
        <v>1851</v>
      </c>
      <c r="D108" s="2">
        <v>0</v>
      </c>
    </row>
    <row r="109" spans="1:4" x14ac:dyDescent="0.25">
      <c r="A109" s="1" t="s">
        <v>140</v>
      </c>
      <c r="B109" s="2">
        <v>840315</v>
      </c>
      <c r="C109" s="1" t="s">
        <v>944</v>
      </c>
      <c r="D109" s="2">
        <v>0</v>
      </c>
    </row>
    <row r="110" spans="1:4" x14ac:dyDescent="0.25">
      <c r="A110" s="1" t="s">
        <v>141</v>
      </c>
      <c r="B110" s="2">
        <v>1087762</v>
      </c>
      <c r="C110" s="1" t="s">
        <v>60</v>
      </c>
      <c r="D110" s="2">
        <v>0</v>
      </c>
    </row>
    <row r="111" spans="1:4" x14ac:dyDescent="0.25">
      <c r="A111" s="1" t="s">
        <v>142</v>
      </c>
      <c r="B111" s="2">
        <v>973381</v>
      </c>
      <c r="C111" s="1" t="s">
        <v>1291</v>
      </c>
      <c r="D111" s="2">
        <v>0</v>
      </c>
    </row>
    <row r="112" spans="1:4" x14ac:dyDescent="0.25">
      <c r="A112" s="1" t="s">
        <v>143</v>
      </c>
      <c r="B112" s="2">
        <v>415856</v>
      </c>
      <c r="C112" s="1" t="s">
        <v>33</v>
      </c>
      <c r="D112" s="2">
        <v>0</v>
      </c>
    </row>
    <row r="113" spans="1:4" x14ac:dyDescent="0.25">
      <c r="A113" s="1" t="s">
        <v>144</v>
      </c>
      <c r="B113" s="2">
        <v>562698</v>
      </c>
      <c r="C113" s="1" t="s">
        <v>1054</v>
      </c>
      <c r="D113" s="2">
        <v>0</v>
      </c>
    </row>
    <row r="114" spans="1:4" x14ac:dyDescent="0.25">
      <c r="A114" s="1" t="s">
        <v>145</v>
      </c>
      <c r="B114" s="2">
        <v>187967</v>
      </c>
      <c r="C114" s="1" t="s">
        <v>627</v>
      </c>
      <c r="D114" s="2">
        <v>0</v>
      </c>
    </row>
    <row r="115" spans="1:4" x14ac:dyDescent="0.25">
      <c r="A115" s="1" t="s">
        <v>146</v>
      </c>
      <c r="B115" s="2">
        <v>563849</v>
      </c>
      <c r="C115" s="1" t="s">
        <v>35</v>
      </c>
      <c r="D115" s="2">
        <v>0</v>
      </c>
    </row>
    <row r="116" spans="1:4" x14ac:dyDescent="0.25">
      <c r="A116" s="1" t="s">
        <v>147</v>
      </c>
      <c r="B116" s="2">
        <v>1234716</v>
      </c>
      <c r="C116" s="1" t="s">
        <v>37</v>
      </c>
      <c r="D116" s="2">
        <v>0</v>
      </c>
    </row>
    <row r="117" spans="1:4" x14ac:dyDescent="0.25">
      <c r="A117" s="1" t="s">
        <v>148</v>
      </c>
      <c r="B117" s="2">
        <v>1042240</v>
      </c>
      <c r="C117" s="1" t="s">
        <v>38</v>
      </c>
      <c r="D117" s="2">
        <v>0</v>
      </c>
    </row>
    <row r="118" spans="1:4" x14ac:dyDescent="0.25">
      <c r="A118" s="1" t="s">
        <v>149</v>
      </c>
      <c r="B118" s="2">
        <v>675807</v>
      </c>
      <c r="C118" s="1" t="s">
        <v>39</v>
      </c>
      <c r="D118" s="2">
        <v>0</v>
      </c>
    </row>
    <row r="119" spans="1:4" x14ac:dyDescent="0.25">
      <c r="A119" s="1" t="s">
        <v>150</v>
      </c>
      <c r="B119" s="2">
        <v>521763</v>
      </c>
      <c r="C119" s="1" t="s">
        <v>103</v>
      </c>
      <c r="D119" s="2">
        <v>0</v>
      </c>
    </row>
    <row r="120" spans="1:4" x14ac:dyDescent="0.25">
      <c r="A120" s="1" t="s">
        <v>151</v>
      </c>
      <c r="B120" s="2">
        <v>250623</v>
      </c>
      <c r="C120" s="1" t="s">
        <v>762</v>
      </c>
      <c r="D120" s="2">
        <v>0</v>
      </c>
    </row>
    <row r="121" spans="1:4" x14ac:dyDescent="0.25">
      <c r="A121" s="1" t="s">
        <v>152</v>
      </c>
      <c r="B121" s="2">
        <v>2161941</v>
      </c>
      <c r="C121" s="1" t="s">
        <v>196</v>
      </c>
      <c r="D121" s="2">
        <v>0</v>
      </c>
    </row>
    <row r="122" spans="1:4" x14ac:dyDescent="0.25">
      <c r="A122" s="1" t="s">
        <v>153</v>
      </c>
      <c r="B122" s="2">
        <v>846505</v>
      </c>
      <c r="C122" s="1" t="s">
        <v>91</v>
      </c>
      <c r="D122" s="2">
        <v>1</v>
      </c>
    </row>
    <row r="123" spans="1:4" x14ac:dyDescent="0.25">
      <c r="A123" s="1" t="s">
        <v>154</v>
      </c>
      <c r="B123" s="2">
        <v>747555</v>
      </c>
      <c r="C123" s="1" t="s">
        <v>1075</v>
      </c>
      <c r="D123" s="2">
        <v>0</v>
      </c>
    </row>
    <row r="124" spans="1:4" x14ac:dyDescent="0.25">
      <c r="A124" s="1" t="s">
        <v>155</v>
      </c>
      <c r="B124" s="2">
        <v>1654391</v>
      </c>
      <c r="C124" s="1" t="s">
        <v>155</v>
      </c>
      <c r="D124" s="2">
        <v>0</v>
      </c>
    </row>
    <row r="125" spans="1:4" x14ac:dyDescent="0.25">
      <c r="A125" s="1" t="s">
        <v>156</v>
      </c>
      <c r="B125" s="2">
        <v>1550385</v>
      </c>
      <c r="C125" s="1" t="s">
        <v>199</v>
      </c>
      <c r="D125" s="2">
        <v>0</v>
      </c>
    </row>
    <row r="126" spans="1:4" x14ac:dyDescent="0.25">
      <c r="A126" s="1" t="s">
        <v>157</v>
      </c>
      <c r="B126" s="2">
        <v>965417</v>
      </c>
      <c r="C126" s="1" t="s">
        <v>453</v>
      </c>
      <c r="D126" s="2">
        <v>0</v>
      </c>
    </row>
    <row r="127" spans="1:4" x14ac:dyDescent="0.25">
      <c r="A127" s="1" t="s">
        <v>158</v>
      </c>
      <c r="B127" s="2">
        <v>694334</v>
      </c>
      <c r="C127" s="1" t="s">
        <v>394</v>
      </c>
      <c r="D127" s="2">
        <v>0</v>
      </c>
    </row>
    <row r="128" spans="1:4" x14ac:dyDescent="0.25">
      <c r="A128" s="1" t="s">
        <v>159</v>
      </c>
      <c r="B128" s="2">
        <v>571048</v>
      </c>
      <c r="C128" s="1" t="s">
        <v>210</v>
      </c>
      <c r="D128" s="2">
        <v>0</v>
      </c>
    </row>
    <row r="129" spans="1:4" x14ac:dyDescent="0.25">
      <c r="A129" s="1" t="s">
        <v>160</v>
      </c>
      <c r="B129" s="2">
        <v>776940</v>
      </c>
      <c r="C129" s="1" t="s">
        <v>198</v>
      </c>
      <c r="D129" s="2">
        <v>0</v>
      </c>
    </row>
    <row r="130" spans="1:4" x14ac:dyDescent="0.25">
      <c r="A130" s="1" t="s">
        <v>161</v>
      </c>
      <c r="B130" s="2">
        <v>1291120</v>
      </c>
      <c r="C130" s="1" t="s">
        <v>175</v>
      </c>
      <c r="D130" s="2">
        <v>0</v>
      </c>
    </row>
    <row r="131" spans="1:4" x14ac:dyDescent="0.25">
      <c r="A131" s="1" t="s">
        <v>162</v>
      </c>
      <c r="B131" s="2">
        <v>1456675</v>
      </c>
      <c r="C131" s="1" t="s">
        <v>102</v>
      </c>
      <c r="D131" s="2">
        <v>0</v>
      </c>
    </row>
    <row r="132" spans="1:4" x14ac:dyDescent="0.25">
      <c r="A132" s="1" t="s">
        <v>163</v>
      </c>
      <c r="B132" s="2">
        <v>2271968</v>
      </c>
      <c r="C132" s="1" t="s">
        <v>105</v>
      </c>
      <c r="D132" s="2">
        <v>0</v>
      </c>
    </row>
    <row r="133" spans="1:4" x14ac:dyDescent="0.25">
      <c r="A133" s="1" t="s">
        <v>164</v>
      </c>
      <c r="B133" s="2">
        <v>720640</v>
      </c>
      <c r="C133" s="1" t="s">
        <v>136</v>
      </c>
      <c r="D133" s="2">
        <v>0</v>
      </c>
    </row>
    <row r="134" spans="1:4" x14ac:dyDescent="0.25">
      <c r="A134" s="1" t="s">
        <v>165</v>
      </c>
      <c r="B134" s="2">
        <v>670925</v>
      </c>
      <c r="C134" s="1" t="s">
        <v>106</v>
      </c>
      <c r="D134" s="2">
        <v>0</v>
      </c>
    </row>
    <row r="135" spans="1:4" x14ac:dyDescent="0.25">
      <c r="A135" s="1" t="s">
        <v>166</v>
      </c>
      <c r="B135" s="2">
        <v>300000</v>
      </c>
      <c r="C135" s="1" t="s">
        <v>1573</v>
      </c>
      <c r="D135" s="2">
        <v>0</v>
      </c>
    </row>
    <row r="136" spans="1:4" x14ac:dyDescent="0.25">
      <c r="A136" s="1" t="s">
        <v>167</v>
      </c>
      <c r="B136" s="2">
        <v>2189778</v>
      </c>
      <c r="C136" s="1" t="s">
        <v>124</v>
      </c>
      <c r="D136" s="2">
        <v>0</v>
      </c>
    </row>
    <row r="137" spans="1:4" x14ac:dyDescent="0.25">
      <c r="A137" s="1" t="s">
        <v>168</v>
      </c>
      <c r="B137" s="2">
        <v>1409533</v>
      </c>
      <c r="C137" s="1" t="s">
        <v>587</v>
      </c>
      <c r="D137" s="2">
        <v>0</v>
      </c>
    </row>
    <row r="138" spans="1:4" x14ac:dyDescent="0.25">
      <c r="A138" s="1" t="s">
        <v>169</v>
      </c>
      <c r="B138" s="2">
        <v>873543</v>
      </c>
      <c r="C138" s="1" t="s">
        <v>1359</v>
      </c>
      <c r="D138" s="2">
        <v>0</v>
      </c>
    </row>
    <row r="139" spans="1:4" x14ac:dyDescent="0.25">
      <c r="A139" s="1" t="s">
        <v>170</v>
      </c>
      <c r="B139" s="2">
        <v>1655228</v>
      </c>
      <c r="C139" s="1" t="s">
        <v>1089</v>
      </c>
      <c r="D139" s="2">
        <v>0</v>
      </c>
    </row>
    <row r="140" spans="1:4" x14ac:dyDescent="0.25">
      <c r="A140" s="1" t="s">
        <v>171</v>
      </c>
      <c r="B140" s="2">
        <v>402307</v>
      </c>
      <c r="C140" s="1" t="s">
        <v>247</v>
      </c>
      <c r="D140" s="2">
        <v>0</v>
      </c>
    </row>
    <row r="141" spans="1:4" x14ac:dyDescent="0.25">
      <c r="A141" s="1" t="s">
        <v>172</v>
      </c>
      <c r="B141" s="2">
        <v>594713</v>
      </c>
      <c r="C141" s="1" t="s">
        <v>688</v>
      </c>
      <c r="D141" s="2">
        <v>0</v>
      </c>
    </row>
    <row r="142" spans="1:4" x14ac:dyDescent="0.25">
      <c r="A142" s="1" t="s">
        <v>173</v>
      </c>
      <c r="B142" s="2">
        <v>201175</v>
      </c>
      <c r="C142" s="1" t="s">
        <v>114</v>
      </c>
      <c r="D142" s="2">
        <v>0</v>
      </c>
    </row>
    <row r="143" spans="1:4" x14ac:dyDescent="0.25">
      <c r="A143" s="1" t="s">
        <v>174</v>
      </c>
      <c r="B143" s="2">
        <v>1722863</v>
      </c>
      <c r="C143" s="1" t="s">
        <v>113</v>
      </c>
      <c r="D143" s="2">
        <v>0</v>
      </c>
    </row>
    <row r="144" spans="1:4" x14ac:dyDescent="0.25">
      <c r="A144" s="1" t="s">
        <v>175</v>
      </c>
      <c r="B144" s="2">
        <v>2389500</v>
      </c>
      <c r="C144" s="1" t="s">
        <v>109</v>
      </c>
      <c r="D144" s="2">
        <v>0</v>
      </c>
    </row>
    <row r="145" spans="1:4" x14ac:dyDescent="0.25">
      <c r="A145" s="1" t="s">
        <v>176</v>
      </c>
      <c r="B145" s="2">
        <v>730310</v>
      </c>
      <c r="C145" s="1" t="s">
        <v>1292</v>
      </c>
      <c r="D145" s="2">
        <v>0</v>
      </c>
    </row>
    <row r="146" spans="1:4" x14ac:dyDescent="0.25">
      <c r="A146" s="1" t="s">
        <v>177</v>
      </c>
      <c r="B146" s="2">
        <v>531000</v>
      </c>
      <c r="C146" s="1" t="s">
        <v>308</v>
      </c>
      <c r="D146" s="2">
        <v>0</v>
      </c>
    </row>
    <row r="147" spans="1:4" x14ac:dyDescent="0.25">
      <c r="A147" s="1" t="s">
        <v>178</v>
      </c>
      <c r="B147" s="2">
        <v>451794</v>
      </c>
      <c r="C147" s="1" t="s">
        <v>117</v>
      </c>
      <c r="D147" s="2">
        <v>0</v>
      </c>
    </row>
    <row r="148" spans="1:4" x14ac:dyDescent="0.25">
      <c r="A148" s="1" t="s">
        <v>179</v>
      </c>
      <c r="B148" s="2">
        <v>135650</v>
      </c>
      <c r="C148" s="1" t="s">
        <v>107</v>
      </c>
      <c r="D148" s="2">
        <v>0</v>
      </c>
    </row>
    <row r="149" spans="1:4" x14ac:dyDescent="0.25">
      <c r="A149" s="1" t="s">
        <v>180</v>
      </c>
      <c r="B149" s="2">
        <v>1347361</v>
      </c>
      <c r="C149" s="1" t="s">
        <v>110</v>
      </c>
      <c r="D149" s="2">
        <v>0</v>
      </c>
    </row>
    <row r="150" spans="1:4" x14ac:dyDescent="0.25">
      <c r="A150" s="1" t="s">
        <v>181</v>
      </c>
      <c r="B150" s="2">
        <v>361734</v>
      </c>
      <c r="C150" s="1" t="s">
        <v>1293</v>
      </c>
      <c r="D150" s="2">
        <v>0</v>
      </c>
    </row>
    <row r="151" spans="1:4" x14ac:dyDescent="0.25">
      <c r="A151" s="1" t="s">
        <v>182</v>
      </c>
      <c r="B151" s="2">
        <v>1248336</v>
      </c>
      <c r="C151" s="1" t="s">
        <v>120</v>
      </c>
      <c r="D151" s="2">
        <v>0</v>
      </c>
    </row>
    <row r="152" spans="1:4" x14ac:dyDescent="0.25">
      <c r="A152" s="1" t="s">
        <v>183</v>
      </c>
      <c r="B152" s="2">
        <v>329335</v>
      </c>
      <c r="C152" s="1" t="s">
        <v>1453</v>
      </c>
      <c r="D152" s="2">
        <v>0</v>
      </c>
    </row>
    <row r="153" spans="1:4" x14ac:dyDescent="0.25">
      <c r="A153" s="1" t="s">
        <v>184</v>
      </c>
      <c r="B153" s="2">
        <v>302889</v>
      </c>
      <c r="C153" s="1" t="s">
        <v>638</v>
      </c>
      <c r="D153" s="2">
        <v>0</v>
      </c>
    </row>
    <row r="154" spans="1:4" x14ac:dyDescent="0.25">
      <c r="A154" s="1" t="s">
        <v>185</v>
      </c>
      <c r="B154" s="2">
        <v>444877</v>
      </c>
      <c r="C154" s="1" t="s">
        <v>115</v>
      </c>
      <c r="D154" s="2">
        <v>0</v>
      </c>
    </row>
    <row r="155" spans="1:4" x14ac:dyDescent="0.25">
      <c r="A155" s="1" t="s">
        <v>186</v>
      </c>
      <c r="B155" s="2">
        <v>500000</v>
      </c>
      <c r="C155" s="1" t="s">
        <v>116</v>
      </c>
      <c r="D155" s="2">
        <v>0</v>
      </c>
    </row>
    <row r="156" spans="1:4" x14ac:dyDescent="0.25">
      <c r="A156" s="1" t="s">
        <v>187</v>
      </c>
      <c r="B156" s="2">
        <v>339125</v>
      </c>
      <c r="C156" s="1" t="s">
        <v>119</v>
      </c>
      <c r="D156" s="2">
        <v>0</v>
      </c>
    </row>
    <row r="157" spans="1:4" x14ac:dyDescent="0.25">
      <c r="A157" s="1" t="s">
        <v>188</v>
      </c>
      <c r="B157" s="2">
        <v>815131</v>
      </c>
      <c r="C157" s="1" t="s">
        <v>112</v>
      </c>
      <c r="D157" s="2">
        <v>0</v>
      </c>
    </row>
    <row r="158" spans="1:4" x14ac:dyDescent="0.25">
      <c r="A158" s="1" t="s">
        <v>189</v>
      </c>
      <c r="B158" s="2">
        <v>987109</v>
      </c>
      <c r="C158" s="1" t="s">
        <v>118</v>
      </c>
      <c r="D158" s="2">
        <v>0</v>
      </c>
    </row>
    <row r="159" spans="1:4" x14ac:dyDescent="0.25">
      <c r="A159" s="1" t="s">
        <v>190</v>
      </c>
      <c r="B159" s="2">
        <v>413607</v>
      </c>
      <c r="C159" s="1" t="s">
        <v>121</v>
      </c>
      <c r="D159" s="2">
        <v>0</v>
      </c>
    </row>
    <row r="160" spans="1:4" x14ac:dyDescent="0.25">
      <c r="A160" s="1" t="s">
        <v>191</v>
      </c>
      <c r="B160" s="2">
        <v>1039249</v>
      </c>
      <c r="C160" s="1" t="s">
        <v>248</v>
      </c>
      <c r="D160" s="2">
        <v>0</v>
      </c>
    </row>
    <row r="161" spans="1:4" x14ac:dyDescent="0.25">
      <c r="A161" s="1" t="s">
        <v>192</v>
      </c>
      <c r="B161" s="2">
        <v>4407814</v>
      </c>
      <c r="C161" s="1" t="s">
        <v>137</v>
      </c>
      <c r="D161" s="2">
        <v>0</v>
      </c>
    </row>
    <row r="162" spans="1:4" x14ac:dyDescent="0.25">
      <c r="A162" s="1" t="s">
        <v>193</v>
      </c>
      <c r="B162" s="2">
        <v>1833167</v>
      </c>
      <c r="C162" s="1" t="s">
        <v>130</v>
      </c>
      <c r="D162" s="2">
        <v>0</v>
      </c>
    </row>
    <row r="163" spans="1:4" x14ac:dyDescent="0.25">
      <c r="A163" s="1" t="s">
        <v>194</v>
      </c>
      <c r="B163" s="2">
        <v>202388</v>
      </c>
      <c r="C163" s="1" t="s">
        <v>223</v>
      </c>
      <c r="D163" s="2">
        <v>0</v>
      </c>
    </row>
    <row r="164" spans="1:4" x14ac:dyDescent="0.25">
      <c r="A164" s="1" t="s">
        <v>195</v>
      </c>
      <c r="B164" s="2">
        <v>1137094</v>
      </c>
      <c r="C164" s="1" t="s">
        <v>122</v>
      </c>
      <c r="D164" s="2">
        <v>0</v>
      </c>
    </row>
    <row r="165" spans="1:4" x14ac:dyDescent="0.25">
      <c r="A165" s="1" t="s">
        <v>196</v>
      </c>
      <c r="B165" s="2">
        <v>301143</v>
      </c>
      <c r="C165" s="1" t="s">
        <v>93</v>
      </c>
      <c r="D165" s="2">
        <v>0</v>
      </c>
    </row>
    <row r="166" spans="1:4" x14ac:dyDescent="0.25">
      <c r="A166" s="1" t="s">
        <v>197</v>
      </c>
      <c r="B166" s="2">
        <v>230234</v>
      </c>
      <c r="C166" s="1" t="s">
        <v>309</v>
      </c>
      <c r="D166" s="2">
        <v>0</v>
      </c>
    </row>
    <row r="167" spans="1:4" x14ac:dyDescent="0.25">
      <c r="A167" s="1" t="s">
        <v>198</v>
      </c>
      <c r="B167" s="2">
        <v>858991</v>
      </c>
      <c r="C167" s="1" t="s">
        <v>395</v>
      </c>
      <c r="D167" s="2">
        <v>0</v>
      </c>
    </row>
    <row r="168" spans="1:4" x14ac:dyDescent="0.25">
      <c r="A168" s="1" t="s">
        <v>199</v>
      </c>
      <c r="B168" s="2">
        <v>1668342</v>
      </c>
      <c r="C168" s="1" t="s">
        <v>138</v>
      </c>
      <c r="D168" s="2">
        <v>0</v>
      </c>
    </row>
    <row r="169" spans="1:4" x14ac:dyDescent="0.25">
      <c r="A169" s="1" t="s">
        <v>200</v>
      </c>
      <c r="B169" s="2">
        <v>499635</v>
      </c>
      <c r="C169" s="1" t="s">
        <v>177</v>
      </c>
      <c r="D169" s="2">
        <v>0</v>
      </c>
    </row>
    <row r="170" spans="1:4" x14ac:dyDescent="0.25">
      <c r="A170" s="1" t="s">
        <v>201</v>
      </c>
      <c r="B170" s="2">
        <v>1173664</v>
      </c>
      <c r="C170" s="1" t="s">
        <v>213</v>
      </c>
      <c r="D170" s="2">
        <v>0</v>
      </c>
    </row>
    <row r="171" spans="1:4" x14ac:dyDescent="0.25">
      <c r="A171" s="1" t="s">
        <v>202</v>
      </c>
      <c r="B171" s="2">
        <v>2343642</v>
      </c>
      <c r="C171" s="1" t="s">
        <v>396</v>
      </c>
      <c r="D171" s="2">
        <v>0</v>
      </c>
    </row>
    <row r="172" spans="1:4" x14ac:dyDescent="0.25">
      <c r="A172" s="1" t="s">
        <v>203</v>
      </c>
      <c r="B172" s="2">
        <v>802464</v>
      </c>
      <c r="C172" s="1" t="s">
        <v>1294</v>
      </c>
      <c r="D172" s="2">
        <v>0</v>
      </c>
    </row>
    <row r="173" spans="1:4" x14ac:dyDescent="0.25">
      <c r="A173" s="1" t="s">
        <v>204</v>
      </c>
      <c r="B173" s="2">
        <v>835580</v>
      </c>
      <c r="C173" s="1" t="s">
        <v>212</v>
      </c>
      <c r="D173" s="2">
        <v>0</v>
      </c>
    </row>
    <row r="174" spans="1:4" x14ac:dyDescent="0.25">
      <c r="A174" s="1" t="s">
        <v>205</v>
      </c>
      <c r="B174" s="2">
        <v>580963</v>
      </c>
      <c r="C174" s="1" t="s">
        <v>1852</v>
      </c>
      <c r="D174" s="2">
        <v>0</v>
      </c>
    </row>
    <row r="175" spans="1:4" x14ac:dyDescent="0.25">
      <c r="A175" s="1" t="s">
        <v>206</v>
      </c>
      <c r="B175" s="2">
        <v>1191785</v>
      </c>
      <c r="C175" s="1" t="s">
        <v>211</v>
      </c>
      <c r="D175" s="2">
        <v>0</v>
      </c>
    </row>
    <row r="176" spans="1:4" x14ac:dyDescent="0.25">
      <c r="A176" s="1" t="s">
        <v>207</v>
      </c>
      <c r="B176" s="2">
        <v>699668</v>
      </c>
      <c r="C176" s="1" t="s">
        <v>689</v>
      </c>
      <c r="D176" s="2">
        <v>0</v>
      </c>
    </row>
    <row r="177" spans="1:4" x14ac:dyDescent="0.25">
      <c r="A177" s="1" t="s">
        <v>208</v>
      </c>
      <c r="B177" s="2">
        <v>2203457</v>
      </c>
      <c r="C177" s="1" t="s">
        <v>172</v>
      </c>
      <c r="D177" s="2">
        <v>0</v>
      </c>
    </row>
    <row r="178" spans="1:4" x14ac:dyDescent="0.25">
      <c r="A178" s="1" t="s">
        <v>209</v>
      </c>
      <c r="B178" s="2">
        <v>779981</v>
      </c>
      <c r="C178" s="1" t="s">
        <v>591</v>
      </c>
      <c r="D178" s="2">
        <v>0</v>
      </c>
    </row>
    <row r="179" spans="1:4" x14ac:dyDescent="0.25">
      <c r="A179" s="1" t="s">
        <v>210</v>
      </c>
      <c r="B179" s="2">
        <v>448588</v>
      </c>
      <c r="C179" s="1" t="s">
        <v>214</v>
      </c>
      <c r="D179" s="2">
        <v>0</v>
      </c>
    </row>
    <row r="180" spans="1:4" x14ac:dyDescent="0.25">
      <c r="A180" s="1" t="s">
        <v>211</v>
      </c>
      <c r="B180" s="2">
        <v>3804468</v>
      </c>
      <c r="C180" s="1" t="s">
        <v>140</v>
      </c>
      <c r="D180" s="2">
        <v>0</v>
      </c>
    </row>
    <row r="181" spans="1:4" x14ac:dyDescent="0.25">
      <c r="A181" s="1" t="s">
        <v>212</v>
      </c>
      <c r="B181" s="2">
        <v>208757</v>
      </c>
      <c r="C181" s="1" t="s">
        <v>157</v>
      </c>
      <c r="D181" s="2">
        <v>0</v>
      </c>
    </row>
    <row r="182" spans="1:4" x14ac:dyDescent="0.25">
      <c r="A182" s="1" t="s">
        <v>213</v>
      </c>
      <c r="B182" s="2">
        <v>307855</v>
      </c>
      <c r="C182" s="1" t="s">
        <v>178</v>
      </c>
      <c r="D182" s="2">
        <v>0</v>
      </c>
    </row>
    <row r="183" spans="1:4" x14ac:dyDescent="0.25">
      <c r="A183" s="1" t="s">
        <v>214</v>
      </c>
      <c r="B183" s="2">
        <v>48930</v>
      </c>
      <c r="C183" s="1" t="s">
        <v>1187</v>
      </c>
      <c r="D183" s="2">
        <v>0</v>
      </c>
    </row>
    <row r="184" spans="1:4" x14ac:dyDescent="0.25">
      <c r="A184" s="1" t="s">
        <v>215</v>
      </c>
      <c r="B184" s="2">
        <v>2419385</v>
      </c>
      <c r="C184" s="1" t="s">
        <v>315</v>
      </c>
      <c r="D184" s="2">
        <v>0</v>
      </c>
    </row>
    <row r="185" spans="1:4" x14ac:dyDescent="0.25">
      <c r="A185" s="1" t="s">
        <v>216</v>
      </c>
      <c r="B185" s="2">
        <v>2263077</v>
      </c>
      <c r="C185" s="1" t="s">
        <v>234</v>
      </c>
      <c r="D185" s="2">
        <v>0</v>
      </c>
    </row>
    <row r="186" spans="1:4" x14ac:dyDescent="0.25">
      <c r="A186" s="1" t="s">
        <v>217</v>
      </c>
      <c r="B186" s="2">
        <v>1341709</v>
      </c>
      <c r="C186" s="1" t="s">
        <v>236</v>
      </c>
      <c r="D186" s="2">
        <v>0</v>
      </c>
    </row>
    <row r="187" spans="1:4" x14ac:dyDescent="0.25">
      <c r="A187" s="1" t="s">
        <v>218</v>
      </c>
      <c r="B187" s="2">
        <v>1768230</v>
      </c>
      <c r="C187" s="1" t="s">
        <v>46</v>
      </c>
      <c r="D187" s="2">
        <v>0</v>
      </c>
    </row>
    <row r="188" spans="1:4" x14ac:dyDescent="0.25">
      <c r="A188" s="1" t="s">
        <v>219</v>
      </c>
      <c r="B188" s="2">
        <v>843144</v>
      </c>
      <c r="C188" s="1" t="s">
        <v>200</v>
      </c>
      <c r="D188" s="2">
        <v>0</v>
      </c>
    </row>
    <row r="189" spans="1:4" x14ac:dyDescent="0.25">
      <c r="A189" s="1" t="s">
        <v>220</v>
      </c>
      <c r="B189" s="2">
        <v>107287</v>
      </c>
      <c r="C189" s="1" t="s">
        <v>197</v>
      </c>
      <c r="D189" s="2">
        <v>0</v>
      </c>
    </row>
    <row r="190" spans="1:4" x14ac:dyDescent="0.25">
      <c r="A190" s="1" t="s">
        <v>221</v>
      </c>
      <c r="B190" s="2">
        <v>112164</v>
      </c>
      <c r="C190" s="1" t="s">
        <v>1574</v>
      </c>
      <c r="D190" s="2">
        <v>0</v>
      </c>
    </row>
    <row r="191" spans="1:4" x14ac:dyDescent="0.25">
      <c r="A191" s="1" t="s">
        <v>222</v>
      </c>
      <c r="B191" s="2">
        <v>176060</v>
      </c>
      <c r="C191" s="1" t="s">
        <v>158</v>
      </c>
      <c r="D191" s="2">
        <v>0</v>
      </c>
    </row>
    <row r="192" spans="1:4" x14ac:dyDescent="0.25">
      <c r="A192" s="1" t="s">
        <v>223</v>
      </c>
      <c r="B192" s="2">
        <v>1899187</v>
      </c>
      <c r="C192" s="1" t="s">
        <v>215</v>
      </c>
      <c r="D192" s="2">
        <v>0</v>
      </c>
    </row>
    <row r="193" spans="1:4" x14ac:dyDescent="0.25">
      <c r="A193" s="1" t="s">
        <v>224</v>
      </c>
      <c r="B193" s="2">
        <v>765328</v>
      </c>
      <c r="C193" s="1" t="s">
        <v>128</v>
      </c>
      <c r="D193" s="2">
        <v>0</v>
      </c>
    </row>
    <row r="194" spans="1:4" x14ac:dyDescent="0.25">
      <c r="A194" s="1" t="s">
        <v>225</v>
      </c>
      <c r="B194" s="2">
        <v>514184</v>
      </c>
      <c r="C194" s="1" t="s">
        <v>339</v>
      </c>
      <c r="D194" s="2">
        <v>0</v>
      </c>
    </row>
    <row r="195" spans="1:4" x14ac:dyDescent="0.25">
      <c r="A195" s="1" t="s">
        <v>226</v>
      </c>
      <c r="B195" s="2">
        <v>1100876</v>
      </c>
      <c r="C195" s="1" t="s">
        <v>690</v>
      </c>
      <c r="D195" s="2">
        <v>0</v>
      </c>
    </row>
    <row r="196" spans="1:4" x14ac:dyDescent="0.25">
      <c r="A196" s="1" t="s">
        <v>227</v>
      </c>
      <c r="B196" s="2">
        <v>278027</v>
      </c>
      <c r="C196" s="1" t="s">
        <v>144</v>
      </c>
      <c r="D196" s="2">
        <v>0</v>
      </c>
    </row>
    <row r="197" spans="1:4" x14ac:dyDescent="0.25">
      <c r="A197" s="1" t="s">
        <v>228</v>
      </c>
      <c r="B197" s="2">
        <v>336420</v>
      </c>
      <c r="C197" s="1" t="s">
        <v>146</v>
      </c>
      <c r="D197" s="2">
        <v>0</v>
      </c>
    </row>
    <row r="198" spans="1:4" x14ac:dyDescent="0.25">
      <c r="A198" s="1" t="s">
        <v>229</v>
      </c>
      <c r="B198" s="2">
        <v>1584496</v>
      </c>
      <c r="C198" s="1" t="s">
        <v>233</v>
      </c>
      <c r="D198" s="2">
        <v>0</v>
      </c>
    </row>
    <row r="199" spans="1:4" x14ac:dyDescent="0.25">
      <c r="A199" s="1" t="s">
        <v>230</v>
      </c>
      <c r="B199" s="2">
        <v>695067</v>
      </c>
      <c r="C199" s="1" t="s">
        <v>1021</v>
      </c>
      <c r="D199" s="2">
        <v>0</v>
      </c>
    </row>
    <row r="200" spans="1:4" x14ac:dyDescent="0.25">
      <c r="A200" s="1" t="s">
        <v>231</v>
      </c>
      <c r="B200" s="2">
        <v>1696596</v>
      </c>
      <c r="C200" s="1" t="s">
        <v>249</v>
      </c>
      <c r="D200" s="2">
        <v>0</v>
      </c>
    </row>
    <row r="201" spans="1:4" x14ac:dyDescent="0.25">
      <c r="A201" s="1" t="s">
        <v>232</v>
      </c>
      <c r="B201" s="2">
        <v>1204471</v>
      </c>
      <c r="C201" s="1" t="s">
        <v>159</v>
      </c>
      <c r="D201" s="2">
        <v>504000</v>
      </c>
    </row>
    <row r="202" spans="1:4" x14ac:dyDescent="0.25">
      <c r="A202" s="1" t="s">
        <v>233</v>
      </c>
      <c r="B202" s="2">
        <v>936245</v>
      </c>
      <c r="C202" s="1" t="s">
        <v>589</v>
      </c>
      <c r="D202" s="2">
        <v>0</v>
      </c>
    </row>
    <row r="203" spans="1:4" x14ac:dyDescent="0.25">
      <c r="A203" s="1" t="s">
        <v>234</v>
      </c>
      <c r="B203" s="2">
        <v>651172</v>
      </c>
      <c r="C203" s="1" t="s">
        <v>1853</v>
      </c>
      <c r="D203" s="2">
        <v>0</v>
      </c>
    </row>
    <row r="204" spans="1:4" x14ac:dyDescent="0.25">
      <c r="A204" s="1" t="s">
        <v>235</v>
      </c>
      <c r="B204" s="2">
        <v>1057190</v>
      </c>
      <c r="C204" s="1" t="s">
        <v>217</v>
      </c>
      <c r="D204" s="2">
        <v>0</v>
      </c>
    </row>
    <row r="205" spans="1:4" x14ac:dyDescent="0.25">
      <c r="A205" s="1" t="s">
        <v>236</v>
      </c>
      <c r="B205" s="2">
        <v>1806118</v>
      </c>
      <c r="C205" s="1" t="s">
        <v>181</v>
      </c>
      <c r="D205" s="2">
        <v>0</v>
      </c>
    </row>
    <row r="206" spans="1:4" x14ac:dyDescent="0.25">
      <c r="A206" s="1" t="s">
        <v>237</v>
      </c>
      <c r="B206" s="2">
        <v>531000</v>
      </c>
      <c r="C206" s="1" t="s">
        <v>1736</v>
      </c>
      <c r="D206" s="2">
        <v>0</v>
      </c>
    </row>
    <row r="207" spans="1:4" x14ac:dyDescent="0.25">
      <c r="A207" s="1" t="s">
        <v>238</v>
      </c>
      <c r="B207" s="2">
        <v>431807</v>
      </c>
      <c r="C207" s="1" t="s">
        <v>791</v>
      </c>
      <c r="D207" s="2">
        <v>0</v>
      </c>
    </row>
    <row r="208" spans="1:4" x14ac:dyDescent="0.25">
      <c r="A208" s="1" t="s">
        <v>239</v>
      </c>
      <c r="B208" s="2">
        <v>163659</v>
      </c>
      <c r="C208" s="1" t="s">
        <v>141</v>
      </c>
      <c r="D208" s="2">
        <v>0</v>
      </c>
    </row>
    <row r="209" spans="1:4" x14ac:dyDescent="0.25">
      <c r="A209" s="1" t="s">
        <v>240</v>
      </c>
      <c r="B209" s="2">
        <v>451793</v>
      </c>
      <c r="C209" s="1" t="s">
        <v>94</v>
      </c>
      <c r="D209" s="2">
        <v>0</v>
      </c>
    </row>
    <row r="210" spans="1:4" x14ac:dyDescent="0.25">
      <c r="A210" s="1" t="s">
        <v>241</v>
      </c>
      <c r="B210" s="2">
        <v>6382000</v>
      </c>
      <c r="C210" s="1" t="s">
        <v>216</v>
      </c>
      <c r="D210" s="2">
        <v>0</v>
      </c>
    </row>
    <row r="211" spans="1:4" x14ac:dyDescent="0.25">
      <c r="A211" s="1" t="s">
        <v>242</v>
      </c>
      <c r="B211" s="2">
        <v>1</v>
      </c>
      <c r="C211" s="1" t="s">
        <v>40</v>
      </c>
      <c r="D211" s="2">
        <v>0</v>
      </c>
    </row>
    <row r="212" spans="1:4" x14ac:dyDescent="0.25">
      <c r="A212" s="1" t="s">
        <v>243</v>
      </c>
      <c r="B212" s="2">
        <v>778543</v>
      </c>
      <c r="C212" s="1" t="s">
        <v>161</v>
      </c>
      <c r="D212" s="2">
        <v>1</v>
      </c>
    </row>
    <row r="213" spans="1:4" x14ac:dyDescent="0.25">
      <c r="A213" s="1" t="s">
        <v>244</v>
      </c>
      <c r="B213" s="2">
        <v>1060692</v>
      </c>
      <c r="C213" s="1" t="s">
        <v>251</v>
      </c>
      <c r="D213" s="2">
        <v>0</v>
      </c>
    </row>
    <row r="214" spans="1:4" x14ac:dyDescent="0.25">
      <c r="A214" s="1" t="s">
        <v>245</v>
      </c>
      <c r="B214" s="2">
        <v>287029</v>
      </c>
      <c r="C214" s="1" t="s">
        <v>218</v>
      </c>
      <c r="D214" s="2">
        <v>0</v>
      </c>
    </row>
    <row r="215" spans="1:4" x14ac:dyDescent="0.25">
      <c r="A215" s="1" t="s">
        <v>246</v>
      </c>
      <c r="B215" s="2">
        <v>1311608</v>
      </c>
      <c r="C215" s="1" t="s">
        <v>160</v>
      </c>
      <c r="D215" s="2">
        <v>0</v>
      </c>
    </row>
    <row r="216" spans="1:4" x14ac:dyDescent="0.25">
      <c r="A216" s="1" t="s">
        <v>247</v>
      </c>
      <c r="B216" s="2">
        <v>252141</v>
      </c>
      <c r="C216" s="1" t="s">
        <v>252</v>
      </c>
      <c r="D216" s="2">
        <v>0</v>
      </c>
    </row>
    <row r="217" spans="1:4" x14ac:dyDescent="0.25">
      <c r="A217" s="1" t="s">
        <v>248</v>
      </c>
      <c r="B217" s="2">
        <v>1863044</v>
      </c>
      <c r="C217" s="1" t="s">
        <v>231</v>
      </c>
      <c r="D217" s="2">
        <v>0</v>
      </c>
    </row>
    <row r="218" spans="1:4" x14ac:dyDescent="0.25">
      <c r="A218" s="1" t="s">
        <v>249</v>
      </c>
      <c r="B218" s="2">
        <v>417672</v>
      </c>
      <c r="C218" s="1" t="s">
        <v>163</v>
      </c>
      <c r="D218" s="2">
        <v>1</v>
      </c>
    </row>
    <row r="219" spans="1:4" x14ac:dyDescent="0.25">
      <c r="A219" s="1" t="s">
        <v>250</v>
      </c>
      <c r="B219" s="2">
        <v>2389326</v>
      </c>
      <c r="C219" s="1" t="s">
        <v>311</v>
      </c>
      <c r="D219" s="2">
        <v>0</v>
      </c>
    </row>
    <row r="220" spans="1:4" x14ac:dyDescent="0.25">
      <c r="A220" s="1" t="s">
        <v>251</v>
      </c>
      <c r="B220" s="2">
        <v>53541</v>
      </c>
      <c r="C220" s="1" t="s">
        <v>131</v>
      </c>
      <c r="D220" s="2">
        <v>0</v>
      </c>
    </row>
    <row r="221" spans="1:4" x14ac:dyDescent="0.25">
      <c r="A221" s="1" t="s">
        <v>252</v>
      </c>
      <c r="B221" s="2">
        <v>1489627</v>
      </c>
      <c r="C221" s="1" t="s">
        <v>312</v>
      </c>
      <c r="D221" s="2">
        <v>0</v>
      </c>
    </row>
    <row r="222" spans="1:4" x14ac:dyDescent="0.25">
      <c r="A222" s="1" t="s">
        <v>253</v>
      </c>
      <c r="B222" s="2">
        <v>684285</v>
      </c>
      <c r="C222" s="1" t="s">
        <v>1737</v>
      </c>
      <c r="D222" s="2">
        <v>0</v>
      </c>
    </row>
    <row r="223" spans="1:4" x14ac:dyDescent="0.25">
      <c r="A223" s="1" t="s">
        <v>254</v>
      </c>
      <c r="B223" s="2">
        <v>356901</v>
      </c>
      <c r="C223" s="1" t="s">
        <v>95</v>
      </c>
      <c r="D223" s="2">
        <v>0</v>
      </c>
    </row>
    <row r="224" spans="1:4" x14ac:dyDescent="0.25">
      <c r="A224" s="1" t="s">
        <v>255</v>
      </c>
      <c r="B224" s="2">
        <v>208520</v>
      </c>
      <c r="C224" s="1" t="s">
        <v>314</v>
      </c>
      <c r="D224" s="2">
        <v>0</v>
      </c>
    </row>
    <row r="225" spans="1:4" x14ac:dyDescent="0.25">
      <c r="A225" s="1" t="s">
        <v>256</v>
      </c>
      <c r="B225" s="2">
        <v>567108</v>
      </c>
      <c r="C225" s="1" t="s">
        <v>250</v>
      </c>
      <c r="D225" s="2">
        <v>0</v>
      </c>
    </row>
    <row r="226" spans="1:4" x14ac:dyDescent="0.25">
      <c r="A226" s="1" t="s">
        <v>257</v>
      </c>
      <c r="B226" s="2">
        <v>190945</v>
      </c>
      <c r="C226" s="1" t="s">
        <v>590</v>
      </c>
      <c r="D226" s="2">
        <v>0</v>
      </c>
    </row>
    <row r="227" spans="1:4" x14ac:dyDescent="0.25">
      <c r="A227" s="1" t="s">
        <v>258</v>
      </c>
      <c r="B227" s="2">
        <v>3645794</v>
      </c>
      <c r="C227" s="1" t="s">
        <v>162</v>
      </c>
      <c r="D227" s="2">
        <v>0</v>
      </c>
    </row>
    <row r="228" spans="1:4" x14ac:dyDescent="0.25">
      <c r="A228" s="1" t="s">
        <v>259</v>
      </c>
      <c r="B228" s="2">
        <v>1080691</v>
      </c>
      <c r="C228" s="1" t="s">
        <v>254</v>
      </c>
      <c r="D228" s="2">
        <v>0</v>
      </c>
    </row>
    <row r="229" spans="1:4" x14ac:dyDescent="0.25">
      <c r="A229" s="1" t="s">
        <v>260</v>
      </c>
      <c r="B229" s="2">
        <v>4401928</v>
      </c>
      <c r="C229" s="1" t="s">
        <v>220</v>
      </c>
      <c r="D229" s="2">
        <v>0</v>
      </c>
    </row>
    <row r="230" spans="1:4" x14ac:dyDescent="0.25">
      <c r="A230" s="1" t="s">
        <v>261</v>
      </c>
      <c r="B230" s="2">
        <v>2389500</v>
      </c>
      <c r="C230" s="1" t="s">
        <v>628</v>
      </c>
      <c r="D230" s="2">
        <v>0</v>
      </c>
    </row>
    <row r="231" spans="1:4" x14ac:dyDescent="0.25">
      <c r="A231" s="1" t="s">
        <v>262</v>
      </c>
      <c r="B231" s="2">
        <v>36235</v>
      </c>
      <c r="C231" s="1" t="s">
        <v>219</v>
      </c>
      <c r="D231" s="2">
        <v>0</v>
      </c>
    </row>
    <row r="232" spans="1:4" x14ac:dyDescent="0.25">
      <c r="A232" s="1" t="s">
        <v>263</v>
      </c>
      <c r="B232" s="2">
        <v>549807</v>
      </c>
      <c r="C232" s="1" t="s">
        <v>1738</v>
      </c>
      <c r="D232" s="2">
        <v>0</v>
      </c>
    </row>
    <row r="233" spans="1:4" x14ac:dyDescent="0.25">
      <c r="A233" s="1" t="s">
        <v>264</v>
      </c>
      <c r="B233" s="2">
        <v>616078</v>
      </c>
      <c r="C233" s="1" t="s">
        <v>224</v>
      </c>
      <c r="D233" s="2">
        <v>0</v>
      </c>
    </row>
    <row r="234" spans="1:4" x14ac:dyDescent="0.25">
      <c r="A234" s="1" t="s">
        <v>265</v>
      </c>
      <c r="B234" s="2">
        <v>126794</v>
      </c>
      <c r="C234" s="1" t="s">
        <v>900</v>
      </c>
      <c r="D234" s="2">
        <v>0</v>
      </c>
    </row>
    <row r="235" spans="1:4" x14ac:dyDescent="0.25">
      <c r="A235" s="1" t="s">
        <v>266</v>
      </c>
      <c r="B235" s="2">
        <v>899028</v>
      </c>
      <c r="C235" s="1" t="s">
        <v>184</v>
      </c>
      <c r="D235" s="2">
        <v>0</v>
      </c>
    </row>
    <row r="236" spans="1:4" x14ac:dyDescent="0.25">
      <c r="A236" s="1" t="s">
        <v>267</v>
      </c>
      <c r="B236" s="2">
        <v>1043601</v>
      </c>
      <c r="C236" s="1" t="s">
        <v>313</v>
      </c>
      <c r="D236" s="2">
        <v>0</v>
      </c>
    </row>
    <row r="237" spans="1:4" x14ac:dyDescent="0.25">
      <c r="A237" s="1" t="s">
        <v>268</v>
      </c>
      <c r="B237" s="2">
        <v>105935</v>
      </c>
      <c r="C237" s="1" t="s">
        <v>1055</v>
      </c>
      <c r="D237" s="2">
        <v>0</v>
      </c>
    </row>
    <row r="238" spans="1:4" x14ac:dyDescent="0.25">
      <c r="A238" s="1" t="s">
        <v>269</v>
      </c>
      <c r="B238" s="2">
        <v>462174</v>
      </c>
      <c r="C238" s="1" t="s">
        <v>1189</v>
      </c>
      <c r="D238" s="2">
        <v>0</v>
      </c>
    </row>
    <row r="239" spans="1:4" x14ac:dyDescent="0.25">
      <c r="A239" s="1" t="s">
        <v>270</v>
      </c>
      <c r="B239" s="2">
        <v>1975654</v>
      </c>
      <c r="C239" s="1" t="s">
        <v>235</v>
      </c>
      <c r="D239" s="2">
        <v>0</v>
      </c>
    </row>
    <row r="240" spans="1:4" x14ac:dyDescent="0.25">
      <c r="A240" s="1" t="s">
        <v>271</v>
      </c>
      <c r="B240" s="2">
        <v>2004749</v>
      </c>
      <c r="C240" s="1" t="s">
        <v>237</v>
      </c>
      <c r="D240" s="2">
        <v>0</v>
      </c>
    </row>
    <row r="241" spans="1:4" x14ac:dyDescent="0.25">
      <c r="A241" s="1" t="s">
        <v>272</v>
      </c>
      <c r="B241" s="2">
        <v>378564</v>
      </c>
      <c r="C241" s="1" t="s">
        <v>1192</v>
      </c>
      <c r="D241" s="2">
        <v>0</v>
      </c>
    </row>
    <row r="242" spans="1:4" x14ac:dyDescent="0.25">
      <c r="A242" s="1" t="s">
        <v>273</v>
      </c>
      <c r="B242" s="2">
        <v>1486800</v>
      </c>
      <c r="C242" s="1" t="s">
        <v>222</v>
      </c>
      <c r="D242" s="2">
        <v>0</v>
      </c>
    </row>
    <row r="243" spans="1:4" x14ac:dyDescent="0.25">
      <c r="A243" s="1" t="s">
        <v>274</v>
      </c>
      <c r="B243" s="2">
        <v>191726</v>
      </c>
      <c r="C243" s="1" t="s">
        <v>1190</v>
      </c>
      <c r="D243" s="2">
        <v>0</v>
      </c>
    </row>
    <row r="244" spans="1:4" x14ac:dyDescent="0.25">
      <c r="A244" s="1" t="s">
        <v>275</v>
      </c>
      <c r="B244" s="2">
        <v>326123</v>
      </c>
      <c r="C244" s="1" t="s">
        <v>185</v>
      </c>
      <c r="D244" s="2">
        <v>0</v>
      </c>
    </row>
    <row r="245" spans="1:4" x14ac:dyDescent="0.25">
      <c r="A245" s="1" t="s">
        <v>276</v>
      </c>
      <c r="B245" s="2">
        <v>1263560</v>
      </c>
      <c r="C245" s="1" t="s">
        <v>1198</v>
      </c>
      <c r="D245" s="2">
        <v>0</v>
      </c>
    </row>
    <row r="246" spans="1:4" x14ac:dyDescent="0.25">
      <c r="A246" s="1" t="s">
        <v>277</v>
      </c>
      <c r="B246" s="2">
        <v>1117425</v>
      </c>
      <c r="C246" s="1" t="s">
        <v>792</v>
      </c>
      <c r="D246" s="2">
        <v>1</v>
      </c>
    </row>
    <row r="247" spans="1:4" x14ac:dyDescent="0.25">
      <c r="A247" s="1" t="s">
        <v>278</v>
      </c>
      <c r="B247" s="2">
        <v>89750</v>
      </c>
      <c r="C247" s="1" t="s">
        <v>811</v>
      </c>
      <c r="D247" s="2">
        <v>0</v>
      </c>
    </row>
    <row r="248" spans="1:4" x14ac:dyDescent="0.25">
      <c r="A248" s="1" t="s">
        <v>279</v>
      </c>
      <c r="B248" s="2">
        <v>317993</v>
      </c>
      <c r="C248" s="1" t="s">
        <v>1854</v>
      </c>
      <c r="D248" s="2">
        <v>0</v>
      </c>
    </row>
    <row r="249" spans="1:4" x14ac:dyDescent="0.25">
      <c r="A249" s="1" t="s">
        <v>280</v>
      </c>
      <c r="B249" s="2">
        <v>1086534</v>
      </c>
      <c r="C249" s="1" t="s">
        <v>182</v>
      </c>
      <c r="D249" s="2">
        <v>1</v>
      </c>
    </row>
    <row r="250" spans="1:4" x14ac:dyDescent="0.25">
      <c r="A250" s="1" t="s">
        <v>281</v>
      </c>
      <c r="B250" s="2">
        <v>189881</v>
      </c>
      <c r="C250" s="1" t="s">
        <v>208</v>
      </c>
      <c r="D250" s="2">
        <v>0</v>
      </c>
    </row>
    <row r="251" spans="1:4" x14ac:dyDescent="0.25">
      <c r="A251" s="1" t="s">
        <v>282</v>
      </c>
      <c r="B251" s="2">
        <v>596600</v>
      </c>
      <c r="C251" s="1" t="s">
        <v>226</v>
      </c>
      <c r="D251" s="2">
        <v>0</v>
      </c>
    </row>
    <row r="252" spans="1:4" x14ac:dyDescent="0.25">
      <c r="A252" s="1" t="s">
        <v>283</v>
      </c>
      <c r="B252" s="2">
        <v>1519646</v>
      </c>
      <c r="C252" s="1" t="s">
        <v>901</v>
      </c>
      <c r="D252" s="2">
        <v>27812</v>
      </c>
    </row>
    <row r="253" spans="1:4" x14ac:dyDescent="0.25">
      <c r="A253" s="1" t="s">
        <v>284</v>
      </c>
      <c r="B253" s="2">
        <v>1058264</v>
      </c>
      <c r="C253" s="1" t="s">
        <v>257</v>
      </c>
      <c r="D253" s="2">
        <v>0</v>
      </c>
    </row>
    <row r="254" spans="1:4" x14ac:dyDescent="0.25">
      <c r="A254" s="1" t="s">
        <v>285</v>
      </c>
      <c r="B254" s="2">
        <v>975391</v>
      </c>
      <c r="C254" s="1" t="s">
        <v>810</v>
      </c>
      <c r="D254" s="2">
        <v>0</v>
      </c>
    </row>
    <row r="255" spans="1:4" x14ac:dyDescent="0.25">
      <c r="A255" s="1" t="s">
        <v>286</v>
      </c>
      <c r="B255" s="2">
        <v>1768230</v>
      </c>
      <c r="C255" s="1" t="s">
        <v>164</v>
      </c>
      <c r="D255" s="2">
        <v>0</v>
      </c>
    </row>
    <row r="256" spans="1:4" x14ac:dyDescent="0.25">
      <c r="A256" s="1" t="s">
        <v>287</v>
      </c>
      <c r="B256" s="2">
        <v>1477092</v>
      </c>
      <c r="C256" s="1" t="s">
        <v>225</v>
      </c>
      <c r="D256" s="2">
        <v>0</v>
      </c>
    </row>
    <row r="257" spans="1:4" x14ac:dyDescent="0.25">
      <c r="A257" s="1" t="s">
        <v>288</v>
      </c>
      <c r="B257" s="2">
        <v>500240</v>
      </c>
      <c r="C257" s="1" t="s">
        <v>428</v>
      </c>
      <c r="D257" s="2">
        <v>0</v>
      </c>
    </row>
    <row r="258" spans="1:4" x14ac:dyDescent="0.25">
      <c r="A258" s="1" t="s">
        <v>289</v>
      </c>
      <c r="B258" s="2">
        <v>632020</v>
      </c>
      <c r="C258" s="1" t="s">
        <v>96</v>
      </c>
      <c r="D258" s="2">
        <v>0</v>
      </c>
    </row>
    <row r="259" spans="1:4" x14ac:dyDescent="0.25">
      <c r="A259" s="1" t="s">
        <v>290</v>
      </c>
      <c r="B259" s="2">
        <v>1041908</v>
      </c>
      <c r="C259" s="1" t="s">
        <v>97</v>
      </c>
      <c r="D259" s="2">
        <v>0</v>
      </c>
    </row>
    <row r="260" spans="1:4" x14ac:dyDescent="0.25">
      <c r="A260" s="1" t="s">
        <v>291</v>
      </c>
      <c r="B260" s="2">
        <v>546538</v>
      </c>
      <c r="C260" s="1" t="s">
        <v>188</v>
      </c>
      <c r="D260" s="2">
        <v>0</v>
      </c>
    </row>
    <row r="261" spans="1:4" x14ac:dyDescent="0.25">
      <c r="A261" s="1" t="s">
        <v>292</v>
      </c>
      <c r="B261" s="2">
        <v>487517</v>
      </c>
      <c r="C261" s="1" t="s">
        <v>186</v>
      </c>
      <c r="D261" s="2">
        <v>0</v>
      </c>
    </row>
    <row r="262" spans="1:4" x14ac:dyDescent="0.25">
      <c r="A262" s="1" t="s">
        <v>293</v>
      </c>
      <c r="B262" s="2">
        <v>187967</v>
      </c>
      <c r="C262" s="1" t="s">
        <v>1090</v>
      </c>
      <c r="D262" s="2">
        <v>0</v>
      </c>
    </row>
    <row r="263" spans="1:4" x14ac:dyDescent="0.25">
      <c r="A263" s="1" t="s">
        <v>294</v>
      </c>
      <c r="B263" s="2">
        <v>709203</v>
      </c>
      <c r="C263" s="1" t="s">
        <v>1581</v>
      </c>
      <c r="D263" s="2">
        <v>0</v>
      </c>
    </row>
    <row r="264" spans="1:4" x14ac:dyDescent="0.25">
      <c r="A264" s="1" t="s">
        <v>295</v>
      </c>
      <c r="B264" s="2">
        <v>347534</v>
      </c>
      <c r="C264" s="1" t="s">
        <v>316</v>
      </c>
      <c r="D264" s="2">
        <v>0</v>
      </c>
    </row>
    <row r="265" spans="1:4" x14ac:dyDescent="0.25">
      <c r="A265" s="1" t="s">
        <v>296</v>
      </c>
      <c r="B265" s="2">
        <v>655199</v>
      </c>
      <c r="C265" s="1" t="s">
        <v>793</v>
      </c>
      <c r="D265" s="2">
        <v>0</v>
      </c>
    </row>
    <row r="266" spans="1:4" x14ac:dyDescent="0.25">
      <c r="A266" s="1" t="s">
        <v>297</v>
      </c>
      <c r="B266" s="2">
        <v>2547524</v>
      </c>
      <c r="C266" s="1" t="s">
        <v>1197</v>
      </c>
      <c r="D266" s="2">
        <v>0</v>
      </c>
    </row>
    <row r="267" spans="1:4" x14ac:dyDescent="0.25">
      <c r="A267" s="1" t="s">
        <v>298</v>
      </c>
      <c r="B267" s="2">
        <v>1087743</v>
      </c>
      <c r="C267" s="1" t="s">
        <v>1461</v>
      </c>
      <c r="D267" s="2">
        <v>0</v>
      </c>
    </row>
    <row r="268" spans="1:4" x14ac:dyDescent="0.25">
      <c r="A268" s="1" t="s">
        <v>299</v>
      </c>
      <c r="B268" s="2">
        <v>948825</v>
      </c>
      <c r="C268" s="1" t="s">
        <v>98</v>
      </c>
      <c r="D268" s="2">
        <v>0</v>
      </c>
    </row>
    <row r="269" spans="1:4" x14ac:dyDescent="0.25">
      <c r="A269" s="1" t="s">
        <v>300</v>
      </c>
      <c r="B269" s="2">
        <v>833517</v>
      </c>
      <c r="C269" s="1" t="s">
        <v>209</v>
      </c>
      <c r="D269" s="2">
        <v>0</v>
      </c>
    </row>
    <row r="270" spans="1:4" x14ac:dyDescent="0.25">
      <c r="A270" s="1" t="s">
        <v>301</v>
      </c>
      <c r="B270" s="2">
        <v>977775</v>
      </c>
      <c r="C270" s="1" t="s">
        <v>1091</v>
      </c>
      <c r="D270" s="2">
        <v>0</v>
      </c>
    </row>
    <row r="271" spans="1:4" x14ac:dyDescent="0.25">
      <c r="A271" s="1" t="s">
        <v>302</v>
      </c>
      <c r="B271" s="2">
        <v>294371</v>
      </c>
      <c r="C271" s="1" t="s">
        <v>904</v>
      </c>
      <c r="D271" s="2">
        <v>0</v>
      </c>
    </row>
    <row r="272" spans="1:4" x14ac:dyDescent="0.25">
      <c r="A272" s="1" t="s">
        <v>303</v>
      </c>
      <c r="B272" s="2">
        <v>1665386</v>
      </c>
      <c r="C272" s="1" t="s">
        <v>1575</v>
      </c>
      <c r="D272" s="2">
        <v>0</v>
      </c>
    </row>
    <row r="273" spans="1:4" x14ac:dyDescent="0.25">
      <c r="A273" s="1" t="s">
        <v>304</v>
      </c>
      <c r="B273" s="2">
        <v>244809</v>
      </c>
      <c r="C273" s="1" t="s">
        <v>207</v>
      </c>
      <c r="D273" s="2">
        <v>0</v>
      </c>
    </row>
    <row r="274" spans="1:4" x14ac:dyDescent="0.25">
      <c r="A274" s="1" t="s">
        <v>305</v>
      </c>
      <c r="B274" s="2">
        <v>930072</v>
      </c>
      <c r="C274" s="1" t="s">
        <v>230</v>
      </c>
      <c r="D274" s="2">
        <v>0</v>
      </c>
    </row>
    <row r="275" spans="1:4" x14ac:dyDescent="0.25">
      <c r="A275" s="1" t="s">
        <v>306</v>
      </c>
      <c r="B275" s="2">
        <v>271893</v>
      </c>
      <c r="C275" s="1" t="s">
        <v>255</v>
      </c>
      <c r="D275" s="2">
        <v>0</v>
      </c>
    </row>
    <row r="276" spans="1:4" x14ac:dyDescent="0.25">
      <c r="A276" s="1" t="s">
        <v>307</v>
      </c>
      <c r="B276" s="2">
        <v>1408803</v>
      </c>
      <c r="C276" s="1" t="s">
        <v>189</v>
      </c>
      <c r="D276" s="2">
        <v>0</v>
      </c>
    </row>
    <row r="277" spans="1:4" x14ac:dyDescent="0.25">
      <c r="A277" s="1" t="s">
        <v>308</v>
      </c>
      <c r="B277" s="2">
        <v>84977</v>
      </c>
      <c r="C277" s="1" t="s">
        <v>256</v>
      </c>
      <c r="D277" s="2">
        <v>0</v>
      </c>
    </row>
    <row r="278" spans="1:4" x14ac:dyDescent="0.25">
      <c r="A278" s="1" t="s">
        <v>309</v>
      </c>
      <c r="B278" s="2">
        <v>965800</v>
      </c>
      <c r="C278" s="1" t="s">
        <v>1018</v>
      </c>
      <c r="D278" s="2">
        <v>0</v>
      </c>
    </row>
    <row r="279" spans="1:4" x14ac:dyDescent="0.25">
      <c r="A279" s="1" t="s">
        <v>310</v>
      </c>
      <c r="B279" s="2">
        <v>593691</v>
      </c>
      <c r="C279" s="1" t="s">
        <v>1855</v>
      </c>
      <c r="D279" s="2">
        <v>0</v>
      </c>
    </row>
    <row r="280" spans="1:4" x14ac:dyDescent="0.25">
      <c r="A280" s="1" t="s">
        <v>311</v>
      </c>
      <c r="B280" s="2">
        <v>315112</v>
      </c>
      <c r="C280" s="1" t="s">
        <v>227</v>
      </c>
      <c r="D280" s="2">
        <v>0</v>
      </c>
    </row>
    <row r="281" spans="1:4" x14ac:dyDescent="0.25">
      <c r="A281" s="1" t="s">
        <v>312</v>
      </c>
      <c r="B281" s="2">
        <v>549565</v>
      </c>
      <c r="C281" s="1" t="s">
        <v>318</v>
      </c>
      <c r="D281" s="2">
        <v>0</v>
      </c>
    </row>
    <row r="282" spans="1:4" x14ac:dyDescent="0.25">
      <c r="A282" s="1" t="s">
        <v>313</v>
      </c>
      <c r="B282" s="2">
        <v>332129</v>
      </c>
      <c r="C282" s="1" t="s">
        <v>1856</v>
      </c>
      <c r="D282" s="2">
        <v>0</v>
      </c>
    </row>
    <row r="283" spans="1:4" x14ac:dyDescent="0.25">
      <c r="A283" s="1" t="s">
        <v>314</v>
      </c>
      <c r="B283" s="2">
        <v>363077</v>
      </c>
      <c r="C283" s="1" t="s">
        <v>43</v>
      </c>
      <c r="D283" s="2">
        <v>0</v>
      </c>
    </row>
    <row r="284" spans="1:4" x14ac:dyDescent="0.25">
      <c r="A284" s="1" t="s">
        <v>315</v>
      </c>
      <c r="B284" s="2">
        <v>491424</v>
      </c>
      <c r="C284" s="1" t="s">
        <v>340</v>
      </c>
      <c r="D284" s="2">
        <v>0</v>
      </c>
    </row>
    <row r="285" spans="1:4" x14ac:dyDescent="0.25">
      <c r="A285" s="1" t="s">
        <v>316</v>
      </c>
      <c r="B285" s="2">
        <v>2180438</v>
      </c>
      <c r="C285" s="1" t="s">
        <v>260</v>
      </c>
      <c r="D285" s="2">
        <v>0</v>
      </c>
    </row>
    <row r="286" spans="1:4" x14ac:dyDescent="0.25">
      <c r="A286" s="1" t="s">
        <v>317</v>
      </c>
      <c r="B286" s="2">
        <v>1316872</v>
      </c>
      <c r="C286" s="1" t="s">
        <v>262</v>
      </c>
      <c r="D286" s="2">
        <v>0</v>
      </c>
    </row>
    <row r="287" spans="1:4" x14ac:dyDescent="0.25">
      <c r="A287" s="1" t="s">
        <v>318</v>
      </c>
      <c r="B287" s="2">
        <v>168738</v>
      </c>
      <c r="C287" s="1" t="s">
        <v>902</v>
      </c>
      <c r="D287" s="2">
        <v>0</v>
      </c>
    </row>
    <row r="288" spans="1:4" x14ac:dyDescent="0.25">
      <c r="A288" s="1" t="s">
        <v>319</v>
      </c>
      <c r="B288" s="2">
        <v>121200</v>
      </c>
      <c r="C288" s="1" t="s">
        <v>72</v>
      </c>
      <c r="D288" s="2">
        <v>0</v>
      </c>
    </row>
    <row r="289" spans="1:4" x14ac:dyDescent="0.25">
      <c r="A289" s="1" t="s">
        <v>320</v>
      </c>
      <c r="B289" s="2">
        <v>1193320</v>
      </c>
      <c r="C289" s="1" t="s">
        <v>815</v>
      </c>
      <c r="D289" s="2">
        <v>0</v>
      </c>
    </row>
    <row r="290" spans="1:4" x14ac:dyDescent="0.25">
      <c r="A290" s="1" t="s">
        <v>321</v>
      </c>
      <c r="B290" s="2">
        <v>3271416</v>
      </c>
      <c r="C290" s="1" t="s">
        <v>264</v>
      </c>
      <c r="D290" s="2">
        <v>0</v>
      </c>
    </row>
    <row r="291" spans="1:4" x14ac:dyDescent="0.25">
      <c r="A291" s="1" t="s">
        <v>322</v>
      </c>
      <c r="B291" s="2">
        <v>233752</v>
      </c>
      <c r="C291" s="1" t="s">
        <v>261</v>
      </c>
      <c r="D291" s="2">
        <v>0</v>
      </c>
    </row>
    <row r="292" spans="1:4" x14ac:dyDescent="0.25">
      <c r="A292" s="1" t="s">
        <v>323</v>
      </c>
      <c r="B292" s="2">
        <v>187658</v>
      </c>
      <c r="C292" s="1" t="s">
        <v>265</v>
      </c>
      <c r="D292" s="2">
        <v>0</v>
      </c>
    </row>
    <row r="293" spans="1:4" x14ac:dyDescent="0.25">
      <c r="A293" s="1" t="s">
        <v>324</v>
      </c>
      <c r="B293" s="2">
        <v>181342</v>
      </c>
      <c r="C293" s="1" t="s">
        <v>259</v>
      </c>
      <c r="D293" s="2">
        <v>0</v>
      </c>
    </row>
    <row r="294" spans="1:4" x14ac:dyDescent="0.25">
      <c r="A294" s="1" t="s">
        <v>325</v>
      </c>
      <c r="B294" s="2">
        <v>484853</v>
      </c>
      <c r="C294" s="1" t="s">
        <v>1576</v>
      </c>
      <c r="D294" s="2">
        <v>0</v>
      </c>
    </row>
    <row r="295" spans="1:4" x14ac:dyDescent="0.25">
      <c r="A295" s="1" t="s">
        <v>326</v>
      </c>
      <c r="B295" s="2">
        <v>1288645</v>
      </c>
      <c r="C295" s="1" t="s">
        <v>258</v>
      </c>
      <c r="D295" s="2">
        <v>0</v>
      </c>
    </row>
    <row r="296" spans="1:4" x14ac:dyDescent="0.25">
      <c r="A296" s="1" t="s">
        <v>327</v>
      </c>
      <c r="B296" s="2">
        <v>561425</v>
      </c>
      <c r="C296" s="1" t="s">
        <v>1857</v>
      </c>
      <c r="D296" s="2">
        <v>0</v>
      </c>
    </row>
    <row r="297" spans="1:4" x14ac:dyDescent="0.25">
      <c r="A297" s="1" t="s">
        <v>328</v>
      </c>
      <c r="B297" s="2">
        <v>1216367</v>
      </c>
      <c r="C297" s="1" t="s">
        <v>317</v>
      </c>
      <c r="D297" s="2">
        <v>0</v>
      </c>
    </row>
    <row r="298" spans="1:4" x14ac:dyDescent="0.25">
      <c r="A298" s="1" t="s">
        <v>329</v>
      </c>
      <c r="B298" s="2">
        <v>187967</v>
      </c>
      <c r="C298" s="1" t="s">
        <v>187</v>
      </c>
      <c r="D298" s="2">
        <v>0</v>
      </c>
    </row>
    <row r="299" spans="1:4" x14ac:dyDescent="0.25">
      <c r="A299" s="1" t="s">
        <v>330</v>
      </c>
      <c r="B299" s="2">
        <v>1724982</v>
      </c>
      <c r="C299" s="1" t="s">
        <v>370</v>
      </c>
      <c r="D299" s="2">
        <v>0</v>
      </c>
    </row>
    <row r="300" spans="1:4" x14ac:dyDescent="0.25">
      <c r="A300" s="1" t="s">
        <v>331</v>
      </c>
      <c r="B300" s="2">
        <v>315575</v>
      </c>
      <c r="C300" s="1" t="s">
        <v>1577</v>
      </c>
      <c r="D300" s="2">
        <v>0</v>
      </c>
    </row>
    <row r="301" spans="1:4" x14ac:dyDescent="0.25">
      <c r="A301" s="1" t="s">
        <v>332</v>
      </c>
      <c r="B301" s="2">
        <v>1953493</v>
      </c>
      <c r="C301" s="1" t="s">
        <v>1360</v>
      </c>
      <c r="D301" s="2">
        <v>0</v>
      </c>
    </row>
    <row r="302" spans="1:4" x14ac:dyDescent="0.25">
      <c r="A302" s="1" t="s">
        <v>333</v>
      </c>
      <c r="B302" s="2">
        <v>2662248</v>
      </c>
      <c r="C302" s="1" t="s">
        <v>871</v>
      </c>
      <c r="D302" s="2">
        <v>0</v>
      </c>
    </row>
    <row r="303" spans="1:4" x14ac:dyDescent="0.25">
      <c r="A303" s="1" t="s">
        <v>334</v>
      </c>
      <c r="B303" s="2">
        <v>1390134</v>
      </c>
      <c r="C303" s="1" t="s">
        <v>882</v>
      </c>
      <c r="D303" s="2">
        <v>0</v>
      </c>
    </row>
    <row r="304" spans="1:4" x14ac:dyDescent="0.25">
      <c r="A304" s="1" t="s">
        <v>335</v>
      </c>
      <c r="B304" s="2">
        <v>246883</v>
      </c>
      <c r="C304" s="1" t="s">
        <v>450</v>
      </c>
      <c r="D304" s="2">
        <v>0</v>
      </c>
    </row>
    <row r="305" spans="1:4" x14ac:dyDescent="0.25">
      <c r="A305" s="1" t="s">
        <v>336</v>
      </c>
      <c r="B305" s="2">
        <v>696612</v>
      </c>
      <c r="C305" s="1" t="s">
        <v>371</v>
      </c>
      <c r="D305" s="2">
        <v>0</v>
      </c>
    </row>
    <row r="306" spans="1:4" x14ac:dyDescent="0.25">
      <c r="A306" s="1" t="s">
        <v>337</v>
      </c>
      <c r="B306" s="2">
        <v>1546485</v>
      </c>
      <c r="C306" s="1" t="s">
        <v>388</v>
      </c>
      <c r="D306" s="2">
        <v>0</v>
      </c>
    </row>
    <row r="307" spans="1:4" x14ac:dyDescent="0.25">
      <c r="A307" s="1" t="s">
        <v>338</v>
      </c>
      <c r="B307" s="2">
        <v>45000</v>
      </c>
      <c r="C307" s="1" t="s">
        <v>1193</v>
      </c>
      <c r="D307" s="2">
        <v>0</v>
      </c>
    </row>
    <row r="308" spans="1:4" x14ac:dyDescent="0.25">
      <c r="A308" s="1" t="s">
        <v>339</v>
      </c>
      <c r="B308" s="2">
        <v>726067</v>
      </c>
      <c r="C308" s="1" t="s">
        <v>1295</v>
      </c>
      <c r="D308" s="2">
        <v>0</v>
      </c>
    </row>
    <row r="309" spans="1:4" x14ac:dyDescent="0.25">
      <c r="A309" s="1" t="s">
        <v>340</v>
      </c>
      <c r="B309" s="2">
        <v>660377</v>
      </c>
      <c r="C309" s="1" t="s">
        <v>436</v>
      </c>
      <c r="D309" s="2">
        <v>0</v>
      </c>
    </row>
    <row r="310" spans="1:4" x14ac:dyDescent="0.25">
      <c r="A310" s="1" t="s">
        <v>341</v>
      </c>
      <c r="B310" s="2">
        <v>1433700</v>
      </c>
      <c r="C310" s="1" t="s">
        <v>435</v>
      </c>
      <c r="D310" s="2">
        <v>0</v>
      </c>
    </row>
    <row r="311" spans="1:4" x14ac:dyDescent="0.25">
      <c r="A311" s="1" t="s">
        <v>342</v>
      </c>
      <c r="B311" s="2">
        <v>780705</v>
      </c>
      <c r="C311" s="1" t="s">
        <v>439</v>
      </c>
      <c r="D311" s="2">
        <v>0</v>
      </c>
    </row>
    <row r="312" spans="1:4" x14ac:dyDescent="0.25">
      <c r="A312" s="1" t="s">
        <v>343</v>
      </c>
      <c r="B312" s="2">
        <v>1690306</v>
      </c>
      <c r="C312" s="1" t="s">
        <v>266</v>
      </c>
      <c r="D312" s="2">
        <v>0</v>
      </c>
    </row>
    <row r="313" spans="1:4" x14ac:dyDescent="0.25">
      <c r="A313" s="1" t="s">
        <v>344</v>
      </c>
      <c r="B313" s="2">
        <v>1449630</v>
      </c>
      <c r="C313" s="1" t="s">
        <v>275</v>
      </c>
      <c r="D313" s="2">
        <v>0</v>
      </c>
    </row>
    <row r="314" spans="1:4" x14ac:dyDescent="0.25">
      <c r="A314" s="1" t="s">
        <v>345</v>
      </c>
      <c r="B314" s="2">
        <v>387138</v>
      </c>
      <c r="C314" s="1" t="s">
        <v>1194</v>
      </c>
      <c r="D314" s="2">
        <v>0</v>
      </c>
    </row>
    <row r="315" spans="1:4" x14ac:dyDescent="0.25">
      <c r="A315" s="1" t="s">
        <v>346</v>
      </c>
      <c r="B315" s="2">
        <v>464915</v>
      </c>
      <c r="C315" s="1" t="s">
        <v>389</v>
      </c>
      <c r="D315" s="2">
        <v>0</v>
      </c>
    </row>
    <row r="316" spans="1:4" x14ac:dyDescent="0.25">
      <c r="A316" s="1" t="s">
        <v>347</v>
      </c>
      <c r="B316" s="2">
        <v>204195</v>
      </c>
      <c r="C316" s="1" t="s">
        <v>434</v>
      </c>
      <c r="D316" s="2">
        <v>0</v>
      </c>
    </row>
    <row r="317" spans="1:4" x14ac:dyDescent="0.25">
      <c r="A317" s="1" t="s">
        <v>348</v>
      </c>
      <c r="B317" s="2">
        <v>198954</v>
      </c>
      <c r="C317" s="1" t="s">
        <v>341</v>
      </c>
      <c r="D317" s="2">
        <v>0</v>
      </c>
    </row>
    <row r="318" spans="1:4" x14ac:dyDescent="0.25">
      <c r="A318" s="1" t="s">
        <v>349</v>
      </c>
      <c r="B318" s="2">
        <v>104260</v>
      </c>
      <c r="C318" s="1" t="s">
        <v>1296</v>
      </c>
      <c r="D318" s="2">
        <v>0</v>
      </c>
    </row>
    <row r="319" spans="1:4" x14ac:dyDescent="0.25">
      <c r="A319" s="1" t="s">
        <v>350</v>
      </c>
      <c r="B319" s="2">
        <v>479283</v>
      </c>
      <c r="C319" s="1" t="s">
        <v>1297</v>
      </c>
      <c r="D319" s="2">
        <v>0</v>
      </c>
    </row>
    <row r="320" spans="1:4" x14ac:dyDescent="0.25">
      <c r="A320" s="1" t="s">
        <v>351</v>
      </c>
      <c r="B320" s="2">
        <v>323465</v>
      </c>
      <c r="C320" s="1" t="s">
        <v>977</v>
      </c>
      <c r="D320" s="2">
        <v>0</v>
      </c>
    </row>
    <row r="321" spans="1:4" x14ac:dyDescent="0.25">
      <c r="A321" s="1" t="s">
        <v>352</v>
      </c>
      <c r="B321" s="2">
        <v>1700146</v>
      </c>
      <c r="C321" s="1" t="s">
        <v>1578</v>
      </c>
      <c r="D321" s="2">
        <v>0</v>
      </c>
    </row>
    <row r="322" spans="1:4" x14ac:dyDescent="0.25">
      <c r="A322" s="1" t="s">
        <v>353</v>
      </c>
      <c r="B322" s="2">
        <v>295677</v>
      </c>
      <c r="C322" s="1" t="s">
        <v>319</v>
      </c>
      <c r="D322" s="2">
        <v>0</v>
      </c>
    </row>
    <row r="323" spans="1:4" x14ac:dyDescent="0.25">
      <c r="A323" s="1" t="s">
        <v>354</v>
      </c>
      <c r="B323" s="2">
        <v>265662</v>
      </c>
      <c r="C323" s="1" t="s">
        <v>438</v>
      </c>
      <c r="D323" s="2">
        <v>0</v>
      </c>
    </row>
    <row r="324" spans="1:4" x14ac:dyDescent="0.25">
      <c r="A324" s="1" t="s">
        <v>355</v>
      </c>
      <c r="B324" s="2">
        <v>328262</v>
      </c>
      <c r="C324" s="1" t="s">
        <v>382</v>
      </c>
      <c r="D324" s="2">
        <v>0</v>
      </c>
    </row>
    <row r="325" spans="1:4" x14ac:dyDescent="0.25">
      <c r="A325" s="1" t="s">
        <v>356</v>
      </c>
      <c r="B325" s="2">
        <v>647820</v>
      </c>
      <c r="C325" s="1" t="s">
        <v>135</v>
      </c>
      <c r="D325" s="2">
        <v>0</v>
      </c>
    </row>
    <row r="326" spans="1:4" x14ac:dyDescent="0.25">
      <c r="A326" s="1" t="s">
        <v>357</v>
      </c>
      <c r="B326" s="2">
        <v>906201</v>
      </c>
      <c r="C326" s="1" t="s">
        <v>1580</v>
      </c>
      <c r="D326" s="2">
        <v>0</v>
      </c>
    </row>
    <row r="327" spans="1:4" x14ac:dyDescent="0.25">
      <c r="A327" s="1" t="s">
        <v>358</v>
      </c>
      <c r="B327" s="2">
        <v>2221517</v>
      </c>
      <c r="C327" s="1" t="s">
        <v>1579</v>
      </c>
      <c r="D327" s="2">
        <v>0</v>
      </c>
    </row>
    <row r="328" spans="1:4" x14ac:dyDescent="0.25">
      <c r="A328" s="1" t="s">
        <v>359</v>
      </c>
      <c r="B328" s="2">
        <v>219821</v>
      </c>
      <c r="C328" s="1" t="s">
        <v>1195</v>
      </c>
      <c r="D328" s="2">
        <v>0</v>
      </c>
    </row>
    <row r="329" spans="1:4" x14ac:dyDescent="0.25">
      <c r="A329" s="1" t="s">
        <v>360</v>
      </c>
      <c r="B329" s="2">
        <v>90434</v>
      </c>
      <c r="C329" s="1" t="s">
        <v>154</v>
      </c>
      <c r="D329" s="2">
        <v>1</v>
      </c>
    </row>
    <row r="330" spans="1:4" x14ac:dyDescent="0.25">
      <c r="A330" s="1" t="s">
        <v>361</v>
      </c>
      <c r="B330" s="2">
        <v>609523</v>
      </c>
      <c r="C330" s="1" t="s">
        <v>267</v>
      </c>
      <c r="D330" s="2">
        <v>0</v>
      </c>
    </row>
    <row r="331" spans="1:4" x14ac:dyDescent="0.25">
      <c r="A331" s="1" t="s">
        <v>362</v>
      </c>
      <c r="B331" s="2">
        <v>805117</v>
      </c>
      <c r="C331" s="1" t="s">
        <v>268</v>
      </c>
      <c r="D331" s="2">
        <v>0</v>
      </c>
    </row>
    <row r="332" spans="1:4" x14ac:dyDescent="0.25">
      <c r="A332" s="1" t="s">
        <v>363</v>
      </c>
      <c r="B332" s="2">
        <v>948722</v>
      </c>
      <c r="C332" s="1" t="s">
        <v>429</v>
      </c>
      <c r="D332" s="2">
        <v>0</v>
      </c>
    </row>
    <row r="333" spans="1:4" x14ac:dyDescent="0.25">
      <c r="A333" s="1" t="s">
        <v>364</v>
      </c>
      <c r="B333" s="2">
        <v>1380600</v>
      </c>
      <c r="C333" s="1" t="s">
        <v>269</v>
      </c>
      <c r="D333" s="2">
        <v>0</v>
      </c>
    </row>
    <row r="334" spans="1:4" x14ac:dyDescent="0.25">
      <c r="A334" s="1" t="s">
        <v>365</v>
      </c>
      <c r="B334" s="2">
        <v>974908</v>
      </c>
      <c r="C334" s="1" t="s">
        <v>1582</v>
      </c>
      <c r="D334" s="2">
        <v>0</v>
      </c>
    </row>
    <row r="335" spans="1:4" x14ac:dyDescent="0.25">
      <c r="A335" s="1" t="s">
        <v>366</v>
      </c>
      <c r="B335" s="2">
        <v>363743</v>
      </c>
      <c r="C335" s="1" t="s">
        <v>418</v>
      </c>
      <c r="D335" s="2">
        <v>0</v>
      </c>
    </row>
    <row r="336" spans="1:4" x14ac:dyDescent="0.25">
      <c r="A336" s="1" t="s">
        <v>367</v>
      </c>
      <c r="B336" s="2">
        <v>1698431</v>
      </c>
      <c r="C336" s="1" t="s">
        <v>320</v>
      </c>
      <c r="D336" s="2">
        <v>0</v>
      </c>
    </row>
    <row r="337" spans="1:4" x14ac:dyDescent="0.25">
      <c r="A337" s="1" t="s">
        <v>368</v>
      </c>
      <c r="B337" s="2">
        <v>1010790</v>
      </c>
      <c r="C337" s="1" t="s">
        <v>344</v>
      </c>
      <c r="D337" s="2">
        <v>0</v>
      </c>
    </row>
    <row r="338" spans="1:4" x14ac:dyDescent="0.25">
      <c r="A338" s="1" t="s">
        <v>369</v>
      </c>
      <c r="B338" s="2">
        <v>282824</v>
      </c>
      <c r="C338" s="1" t="s">
        <v>1593</v>
      </c>
      <c r="D338" s="2">
        <v>0</v>
      </c>
    </row>
    <row r="339" spans="1:4" x14ac:dyDescent="0.25">
      <c r="A339" s="1" t="s">
        <v>370</v>
      </c>
      <c r="B339" s="2">
        <v>957061</v>
      </c>
      <c r="C339" s="1" t="s">
        <v>390</v>
      </c>
      <c r="D339" s="2">
        <v>0</v>
      </c>
    </row>
    <row r="340" spans="1:4" x14ac:dyDescent="0.25">
      <c r="A340" s="1" t="s">
        <v>371</v>
      </c>
      <c r="B340" s="2">
        <v>487069</v>
      </c>
      <c r="C340" s="1" t="s">
        <v>1196</v>
      </c>
      <c r="D340" s="2">
        <v>0</v>
      </c>
    </row>
    <row r="341" spans="1:4" x14ac:dyDescent="0.25">
      <c r="A341" s="1" t="s">
        <v>372</v>
      </c>
      <c r="B341" s="2">
        <v>1172796</v>
      </c>
      <c r="C341" s="1" t="s">
        <v>1745</v>
      </c>
      <c r="D341" s="2">
        <v>0</v>
      </c>
    </row>
    <row r="342" spans="1:4" x14ac:dyDescent="0.25">
      <c r="A342" s="1" t="s">
        <v>373</v>
      </c>
      <c r="B342" s="2">
        <v>424800</v>
      </c>
      <c r="C342" s="1" t="s">
        <v>430</v>
      </c>
      <c r="D342" s="2">
        <v>0</v>
      </c>
    </row>
    <row r="343" spans="1:4" x14ac:dyDescent="0.25">
      <c r="A343" s="1" t="s">
        <v>374</v>
      </c>
      <c r="B343" s="2">
        <v>594245</v>
      </c>
      <c r="C343" s="1" t="s">
        <v>270</v>
      </c>
      <c r="D343" s="2">
        <v>0</v>
      </c>
    </row>
    <row r="344" spans="1:4" x14ac:dyDescent="0.25">
      <c r="A344" s="1" t="s">
        <v>375</v>
      </c>
      <c r="B344" s="2">
        <v>228068</v>
      </c>
      <c r="C344" s="1" t="s">
        <v>903</v>
      </c>
      <c r="D344" s="2">
        <v>0</v>
      </c>
    </row>
    <row r="345" spans="1:4" x14ac:dyDescent="0.25">
      <c r="A345" s="1" t="s">
        <v>376</v>
      </c>
      <c r="B345" s="2">
        <v>2226621</v>
      </c>
      <c r="C345" s="1" t="s">
        <v>272</v>
      </c>
      <c r="D345" s="2">
        <v>0</v>
      </c>
    </row>
    <row r="346" spans="1:4" x14ac:dyDescent="0.25">
      <c r="A346" s="1" t="s">
        <v>377</v>
      </c>
      <c r="B346" s="2">
        <v>6291173</v>
      </c>
      <c r="C346" s="1" t="s">
        <v>273</v>
      </c>
      <c r="D346" s="2">
        <v>0</v>
      </c>
    </row>
    <row r="347" spans="1:4" x14ac:dyDescent="0.25">
      <c r="A347" s="1" t="s">
        <v>378</v>
      </c>
      <c r="B347" s="2">
        <v>644507</v>
      </c>
      <c r="C347" s="1" t="s">
        <v>910</v>
      </c>
      <c r="D347" s="2">
        <v>0</v>
      </c>
    </row>
    <row r="348" spans="1:4" x14ac:dyDescent="0.25">
      <c r="A348" s="1" t="s">
        <v>379</v>
      </c>
      <c r="B348" s="2">
        <v>459541</v>
      </c>
      <c r="C348" s="1" t="s">
        <v>274</v>
      </c>
      <c r="D348" s="2">
        <v>0</v>
      </c>
    </row>
    <row r="349" spans="1:4" x14ac:dyDescent="0.25">
      <c r="A349" s="1" t="s">
        <v>380</v>
      </c>
      <c r="B349" s="2">
        <v>1027721</v>
      </c>
      <c r="C349" s="1" t="s">
        <v>1298</v>
      </c>
      <c r="D349" s="2">
        <v>0</v>
      </c>
    </row>
    <row r="350" spans="1:4" x14ac:dyDescent="0.25">
      <c r="A350" s="1" t="s">
        <v>381</v>
      </c>
      <c r="B350" s="2">
        <v>1307720</v>
      </c>
      <c r="C350" s="1" t="s">
        <v>271</v>
      </c>
      <c r="D350" s="2">
        <v>0</v>
      </c>
    </row>
    <row r="351" spans="1:4" x14ac:dyDescent="0.25">
      <c r="A351" s="1" t="s">
        <v>382</v>
      </c>
      <c r="B351" s="2">
        <v>79654</v>
      </c>
      <c r="C351" s="1" t="s">
        <v>384</v>
      </c>
      <c r="D351" s="2">
        <v>1</v>
      </c>
    </row>
    <row r="352" spans="1:4" x14ac:dyDescent="0.25">
      <c r="A352" s="1" t="s">
        <v>383</v>
      </c>
      <c r="B352" s="2">
        <v>712847</v>
      </c>
      <c r="C352" s="1" t="s">
        <v>1096</v>
      </c>
      <c r="D352" s="2">
        <v>0</v>
      </c>
    </row>
    <row r="353" spans="1:4" x14ac:dyDescent="0.25">
      <c r="A353" s="1" t="s">
        <v>384</v>
      </c>
      <c r="B353" s="2">
        <v>1831982</v>
      </c>
      <c r="C353" s="1" t="s">
        <v>342</v>
      </c>
      <c r="D353" s="2">
        <v>0</v>
      </c>
    </row>
    <row r="354" spans="1:4" x14ac:dyDescent="0.25">
      <c r="A354" s="1" t="s">
        <v>385</v>
      </c>
      <c r="B354" s="2">
        <v>284655</v>
      </c>
      <c r="C354" s="1" t="s">
        <v>763</v>
      </c>
      <c r="D354" s="2">
        <v>0</v>
      </c>
    </row>
    <row r="355" spans="1:4" x14ac:dyDescent="0.25">
      <c r="A355" s="1" t="s">
        <v>386</v>
      </c>
      <c r="B355" s="2">
        <v>1159523</v>
      </c>
      <c r="C355" s="1" t="s">
        <v>1361</v>
      </c>
      <c r="D355" s="2">
        <v>0</v>
      </c>
    </row>
    <row r="356" spans="1:4" x14ac:dyDescent="0.25">
      <c r="A356" s="1" t="s">
        <v>387</v>
      </c>
      <c r="B356" s="2">
        <v>107287</v>
      </c>
      <c r="C356" s="1" t="s">
        <v>978</v>
      </c>
      <c r="D356" s="2">
        <v>0</v>
      </c>
    </row>
    <row r="357" spans="1:4" x14ac:dyDescent="0.25">
      <c r="A357" s="1" t="s">
        <v>388</v>
      </c>
      <c r="B357" s="2">
        <v>608678</v>
      </c>
      <c r="C357" s="1" t="s">
        <v>321</v>
      </c>
      <c r="D357" s="2">
        <v>0</v>
      </c>
    </row>
    <row r="358" spans="1:4" x14ac:dyDescent="0.25">
      <c r="A358" s="1" t="s">
        <v>389</v>
      </c>
      <c r="B358" s="2">
        <v>1168200</v>
      </c>
      <c r="C358" s="1" t="s">
        <v>385</v>
      </c>
      <c r="D358" s="2">
        <v>0</v>
      </c>
    </row>
    <row r="359" spans="1:4" x14ac:dyDescent="0.25">
      <c r="A359" s="1" t="s">
        <v>390</v>
      </c>
      <c r="B359" s="2">
        <v>372196</v>
      </c>
      <c r="C359" s="1" t="s">
        <v>398</v>
      </c>
      <c r="D359" s="2">
        <v>0</v>
      </c>
    </row>
    <row r="360" spans="1:4" x14ac:dyDescent="0.25">
      <c r="A360" s="1" t="s">
        <v>391</v>
      </c>
      <c r="B360" s="2">
        <v>806364</v>
      </c>
      <c r="C360" s="1" t="s">
        <v>44</v>
      </c>
      <c r="D360" s="2">
        <v>0</v>
      </c>
    </row>
    <row r="361" spans="1:4" x14ac:dyDescent="0.25">
      <c r="A361" s="1" t="s">
        <v>392</v>
      </c>
      <c r="B361" s="2">
        <v>210374</v>
      </c>
      <c r="C361" s="1" t="s">
        <v>437</v>
      </c>
      <c r="D361" s="2">
        <v>0</v>
      </c>
    </row>
    <row r="362" spans="1:4" x14ac:dyDescent="0.25">
      <c r="A362" s="1" t="s">
        <v>393</v>
      </c>
      <c r="B362" s="2">
        <v>689833</v>
      </c>
      <c r="C362" s="1" t="s">
        <v>1588</v>
      </c>
      <c r="D362" s="2">
        <v>0</v>
      </c>
    </row>
    <row r="363" spans="1:4" x14ac:dyDescent="0.25">
      <c r="A363" s="1" t="s">
        <v>394</v>
      </c>
      <c r="B363" s="2">
        <v>451205</v>
      </c>
      <c r="C363" s="1" t="s">
        <v>383</v>
      </c>
      <c r="D363" s="2">
        <v>0</v>
      </c>
    </row>
    <row r="364" spans="1:4" x14ac:dyDescent="0.25">
      <c r="A364" s="1" t="s">
        <v>395</v>
      </c>
      <c r="B364" s="2">
        <v>658200</v>
      </c>
      <c r="C364" s="1" t="s">
        <v>592</v>
      </c>
      <c r="D364" s="2">
        <v>0</v>
      </c>
    </row>
    <row r="365" spans="1:4" x14ac:dyDescent="0.25">
      <c r="A365" s="1" t="s">
        <v>396</v>
      </c>
      <c r="B365" s="2">
        <v>2336400</v>
      </c>
      <c r="C365" s="1" t="s">
        <v>323</v>
      </c>
      <c r="D365" s="2">
        <v>0</v>
      </c>
    </row>
    <row r="366" spans="1:4" x14ac:dyDescent="0.25">
      <c r="A366" s="1" t="s">
        <v>397</v>
      </c>
      <c r="B366" s="2">
        <v>1177260</v>
      </c>
      <c r="C366" s="1" t="s">
        <v>764</v>
      </c>
      <c r="D366" s="2">
        <v>0</v>
      </c>
    </row>
    <row r="367" spans="1:4" x14ac:dyDescent="0.25">
      <c r="A367" s="1" t="s">
        <v>398</v>
      </c>
      <c r="B367" s="2">
        <v>251962</v>
      </c>
      <c r="C367" s="1" t="s">
        <v>422</v>
      </c>
      <c r="D367" s="2">
        <v>3464</v>
      </c>
    </row>
    <row r="368" spans="1:4" x14ac:dyDescent="0.25">
      <c r="A368" s="1" t="s">
        <v>399</v>
      </c>
      <c r="B368" s="2">
        <v>97534</v>
      </c>
      <c r="C368" s="1" t="s">
        <v>373</v>
      </c>
      <c r="D368" s="2">
        <v>0</v>
      </c>
    </row>
    <row r="369" spans="1:4" x14ac:dyDescent="0.25">
      <c r="A369" s="1" t="s">
        <v>400</v>
      </c>
      <c r="B369" s="2">
        <v>1844750</v>
      </c>
      <c r="C369" s="1" t="s">
        <v>279</v>
      </c>
      <c r="D369" s="2">
        <v>0</v>
      </c>
    </row>
    <row r="370" spans="1:4" x14ac:dyDescent="0.25">
      <c r="A370" s="1" t="s">
        <v>401</v>
      </c>
      <c r="B370" s="2">
        <v>393867</v>
      </c>
      <c r="C370" s="1" t="s">
        <v>387</v>
      </c>
      <c r="D370" s="2">
        <v>0</v>
      </c>
    </row>
    <row r="371" spans="1:4" x14ac:dyDescent="0.25">
      <c r="A371" s="1" t="s">
        <v>402</v>
      </c>
      <c r="B371" s="2">
        <v>4615894</v>
      </c>
      <c r="C371" s="1" t="s">
        <v>127</v>
      </c>
      <c r="D371" s="2">
        <v>0</v>
      </c>
    </row>
    <row r="372" spans="1:4" x14ac:dyDescent="0.25">
      <c r="A372" s="1" t="s">
        <v>403</v>
      </c>
      <c r="B372" s="2">
        <v>294197</v>
      </c>
      <c r="C372" s="1" t="s">
        <v>1097</v>
      </c>
      <c r="D372" s="2">
        <v>0</v>
      </c>
    </row>
    <row r="373" spans="1:4" x14ac:dyDescent="0.25">
      <c r="A373" s="1" t="s">
        <v>404</v>
      </c>
      <c r="B373" s="2">
        <v>834830</v>
      </c>
      <c r="C373" s="1" t="s">
        <v>280</v>
      </c>
      <c r="D373" s="2">
        <v>0</v>
      </c>
    </row>
    <row r="374" spans="1:4" x14ac:dyDescent="0.25">
      <c r="A374" s="1" t="s">
        <v>405</v>
      </c>
      <c r="B374" s="2">
        <v>1030907</v>
      </c>
      <c r="C374" s="1" t="s">
        <v>1584</v>
      </c>
      <c r="D374" s="2">
        <v>0</v>
      </c>
    </row>
    <row r="375" spans="1:4" x14ac:dyDescent="0.25">
      <c r="A375" s="1" t="s">
        <v>406</v>
      </c>
      <c r="B375" s="2">
        <v>368790</v>
      </c>
      <c r="C375" s="1" t="s">
        <v>343</v>
      </c>
      <c r="D375" s="2">
        <v>0</v>
      </c>
    </row>
    <row r="376" spans="1:4" x14ac:dyDescent="0.25">
      <c r="A376" s="1" t="s">
        <v>407</v>
      </c>
      <c r="B376" s="2">
        <v>752308</v>
      </c>
      <c r="C376" s="1" t="s">
        <v>419</v>
      </c>
      <c r="D376" s="2">
        <v>2</v>
      </c>
    </row>
    <row r="377" spans="1:4" x14ac:dyDescent="0.25">
      <c r="A377" s="1" t="s">
        <v>408</v>
      </c>
      <c r="B377" s="2">
        <v>1449630</v>
      </c>
      <c r="C377" s="1" t="s">
        <v>281</v>
      </c>
      <c r="D377" s="2">
        <v>0</v>
      </c>
    </row>
    <row r="378" spans="1:4" x14ac:dyDescent="0.25">
      <c r="A378" s="1" t="s">
        <v>409</v>
      </c>
      <c r="B378" s="2">
        <v>147659</v>
      </c>
      <c r="C378" s="1" t="s">
        <v>399</v>
      </c>
      <c r="D378" s="2">
        <v>0</v>
      </c>
    </row>
    <row r="379" spans="1:4" x14ac:dyDescent="0.25">
      <c r="A379" s="1" t="s">
        <v>410</v>
      </c>
      <c r="B379" s="2">
        <v>926377</v>
      </c>
      <c r="C379" s="1" t="s">
        <v>691</v>
      </c>
      <c r="D379" s="2">
        <v>0</v>
      </c>
    </row>
    <row r="380" spans="1:4" x14ac:dyDescent="0.25">
      <c r="A380" s="1" t="s">
        <v>411</v>
      </c>
      <c r="B380" s="2">
        <v>2594474</v>
      </c>
      <c r="C380" s="1" t="s">
        <v>285</v>
      </c>
      <c r="D380" s="2">
        <v>0</v>
      </c>
    </row>
    <row r="381" spans="1:4" x14ac:dyDescent="0.25">
      <c r="A381" s="1" t="s">
        <v>412</v>
      </c>
      <c r="B381" s="2">
        <v>458816</v>
      </c>
      <c r="C381" s="1" t="s">
        <v>391</v>
      </c>
      <c r="D381" s="2">
        <v>2</v>
      </c>
    </row>
    <row r="382" spans="1:4" x14ac:dyDescent="0.25">
      <c r="A382" s="1" t="s">
        <v>413</v>
      </c>
      <c r="B382" s="2">
        <v>1429587</v>
      </c>
      <c r="C382" s="1" t="s">
        <v>284</v>
      </c>
      <c r="D382" s="2">
        <v>0</v>
      </c>
    </row>
    <row r="383" spans="1:4" x14ac:dyDescent="0.25">
      <c r="A383" s="1" t="s">
        <v>414</v>
      </c>
      <c r="B383" s="2">
        <v>495658</v>
      </c>
      <c r="C383" s="1" t="s">
        <v>971</v>
      </c>
      <c r="D383" s="2">
        <v>0</v>
      </c>
    </row>
    <row r="384" spans="1:4" x14ac:dyDescent="0.25">
      <c r="A384" s="1" t="s">
        <v>415</v>
      </c>
      <c r="B384" s="2">
        <v>1449630</v>
      </c>
      <c r="C384" s="1" t="s">
        <v>1583</v>
      </c>
      <c r="D384" s="2">
        <v>0</v>
      </c>
    </row>
    <row r="385" spans="1:4" x14ac:dyDescent="0.25">
      <c r="A385" s="1" t="s">
        <v>416</v>
      </c>
      <c r="B385" s="2">
        <v>7250985</v>
      </c>
      <c r="C385" s="1" t="s">
        <v>420</v>
      </c>
      <c r="D385" s="2">
        <v>0</v>
      </c>
    </row>
    <row r="386" spans="1:4" x14ac:dyDescent="0.25">
      <c r="A386" s="1" t="s">
        <v>417</v>
      </c>
      <c r="B386" s="2">
        <v>2105235</v>
      </c>
      <c r="C386" s="1" t="s">
        <v>345</v>
      </c>
      <c r="D386" s="2">
        <v>0</v>
      </c>
    </row>
    <row r="387" spans="1:4" x14ac:dyDescent="0.25">
      <c r="A387" s="1" t="s">
        <v>418</v>
      </c>
      <c r="B387" s="2">
        <v>519450</v>
      </c>
      <c r="C387" s="1" t="s">
        <v>322</v>
      </c>
      <c r="D387" s="2">
        <v>0</v>
      </c>
    </row>
    <row r="388" spans="1:4" x14ac:dyDescent="0.25">
      <c r="A388" s="1" t="s">
        <v>419</v>
      </c>
      <c r="B388" s="2">
        <v>709432</v>
      </c>
      <c r="C388" s="1" t="s">
        <v>945</v>
      </c>
      <c r="D388" s="2">
        <v>0</v>
      </c>
    </row>
    <row r="389" spans="1:4" x14ac:dyDescent="0.25">
      <c r="A389" s="1" t="s">
        <v>420</v>
      </c>
      <c r="B389" s="2">
        <v>278274</v>
      </c>
      <c r="C389" s="1" t="s">
        <v>282</v>
      </c>
      <c r="D389" s="2">
        <v>0</v>
      </c>
    </row>
    <row r="390" spans="1:4" x14ac:dyDescent="0.25">
      <c r="A390" s="1" t="s">
        <v>421</v>
      </c>
      <c r="B390" s="2">
        <v>1458273</v>
      </c>
      <c r="C390" s="1" t="s">
        <v>1585</v>
      </c>
      <c r="D390" s="2">
        <v>0</v>
      </c>
    </row>
    <row r="391" spans="1:4" x14ac:dyDescent="0.25">
      <c r="A391" s="1" t="s">
        <v>422</v>
      </c>
      <c r="B391" s="2">
        <v>851356</v>
      </c>
      <c r="C391" s="1" t="s">
        <v>374</v>
      </c>
      <c r="D391" s="2">
        <v>2</v>
      </c>
    </row>
    <row r="392" spans="1:4" x14ac:dyDescent="0.25">
      <c r="A392" s="1" t="s">
        <v>423</v>
      </c>
      <c r="B392" s="2">
        <v>1815826</v>
      </c>
      <c r="C392" s="1" t="s">
        <v>431</v>
      </c>
      <c r="D392" s="2">
        <v>0</v>
      </c>
    </row>
    <row r="393" spans="1:4" x14ac:dyDescent="0.25">
      <c r="A393" s="1" t="s">
        <v>424</v>
      </c>
      <c r="B393" s="2">
        <v>1375468</v>
      </c>
      <c r="C393" s="1" t="s">
        <v>1586</v>
      </c>
      <c r="D393" s="2">
        <v>0</v>
      </c>
    </row>
    <row r="394" spans="1:4" x14ac:dyDescent="0.25">
      <c r="A394" s="1" t="s">
        <v>425</v>
      </c>
      <c r="B394" s="2">
        <v>80600</v>
      </c>
      <c r="C394" s="1" t="s">
        <v>400</v>
      </c>
      <c r="D394" s="2">
        <v>0</v>
      </c>
    </row>
    <row r="395" spans="1:4" x14ac:dyDescent="0.25">
      <c r="A395" s="1" t="s">
        <v>426</v>
      </c>
      <c r="B395" s="2">
        <v>1135360</v>
      </c>
      <c r="C395" s="1" t="s">
        <v>1019</v>
      </c>
      <c r="D395" s="2">
        <v>0</v>
      </c>
    </row>
    <row r="396" spans="1:4" x14ac:dyDescent="0.25">
      <c r="A396" s="1" t="s">
        <v>427</v>
      </c>
      <c r="B396" s="2">
        <v>84630</v>
      </c>
      <c r="C396" s="1" t="s">
        <v>424</v>
      </c>
      <c r="D396" s="2">
        <v>0</v>
      </c>
    </row>
    <row r="397" spans="1:4" x14ac:dyDescent="0.25">
      <c r="A397" s="1" t="s">
        <v>428</v>
      </c>
      <c r="B397" s="2">
        <v>6097923</v>
      </c>
      <c r="C397" s="1" t="s">
        <v>283</v>
      </c>
      <c r="D397" s="2">
        <v>0</v>
      </c>
    </row>
    <row r="398" spans="1:4" x14ac:dyDescent="0.25">
      <c r="A398" s="1" t="s">
        <v>429</v>
      </c>
      <c r="B398" s="2">
        <v>207359</v>
      </c>
      <c r="C398" s="1" t="s">
        <v>1587</v>
      </c>
      <c r="D398" s="2">
        <v>0</v>
      </c>
    </row>
    <row r="399" spans="1:4" x14ac:dyDescent="0.25">
      <c r="A399" s="1" t="s">
        <v>430</v>
      </c>
      <c r="B399" s="2">
        <v>399263</v>
      </c>
      <c r="C399" s="1" t="s">
        <v>421</v>
      </c>
      <c r="D399" s="2">
        <v>0</v>
      </c>
    </row>
    <row r="400" spans="1:4" x14ac:dyDescent="0.25">
      <c r="A400" s="1" t="s">
        <v>431</v>
      </c>
      <c r="B400" s="2">
        <v>179839</v>
      </c>
      <c r="C400" s="1" t="s">
        <v>375</v>
      </c>
      <c r="D400" s="2">
        <v>0</v>
      </c>
    </row>
    <row r="401" spans="1:4" x14ac:dyDescent="0.25">
      <c r="A401" s="1" t="s">
        <v>432</v>
      </c>
      <c r="B401" s="2">
        <v>500690</v>
      </c>
      <c r="C401" s="1" t="s">
        <v>393</v>
      </c>
      <c r="D401" s="2">
        <v>0</v>
      </c>
    </row>
    <row r="402" spans="1:4" x14ac:dyDescent="0.25">
      <c r="A402" s="1" t="s">
        <v>433</v>
      </c>
      <c r="B402" s="2">
        <v>5211646</v>
      </c>
      <c r="C402" s="1" t="s">
        <v>401</v>
      </c>
      <c r="D402" s="2">
        <v>0</v>
      </c>
    </row>
    <row r="403" spans="1:4" x14ac:dyDescent="0.25">
      <c r="A403" s="1" t="s">
        <v>434</v>
      </c>
      <c r="B403" s="2">
        <v>3370602</v>
      </c>
      <c r="C403" s="1" t="s">
        <v>867</v>
      </c>
      <c r="D403" s="2">
        <v>0</v>
      </c>
    </row>
    <row r="404" spans="1:4" x14ac:dyDescent="0.25">
      <c r="A404" s="1" t="s">
        <v>435</v>
      </c>
      <c r="B404" s="2">
        <v>7615355</v>
      </c>
      <c r="C404" s="1" t="s">
        <v>1590</v>
      </c>
      <c r="D404" s="2">
        <v>0</v>
      </c>
    </row>
    <row r="405" spans="1:4" x14ac:dyDescent="0.25">
      <c r="A405" s="1" t="s">
        <v>436</v>
      </c>
      <c r="B405" s="2">
        <v>943729</v>
      </c>
      <c r="C405" s="1" t="s">
        <v>1362</v>
      </c>
      <c r="D405" s="2">
        <v>0</v>
      </c>
    </row>
    <row r="406" spans="1:4" x14ac:dyDescent="0.25">
      <c r="A406" s="1" t="s">
        <v>437</v>
      </c>
      <c r="B406" s="2">
        <v>1424281</v>
      </c>
      <c r="C406" s="1" t="s">
        <v>392</v>
      </c>
      <c r="D406" s="2">
        <v>7102</v>
      </c>
    </row>
    <row r="407" spans="1:4" x14ac:dyDescent="0.25">
      <c r="A407" s="1" t="s">
        <v>438</v>
      </c>
      <c r="B407" s="2">
        <v>931436</v>
      </c>
      <c r="C407" s="1" t="s">
        <v>346</v>
      </c>
      <c r="D407" s="2">
        <v>0</v>
      </c>
    </row>
    <row r="408" spans="1:4" x14ac:dyDescent="0.25">
      <c r="A408" s="1" t="s">
        <v>439</v>
      </c>
      <c r="B408" s="2">
        <v>1067207</v>
      </c>
      <c r="C408" s="1" t="s">
        <v>1589</v>
      </c>
      <c r="D408" s="2">
        <v>0</v>
      </c>
    </row>
    <row r="409" spans="1:4" x14ac:dyDescent="0.25">
      <c r="A409" s="1" t="s">
        <v>440</v>
      </c>
      <c r="B409" s="2">
        <v>716408</v>
      </c>
      <c r="C409" s="1" t="s">
        <v>325</v>
      </c>
      <c r="D409" s="2">
        <v>1</v>
      </c>
    </row>
    <row r="410" spans="1:4" x14ac:dyDescent="0.25">
      <c r="A410" s="1" t="s">
        <v>441</v>
      </c>
      <c r="B410" s="2">
        <v>797993</v>
      </c>
      <c r="C410" s="1" t="s">
        <v>324</v>
      </c>
      <c r="D410" s="2">
        <v>4050</v>
      </c>
    </row>
    <row r="411" spans="1:4" x14ac:dyDescent="0.25">
      <c r="A411" s="1" t="s">
        <v>442</v>
      </c>
      <c r="B411" s="2">
        <v>319877</v>
      </c>
      <c r="C411" s="1" t="s">
        <v>403</v>
      </c>
      <c r="D411" s="2">
        <v>1</v>
      </c>
    </row>
    <row r="412" spans="1:4" x14ac:dyDescent="0.25">
      <c r="A412" s="1" t="s">
        <v>443</v>
      </c>
      <c r="B412" s="2">
        <v>1096923</v>
      </c>
      <c r="C412" s="1" t="s">
        <v>402</v>
      </c>
      <c r="D412" s="2">
        <v>0</v>
      </c>
    </row>
    <row r="413" spans="1:4" x14ac:dyDescent="0.25">
      <c r="A413" s="1" t="s">
        <v>444</v>
      </c>
      <c r="B413" s="2">
        <v>955800</v>
      </c>
      <c r="C413" s="1" t="s">
        <v>1146</v>
      </c>
      <c r="D413" s="2">
        <v>0</v>
      </c>
    </row>
    <row r="414" spans="1:4" x14ac:dyDescent="0.25">
      <c r="A414" s="1" t="s">
        <v>445</v>
      </c>
      <c r="B414" s="2">
        <v>496013</v>
      </c>
      <c r="C414" s="1" t="s">
        <v>329</v>
      </c>
      <c r="D414" s="2">
        <v>0</v>
      </c>
    </row>
    <row r="415" spans="1:4" x14ac:dyDescent="0.25">
      <c r="A415" s="1" t="s">
        <v>446</v>
      </c>
      <c r="B415" s="2">
        <v>765257</v>
      </c>
      <c r="C415" s="1" t="s">
        <v>1137</v>
      </c>
      <c r="D415" s="2">
        <v>14887</v>
      </c>
    </row>
    <row r="416" spans="1:4" x14ac:dyDescent="0.25">
      <c r="A416" s="1" t="s">
        <v>447</v>
      </c>
      <c r="B416" s="2">
        <v>27984</v>
      </c>
      <c r="C416" s="1" t="s">
        <v>126</v>
      </c>
      <c r="D416" s="2">
        <v>0</v>
      </c>
    </row>
    <row r="417" spans="1:4" x14ac:dyDescent="0.25">
      <c r="A417" s="1" t="s">
        <v>448</v>
      </c>
      <c r="B417" s="2">
        <v>1380600</v>
      </c>
      <c r="C417" s="1" t="s">
        <v>286</v>
      </c>
      <c r="D417" s="2">
        <v>0</v>
      </c>
    </row>
    <row r="418" spans="1:4" x14ac:dyDescent="0.25">
      <c r="A418" s="1" t="s">
        <v>449</v>
      </c>
      <c r="B418" s="2">
        <v>2250197</v>
      </c>
      <c r="C418" s="1" t="s">
        <v>425</v>
      </c>
      <c r="D418" s="2">
        <v>0</v>
      </c>
    </row>
    <row r="419" spans="1:4" x14ac:dyDescent="0.25">
      <c r="A419" s="1" t="s">
        <v>450</v>
      </c>
      <c r="B419" s="2">
        <v>744487</v>
      </c>
      <c r="C419" s="1" t="s">
        <v>1299</v>
      </c>
      <c r="D419" s="2">
        <v>0</v>
      </c>
    </row>
    <row r="420" spans="1:4" x14ac:dyDescent="0.25">
      <c r="A420" s="1" t="s">
        <v>451</v>
      </c>
      <c r="B420" s="2">
        <v>1565028</v>
      </c>
      <c r="C420" s="1" t="s">
        <v>812</v>
      </c>
      <c r="D420" s="2">
        <v>0</v>
      </c>
    </row>
    <row r="421" spans="1:4" x14ac:dyDescent="0.25">
      <c r="A421" s="1" t="s">
        <v>452</v>
      </c>
      <c r="B421" s="2">
        <v>931906</v>
      </c>
      <c r="C421" s="1" t="s">
        <v>347</v>
      </c>
      <c r="D421" s="2">
        <v>0</v>
      </c>
    </row>
    <row r="422" spans="1:4" x14ac:dyDescent="0.25">
      <c r="A422" s="1" t="s">
        <v>453</v>
      </c>
      <c r="B422" s="2">
        <v>329687</v>
      </c>
      <c r="C422" s="1" t="s">
        <v>289</v>
      </c>
      <c r="D422" s="2">
        <v>0</v>
      </c>
    </row>
    <row r="423" spans="1:4" x14ac:dyDescent="0.25">
      <c r="A423" s="1" t="s">
        <v>454</v>
      </c>
      <c r="B423" s="2">
        <v>804507</v>
      </c>
      <c r="C423" s="1" t="s">
        <v>405</v>
      </c>
      <c r="D423" s="2">
        <v>0</v>
      </c>
    </row>
    <row r="424" spans="1:4" x14ac:dyDescent="0.25">
      <c r="A424" s="1" t="s">
        <v>455</v>
      </c>
      <c r="B424" s="2">
        <v>1614501</v>
      </c>
      <c r="C424" s="1" t="s">
        <v>328</v>
      </c>
      <c r="D424" s="2">
        <v>0</v>
      </c>
    </row>
    <row r="425" spans="1:4" x14ac:dyDescent="0.25">
      <c r="A425" s="1" t="s">
        <v>456</v>
      </c>
      <c r="B425" s="2">
        <v>1911600</v>
      </c>
      <c r="C425" s="1" t="s">
        <v>294</v>
      </c>
      <c r="D425" s="2">
        <v>0</v>
      </c>
    </row>
    <row r="426" spans="1:4" x14ac:dyDescent="0.25">
      <c r="A426" s="1" t="s">
        <v>457</v>
      </c>
      <c r="B426" s="2">
        <v>162780</v>
      </c>
      <c r="C426" s="1" t="s">
        <v>404</v>
      </c>
      <c r="D426" s="2">
        <v>0</v>
      </c>
    </row>
    <row r="427" spans="1:4" x14ac:dyDescent="0.25">
      <c r="A427" s="1" t="s">
        <v>458</v>
      </c>
      <c r="B427" s="2">
        <v>1206320</v>
      </c>
      <c r="C427" s="1" t="s">
        <v>290</v>
      </c>
      <c r="D427" s="2">
        <v>0</v>
      </c>
    </row>
    <row r="428" spans="1:4" x14ac:dyDescent="0.25">
      <c r="A428" s="1" t="s">
        <v>459</v>
      </c>
      <c r="B428" s="2">
        <v>928405</v>
      </c>
      <c r="C428" s="1" t="s">
        <v>946</v>
      </c>
      <c r="D428" s="2">
        <v>31973</v>
      </c>
    </row>
    <row r="429" spans="1:4" x14ac:dyDescent="0.25">
      <c r="A429" s="1" t="s">
        <v>460</v>
      </c>
      <c r="B429" s="2">
        <v>264198</v>
      </c>
      <c r="C429" s="1" t="s">
        <v>1302</v>
      </c>
      <c r="D429" s="2">
        <v>0</v>
      </c>
    </row>
    <row r="430" spans="1:4" x14ac:dyDescent="0.25">
      <c r="A430" s="1" t="s">
        <v>461</v>
      </c>
      <c r="B430" s="2">
        <v>1178820</v>
      </c>
      <c r="C430" s="1" t="s">
        <v>1363</v>
      </c>
      <c r="D430" s="2">
        <v>0</v>
      </c>
    </row>
    <row r="431" spans="1:4" x14ac:dyDescent="0.25">
      <c r="A431" s="1" t="s">
        <v>462</v>
      </c>
      <c r="B431" s="2">
        <v>2401894</v>
      </c>
      <c r="C431" s="1" t="s">
        <v>1592</v>
      </c>
      <c r="D431" s="2">
        <v>0</v>
      </c>
    </row>
    <row r="432" spans="1:4" x14ac:dyDescent="0.25">
      <c r="A432" s="1" t="s">
        <v>463</v>
      </c>
      <c r="B432" s="2">
        <v>240828</v>
      </c>
      <c r="C432" s="1" t="s">
        <v>292</v>
      </c>
      <c r="D432" s="2">
        <v>0</v>
      </c>
    </row>
    <row r="433" spans="1:4" x14ac:dyDescent="0.25">
      <c r="A433" s="1" t="s">
        <v>464</v>
      </c>
      <c r="B433" s="2">
        <v>664361</v>
      </c>
      <c r="C433" s="1" t="s">
        <v>291</v>
      </c>
      <c r="D433" s="2">
        <v>0</v>
      </c>
    </row>
    <row r="434" spans="1:4" x14ac:dyDescent="0.25">
      <c r="A434" s="1" t="s">
        <v>465</v>
      </c>
      <c r="B434" s="2">
        <v>784946</v>
      </c>
      <c r="C434" s="1" t="s">
        <v>183</v>
      </c>
      <c r="D434" s="2">
        <v>1</v>
      </c>
    </row>
    <row r="435" spans="1:4" x14ac:dyDescent="0.25">
      <c r="A435" s="1" t="s">
        <v>466</v>
      </c>
      <c r="B435" s="2">
        <v>249186</v>
      </c>
      <c r="C435" s="1" t="s">
        <v>293</v>
      </c>
      <c r="D435" s="2">
        <v>0</v>
      </c>
    </row>
    <row r="436" spans="1:4" x14ac:dyDescent="0.25">
      <c r="A436" s="1" t="s">
        <v>467</v>
      </c>
      <c r="B436" s="2">
        <v>521215</v>
      </c>
      <c r="C436" s="1" t="s">
        <v>423</v>
      </c>
      <c r="D436" s="2">
        <v>2</v>
      </c>
    </row>
    <row r="437" spans="1:4" x14ac:dyDescent="0.25">
      <c r="A437" s="1" t="s">
        <v>468</v>
      </c>
      <c r="B437" s="2">
        <v>2188816</v>
      </c>
      <c r="C437" s="1" t="s">
        <v>327</v>
      </c>
      <c r="D437" s="2">
        <v>2</v>
      </c>
    </row>
    <row r="438" spans="1:4" x14ac:dyDescent="0.25">
      <c r="A438" s="1" t="s">
        <v>469</v>
      </c>
      <c r="B438" s="2">
        <v>1033123</v>
      </c>
      <c r="C438" s="1" t="s">
        <v>947</v>
      </c>
      <c r="D438" s="2">
        <v>0</v>
      </c>
    </row>
    <row r="439" spans="1:4" x14ac:dyDescent="0.25">
      <c r="A439" s="1" t="s">
        <v>470</v>
      </c>
      <c r="B439" s="2">
        <v>1030497</v>
      </c>
      <c r="C439" s="1" t="s">
        <v>1591</v>
      </c>
      <c r="D439" s="2">
        <v>0</v>
      </c>
    </row>
    <row r="440" spans="1:4" x14ac:dyDescent="0.25">
      <c r="A440" s="1" t="s">
        <v>471</v>
      </c>
      <c r="B440" s="2">
        <v>1385921</v>
      </c>
      <c r="C440" s="1" t="s">
        <v>1300</v>
      </c>
      <c r="D440" s="2">
        <v>0</v>
      </c>
    </row>
    <row r="441" spans="1:4" x14ac:dyDescent="0.25">
      <c r="A441" s="1" t="s">
        <v>472</v>
      </c>
      <c r="B441" s="2">
        <v>1179709</v>
      </c>
      <c r="C441" s="1" t="s">
        <v>377</v>
      </c>
      <c r="D441" s="2">
        <v>0</v>
      </c>
    </row>
    <row r="442" spans="1:4" x14ac:dyDescent="0.25">
      <c r="A442" s="1" t="s">
        <v>473</v>
      </c>
      <c r="B442" s="2">
        <v>1593000</v>
      </c>
      <c r="C442" s="1" t="s">
        <v>305</v>
      </c>
      <c r="D442" s="2">
        <v>0</v>
      </c>
    </row>
    <row r="443" spans="1:4" x14ac:dyDescent="0.25">
      <c r="A443" s="1" t="s">
        <v>474</v>
      </c>
      <c r="B443" s="2">
        <v>584100</v>
      </c>
      <c r="C443" s="1" t="s">
        <v>378</v>
      </c>
      <c r="D443" s="2">
        <v>0</v>
      </c>
    </row>
    <row r="444" spans="1:4" x14ac:dyDescent="0.25">
      <c r="A444" s="1" t="s">
        <v>475</v>
      </c>
      <c r="B444" s="2">
        <v>1263920</v>
      </c>
      <c r="C444" s="1" t="s">
        <v>176</v>
      </c>
      <c r="D444" s="2">
        <v>0</v>
      </c>
    </row>
    <row r="445" spans="1:4" x14ac:dyDescent="0.25">
      <c r="A445" s="1" t="s">
        <v>476</v>
      </c>
      <c r="B445" s="2">
        <v>246056</v>
      </c>
      <c r="C445" s="1" t="s">
        <v>376</v>
      </c>
      <c r="D445" s="2">
        <v>0</v>
      </c>
    </row>
    <row r="446" spans="1:4" x14ac:dyDescent="0.25">
      <c r="A446" s="1" t="s">
        <v>477</v>
      </c>
      <c r="B446" s="2">
        <v>1749211</v>
      </c>
      <c r="C446" s="1" t="s">
        <v>331</v>
      </c>
      <c r="D446" s="2">
        <v>0</v>
      </c>
    </row>
    <row r="447" spans="1:4" x14ac:dyDescent="0.25">
      <c r="A447" s="1" t="s">
        <v>478</v>
      </c>
      <c r="B447" s="2">
        <v>2127570</v>
      </c>
      <c r="C447" s="1" t="s">
        <v>334</v>
      </c>
      <c r="D447" s="2">
        <v>0</v>
      </c>
    </row>
    <row r="448" spans="1:4" x14ac:dyDescent="0.25">
      <c r="A448" s="1" t="s">
        <v>479</v>
      </c>
      <c r="B448" s="2">
        <v>955800</v>
      </c>
      <c r="C448" s="1" t="s">
        <v>332</v>
      </c>
      <c r="D448" s="2">
        <v>37442</v>
      </c>
    </row>
    <row r="449" spans="1:4" x14ac:dyDescent="0.25">
      <c r="A449" s="1" t="s">
        <v>480</v>
      </c>
      <c r="B449" s="2">
        <v>1593000</v>
      </c>
      <c r="C449" s="1" t="s">
        <v>406</v>
      </c>
      <c r="D449" s="2">
        <v>0</v>
      </c>
    </row>
    <row r="450" spans="1:4" x14ac:dyDescent="0.25">
      <c r="A450" s="1" t="s">
        <v>481</v>
      </c>
      <c r="B450" s="2">
        <v>1525082</v>
      </c>
      <c r="C450" s="1" t="s">
        <v>333</v>
      </c>
      <c r="D450" s="2">
        <v>0</v>
      </c>
    </row>
    <row r="451" spans="1:4" x14ac:dyDescent="0.25">
      <c r="A451" s="1" t="s">
        <v>482</v>
      </c>
      <c r="B451" s="2">
        <v>1939898</v>
      </c>
      <c r="C451" s="1" t="s">
        <v>359</v>
      </c>
      <c r="D451" s="2">
        <v>0</v>
      </c>
    </row>
    <row r="452" spans="1:4" x14ac:dyDescent="0.25">
      <c r="A452" s="1" t="s">
        <v>483</v>
      </c>
      <c r="B452" s="2">
        <v>335394</v>
      </c>
      <c r="C452" s="1" t="s">
        <v>433</v>
      </c>
      <c r="D452" s="2">
        <v>0</v>
      </c>
    </row>
    <row r="453" spans="1:4" x14ac:dyDescent="0.25">
      <c r="A453" s="1" t="s">
        <v>484</v>
      </c>
      <c r="B453" s="2">
        <v>388564</v>
      </c>
      <c r="C453" s="1" t="s">
        <v>295</v>
      </c>
      <c r="D453" s="2">
        <v>0</v>
      </c>
    </row>
    <row r="454" spans="1:4" x14ac:dyDescent="0.25">
      <c r="A454" s="1" t="s">
        <v>485</v>
      </c>
      <c r="B454" s="2">
        <v>264389</v>
      </c>
      <c r="C454" s="1" t="s">
        <v>330</v>
      </c>
      <c r="D454" s="2">
        <v>0</v>
      </c>
    </row>
    <row r="455" spans="1:4" x14ac:dyDescent="0.25">
      <c r="A455" s="1" t="s">
        <v>486</v>
      </c>
      <c r="B455" s="2">
        <v>1638122</v>
      </c>
      <c r="C455" s="1" t="s">
        <v>1166</v>
      </c>
      <c r="D455" s="2">
        <v>0</v>
      </c>
    </row>
    <row r="456" spans="1:4" x14ac:dyDescent="0.25">
      <c r="A456" s="1" t="s">
        <v>487</v>
      </c>
      <c r="B456" s="2">
        <v>397496</v>
      </c>
      <c r="C456" s="1" t="s">
        <v>766</v>
      </c>
      <c r="D456" s="2">
        <v>0</v>
      </c>
    </row>
    <row r="457" spans="1:4" x14ac:dyDescent="0.25">
      <c r="A457" s="1" t="s">
        <v>488</v>
      </c>
      <c r="B457" s="2">
        <v>613778</v>
      </c>
      <c r="C457" s="1" t="s">
        <v>1364</v>
      </c>
      <c r="D457" s="2">
        <v>0</v>
      </c>
    </row>
    <row r="458" spans="1:4" x14ac:dyDescent="0.25">
      <c r="A458" s="1" t="s">
        <v>489</v>
      </c>
      <c r="B458" s="2">
        <v>774160</v>
      </c>
      <c r="C458" s="1" t="s">
        <v>335</v>
      </c>
      <c r="D458" s="2">
        <v>0</v>
      </c>
    </row>
    <row r="459" spans="1:4" x14ac:dyDescent="0.25">
      <c r="A459" s="1" t="s">
        <v>490</v>
      </c>
      <c r="B459" s="2">
        <v>4357003</v>
      </c>
      <c r="C459" s="1" t="s">
        <v>629</v>
      </c>
      <c r="D459" s="2">
        <v>0</v>
      </c>
    </row>
    <row r="460" spans="1:4" x14ac:dyDescent="0.25">
      <c r="A460" s="1" t="s">
        <v>491</v>
      </c>
      <c r="B460" s="2">
        <v>755357</v>
      </c>
      <c r="C460" s="1" t="s">
        <v>350</v>
      </c>
      <c r="D460" s="2">
        <v>0</v>
      </c>
    </row>
    <row r="461" spans="1:4" x14ac:dyDescent="0.25">
      <c r="A461" s="1" t="s">
        <v>492</v>
      </c>
      <c r="B461" s="2">
        <v>1043036</v>
      </c>
      <c r="C461" s="1" t="s">
        <v>361</v>
      </c>
      <c r="D461" s="2">
        <v>0</v>
      </c>
    </row>
    <row r="462" spans="1:4" x14ac:dyDescent="0.25">
      <c r="A462" s="1" t="s">
        <v>493</v>
      </c>
      <c r="B462" s="2">
        <v>4514608</v>
      </c>
      <c r="C462" s="1" t="s">
        <v>360</v>
      </c>
      <c r="D462" s="2">
        <v>0</v>
      </c>
    </row>
    <row r="463" spans="1:4" x14ac:dyDescent="0.25">
      <c r="A463" s="1" t="s">
        <v>494</v>
      </c>
      <c r="B463" s="2">
        <v>246883</v>
      </c>
      <c r="C463" s="1" t="s">
        <v>432</v>
      </c>
      <c r="D463" s="2">
        <v>2</v>
      </c>
    </row>
    <row r="464" spans="1:4" x14ac:dyDescent="0.25">
      <c r="A464" s="1" t="s">
        <v>495</v>
      </c>
      <c r="B464" s="2">
        <v>2351319</v>
      </c>
      <c r="C464" s="1" t="s">
        <v>765</v>
      </c>
      <c r="D464" s="2">
        <v>0</v>
      </c>
    </row>
    <row r="465" spans="1:4" x14ac:dyDescent="0.25">
      <c r="A465" s="1" t="s">
        <v>496</v>
      </c>
      <c r="B465" s="2">
        <v>469170</v>
      </c>
      <c r="C465" s="1" t="s">
        <v>296</v>
      </c>
      <c r="D465" s="2">
        <v>0</v>
      </c>
    </row>
    <row r="466" spans="1:4" x14ac:dyDescent="0.25">
      <c r="A466" s="1" t="s">
        <v>497</v>
      </c>
      <c r="B466" s="2">
        <v>702334</v>
      </c>
      <c r="C466" s="1" t="s">
        <v>336</v>
      </c>
      <c r="D466" s="2">
        <v>0</v>
      </c>
    </row>
    <row r="467" spans="1:4" x14ac:dyDescent="0.25">
      <c r="A467" s="1" t="s">
        <v>498</v>
      </c>
      <c r="B467" s="2">
        <v>742007</v>
      </c>
      <c r="C467" s="1" t="s">
        <v>407</v>
      </c>
      <c r="D467" s="2">
        <v>0</v>
      </c>
    </row>
    <row r="468" spans="1:4" x14ac:dyDescent="0.25">
      <c r="A468" s="1" t="s">
        <v>499</v>
      </c>
      <c r="B468" s="2">
        <v>573087</v>
      </c>
      <c r="C468" s="1" t="s">
        <v>1596</v>
      </c>
      <c r="D468" s="2">
        <v>0</v>
      </c>
    </row>
    <row r="469" spans="1:4" x14ac:dyDescent="0.25">
      <c r="A469" s="1" t="s">
        <v>500</v>
      </c>
      <c r="B469" s="2">
        <v>1076241</v>
      </c>
      <c r="C469" s="1" t="s">
        <v>156</v>
      </c>
      <c r="D469" s="2">
        <v>0</v>
      </c>
    </row>
    <row r="470" spans="1:4" x14ac:dyDescent="0.25">
      <c r="A470" s="1" t="s">
        <v>501</v>
      </c>
      <c r="B470" s="2">
        <v>126794</v>
      </c>
      <c r="C470" s="1" t="s">
        <v>1301</v>
      </c>
      <c r="D470" s="2">
        <v>0</v>
      </c>
    </row>
    <row r="471" spans="1:4" x14ac:dyDescent="0.25">
      <c r="A471" s="1" t="s">
        <v>502</v>
      </c>
      <c r="B471" s="2">
        <v>428400</v>
      </c>
      <c r="C471" s="1" t="s">
        <v>363</v>
      </c>
      <c r="D471" s="2">
        <v>0</v>
      </c>
    </row>
    <row r="472" spans="1:4" x14ac:dyDescent="0.25">
      <c r="A472" s="1" t="s">
        <v>503</v>
      </c>
      <c r="B472" s="2">
        <v>584100</v>
      </c>
      <c r="C472" s="1" t="s">
        <v>362</v>
      </c>
      <c r="D472" s="2">
        <v>0</v>
      </c>
    </row>
    <row r="473" spans="1:4" x14ac:dyDescent="0.25">
      <c r="A473" s="1" t="s">
        <v>504</v>
      </c>
      <c r="B473" s="2">
        <v>2286079</v>
      </c>
      <c r="C473" s="1" t="s">
        <v>357</v>
      </c>
      <c r="D473" s="2">
        <v>0</v>
      </c>
    </row>
    <row r="474" spans="1:4" x14ac:dyDescent="0.25">
      <c r="A474" s="1" t="s">
        <v>505</v>
      </c>
      <c r="B474" s="2">
        <v>1692282</v>
      </c>
      <c r="C474" s="1" t="s">
        <v>1125</v>
      </c>
      <c r="D474" s="2">
        <v>0</v>
      </c>
    </row>
    <row r="475" spans="1:4" x14ac:dyDescent="0.25">
      <c r="A475" s="1" t="s">
        <v>506</v>
      </c>
      <c r="B475" s="2">
        <v>618562</v>
      </c>
      <c r="C475" s="1" t="s">
        <v>536</v>
      </c>
      <c r="D475" s="2">
        <v>0</v>
      </c>
    </row>
    <row r="476" spans="1:4" x14ac:dyDescent="0.25">
      <c r="A476" s="1" t="s">
        <v>507</v>
      </c>
      <c r="B476" s="2">
        <v>1891902</v>
      </c>
      <c r="C476" s="1" t="s">
        <v>1303</v>
      </c>
      <c r="D476" s="2">
        <v>0</v>
      </c>
    </row>
    <row r="477" spans="1:4" x14ac:dyDescent="0.25">
      <c r="A477" s="1" t="s">
        <v>508</v>
      </c>
      <c r="B477" s="2">
        <v>788222</v>
      </c>
      <c r="C477" s="1" t="s">
        <v>366</v>
      </c>
      <c r="D477" s="2">
        <v>0</v>
      </c>
    </row>
    <row r="478" spans="1:4" x14ac:dyDescent="0.25">
      <c r="A478" s="1" t="s">
        <v>509</v>
      </c>
      <c r="B478" s="2">
        <v>245351</v>
      </c>
      <c r="C478" s="1" t="s">
        <v>356</v>
      </c>
      <c r="D478" s="2">
        <v>0</v>
      </c>
    </row>
    <row r="479" spans="1:4" x14ac:dyDescent="0.25">
      <c r="A479" s="1" t="s">
        <v>510</v>
      </c>
      <c r="B479" s="2">
        <v>451912</v>
      </c>
      <c r="C479" s="1" t="s">
        <v>537</v>
      </c>
      <c r="D479" s="2">
        <v>0</v>
      </c>
    </row>
    <row r="480" spans="1:4" x14ac:dyDescent="0.25">
      <c r="A480" s="1" t="s">
        <v>511</v>
      </c>
      <c r="B480" s="2">
        <v>2127312</v>
      </c>
      <c r="C480" s="1" t="s">
        <v>1365</v>
      </c>
      <c r="D480" s="2">
        <v>0</v>
      </c>
    </row>
    <row r="481" spans="1:4" x14ac:dyDescent="0.25">
      <c r="A481" s="1" t="s">
        <v>512</v>
      </c>
      <c r="B481" s="2">
        <v>218476</v>
      </c>
      <c r="C481" s="1" t="s">
        <v>352</v>
      </c>
      <c r="D481" s="2">
        <v>0</v>
      </c>
    </row>
    <row r="482" spans="1:4" x14ac:dyDescent="0.25">
      <c r="A482" s="1" t="s">
        <v>513</v>
      </c>
      <c r="B482" s="2">
        <v>618071</v>
      </c>
      <c r="C482" s="1" t="s">
        <v>1601</v>
      </c>
      <c r="D482" s="2">
        <v>0</v>
      </c>
    </row>
    <row r="483" spans="1:4" x14ac:dyDescent="0.25">
      <c r="A483" s="1" t="s">
        <v>514</v>
      </c>
      <c r="B483" s="2">
        <v>290034</v>
      </c>
      <c r="C483" s="1" t="s">
        <v>426</v>
      </c>
      <c r="D483" s="2">
        <v>0</v>
      </c>
    </row>
    <row r="484" spans="1:4" x14ac:dyDescent="0.25">
      <c r="A484" s="1" t="s">
        <v>515</v>
      </c>
      <c r="B484" s="2">
        <v>347534</v>
      </c>
      <c r="C484" s="1" t="s">
        <v>410</v>
      </c>
      <c r="D484" s="2">
        <v>0</v>
      </c>
    </row>
    <row r="485" spans="1:4" x14ac:dyDescent="0.25">
      <c r="A485" s="1" t="s">
        <v>516</v>
      </c>
      <c r="B485" s="2">
        <v>763153</v>
      </c>
      <c r="C485" s="1" t="s">
        <v>69</v>
      </c>
      <c r="D485" s="2">
        <v>0</v>
      </c>
    </row>
    <row r="486" spans="1:4" x14ac:dyDescent="0.25">
      <c r="A486" s="1" t="s">
        <v>517</v>
      </c>
      <c r="B486" s="2">
        <v>2321524</v>
      </c>
      <c r="C486" s="1" t="s">
        <v>298</v>
      </c>
      <c r="D486" s="2">
        <v>0</v>
      </c>
    </row>
    <row r="487" spans="1:4" x14ac:dyDescent="0.25">
      <c r="A487" s="1" t="s">
        <v>518</v>
      </c>
      <c r="B487" s="2">
        <v>1312812</v>
      </c>
      <c r="C487" s="1" t="s">
        <v>354</v>
      </c>
      <c r="D487" s="2">
        <v>0</v>
      </c>
    </row>
    <row r="488" spans="1:4" x14ac:dyDescent="0.25">
      <c r="A488" s="1" t="s">
        <v>519</v>
      </c>
      <c r="B488" s="2">
        <v>957173</v>
      </c>
      <c r="C488" s="1" t="s">
        <v>297</v>
      </c>
      <c r="D488" s="2">
        <v>36000</v>
      </c>
    </row>
    <row r="489" spans="1:4" x14ac:dyDescent="0.25">
      <c r="A489" s="1" t="s">
        <v>520</v>
      </c>
      <c r="B489" s="2">
        <v>329527</v>
      </c>
      <c r="C489" s="1" t="s">
        <v>1138</v>
      </c>
      <c r="D489" s="2">
        <v>0</v>
      </c>
    </row>
    <row r="490" spans="1:4" x14ac:dyDescent="0.25">
      <c r="A490" s="1" t="s">
        <v>521</v>
      </c>
      <c r="B490" s="2">
        <v>363743</v>
      </c>
      <c r="C490" s="1" t="s">
        <v>630</v>
      </c>
      <c r="D490" s="2">
        <v>0</v>
      </c>
    </row>
    <row r="491" spans="1:4" x14ac:dyDescent="0.25">
      <c r="A491" s="1" t="s">
        <v>522</v>
      </c>
      <c r="B491" s="2">
        <v>196800</v>
      </c>
      <c r="C491" s="1" t="s">
        <v>408</v>
      </c>
      <c r="D491" s="2">
        <v>0</v>
      </c>
    </row>
    <row r="492" spans="1:4" x14ac:dyDescent="0.25">
      <c r="A492" s="1" t="s">
        <v>523</v>
      </c>
      <c r="B492" s="2">
        <v>323600</v>
      </c>
      <c r="C492" s="1" t="s">
        <v>768</v>
      </c>
      <c r="D492" s="2">
        <v>0</v>
      </c>
    </row>
    <row r="493" spans="1:4" x14ac:dyDescent="0.25">
      <c r="A493" s="1" t="s">
        <v>524</v>
      </c>
      <c r="B493" s="2">
        <v>903631</v>
      </c>
      <c r="C493" s="1" t="s">
        <v>355</v>
      </c>
      <c r="D493" s="2">
        <v>0</v>
      </c>
    </row>
    <row r="494" spans="1:4" x14ac:dyDescent="0.25">
      <c r="A494" s="1" t="s">
        <v>525</v>
      </c>
      <c r="B494" s="2">
        <v>399893</v>
      </c>
      <c r="C494" s="1" t="s">
        <v>364</v>
      </c>
      <c r="D494" s="2">
        <v>0</v>
      </c>
    </row>
    <row r="495" spans="1:4" x14ac:dyDescent="0.25">
      <c r="A495" s="1" t="s">
        <v>526</v>
      </c>
      <c r="B495" s="2">
        <v>242535</v>
      </c>
      <c r="C495" s="1" t="s">
        <v>411</v>
      </c>
      <c r="D495" s="2">
        <v>0</v>
      </c>
    </row>
    <row r="496" spans="1:4" x14ac:dyDescent="0.25">
      <c r="A496" s="1" t="s">
        <v>527</v>
      </c>
      <c r="B496" s="2">
        <v>450920</v>
      </c>
      <c r="C496" s="1" t="s">
        <v>365</v>
      </c>
      <c r="D496" s="2">
        <v>0</v>
      </c>
    </row>
    <row r="497" spans="1:4" x14ac:dyDescent="0.25">
      <c r="A497" s="1" t="s">
        <v>528</v>
      </c>
      <c r="B497" s="2">
        <v>221702</v>
      </c>
      <c r="C497" s="1" t="s">
        <v>409</v>
      </c>
      <c r="D497" s="2">
        <v>0</v>
      </c>
    </row>
    <row r="498" spans="1:4" x14ac:dyDescent="0.25">
      <c r="A498" s="1" t="s">
        <v>529</v>
      </c>
      <c r="B498" s="2">
        <v>791837</v>
      </c>
      <c r="C498" s="1" t="s">
        <v>358</v>
      </c>
      <c r="D498" s="2">
        <v>0</v>
      </c>
    </row>
    <row r="499" spans="1:4" x14ac:dyDescent="0.25">
      <c r="A499" s="1" t="s">
        <v>530</v>
      </c>
      <c r="B499" s="2">
        <v>1378236</v>
      </c>
      <c r="C499" s="1" t="s">
        <v>767</v>
      </c>
      <c r="D499" s="2">
        <v>1</v>
      </c>
    </row>
    <row r="500" spans="1:4" x14ac:dyDescent="0.25">
      <c r="A500" s="1" t="s">
        <v>531</v>
      </c>
      <c r="B500" s="2">
        <v>955800</v>
      </c>
      <c r="C500" s="1" t="s">
        <v>351</v>
      </c>
      <c r="D500" s="2">
        <v>0</v>
      </c>
    </row>
    <row r="501" spans="1:4" x14ac:dyDescent="0.25">
      <c r="A501" s="1" t="s">
        <v>532</v>
      </c>
      <c r="B501" s="2">
        <v>647115</v>
      </c>
      <c r="C501" s="1" t="s">
        <v>299</v>
      </c>
      <c r="D501" s="2">
        <v>0</v>
      </c>
    </row>
    <row r="502" spans="1:4" x14ac:dyDescent="0.25">
      <c r="A502" s="1" t="s">
        <v>533</v>
      </c>
      <c r="B502" s="2">
        <v>226657</v>
      </c>
      <c r="C502" s="1" t="s">
        <v>412</v>
      </c>
      <c r="D502" s="2">
        <v>0</v>
      </c>
    </row>
    <row r="503" spans="1:4" x14ac:dyDescent="0.25">
      <c r="A503" s="1" t="s">
        <v>534</v>
      </c>
      <c r="B503" s="2">
        <v>1018406</v>
      </c>
      <c r="C503" s="1" t="s">
        <v>1307</v>
      </c>
      <c r="D503" s="2">
        <v>0</v>
      </c>
    </row>
    <row r="504" spans="1:4" x14ac:dyDescent="0.25">
      <c r="A504" s="1" t="s">
        <v>535</v>
      </c>
      <c r="B504" s="2">
        <v>674520</v>
      </c>
      <c r="C504" s="1" t="s">
        <v>992</v>
      </c>
      <c r="D504" s="2">
        <v>0</v>
      </c>
    </row>
    <row r="505" spans="1:4" x14ac:dyDescent="0.25">
      <c r="A505" s="1" t="s">
        <v>536</v>
      </c>
      <c r="B505" s="2">
        <v>276909</v>
      </c>
      <c r="C505" s="1" t="s">
        <v>443</v>
      </c>
      <c r="D505" s="2">
        <v>0</v>
      </c>
    </row>
    <row r="506" spans="1:4" x14ac:dyDescent="0.25">
      <c r="A506" s="1" t="s">
        <v>537</v>
      </c>
      <c r="B506" s="2">
        <v>709083</v>
      </c>
      <c r="C506" s="1" t="s">
        <v>446</v>
      </c>
      <c r="D506" s="2">
        <v>0</v>
      </c>
    </row>
    <row r="507" spans="1:4" x14ac:dyDescent="0.25">
      <c r="A507" s="1" t="s">
        <v>538</v>
      </c>
      <c r="B507" s="2">
        <v>1578079</v>
      </c>
      <c r="C507" s="1" t="s">
        <v>868</v>
      </c>
      <c r="D507" s="2">
        <v>0</v>
      </c>
    </row>
    <row r="508" spans="1:4" x14ac:dyDescent="0.25">
      <c r="A508" s="1" t="s">
        <v>539</v>
      </c>
      <c r="B508" s="2">
        <v>2973404</v>
      </c>
      <c r="C508" s="1" t="s">
        <v>442</v>
      </c>
      <c r="D508" s="2">
        <v>0</v>
      </c>
    </row>
    <row r="509" spans="1:4" x14ac:dyDescent="0.25">
      <c r="A509" s="1" t="s">
        <v>540</v>
      </c>
      <c r="B509" s="2">
        <v>1301185</v>
      </c>
      <c r="C509" s="1" t="s">
        <v>1366</v>
      </c>
      <c r="D509" s="2">
        <v>0</v>
      </c>
    </row>
    <row r="510" spans="1:4" x14ac:dyDescent="0.25">
      <c r="A510" s="1" t="s">
        <v>541</v>
      </c>
      <c r="B510" s="2">
        <v>737121</v>
      </c>
      <c r="C510" s="1" t="s">
        <v>1594</v>
      </c>
      <c r="D510" s="2">
        <v>0</v>
      </c>
    </row>
    <row r="511" spans="1:4" x14ac:dyDescent="0.25">
      <c r="A511" s="1" t="s">
        <v>542</v>
      </c>
      <c r="B511" s="2">
        <v>107287</v>
      </c>
      <c r="C511" s="1" t="s">
        <v>301</v>
      </c>
      <c r="D511" s="2">
        <v>0</v>
      </c>
    </row>
    <row r="512" spans="1:4" x14ac:dyDescent="0.25">
      <c r="A512" s="1" t="s">
        <v>543</v>
      </c>
      <c r="B512" s="2">
        <v>1077639</v>
      </c>
      <c r="C512" s="1" t="s">
        <v>165</v>
      </c>
      <c r="D512" s="2">
        <v>0</v>
      </c>
    </row>
    <row r="513" spans="1:4" x14ac:dyDescent="0.25">
      <c r="A513" s="1" t="s">
        <v>544</v>
      </c>
      <c r="B513" s="2">
        <v>1562585</v>
      </c>
      <c r="C513" s="1" t="s">
        <v>533</v>
      </c>
      <c r="D513" s="2">
        <v>0</v>
      </c>
    </row>
    <row r="514" spans="1:4" x14ac:dyDescent="0.25">
      <c r="A514" s="1" t="s">
        <v>545</v>
      </c>
      <c r="B514" s="2">
        <v>665652</v>
      </c>
      <c r="C514" s="1" t="s">
        <v>440</v>
      </c>
      <c r="D514" s="2">
        <v>0</v>
      </c>
    </row>
    <row r="515" spans="1:4" x14ac:dyDescent="0.25">
      <c r="A515" s="1" t="s">
        <v>546</v>
      </c>
      <c r="B515" s="2">
        <v>335428</v>
      </c>
      <c r="C515" s="1" t="s">
        <v>1304</v>
      </c>
      <c r="D515" s="2">
        <v>0</v>
      </c>
    </row>
    <row r="516" spans="1:4" x14ac:dyDescent="0.25">
      <c r="A516" s="1" t="s">
        <v>547</v>
      </c>
      <c r="B516" s="2">
        <v>210947</v>
      </c>
      <c r="C516" s="1" t="s">
        <v>367</v>
      </c>
      <c r="D516" s="2">
        <v>0</v>
      </c>
    </row>
    <row r="517" spans="1:4" x14ac:dyDescent="0.25">
      <c r="A517" s="1" t="s">
        <v>548</v>
      </c>
      <c r="B517" s="2">
        <v>3702906</v>
      </c>
      <c r="C517" s="1" t="s">
        <v>1595</v>
      </c>
      <c r="D517" s="2">
        <v>0</v>
      </c>
    </row>
    <row r="518" spans="1:4" x14ac:dyDescent="0.25">
      <c r="A518" s="1" t="s">
        <v>549</v>
      </c>
      <c r="B518" s="2">
        <v>136901</v>
      </c>
      <c r="C518" s="1" t="s">
        <v>441</v>
      </c>
      <c r="D518" s="2">
        <v>0</v>
      </c>
    </row>
    <row r="519" spans="1:4" x14ac:dyDescent="0.25">
      <c r="A519" s="1" t="s">
        <v>550</v>
      </c>
      <c r="B519" s="2">
        <v>4638296</v>
      </c>
      <c r="C519" s="1" t="s">
        <v>300</v>
      </c>
      <c r="D519" s="2">
        <v>0</v>
      </c>
    </row>
    <row r="520" spans="1:4" x14ac:dyDescent="0.25">
      <c r="A520" s="1" t="s">
        <v>551</v>
      </c>
      <c r="B520" s="2">
        <v>162780</v>
      </c>
      <c r="C520" s="1" t="s">
        <v>1420</v>
      </c>
      <c r="D520" s="2">
        <v>0</v>
      </c>
    </row>
    <row r="521" spans="1:4" x14ac:dyDescent="0.25">
      <c r="A521" s="1" t="s">
        <v>552</v>
      </c>
      <c r="B521" s="2">
        <v>1296566</v>
      </c>
      <c r="C521" s="1" t="s">
        <v>1305</v>
      </c>
      <c r="D521" s="2">
        <v>0</v>
      </c>
    </row>
    <row r="522" spans="1:4" x14ac:dyDescent="0.25">
      <c r="A522" s="1" t="s">
        <v>553</v>
      </c>
      <c r="B522" s="2">
        <v>267013</v>
      </c>
      <c r="C522" s="1" t="s">
        <v>416</v>
      </c>
      <c r="D522" s="2">
        <v>0</v>
      </c>
    </row>
    <row r="523" spans="1:4" x14ac:dyDescent="0.25">
      <c r="A523" s="1" t="s">
        <v>554</v>
      </c>
      <c r="B523" s="2">
        <v>876420</v>
      </c>
      <c r="C523" s="1" t="s">
        <v>369</v>
      </c>
      <c r="D523" s="2">
        <v>0</v>
      </c>
    </row>
    <row r="524" spans="1:4" x14ac:dyDescent="0.25">
      <c r="A524" s="1" t="s">
        <v>555</v>
      </c>
      <c r="B524" s="2">
        <v>556364</v>
      </c>
      <c r="C524" s="1" t="s">
        <v>593</v>
      </c>
      <c r="D524" s="2">
        <v>0</v>
      </c>
    </row>
    <row r="525" spans="1:4" x14ac:dyDescent="0.25">
      <c r="A525" s="1" t="s">
        <v>556</v>
      </c>
      <c r="B525" s="2">
        <v>218105</v>
      </c>
      <c r="C525" s="1" t="s">
        <v>1126</v>
      </c>
      <c r="D525" s="2">
        <v>0</v>
      </c>
    </row>
    <row r="526" spans="1:4" x14ac:dyDescent="0.25">
      <c r="A526" s="1" t="s">
        <v>557</v>
      </c>
      <c r="B526" s="2">
        <v>1094559</v>
      </c>
      <c r="C526" s="1" t="s">
        <v>253</v>
      </c>
      <c r="D526" s="2">
        <v>0</v>
      </c>
    </row>
    <row r="527" spans="1:4" x14ac:dyDescent="0.25">
      <c r="A527" s="1" t="s">
        <v>558</v>
      </c>
      <c r="B527" s="2">
        <v>709533</v>
      </c>
      <c r="C527" s="1" t="s">
        <v>1306</v>
      </c>
      <c r="D527" s="2">
        <v>0</v>
      </c>
    </row>
    <row r="528" spans="1:4" x14ac:dyDescent="0.25">
      <c r="A528" s="1" t="s">
        <v>559</v>
      </c>
      <c r="B528" s="2">
        <v>5671629</v>
      </c>
      <c r="C528" s="1" t="s">
        <v>1370</v>
      </c>
      <c r="D528" s="2">
        <v>0</v>
      </c>
    </row>
    <row r="529" spans="1:4" x14ac:dyDescent="0.25">
      <c r="A529" s="1" t="s">
        <v>560</v>
      </c>
      <c r="B529" s="2">
        <v>1169280</v>
      </c>
      <c r="C529" s="1" t="s">
        <v>870</v>
      </c>
      <c r="D529" s="2">
        <v>0</v>
      </c>
    </row>
    <row r="530" spans="1:4" x14ac:dyDescent="0.25">
      <c r="A530" s="1" t="s">
        <v>561</v>
      </c>
      <c r="B530" s="2">
        <v>558331</v>
      </c>
      <c r="C530" s="1" t="s">
        <v>448</v>
      </c>
      <c r="D530" s="2">
        <v>0</v>
      </c>
    </row>
    <row r="531" spans="1:4" x14ac:dyDescent="0.25">
      <c r="A531" s="1" t="s">
        <v>562</v>
      </c>
      <c r="B531" s="2">
        <v>398700</v>
      </c>
      <c r="C531" s="1" t="s">
        <v>813</v>
      </c>
      <c r="D531" s="2">
        <v>0</v>
      </c>
    </row>
    <row r="532" spans="1:4" x14ac:dyDescent="0.25">
      <c r="A532" s="1" t="s">
        <v>563</v>
      </c>
      <c r="B532" s="2">
        <v>6370318</v>
      </c>
      <c r="C532" s="1" t="s">
        <v>417</v>
      </c>
      <c r="D532" s="2">
        <v>0</v>
      </c>
    </row>
    <row r="533" spans="1:4" x14ac:dyDescent="0.25">
      <c r="A533" s="1" t="s">
        <v>564</v>
      </c>
      <c r="B533" s="2">
        <v>727936</v>
      </c>
      <c r="C533" s="1" t="s">
        <v>1405</v>
      </c>
      <c r="D533" s="2">
        <v>0</v>
      </c>
    </row>
    <row r="534" spans="1:4" x14ac:dyDescent="0.25">
      <c r="A534" s="1" t="s">
        <v>565</v>
      </c>
      <c r="B534" s="2">
        <v>469360</v>
      </c>
      <c r="C534" s="1" t="s">
        <v>1367</v>
      </c>
      <c r="D534" s="2">
        <v>0</v>
      </c>
    </row>
    <row r="535" spans="1:4" x14ac:dyDescent="0.25">
      <c r="A535" s="1" t="s">
        <v>566</v>
      </c>
      <c r="B535" s="2">
        <v>1439399</v>
      </c>
      <c r="C535" s="1" t="s">
        <v>449</v>
      </c>
      <c r="D535" s="2">
        <v>0</v>
      </c>
    </row>
    <row r="536" spans="1:4" x14ac:dyDescent="0.25">
      <c r="A536" s="1" t="s">
        <v>567</v>
      </c>
      <c r="B536" s="2">
        <v>741241</v>
      </c>
      <c r="C536" s="1" t="s">
        <v>1368</v>
      </c>
      <c r="D536" s="2">
        <v>0</v>
      </c>
    </row>
    <row r="537" spans="1:4" x14ac:dyDescent="0.25">
      <c r="A537" s="1" t="s">
        <v>568</v>
      </c>
      <c r="B537" s="2">
        <v>976937</v>
      </c>
      <c r="C537" s="1" t="s">
        <v>444</v>
      </c>
      <c r="D537" s="2">
        <v>0</v>
      </c>
    </row>
    <row r="538" spans="1:4" x14ac:dyDescent="0.25">
      <c r="A538" s="1" t="s">
        <v>569</v>
      </c>
      <c r="B538" s="2">
        <v>126607</v>
      </c>
      <c r="C538" s="1" t="s">
        <v>1373</v>
      </c>
      <c r="D538" s="2">
        <v>0</v>
      </c>
    </row>
    <row r="539" spans="1:4" x14ac:dyDescent="0.25">
      <c r="A539" s="1" t="s">
        <v>570</v>
      </c>
      <c r="B539" s="2">
        <v>165107</v>
      </c>
      <c r="C539" s="1" t="s">
        <v>415</v>
      </c>
      <c r="D539" s="2">
        <v>0</v>
      </c>
    </row>
    <row r="540" spans="1:4" x14ac:dyDescent="0.25">
      <c r="A540" s="1" t="s">
        <v>571</v>
      </c>
      <c r="B540" s="2">
        <v>271300</v>
      </c>
      <c r="C540" s="1" t="s">
        <v>125</v>
      </c>
      <c r="D540" s="2">
        <v>0</v>
      </c>
    </row>
    <row r="541" spans="1:4" x14ac:dyDescent="0.25">
      <c r="A541" s="1" t="s">
        <v>572</v>
      </c>
      <c r="B541" s="2">
        <v>1445963</v>
      </c>
      <c r="C541" s="1" t="s">
        <v>427</v>
      </c>
      <c r="D541" s="2">
        <v>0</v>
      </c>
    </row>
    <row r="542" spans="1:4" x14ac:dyDescent="0.25">
      <c r="A542" s="1" t="s">
        <v>573</v>
      </c>
      <c r="B542" s="2">
        <v>1449630</v>
      </c>
      <c r="C542" s="1" t="s">
        <v>338</v>
      </c>
      <c r="D542" s="2">
        <v>0</v>
      </c>
    </row>
    <row r="543" spans="1:4" x14ac:dyDescent="0.25">
      <c r="A543" s="1" t="s">
        <v>574</v>
      </c>
      <c r="B543" s="2">
        <v>7314481</v>
      </c>
      <c r="C543" s="1" t="s">
        <v>1742</v>
      </c>
      <c r="D543" s="2">
        <v>0</v>
      </c>
    </row>
    <row r="544" spans="1:4" x14ac:dyDescent="0.25">
      <c r="A544" s="1" t="s">
        <v>575</v>
      </c>
      <c r="B544" s="2">
        <v>540345</v>
      </c>
      <c r="C544" s="1" t="s">
        <v>414</v>
      </c>
      <c r="D544" s="2">
        <v>0</v>
      </c>
    </row>
    <row r="545" spans="1:4" x14ac:dyDescent="0.25">
      <c r="A545" s="1" t="s">
        <v>576</v>
      </c>
      <c r="B545" s="2">
        <v>845586</v>
      </c>
      <c r="C545" s="1" t="s">
        <v>451</v>
      </c>
      <c r="D545" s="2">
        <v>0</v>
      </c>
    </row>
    <row r="546" spans="1:4" x14ac:dyDescent="0.25">
      <c r="A546" s="1" t="s">
        <v>577</v>
      </c>
      <c r="B546" s="2">
        <v>273000</v>
      </c>
      <c r="C546" s="1" t="s">
        <v>134</v>
      </c>
      <c r="D546" s="2">
        <v>0</v>
      </c>
    </row>
    <row r="547" spans="1:4" x14ac:dyDescent="0.25">
      <c r="A547" s="1" t="s">
        <v>578</v>
      </c>
      <c r="B547" s="2">
        <v>3982</v>
      </c>
      <c r="C547" s="1" t="s">
        <v>463</v>
      </c>
      <c r="D547" s="2">
        <v>0</v>
      </c>
    </row>
    <row r="548" spans="1:4" x14ac:dyDescent="0.25">
      <c r="A548" s="1" t="s">
        <v>579</v>
      </c>
      <c r="B548" s="2">
        <v>1061935</v>
      </c>
      <c r="C548" s="1" t="s">
        <v>469</v>
      </c>
      <c r="D548" s="2">
        <v>0</v>
      </c>
    </row>
    <row r="549" spans="1:4" x14ac:dyDescent="0.25">
      <c r="A549" s="1" t="s">
        <v>580</v>
      </c>
      <c r="B549" s="2">
        <v>758514</v>
      </c>
      <c r="C549" s="1" t="s">
        <v>461</v>
      </c>
      <c r="D549" s="2">
        <v>0</v>
      </c>
    </row>
    <row r="550" spans="1:4" x14ac:dyDescent="0.25">
      <c r="A550" s="1" t="s">
        <v>581</v>
      </c>
      <c r="B550" s="2">
        <v>115434</v>
      </c>
      <c r="C550" s="1" t="s">
        <v>486</v>
      </c>
      <c r="D550" s="2">
        <v>0</v>
      </c>
    </row>
    <row r="551" spans="1:4" x14ac:dyDescent="0.25">
      <c r="A551" s="1" t="s">
        <v>582</v>
      </c>
      <c r="B551" s="2">
        <v>374974</v>
      </c>
      <c r="C551" s="1" t="s">
        <v>631</v>
      </c>
      <c r="D551" s="2">
        <v>3</v>
      </c>
    </row>
    <row r="552" spans="1:4" x14ac:dyDescent="0.25">
      <c r="A552" s="1" t="s">
        <v>583</v>
      </c>
      <c r="B552" s="2">
        <v>720450</v>
      </c>
      <c r="C552" s="1" t="s">
        <v>460</v>
      </c>
      <c r="D552" s="2">
        <v>0</v>
      </c>
    </row>
    <row r="553" spans="1:4" x14ac:dyDescent="0.25">
      <c r="A553" s="1" t="s">
        <v>584</v>
      </c>
      <c r="B553" s="2">
        <v>955800</v>
      </c>
      <c r="C553" s="1" t="s">
        <v>483</v>
      </c>
      <c r="D553" s="2">
        <v>0</v>
      </c>
    </row>
    <row r="554" spans="1:4" x14ac:dyDescent="0.25">
      <c r="A554" s="1" t="s">
        <v>585</v>
      </c>
      <c r="B554" s="2">
        <v>303057</v>
      </c>
      <c r="C554" s="1" t="s">
        <v>1127</v>
      </c>
      <c r="D554" s="2">
        <v>0</v>
      </c>
    </row>
    <row r="555" spans="1:4" x14ac:dyDescent="0.25">
      <c r="A555" s="1" t="s">
        <v>586</v>
      </c>
      <c r="B555" s="2">
        <v>521586</v>
      </c>
      <c r="C555" s="1" t="s">
        <v>580</v>
      </c>
      <c r="D555" s="2">
        <v>0</v>
      </c>
    </row>
    <row r="556" spans="1:4" x14ac:dyDescent="0.25">
      <c r="A556" s="1" t="s">
        <v>587</v>
      </c>
      <c r="B556" s="2">
        <v>557931</v>
      </c>
      <c r="C556" s="1" t="s">
        <v>1053</v>
      </c>
      <c r="D556" s="2">
        <v>632367</v>
      </c>
    </row>
    <row r="557" spans="1:4" x14ac:dyDescent="0.25">
      <c r="A557" s="1" t="s">
        <v>588</v>
      </c>
      <c r="B557" s="2">
        <v>1411796</v>
      </c>
      <c r="C557" s="1" t="s">
        <v>607</v>
      </c>
      <c r="D557" s="2">
        <v>0</v>
      </c>
    </row>
    <row r="558" spans="1:4" x14ac:dyDescent="0.25">
      <c r="A558" s="1" t="s">
        <v>589</v>
      </c>
      <c r="B558" s="2">
        <v>569878</v>
      </c>
      <c r="C558" s="1" t="s">
        <v>1409</v>
      </c>
      <c r="D558" s="2">
        <v>0</v>
      </c>
    </row>
    <row r="559" spans="1:4" x14ac:dyDescent="0.25">
      <c r="A559" s="1" t="s">
        <v>590</v>
      </c>
      <c r="B559" s="2">
        <v>1428995</v>
      </c>
      <c r="C559" s="1" t="s">
        <v>1406</v>
      </c>
      <c r="D559" s="2">
        <v>0</v>
      </c>
    </row>
    <row r="560" spans="1:4" x14ac:dyDescent="0.25">
      <c r="A560" s="1" t="s">
        <v>591</v>
      </c>
      <c r="B560" s="2">
        <v>389753</v>
      </c>
      <c r="C560" s="1" t="s">
        <v>179</v>
      </c>
      <c r="D560" s="2">
        <v>1</v>
      </c>
    </row>
    <row r="561" spans="1:4" x14ac:dyDescent="0.25">
      <c r="A561" s="1" t="s">
        <v>592</v>
      </c>
      <c r="B561" s="2">
        <v>3143683</v>
      </c>
      <c r="C561" s="1" t="s">
        <v>632</v>
      </c>
      <c r="D561" s="2">
        <v>0</v>
      </c>
    </row>
    <row r="562" spans="1:4" x14ac:dyDescent="0.25">
      <c r="A562" s="1" t="s">
        <v>593</v>
      </c>
      <c r="B562" s="2">
        <v>1273910</v>
      </c>
      <c r="C562" s="1" t="s">
        <v>1597</v>
      </c>
      <c r="D562" s="2">
        <v>0</v>
      </c>
    </row>
    <row r="563" spans="1:4" x14ac:dyDescent="0.25">
      <c r="A563" s="1" t="s">
        <v>594</v>
      </c>
      <c r="B563" s="2">
        <v>465492</v>
      </c>
      <c r="C563" s="1" t="s">
        <v>474</v>
      </c>
      <c r="D563" s="2">
        <v>0</v>
      </c>
    </row>
    <row r="564" spans="1:4" x14ac:dyDescent="0.25">
      <c r="A564" s="1" t="s">
        <v>595</v>
      </c>
      <c r="B564" s="2">
        <v>956398</v>
      </c>
      <c r="C564" s="1" t="s">
        <v>1143</v>
      </c>
      <c r="D564" s="2">
        <v>0</v>
      </c>
    </row>
    <row r="565" spans="1:4" x14ac:dyDescent="0.25">
      <c r="A565" s="1" t="s">
        <v>596</v>
      </c>
      <c r="B565" s="2">
        <v>1118344</v>
      </c>
      <c r="C565" s="1" t="s">
        <v>482</v>
      </c>
      <c r="D565" s="2">
        <v>0</v>
      </c>
    </row>
    <row r="566" spans="1:4" x14ac:dyDescent="0.25">
      <c r="A566" s="1" t="s">
        <v>597</v>
      </c>
      <c r="B566" s="2">
        <v>575135</v>
      </c>
      <c r="C566" s="1" t="s">
        <v>470</v>
      </c>
      <c r="D566" s="2">
        <v>0</v>
      </c>
    </row>
    <row r="567" spans="1:4" x14ac:dyDescent="0.25">
      <c r="A567" s="1" t="s">
        <v>598</v>
      </c>
      <c r="B567" s="2">
        <v>212717</v>
      </c>
      <c r="C567" s="1" t="s">
        <v>1741</v>
      </c>
      <c r="D567" s="2">
        <v>0</v>
      </c>
    </row>
    <row r="568" spans="1:4" x14ac:dyDescent="0.25">
      <c r="A568" s="1" t="s">
        <v>599</v>
      </c>
      <c r="B568" s="2">
        <v>449083</v>
      </c>
      <c r="C568" s="1" t="s">
        <v>1621</v>
      </c>
      <c r="D568" s="2">
        <v>0</v>
      </c>
    </row>
    <row r="569" spans="1:4" x14ac:dyDescent="0.25">
      <c r="A569" s="1" t="s">
        <v>600</v>
      </c>
      <c r="B569" s="2">
        <v>80978</v>
      </c>
      <c r="C569" s="1" t="s">
        <v>464</v>
      </c>
      <c r="D569" s="2">
        <v>0</v>
      </c>
    </row>
    <row r="570" spans="1:4" x14ac:dyDescent="0.25">
      <c r="A570" s="1" t="s">
        <v>601</v>
      </c>
      <c r="B570" s="2">
        <v>914883</v>
      </c>
      <c r="C570" s="1" t="s">
        <v>465</v>
      </c>
      <c r="D570" s="2">
        <v>0</v>
      </c>
    </row>
    <row r="571" spans="1:4" x14ac:dyDescent="0.25">
      <c r="A571" s="1" t="s">
        <v>602</v>
      </c>
      <c r="B571" s="2">
        <v>429956</v>
      </c>
      <c r="C571" s="1" t="s">
        <v>479</v>
      </c>
      <c r="D571" s="2">
        <v>0</v>
      </c>
    </row>
    <row r="572" spans="1:4" x14ac:dyDescent="0.25">
      <c r="A572" s="1" t="s">
        <v>603</v>
      </c>
      <c r="B572" s="2">
        <v>1899870</v>
      </c>
      <c r="C572" s="1" t="s">
        <v>478</v>
      </c>
      <c r="D572" s="2">
        <v>0</v>
      </c>
    </row>
    <row r="573" spans="1:4" x14ac:dyDescent="0.25">
      <c r="A573" s="1" t="s">
        <v>604</v>
      </c>
      <c r="B573" s="2">
        <v>1449630</v>
      </c>
      <c r="C573" s="1" t="s">
        <v>475</v>
      </c>
      <c r="D573" s="2">
        <v>0</v>
      </c>
    </row>
    <row r="574" spans="1:4" x14ac:dyDescent="0.25">
      <c r="A574" s="1" t="s">
        <v>605</v>
      </c>
      <c r="B574" s="2">
        <v>624934</v>
      </c>
      <c r="C574" s="1" t="s">
        <v>1369</v>
      </c>
      <c r="D574" s="2">
        <v>0</v>
      </c>
    </row>
    <row r="575" spans="1:4" x14ac:dyDescent="0.25">
      <c r="A575" s="1" t="s">
        <v>606</v>
      </c>
      <c r="B575" s="2">
        <v>971739</v>
      </c>
      <c r="C575" s="1" t="s">
        <v>594</v>
      </c>
      <c r="D575" s="2">
        <v>0</v>
      </c>
    </row>
    <row r="576" spans="1:4" x14ac:dyDescent="0.25">
      <c r="A576" s="1" t="s">
        <v>607</v>
      </c>
      <c r="B576" s="2">
        <v>1264824</v>
      </c>
      <c r="C576" s="1" t="s">
        <v>471</v>
      </c>
      <c r="D576" s="2">
        <v>0</v>
      </c>
    </row>
    <row r="577" spans="1:4" x14ac:dyDescent="0.25">
      <c r="A577" s="1" t="s">
        <v>608</v>
      </c>
      <c r="B577" s="2">
        <v>619421</v>
      </c>
      <c r="C577" s="1" t="s">
        <v>457</v>
      </c>
      <c r="D577" s="2">
        <v>0</v>
      </c>
    </row>
    <row r="578" spans="1:4" x14ac:dyDescent="0.25">
      <c r="A578" s="1" t="s">
        <v>609</v>
      </c>
      <c r="B578" s="2">
        <v>1168200</v>
      </c>
      <c r="C578" s="1" t="s">
        <v>468</v>
      </c>
      <c r="D578" s="2">
        <v>0</v>
      </c>
    </row>
    <row r="579" spans="1:4" x14ac:dyDescent="0.25">
      <c r="A579" s="1" t="s">
        <v>610</v>
      </c>
      <c r="B579" s="2">
        <v>1056968</v>
      </c>
      <c r="C579" s="1" t="s">
        <v>476</v>
      </c>
      <c r="D579" s="2">
        <v>0</v>
      </c>
    </row>
    <row r="580" spans="1:4" x14ac:dyDescent="0.25">
      <c r="A580" s="1" t="s">
        <v>611</v>
      </c>
      <c r="B580" s="2">
        <v>423501</v>
      </c>
      <c r="C580" s="1" t="s">
        <v>535</v>
      </c>
      <c r="D580" s="2">
        <v>0</v>
      </c>
    </row>
    <row r="581" spans="1:4" x14ac:dyDescent="0.25">
      <c r="A581" s="1" t="s">
        <v>612</v>
      </c>
      <c r="B581" s="2">
        <v>162780</v>
      </c>
      <c r="C581" s="1" t="s">
        <v>454</v>
      </c>
      <c r="D581" s="2">
        <v>0</v>
      </c>
    </row>
    <row r="582" spans="1:4" x14ac:dyDescent="0.25">
      <c r="A582" s="1" t="s">
        <v>613</v>
      </c>
      <c r="B582" s="2">
        <v>1494969</v>
      </c>
      <c r="C582" s="1" t="s">
        <v>556</v>
      </c>
      <c r="D582" s="2">
        <v>0</v>
      </c>
    </row>
    <row r="583" spans="1:4" x14ac:dyDescent="0.25">
      <c r="A583" s="1" t="s">
        <v>614</v>
      </c>
      <c r="B583" s="2">
        <v>4657814</v>
      </c>
      <c r="C583" s="1" t="s">
        <v>455</v>
      </c>
      <c r="D583" s="2">
        <v>0</v>
      </c>
    </row>
    <row r="584" spans="1:4" x14ac:dyDescent="0.25">
      <c r="A584" s="1" t="s">
        <v>615</v>
      </c>
      <c r="B584" s="2">
        <v>673630</v>
      </c>
      <c r="C584" s="1" t="s">
        <v>477</v>
      </c>
      <c r="D584" s="2">
        <v>0</v>
      </c>
    </row>
    <row r="585" spans="1:4" x14ac:dyDescent="0.25">
      <c r="A585" s="1" t="s">
        <v>616</v>
      </c>
      <c r="B585" s="2">
        <v>277431</v>
      </c>
      <c r="C585" s="1" t="s">
        <v>473</v>
      </c>
      <c r="D585" s="2">
        <v>0</v>
      </c>
    </row>
    <row r="586" spans="1:4" x14ac:dyDescent="0.25">
      <c r="A586" s="1" t="s">
        <v>617</v>
      </c>
      <c r="B586" s="2">
        <v>840863</v>
      </c>
      <c r="C586" s="1" t="s">
        <v>692</v>
      </c>
      <c r="D586" s="2">
        <v>0</v>
      </c>
    </row>
    <row r="587" spans="1:4" x14ac:dyDescent="0.25">
      <c r="A587" s="1" t="s">
        <v>618</v>
      </c>
      <c r="B587" s="2">
        <v>1948237</v>
      </c>
      <c r="C587" s="1" t="s">
        <v>488</v>
      </c>
      <c r="D587" s="2">
        <v>0</v>
      </c>
    </row>
    <row r="588" spans="1:4" x14ac:dyDescent="0.25">
      <c r="A588" s="1" t="s">
        <v>619</v>
      </c>
      <c r="B588" s="2">
        <v>94291</v>
      </c>
      <c r="C588" s="1" t="s">
        <v>459</v>
      </c>
      <c r="D588" s="2">
        <v>0</v>
      </c>
    </row>
    <row r="589" spans="1:4" x14ac:dyDescent="0.25">
      <c r="A589" s="1" t="s">
        <v>620</v>
      </c>
      <c r="B589" s="2">
        <v>1533637</v>
      </c>
      <c r="C589" s="1" t="s">
        <v>481</v>
      </c>
      <c r="D589" s="2">
        <v>0</v>
      </c>
    </row>
    <row r="590" spans="1:4" x14ac:dyDescent="0.25">
      <c r="A590" s="1" t="s">
        <v>621</v>
      </c>
      <c r="B590" s="2">
        <v>622615</v>
      </c>
      <c r="C590" s="1" t="s">
        <v>480</v>
      </c>
      <c r="D590" s="2">
        <v>0</v>
      </c>
    </row>
    <row r="591" spans="1:4" x14ac:dyDescent="0.25">
      <c r="A591" s="1" t="s">
        <v>622</v>
      </c>
      <c r="B591" s="2">
        <v>694374</v>
      </c>
      <c r="C591" s="1" t="s">
        <v>452</v>
      </c>
      <c r="D591" s="2">
        <v>0</v>
      </c>
    </row>
    <row r="592" spans="1:4" x14ac:dyDescent="0.25">
      <c r="A592" s="1" t="s">
        <v>623</v>
      </c>
      <c r="B592" s="2">
        <v>879889</v>
      </c>
      <c r="C592" s="1" t="s">
        <v>485</v>
      </c>
      <c r="D592" s="2">
        <v>0</v>
      </c>
    </row>
    <row r="593" spans="1:4" x14ac:dyDescent="0.25">
      <c r="A593" s="1" t="s">
        <v>624</v>
      </c>
      <c r="B593" s="2">
        <v>957852</v>
      </c>
      <c r="C593" s="1" t="s">
        <v>1739</v>
      </c>
      <c r="D593" s="2">
        <v>0</v>
      </c>
    </row>
    <row r="594" spans="1:4" x14ac:dyDescent="0.25">
      <c r="A594" s="1" t="s">
        <v>625</v>
      </c>
      <c r="B594" s="2">
        <v>176300</v>
      </c>
      <c r="C594" s="1" t="s">
        <v>472</v>
      </c>
      <c r="D594" s="2">
        <v>0</v>
      </c>
    </row>
    <row r="595" spans="1:4" x14ac:dyDescent="0.25">
      <c r="A595" s="1" t="s">
        <v>626</v>
      </c>
      <c r="B595" s="2">
        <v>685652</v>
      </c>
      <c r="C595" s="1" t="s">
        <v>1407</v>
      </c>
      <c r="D595" s="2">
        <v>360000</v>
      </c>
    </row>
    <row r="596" spans="1:4" x14ac:dyDescent="0.25">
      <c r="A596" s="1" t="s">
        <v>627</v>
      </c>
      <c r="B596" s="2">
        <v>407117</v>
      </c>
      <c r="C596" s="1" t="s">
        <v>1504</v>
      </c>
      <c r="D596" s="2">
        <v>0</v>
      </c>
    </row>
    <row r="597" spans="1:4" x14ac:dyDescent="0.25">
      <c r="A597" s="1" t="s">
        <v>628</v>
      </c>
      <c r="B597" s="2">
        <v>1126336</v>
      </c>
      <c r="C597" s="1" t="s">
        <v>456</v>
      </c>
      <c r="D597" s="2">
        <v>0</v>
      </c>
    </row>
    <row r="598" spans="1:4" x14ac:dyDescent="0.25">
      <c r="A598" s="1" t="s">
        <v>629</v>
      </c>
      <c r="B598" s="2">
        <v>1589274</v>
      </c>
      <c r="C598" s="1" t="s">
        <v>467</v>
      </c>
      <c r="D598" s="2">
        <v>0</v>
      </c>
    </row>
    <row r="599" spans="1:4" x14ac:dyDescent="0.25">
      <c r="A599" s="1" t="s">
        <v>630</v>
      </c>
      <c r="B599" s="2">
        <v>334853</v>
      </c>
      <c r="C599" s="1" t="s">
        <v>458</v>
      </c>
      <c r="D599" s="2">
        <v>0</v>
      </c>
    </row>
    <row r="600" spans="1:4" x14ac:dyDescent="0.25">
      <c r="A600" s="1" t="s">
        <v>631</v>
      </c>
      <c r="B600" s="2">
        <v>1163519</v>
      </c>
      <c r="C600" s="1" t="s">
        <v>487</v>
      </c>
      <c r="D600" s="2">
        <v>0</v>
      </c>
    </row>
    <row r="601" spans="1:4" x14ac:dyDescent="0.25">
      <c r="A601" s="1" t="s">
        <v>632</v>
      </c>
      <c r="B601" s="2">
        <v>1098039</v>
      </c>
      <c r="C601" s="1" t="s">
        <v>1506</v>
      </c>
      <c r="D601" s="2">
        <v>0</v>
      </c>
    </row>
    <row r="602" spans="1:4" x14ac:dyDescent="0.25">
      <c r="A602" s="1" t="s">
        <v>633</v>
      </c>
      <c r="B602" s="2">
        <v>1148324</v>
      </c>
      <c r="C602" s="1" t="s">
        <v>1503</v>
      </c>
      <c r="D602" s="2">
        <v>0</v>
      </c>
    </row>
    <row r="603" spans="1:4" x14ac:dyDescent="0.25">
      <c r="A603" s="1" t="s">
        <v>634</v>
      </c>
      <c r="B603" s="2">
        <v>393988</v>
      </c>
      <c r="C603" s="1" t="s">
        <v>1608</v>
      </c>
      <c r="D603" s="2">
        <v>0</v>
      </c>
    </row>
    <row r="604" spans="1:4" x14ac:dyDescent="0.25">
      <c r="A604" s="1" t="s">
        <v>635</v>
      </c>
      <c r="B604" s="2">
        <v>700440</v>
      </c>
      <c r="C604" s="1" t="s">
        <v>1623</v>
      </c>
      <c r="D604" s="2">
        <v>183566</v>
      </c>
    </row>
    <row r="605" spans="1:4" x14ac:dyDescent="0.25">
      <c r="A605" s="1" t="s">
        <v>636</v>
      </c>
      <c r="B605" s="2">
        <v>358238</v>
      </c>
      <c r="C605" s="1" t="s">
        <v>568</v>
      </c>
      <c r="D605" s="2">
        <v>0</v>
      </c>
    </row>
    <row r="606" spans="1:4" x14ac:dyDescent="0.25">
      <c r="A606" s="1" t="s">
        <v>637</v>
      </c>
      <c r="B606" s="2">
        <v>744487</v>
      </c>
      <c r="C606" s="1" t="s">
        <v>599</v>
      </c>
      <c r="D606" s="2">
        <v>0</v>
      </c>
    </row>
    <row r="607" spans="1:4" x14ac:dyDescent="0.25">
      <c r="A607" s="1" t="s">
        <v>638</v>
      </c>
      <c r="B607" s="2">
        <v>490671</v>
      </c>
      <c r="C607" s="1" t="s">
        <v>1600</v>
      </c>
      <c r="D607" s="2">
        <v>0</v>
      </c>
    </row>
    <row r="608" spans="1:4" x14ac:dyDescent="0.25">
      <c r="A608" s="1" t="s">
        <v>639</v>
      </c>
      <c r="B608" s="2">
        <v>2085337</v>
      </c>
      <c r="C608" s="1" t="s">
        <v>794</v>
      </c>
      <c r="D608" s="2">
        <v>0</v>
      </c>
    </row>
    <row r="609" spans="1:4" x14ac:dyDescent="0.25">
      <c r="A609" s="1" t="s">
        <v>640</v>
      </c>
      <c r="B609" s="2">
        <v>3746944</v>
      </c>
      <c r="C609" s="1" t="s">
        <v>205</v>
      </c>
      <c r="D609" s="2">
        <v>169596</v>
      </c>
    </row>
    <row r="610" spans="1:4" x14ac:dyDescent="0.25">
      <c r="A610" s="1" t="s">
        <v>641</v>
      </c>
      <c r="B610" s="2">
        <v>502622</v>
      </c>
      <c r="C610" s="1" t="s">
        <v>583</v>
      </c>
      <c r="D610" s="2">
        <v>0</v>
      </c>
    </row>
    <row r="611" spans="1:4" x14ac:dyDescent="0.25">
      <c r="A611" s="1" t="s">
        <v>642</v>
      </c>
      <c r="B611" s="2">
        <v>957593</v>
      </c>
      <c r="C611" s="1" t="s">
        <v>518</v>
      </c>
      <c r="D611" s="2">
        <v>0</v>
      </c>
    </row>
    <row r="612" spans="1:4" x14ac:dyDescent="0.25">
      <c r="A612" s="1" t="s">
        <v>643</v>
      </c>
      <c r="B612" s="2">
        <v>191719</v>
      </c>
      <c r="C612" s="1" t="s">
        <v>1144</v>
      </c>
      <c r="D612" s="2">
        <v>0</v>
      </c>
    </row>
    <row r="613" spans="1:4" x14ac:dyDescent="0.25">
      <c r="A613" s="1" t="s">
        <v>644</v>
      </c>
      <c r="B613" s="2">
        <v>1380600</v>
      </c>
      <c r="C613" s="1" t="s">
        <v>538</v>
      </c>
      <c r="D613" s="2">
        <v>0</v>
      </c>
    </row>
    <row r="614" spans="1:4" x14ac:dyDescent="0.25">
      <c r="A614" s="1" t="s">
        <v>645</v>
      </c>
      <c r="B614" s="2">
        <v>1463674</v>
      </c>
      <c r="C614" s="1" t="s">
        <v>610</v>
      </c>
      <c r="D614" s="2">
        <v>0</v>
      </c>
    </row>
    <row r="615" spans="1:4" x14ac:dyDescent="0.25">
      <c r="A615" s="1" t="s">
        <v>646</v>
      </c>
      <c r="B615" s="2">
        <v>313575</v>
      </c>
      <c r="C615" s="1" t="s">
        <v>584</v>
      </c>
      <c r="D615" s="2">
        <v>0</v>
      </c>
    </row>
    <row r="616" spans="1:4" x14ac:dyDescent="0.25">
      <c r="A616" s="1" t="s">
        <v>647</v>
      </c>
      <c r="B616" s="2">
        <v>1449630</v>
      </c>
      <c r="C616" s="1" t="s">
        <v>585</v>
      </c>
      <c r="D616" s="2">
        <v>0</v>
      </c>
    </row>
    <row r="617" spans="1:4" x14ac:dyDescent="0.25">
      <c r="A617" s="1" t="s">
        <v>648</v>
      </c>
      <c r="B617" s="2">
        <v>2331362</v>
      </c>
      <c r="C617" s="1" t="s">
        <v>1624</v>
      </c>
      <c r="D617" s="2">
        <v>0</v>
      </c>
    </row>
    <row r="618" spans="1:4" x14ac:dyDescent="0.25">
      <c r="A618" s="1" t="s">
        <v>649</v>
      </c>
      <c r="B618" s="2">
        <v>159356</v>
      </c>
      <c r="C618" s="1" t="s">
        <v>1598</v>
      </c>
      <c r="D618" s="2">
        <v>0</v>
      </c>
    </row>
    <row r="619" spans="1:4" x14ac:dyDescent="0.25">
      <c r="A619" s="1" t="s">
        <v>650</v>
      </c>
      <c r="B619" s="2">
        <v>495155</v>
      </c>
      <c r="C619" s="1" t="s">
        <v>609</v>
      </c>
      <c r="D619" s="2">
        <v>0</v>
      </c>
    </row>
    <row r="620" spans="1:4" x14ac:dyDescent="0.25">
      <c r="A620" s="1" t="s">
        <v>651</v>
      </c>
      <c r="B620" s="2">
        <v>454132</v>
      </c>
      <c r="C620" s="1" t="s">
        <v>1747</v>
      </c>
      <c r="D620" s="2">
        <v>0</v>
      </c>
    </row>
    <row r="621" spans="1:4" x14ac:dyDescent="0.25">
      <c r="A621" s="1" t="s">
        <v>652</v>
      </c>
      <c r="B621" s="2">
        <v>1516471</v>
      </c>
      <c r="C621" s="1" t="s">
        <v>489</v>
      </c>
      <c r="D621" s="2">
        <v>0</v>
      </c>
    </row>
    <row r="622" spans="1:4" x14ac:dyDescent="0.25">
      <c r="A622" s="1" t="s">
        <v>653</v>
      </c>
      <c r="B622" s="2">
        <v>968468</v>
      </c>
      <c r="C622" s="1" t="s">
        <v>1599</v>
      </c>
      <c r="D622" s="2">
        <v>0</v>
      </c>
    </row>
    <row r="623" spans="1:4" x14ac:dyDescent="0.25">
      <c r="A623" s="1" t="s">
        <v>654</v>
      </c>
      <c r="B623" s="2">
        <v>92477</v>
      </c>
      <c r="C623" s="1" t="s">
        <v>582</v>
      </c>
      <c r="D623" s="2">
        <v>0</v>
      </c>
    </row>
    <row r="624" spans="1:4" x14ac:dyDescent="0.25">
      <c r="A624" s="1" t="s">
        <v>655</v>
      </c>
      <c r="B624" s="2">
        <v>848395</v>
      </c>
      <c r="C624" s="1" t="s">
        <v>1604</v>
      </c>
      <c r="D624" s="2">
        <v>0</v>
      </c>
    </row>
    <row r="625" spans="1:4" x14ac:dyDescent="0.25">
      <c r="A625" s="1" t="s">
        <v>656</v>
      </c>
      <c r="B625" s="2">
        <v>137843</v>
      </c>
      <c r="C625" s="1" t="s">
        <v>539</v>
      </c>
      <c r="D625" s="2">
        <v>0</v>
      </c>
    </row>
    <row r="626" spans="1:4" x14ac:dyDescent="0.25">
      <c r="A626" s="1" t="s">
        <v>657</v>
      </c>
      <c r="B626" s="2">
        <v>2449630</v>
      </c>
      <c r="C626" s="1" t="s">
        <v>595</v>
      </c>
      <c r="D626" s="2">
        <v>0</v>
      </c>
    </row>
    <row r="627" spans="1:4" x14ac:dyDescent="0.25">
      <c r="A627" s="1" t="s">
        <v>658</v>
      </c>
      <c r="B627" s="2">
        <v>1303730</v>
      </c>
      <c r="C627" s="1" t="s">
        <v>614</v>
      </c>
      <c r="D627" s="2">
        <v>0</v>
      </c>
    </row>
    <row r="628" spans="1:4" x14ac:dyDescent="0.25">
      <c r="A628" s="1" t="s">
        <v>659</v>
      </c>
      <c r="B628" s="2">
        <v>602505</v>
      </c>
      <c r="C628" s="1" t="s">
        <v>641</v>
      </c>
      <c r="D628" s="2">
        <v>0</v>
      </c>
    </row>
    <row r="629" spans="1:4" x14ac:dyDescent="0.25">
      <c r="A629" s="1" t="s">
        <v>660</v>
      </c>
      <c r="B629" s="2">
        <v>2445233</v>
      </c>
      <c r="C629" s="1" t="s">
        <v>596</v>
      </c>
      <c r="D629" s="2">
        <v>0</v>
      </c>
    </row>
    <row r="630" spans="1:4" x14ac:dyDescent="0.25">
      <c r="A630" s="1" t="s">
        <v>661</v>
      </c>
      <c r="B630" s="2">
        <v>297945</v>
      </c>
      <c r="C630" s="1" t="s">
        <v>600</v>
      </c>
      <c r="D630" s="2">
        <v>0</v>
      </c>
    </row>
    <row r="631" spans="1:4" x14ac:dyDescent="0.25">
      <c r="A631" s="1" t="s">
        <v>662</v>
      </c>
      <c r="B631" s="2">
        <v>2811938</v>
      </c>
      <c r="C631" s="1" t="s">
        <v>554</v>
      </c>
      <c r="D631" s="2">
        <v>103256</v>
      </c>
    </row>
    <row r="632" spans="1:4" x14ac:dyDescent="0.25">
      <c r="A632" s="1" t="s">
        <v>663</v>
      </c>
      <c r="B632" s="2">
        <v>730958</v>
      </c>
      <c r="C632" s="1" t="s">
        <v>555</v>
      </c>
      <c r="D632" s="2">
        <v>0</v>
      </c>
    </row>
    <row r="633" spans="1:4" x14ac:dyDescent="0.25">
      <c r="A633" s="1" t="s">
        <v>664</v>
      </c>
      <c r="B633" s="2">
        <v>3112083</v>
      </c>
      <c r="C633" s="1" t="s">
        <v>604</v>
      </c>
      <c r="D633" s="2">
        <v>0</v>
      </c>
    </row>
    <row r="634" spans="1:4" x14ac:dyDescent="0.25">
      <c r="A634" s="1" t="s">
        <v>665</v>
      </c>
      <c r="B634" s="2">
        <v>136548</v>
      </c>
      <c r="C634" s="1" t="s">
        <v>613</v>
      </c>
      <c r="D634" s="2">
        <v>0</v>
      </c>
    </row>
    <row r="635" spans="1:4" x14ac:dyDescent="0.25">
      <c r="A635" s="1" t="s">
        <v>666</v>
      </c>
      <c r="B635" s="2">
        <v>2328918</v>
      </c>
      <c r="C635" s="1" t="s">
        <v>708</v>
      </c>
      <c r="D635" s="2">
        <v>0</v>
      </c>
    </row>
    <row r="636" spans="1:4" x14ac:dyDescent="0.25">
      <c r="A636" s="1" t="s">
        <v>667</v>
      </c>
      <c r="B636" s="2">
        <v>1031000</v>
      </c>
      <c r="C636" s="1" t="s">
        <v>603</v>
      </c>
      <c r="D636" s="2">
        <v>0</v>
      </c>
    </row>
    <row r="637" spans="1:4" x14ac:dyDescent="0.25">
      <c r="A637" s="1" t="s">
        <v>668</v>
      </c>
      <c r="B637" s="2">
        <v>352287</v>
      </c>
      <c r="C637" s="1" t="s">
        <v>519</v>
      </c>
      <c r="D637" s="2">
        <v>0</v>
      </c>
    </row>
    <row r="638" spans="1:4" x14ac:dyDescent="0.25">
      <c r="A638" s="1" t="s">
        <v>669</v>
      </c>
      <c r="B638" s="2">
        <v>392440</v>
      </c>
      <c r="C638" s="1" t="s">
        <v>601</v>
      </c>
      <c r="D638" s="2">
        <v>0</v>
      </c>
    </row>
    <row r="639" spans="1:4" x14ac:dyDescent="0.25">
      <c r="A639" s="1" t="s">
        <v>670</v>
      </c>
      <c r="B639" s="2">
        <v>243867</v>
      </c>
      <c r="C639" s="1" t="s">
        <v>569</v>
      </c>
      <c r="D639" s="2">
        <v>0</v>
      </c>
    </row>
    <row r="640" spans="1:4" x14ac:dyDescent="0.25">
      <c r="A640" s="1" t="s">
        <v>671</v>
      </c>
      <c r="B640" s="2">
        <v>1182667</v>
      </c>
      <c r="C640" s="1" t="s">
        <v>493</v>
      </c>
      <c r="D640" s="2">
        <v>0</v>
      </c>
    </row>
    <row r="641" spans="1:4" x14ac:dyDescent="0.25">
      <c r="A641" s="1" t="s">
        <v>672</v>
      </c>
      <c r="B641" s="2">
        <v>2971514</v>
      </c>
      <c r="C641" s="1" t="s">
        <v>1371</v>
      </c>
      <c r="D641" s="2">
        <v>0</v>
      </c>
    </row>
    <row r="642" spans="1:4" x14ac:dyDescent="0.25">
      <c r="A642" s="1" t="s">
        <v>673</v>
      </c>
      <c r="B642" s="2">
        <v>1000668</v>
      </c>
      <c r="C642" s="1" t="s">
        <v>492</v>
      </c>
      <c r="D642" s="2">
        <v>0</v>
      </c>
    </row>
    <row r="643" spans="1:4" x14ac:dyDescent="0.25">
      <c r="A643" s="1" t="s">
        <v>674</v>
      </c>
      <c r="B643" s="2">
        <v>521186</v>
      </c>
      <c r="C643" s="1" t="s">
        <v>872</v>
      </c>
      <c r="D643" s="2">
        <v>0</v>
      </c>
    </row>
    <row r="644" spans="1:4" x14ac:dyDescent="0.25">
      <c r="A644" s="1" t="s">
        <v>675</v>
      </c>
      <c r="B644" s="2">
        <v>3350393</v>
      </c>
      <c r="C644" s="1" t="s">
        <v>549</v>
      </c>
      <c r="D644" s="2">
        <v>0</v>
      </c>
    </row>
    <row r="645" spans="1:4" x14ac:dyDescent="0.25">
      <c r="A645" s="1" t="s">
        <v>676</v>
      </c>
      <c r="B645" s="2">
        <v>1264948</v>
      </c>
      <c r="C645" s="1" t="s">
        <v>570</v>
      </c>
      <c r="D645" s="2">
        <v>0</v>
      </c>
    </row>
    <row r="646" spans="1:4" x14ac:dyDescent="0.25">
      <c r="A646" s="1" t="s">
        <v>677</v>
      </c>
      <c r="B646" s="2">
        <v>580430</v>
      </c>
      <c r="C646" s="1" t="s">
        <v>1170</v>
      </c>
      <c r="D646" s="2">
        <v>0</v>
      </c>
    </row>
    <row r="647" spans="1:4" x14ac:dyDescent="0.25">
      <c r="A647" s="1" t="s">
        <v>678</v>
      </c>
      <c r="B647" s="2">
        <v>985250</v>
      </c>
      <c r="C647" s="1" t="s">
        <v>491</v>
      </c>
      <c r="D647" s="2">
        <v>0</v>
      </c>
    </row>
    <row r="648" spans="1:4" x14ac:dyDescent="0.25">
      <c r="A648" s="1" t="s">
        <v>679</v>
      </c>
      <c r="B648" s="2">
        <v>946088</v>
      </c>
      <c r="C648" s="1" t="s">
        <v>1372</v>
      </c>
      <c r="D648" s="2">
        <v>0</v>
      </c>
    </row>
    <row r="649" spans="1:4" x14ac:dyDescent="0.25">
      <c r="A649" s="1" t="s">
        <v>680</v>
      </c>
      <c r="B649" s="2">
        <v>474077</v>
      </c>
      <c r="C649" s="1" t="s">
        <v>571</v>
      </c>
      <c r="D649" s="2">
        <v>0</v>
      </c>
    </row>
    <row r="650" spans="1:4" x14ac:dyDescent="0.25">
      <c r="A650" s="1" t="s">
        <v>681</v>
      </c>
      <c r="B650" s="2">
        <v>246883</v>
      </c>
      <c r="C650" s="1" t="s">
        <v>490</v>
      </c>
      <c r="D650" s="2">
        <v>1</v>
      </c>
    </row>
    <row r="651" spans="1:4" x14ac:dyDescent="0.25">
      <c r="A651" s="1" t="s">
        <v>682</v>
      </c>
      <c r="B651" s="2">
        <v>625795</v>
      </c>
      <c r="C651" s="1" t="s">
        <v>445</v>
      </c>
      <c r="D651" s="2">
        <v>0</v>
      </c>
    </row>
    <row r="652" spans="1:4" x14ac:dyDescent="0.25">
      <c r="A652" s="1" t="s">
        <v>683</v>
      </c>
      <c r="B652" s="2">
        <v>1008969</v>
      </c>
      <c r="C652" s="1" t="s">
        <v>495</v>
      </c>
      <c r="D652" s="2">
        <v>0</v>
      </c>
    </row>
    <row r="653" spans="1:4" x14ac:dyDescent="0.25">
      <c r="A653" s="1" t="s">
        <v>684</v>
      </c>
      <c r="B653" s="2">
        <v>696565</v>
      </c>
      <c r="C653" s="1" t="s">
        <v>573</v>
      </c>
      <c r="D653" s="2">
        <v>0</v>
      </c>
    </row>
    <row r="654" spans="1:4" x14ac:dyDescent="0.25">
      <c r="A654" s="1" t="s">
        <v>685</v>
      </c>
      <c r="B654" s="2">
        <v>358856</v>
      </c>
      <c r="C654" s="1" t="s">
        <v>520</v>
      </c>
      <c r="D654" s="2">
        <v>0</v>
      </c>
    </row>
    <row r="655" spans="1:4" x14ac:dyDescent="0.25">
      <c r="A655" s="1" t="s">
        <v>686</v>
      </c>
      <c r="B655" s="2">
        <v>186608</v>
      </c>
      <c r="C655" s="1" t="s">
        <v>521</v>
      </c>
      <c r="D655" s="2">
        <v>0</v>
      </c>
    </row>
    <row r="656" spans="1:4" x14ac:dyDescent="0.25">
      <c r="A656" s="1" t="s">
        <v>687</v>
      </c>
      <c r="B656" s="2">
        <v>1062000</v>
      </c>
      <c r="C656" s="1" t="s">
        <v>559</v>
      </c>
      <c r="D656" s="2">
        <v>0</v>
      </c>
    </row>
    <row r="657" spans="1:4" x14ac:dyDescent="0.25">
      <c r="A657" s="1" t="s">
        <v>688</v>
      </c>
      <c r="B657" s="2">
        <v>1250203</v>
      </c>
      <c r="C657" s="1" t="s">
        <v>494</v>
      </c>
      <c r="D657" s="2">
        <v>0</v>
      </c>
    </row>
    <row r="658" spans="1:4" x14ac:dyDescent="0.25">
      <c r="A658" s="1" t="s">
        <v>689</v>
      </c>
      <c r="B658" s="2">
        <v>248175</v>
      </c>
      <c r="C658" s="1" t="s">
        <v>557</v>
      </c>
      <c r="D658" s="2">
        <v>0</v>
      </c>
    </row>
    <row r="659" spans="1:4" x14ac:dyDescent="0.25">
      <c r="A659" s="1" t="s">
        <v>690</v>
      </c>
      <c r="B659" s="2">
        <v>408445</v>
      </c>
      <c r="C659" s="1" t="s">
        <v>497</v>
      </c>
      <c r="D659" s="2">
        <v>0</v>
      </c>
    </row>
    <row r="660" spans="1:4" x14ac:dyDescent="0.25">
      <c r="A660" s="1" t="s">
        <v>691</v>
      </c>
      <c r="B660" s="2">
        <v>486054</v>
      </c>
      <c r="C660" s="1" t="s">
        <v>499</v>
      </c>
      <c r="D660" s="2">
        <v>0</v>
      </c>
    </row>
    <row r="661" spans="1:4" x14ac:dyDescent="0.25">
      <c r="A661" s="1" t="s">
        <v>692</v>
      </c>
      <c r="B661" s="2">
        <v>97534</v>
      </c>
      <c r="C661" s="1" t="s">
        <v>496</v>
      </c>
      <c r="D661" s="2">
        <v>0</v>
      </c>
    </row>
    <row r="662" spans="1:4" x14ac:dyDescent="0.25">
      <c r="A662" s="1" t="s">
        <v>693</v>
      </c>
      <c r="B662" s="2">
        <v>572007</v>
      </c>
      <c r="C662" s="1" t="s">
        <v>1308</v>
      </c>
      <c r="D662" s="2">
        <v>0</v>
      </c>
    </row>
    <row r="663" spans="1:4" x14ac:dyDescent="0.25">
      <c r="A663" s="1" t="s">
        <v>694</v>
      </c>
      <c r="B663" s="2">
        <v>1395654</v>
      </c>
      <c r="C663" s="1" t="s">
        <v>36</v>
      </c>
      <c r="D663" s="2">
        <v>0</v>
      </c>
    </row>
    <row r="664" spans="1:4" x14ac:dyDescent="0.25">
      <c r="A664" s="1" t="s">
        <v>695</v>
      </c>
      <c r="B664" s="2">
        <v>180867</v>
      </c>
      <c r="C664" s="1" t="s">
        <v>522</v>
      </c>
      <c r="D664" s="2">
        <v>0</v>
      </c>
    </row>
    <row r="665" spans="1:4" x14ac:dyDescent="0.25">
      <c r="A665" s="1" t="s">
        <v>696</v>
      </c>
      <c r="B665" s="2">
        <v>477900</v>
      </c>
      <c r="C665" s="1" t="s">
        <v>1374</v>
      </c>
      <c r="D665" s="2">
        <v>0</v>
      </c>
    </row>
    <row r="666" spans="1:4" x14ac:dyDescent="0.25">
      <c r="A666" s="1" t="s">
        <v>697</v>
      </c>
      <c r="B666" s="2">
        <v>280783</v>
      </c>
      <c r="C666" s="1" t="s">
        <v>1375</v>
      </c>
      <c r="D666" s="2">
        <v>0</v>
      </c>
    </row>
    <row r="667" spans="1:4" x14ac:dyDescent="0.25">
      <c r="A667" s="1" t="s">
        <v>698</v>
      </c>
      <c r="B667" s="2">
        <v>806160</v>
      </c>
      <c r="C667" s="1" t="s">
        <v>611</v>
      </c>
      <c r="D667" s="2">
        <v>0</v>
      </c>
    </row>
    <row r="668" spans="1:4" x14ac:dyDescent="0.25">
      <c r="A668" s="1" t="s">
        <v>699</v>
      </c>
      <c r="B668" s="2">
        <v>157287</v>
      </c>
      <c r="C668" s="1" t="s">
        <v>558</v>
      </c>
      <c r="D668" s="2">
        <v>0</v>
      </c>
    </row>
    <row r="669" spans="1:4" x14ac:dyDescent="0.25">
      <c r="A669" s="1" t="s">
        <v>700</v>
      </c>
      <c r="B669" s="2">
        <v>1907907</v>
      </c>
      <c r="C669" s="1" t="s">
        <v>1145</v>
      </c>
      <c r="D669" s="2">
        <v>0</v>
      </c>
    </row>
    <row r="670" spans="1:4" x14ac:dyDescent="0.25">
      <c r="A670" s="1" t="s">
        <v>701</v>
      </c>
      <c r="B670" s="2">
        <v>1235264</v>
      </c>
      <c r="C670" s="1" t="s">
        <v>814</v>
      </c>
      <c r="D670" s="2">
        <v>0</v>
      </c>
    </row>
    <row r="671" spans="1:4" x14ac:dyDescent="0.25">
      <c r="A671" s="1" t="s">
        <v>702</v>
      </c>
      <c r="B671" s="2">
        <v>70638</v>
      </c>
      <c r="C671" s="1" t="s">
        <v>1505</v>
      </c>
      <c r="D671" s="2">
        <v>0</v>
      </c>
    </row>
    <row r="672" spans="1:4" x14ac:dyDescent="0.25">
      <c r="A672" s="1" t="s">
        <v>703</v>
      </c>
      <c r="B672" s="2">
        <v>186303</v>
      </c>
      <c r="C672" s="1" t="s">
        <v>1311</v>
      </c>
      <c r="D672" s="2">
        <v>0</v>
      </c>
    </row>
    <row r="673" spans="1:4" x14ac:dyDescent="0.25">
      <c r="A673" s="1" t="s">
        <v>704</v>
      </c>
      <c r="B673" s="2">
        <v>386311</v>
      </c>
      <c r="C673" s="1" t="s">
        <v>1607</v>
      </c>
      <c r="D673" s="2">
        <v>0</v>
      </c>
    </row>
    <row r="674" spans="1:4" x14ac:dyDescent="0.25">
      <c r="A674" s="1" t="s">
        <v>705</v>
      </c>
      <c r="B674" s="2">
        <v>567229</v>
      </c>
      <c r="C674" s="1" t="s">
        <v>500</v>
      </c>
      <c r="D674" s="2">
        <v>0</v>
      </c>
    </row>
    <row r="675" spans="1:4" x14ac:dyDescent="0.25">
      <c r="A675" s="1" t="s">
        <v>706</v>
      </c>
      <c r="B675" s="2">
        <v>499987</v>
      </c>
      <c r="C675" s="1" t="s">
        <v>572</v>
      </c>
      <c r="D675" s="2">
        <v>0</v>
      </c>
    </row>
    <row r="676" spans="1:4" x14ac:dyDescent="0.25">
      <c r="A676" s="1" t="s">
        <v>707</v>
      </c>
      <c r="B676" s="2">
        <v>319980</v>
      </c>
      <c r="C676" s="1" t="s">
        <v>525</v>
      </c>
      <c r="D676" s="2">
        <v>252939</v>
      </c>
    </row>
    <row r="677" spans="1:4" x14ac:dyDescent="0.25">
      <c r="A677" s="1" t="s">
        <v>708</v>
      </c>
      <c r="B677" s="2">
        <v>100253</v>
      </c>
      <c r="C677" s="1" t="s">
        <v>529</v>
      </c>
      <c r="D677" s="2">
        <v>0</v>
      </c>
    </row>
    <row r="678" spans="1:4" x14ac:dyDescent="0.25">
      <c r="A678" s="1" t="s">
        <v>709</v>
      </c>
      <c r="B678" s="2">
        <v>976394</v>
      </c>
      <c r="C678" s="1" t="s">
        <v>1602</v>
      </c>
      <c r="D678" s="2">
        <v>0</v>
      </c>
    </row>
    <row r="679" spans="1:4" x14ac:dyDescent="0.25">
      <c r="A679" s="1" t="s">
        <v>710</v>
      </c>
      <c r="B679" s="2">
        <v>381763</v>
      </c>
      <c r="C679" s="1" t="s">
        <v>501</v>
      </c>
      <c r="D679" s="2">
        <v>0</v>
      </c>
    </row>
    <row r="680" spans="1:4" x14ac:dyDescent="0.25">
      <c r="A680" s="1" t="s">
        <v>711</v>
      </c>
      <c r="B680" s="2">
        <v>359715</v>
      </c>
      <c r="C680" s="1" t="s">
        <v>498</v>
      </c>
      <c r="D680" s="2">
        <v>0</v>
      </c>
    </row>
    <row r="681" spans="1:4" x14ac:dyDescent="0.25">
      <c r="A681" s="1" t="s">
        <v>712</v>
      </c>
      <c r="B681" s="2">
        <v>419387</v>
      </c>
      <c r="C681" s="1" t="s">
        <v>959</v>
      </c>
      <c r="D681" s="2">
        <v>0</v>
      </c>
    </row>
    <row r="682" spans="1:4" x14ac:dyDescent="0.25">
      <c r="A682" s="1" t="s">
        <v>713</v>
      </c>
      <c r="B682" s="2">
        <v>1898551</v>
      </c>
      <c r="C682" s="1" t="s">
        <v>1609</v>
      </c>
      <c r="D682" s="2">
        <v>0</v>
      </c>
    </row>
    <row r="683" spans="1:4" x14ac:dyDescent="0.25">
      <c r="A683" s="1" t="s">
        <v>714</v>
      </c>
      <c r="B683" s="2">
        <v>1474487</v>
      </c>
      <c r="C683" s="1" t="s">
        <v>132</v>
      </c>
      <c r="D683" s="2">
        <v>0</v>
      </c>
    </row>
    <row r="684" spans="1:4" x14ac:dyDescent="0.25">
      <c r="A684" s="1" t="s">
        <v>715</v>
      </c>
      <c r="B684" s="2">
        <v>2150335</v>
      </c>
      <c r="C684" s="1" t="s">
        <v>561</v>
      </c>
      <c r="D684" s="2">
        <v>0</v>
      </c>
    </row>
    <row r="685" spans="1:4" x14ac:dyDescent="0.25">
      <c r="A685" s="1" t="s">
        <v>716</v>
      </c>
      <c r="B685" s="2">
        <v>1820229</v>
      </c>
      <c r="C685" s="1" t="s">
        <v>546</v>
      </c>
      <c r="D685" s="2">
        <v>0</v>
      </c>
    </row>
    <row r="686" spans="1:4" x14ac:dyDescent="0.25">
      <c r="A686" s="1" t="s">
        <v>717</v>
      </c>
      <c r="B686" s="2">
        <v>424800</v>
      </c>
      <c r="C686" s="1" t="s">
        <v>574</v>
      </c>
      <c r="D686" s="2">
        <v>0</v>
      </c>
    </row>
    <row r="687" spans="1:4" x14ac:dyDescent="0.25">
      <c r="A687" s="1" t="s">
        <v>718</v>
      </c>
      <c r="B687" s="2">
        <v>531000</v>
      </c>
      <c r="C687" s="1" t="s">
        <v>540</v>
      </c>
      <c r="D687" s="2">
        <v>0</v>
      </c>
    </row>
    <row r="688" spans="1:4" x14ac:dyDescent="0.25">
      <c r="A688" s="1" t="s">
        <v>719</v>
      </c>
      <c r="B688" s="2">
        <v>1013818</v>
      </c>
      <c r="C688" s="1" t="s">
        <v>715</v>
      </c>
      <c r="D688" s="2">
        <v>0</v>
      </c>
    </row>
    <row r="689" spans="1:4" x14ac:dyDescent="0.25">
      <c r="A689" s="1" t="s">
        <v>720</v>
      </c>
      <c r="B689" s="2">
        <v>584650</v>
      </c>
      <c r="C689" s="1" t="s">
        <v>560</v>
      </c>
      <c r="D689" s="2">
        <v>1</v>
      </c>
    </row>
    <row r="690" spans="1:4" x14ac:dyDescent="0.25">
      <c r="A690" s="1" t="s">
        <v>721</v>
      </c>
      <c r="B690" s="2">
        <v>253954</v>
      </c>
      <c r="C690" s="1" t="s">
        <v>1603</v>
      </c>
      <c r="D690" s="2">
        <v>0</v>
      </c>
    </row>
    <row r="691" spans="1:4" x14ac:dyDescent="0.25">
      <c r="A691" s="1" t="s">
        <v>722</v>
      </c>
      <c r="B691" s="2">
        <v>550103</v>
      </c>
      <c r="C691" s="1" t="s">
        <v>530</v>
      </c>
      <c r="D691" s="2">
        <v>0</v>
      </c>
    </row>
    <row r="692" spans="1:4" x14ac:dyDescent="0.25">
      <c r="A692" s="1" t="s">
        <v>723</v>
      </c>
      <c r="B692" s="2">
        <v>812577</v>
      </c>
      <c r="C692" s="1" t="s">
        <v>502</v>
      </c>
      <c r="D692" s="2">
        <v>0</v>
      </c>
    </row>
    <row r="693" spans="1:4" x14ac:dyDescent="0.25">
      <c r="A693" s="1" t="s">
        <v>724</v>
      </c>
      <c r="B693" s="2">
        <v>100249</v>
      </c>
      <c r="C693" s="1" t="s">
        <v>276</v>
      </c>
      <c r="D693" s="2">
        <v>0</v>
      </c>
    </row>
    <row r="694" spans="1:4" x14ac:dyDescent="0.25">
      <c r="A694" s="1" t="s">
        <v>725</v>
      </c>
      <c r="B694" s="2">
        <v>1788646</v>
      </c>
      <c r="C694" s="1" t="s">
        <v>705</v>
      </c>
      <c r="D694" s="2">
        <v>0</v>
      </c>
    </row>
    <row r="695" spans="1:4" x14ac:dyDescent="0.25">
      <c r="A695" s="1" t="s">
        <v>726</v>
      </c>
      <c r="B695" s="2">
        <v>695985</v>
      </c>
      <c r="C695" s="1" t="s">
        <v>1428</v>
      </c>
      <c r="D695" s="2">
        <v>0</v>
      </c>
    </row>
    <row r="696" spans="1:4" x14ac:dyDescent="0.25">
      <c r="A696" s="1" t="s">
        <v>727</v>
      </c>
      <c r="B696" s="2">
        <v>1163274</v>
      </c>
      <c r="C696" s="1" t="s">
        <v>1605</v>
      </c>
      <c r="D696" s="2">
        <v>0</v>
      </c>
    </row>
    <row r="697" spans="1:4" x14ac:dyDescent="0.25">
      <c r="A697" s="1" t="s">
        <v>728</v>
      </c>
      <c r="B697" s="2">
        <v>1662688</v>
      </c>
      <c r="C697" s="1" t="s">
        <v>527</v>
      </c>
      <c r="D697" s="2">
        <v>614</v>
      </c>
    </row>
    <row r="698" spans="1:4" x14ac:dyDescent="0.25">
      <c r="A698" s="1" t="s">
        <v>729</v>
      </c>
      <c r="B698" s="2">
        <v>389387</v>
      </c>
      <c r="C698" s="1" t="s">
        <v>503</v>
      </c>
      <c r="D698" s="2">
        <v>0</v>
      </c>
    </row>
    <row r="699" spans="1:4" x14ac:dyDescent="0.25">
      <c r="A699" s="1" t="s">
        <v>730</v>
      </c>
      <c r="B699" s="2">
        <v>933875</v>
      </c>
      <c r="C699" s="1" t="s">
        <v>563</v>
      </c>
      <c r="D699" s="2">
        <v>0</v>
      </c>
    </row>
    <row r="700" spans="1:4" x14ac:dyDescent="0.25">
      <c r="A700" s="1" t="s">
        <v>731</v>
      </c>
      <c r="B700" s="2">
        <v>550774</v>
      </c>
      <c r="C700" s="1" t="s">
        <v>547</v>
      </c>
      <c r="D700" s="2">
        <v>523</v>
      </c>
    </row>
    <row r="701" spans="1:4" x14ac:dyDescent="0.25">
      <c r="A701" s="1" t="s">
        <v>732</v>
      </c>
      <c r="B701" s="2">
        <v>277596</v>
      </c>
      <c r="C701" s="1" t="s">
        <v>1625</v>
      </c>
      <c r="D701" s="2">
        <v>0</v>
      </c>
    </row>
    <row r="702" spans="1:4" x14ac:dyDescent="0.25">
      <c r="A702" s="1" t="s">
        <v>733</v>
      </c>
      <c r="B702" s="2">
        <v>79367</v>
      </c>
      <c r="C702" s="1" t="s">
        <v>562</v>
      </c>
      <c r="D702" s="2">
        <v>0</v>
      </c>
    </row>
    <row r="703" spans="1:4" x14ac:dyDescent="0.25">
      <c r="A703" s="1" t="s">
        <v>734</v>
      </c>
      <c r="B703" s="2">
        <v>304950</v>
      </c>
      <c r="C703" s="1" t="s">
        <v>550</v>
      </c>
      <c r="D703" s="2">
        <v>0</v>
      </c>
    </row>
    <row r="704" spans="1:4" x14ac:dyDescent="0.25">
      <c r="A704" s="1" t="s">
        <v>735</v>
      </c>
      <c r="B704" s="2">
        <v>1314716</v>
      </c>
      <c r="C704" s="1" t="s">
        <v>552</v>
      </c>
      <c r="D704" s="2">
        <v>0</v>
      </c>
    </row>
    <row r="705" spans="1:4" x14ac:dyDescent="0.25">
      <c r="A705" s="1" t="s">
        <v>736</v>
      </c>
      <c r="B705" s="2">
        <v>103193</v>
      </c>
      <c r="C705" s="1" t="s">
        <v>575</v>
      </c>
      <c r="D705" s="2">
        <v>0</v>
      </c>
    </row>
    <row r="706" spans="1:4" x14ac:dyDescent="0.25">
      <c r="A706" s="1" t="s">
        <v>737</v>
      </c>
      <c r="B706" s="2">
        <v>1332803</v>
      </c>
      <c r="C706" s="1" t="s">
        <v>413</v>
      </c>
      <c r="D706" s="2">
        <v>0</v>
      </c>
    </row>
    <row r="707" spans="1:4" x14ac:dyDescent="0.25">
      <c r="A707" s="1" t="s">
        <v>738</v>
      </c>
      <c r="B707" s="2">
        <v>162393</v>
      </c>
      <c r="C707" s="1" t="s">
        <v>82</v>
      </c>
      <c r="D707" s="2">
        <v>0</v>
      </c>
    </row>
    <row r="708" spans="1:4" x14ac:dyDescent="0.25">
      <c r="A708" s="1" t="s">
        <v>739</v>
      </c>
      <c r="B708" s="2">
        <v>1962279</v>
      </c>
      <c r="C708" s="1" t="s">
        <v>504</v>
      </c>
      <c r="D708" s="2">
        <v>0</v>
      </c>
    </row>
    <row r="709" spans="1:4" x14ac:dyDescent="0.25">
      <c r="A709" s="1" t="s">
        <v>740</v>
      </c>
      <c r="B709" s="2">
        <v>516547</v>
      </c>
      <c r="C709" s="1" t="s">
        <v>576</v>
      </c>
      <c r="D709" s="2">
        <v>0</v>
      </c>
    </row>
    <row r="710" spans="1:4" x14ac:dyDescent="0.25">
      <c r="A710" s="1" t="s">
        <v>741</v>
      </c>
      <c r="B710" s="2">
        <v>173767</v>
      </c>
      <c r="C710" s="1" t="s">
        <v>528</v>
      </c>
      <c r="D710" s="2">
        <v>0</v>
      </c>
    </row>
    <row r="711" spans="1:4" x14ac:dyDescent="0.25">
      <c r="A711" s="1" t="s">
        <v>742</v>
      </c>
      <c r="B711" s="2">
        <v>529896</v>
      </c>
      <c r="C711" s="1" t="s">
        <v>506</v>
      </c>
      <c r="D711" s="2">
        <v>0</v>
      </c>
    </row>
    <row r="712" spans="1:4" x14ac:dyDescent="0.25">
      <c r="A712" s="1" t="s">
        <v>743</v>
      </c>
      <c r="B712" s="2">
        <v>125312</v>
      </c>
      <c r="C712" s="1" t="s">
        <v>548</v>
      </c>
      <c r="D712" s="2">
        <v>0</v>
      </c>
    </row>
    <row r="713" spans="1:4" x14ac:dyDescent="0.25">
      <c r="A713" s="1" t="s">
        <v>744</v>
      </c>
      <c r="B713" s="2">
        <v>828091</v>
      </c>
      <c r="C713" s="1" t="s">
        <v>639</v>
      </c>
      <c r="D713" s="2">
        <v>0</v>
      </c>
    </row>
    <row r="714" spans="1:4" x14ac:dyDescent="0.25">
      <c r="A714" s="1" t="s">
        <v>745</v>
      </c>
      <c r="B714" s="2">
        <v>1191943</v>
      </c>
      <c r="C714" s="1" t="s">
        <v>1627</v>
      </c>
      <c r="D714" s="2">
        <v>0</v>
      </c>
    </row>
    <row r="715" spans="1:4" x14ac:dyDescent="0.25">
      <c r="A715" s="1" t="s">
        <v>746</v>
      </c>
      <c r="B715" s="2">
        <v>1220682</v>
      </c>
      <c r="C715" s="1" t="s">
        <v>816</v>
      </c>
      <c r="D715" s="2">
        <v>122933</v>
      </c>
    </row>
    <row r="716" spans="1:4" x14ac:dyDescent="0.25">
      <c r="A716" s="1" t="s">
        <v>747</v>
      </c>
      <c r="B716" s="2">
        <v>229652</v>
      </c>
      <c r="C716" s="1" t="s">
        <v>509</v>
      </c>
      <c r="D716" s="2">
        <v>0</v>
      </c>
    </row>
    <row r="717" spans="1:4" x14ac:dyDescent="0.25">
      <c r="A717" s="1" t="s">
        <v>748</v>
      </c>
      <c r="B717" s="2">
        <v>238520</v>
      </c>
      <c r="C717" s="1" t="s">
        <v>1147</v>
      </c>
      <c r="D717" s="2">
        <v>0</v>
      </c>
    </row>
    <row r="718" spans="1:4" x14ac:dyDescent="0.25">
      <c r="A718" s="1" t="s">
        <v>749</v>
      </c>
      <c r="B718" s="2">
        <v>2180003</v>
      </c>
      <c r="C718" s="1" t="s">
        <v>567</v>
      </c>
      <c r="D718" s="2">
        <v>0</v>
      </c>
    </row>
    <row r="719" spans="1:4" x14ac:dyDescent="0.25">
      <c r="A719" s="1" t="s">
        <v>750</v>
      </c>
      <c r="B719" s="2">
        <v>1178820</v>
      </c>
      <c r="C719" s="1" t="s">
        <v>1422</v>
      </c>
      <c r="D719" s="2">
        <v>0</v>
      </c>
    </row>
    <row r="720" spans="1:4" x14ac:dyDescent="0.25">
      <c r="A720" s="1" t="s">
        <v>751</v>
      </c>
      <c r="B720" s="2">
        <v>909095</v>
      </c>
      <c r="C720" s="1" t="s">
        <v>531</v>
      </c>
      <c r="D720" s="2">
        <v>0</v>
      </c>
    </row>
    <row r="721" spans="1:4" x14ac:dyDescent="0.25">
      <c r="A721" s="1" t="s">
        <v>752</v>
      </c>
      <c r="B721" s="2">
        <v>656880</v>
      </c>
      <c r="C721" s="1" t="s">
        <v>817</v>
      </c>
      <c r="D721" s="2">
        <v>0</v>
      </c>
    </row>
    <row r="722" spans="1:4" x14ac:dyDescent="0.25">
      <c r="A722" s="1" t="s">
        <v>753</v>
      </c>
      <c r="B722" s="2">
        <v>271300</v>
      </c>
      <c r="C722" s="1" t="s">
        <v>1740</v>
      </c>
      <c r="D722" s="2">
        <v>0</v>
      </c>
    </row>
    <row r="723" spans="1:4" x14ac:dyDescent="0.25">
      <c r="A723" s="1" t="s">
        <v>754</v>
      </c>
      <c r="B723" s="2">
        <v>317644</v>
      </c>
      <c r="C723" s="1" t="s">
        <v>1632</v>
      </c>
      <c r="D723" s="2">
        <v>0</v>
      </c>
    </row>
    <row r="724" spans="1:4" x14ac:dyDescent="0.25">
      <c r="A724" s="1" t="s">
        <v>755</v>
      </c>
      <c r="B724" s="2">
        <v>840060</v>
      </c>
      <c r="C724" s="1" t="s">
        <v>566</v>
      </c>
      <c r="D724" s="2">
        <v>0</v>
      </c>
    </row>
    <row r="725" spans="1:4" x14ac:dyDescent="0.25">
      <c r="A725" s="1" t="s">
        <v>756</v>
      </c>
      <c r="B725" s="2">
        <v>816695</v>
      </c>
      <c r="C725" s="1" t="s">
        <v>544</v>
      </c>
      <c r="D725" s="2">
        <v>0</v>
      </c>
    </row>
    <row r="726" spans="1:4" x14ac:dyDescent="0.25">
      <c r="A726" s="1" t="s">
        <v>757</v>
      </c>
      <c r="B726" s="2">
        <v>1293540</v>
      </c>
      <c r="C726" s="1" t="s">
        <v>1076</v>
      </c>
      <c r="D726" s="2">
        <v>0</v>
      </c>
    </row>
    <row r="727" spans="1:4" x14ac:dyDescent="0.25">
      <c r="A727" s="1" t="s">
        <v>758</v>
      </c>
      <c r="B727" s="2">
        <v>525213</v>
      </c>
      <c r="C727" s="1" t="s">
        <v>577</v>
      </c>
      <c r="D727" s="2">
        <v>0</v>
      </c>
    </row>
    <row r="728" spans="1:4" x14ac:dyDescent="0.25">
      <c r="A728" s="1" t="s">
        <v>759</v>
      </c>
      <c r="B728" s="2">
        <v>412843</v>
      </c>
      <c r="C728" s="1" t="s">
        <v>1628</v>
      </c>
      <c r="D728" s="2">
        <v>0</v>
      </c>
    </row>
    <row r="729" spans="1:4" x14ac:dyDescent="0.25">
      <c r="A729" s="1" t="s">
        <v>760</v>
      </c>
      <c r="B729" s="2">
        <v>339606</v>
      </c>
      <c r="C729" s="1" t="s">
        <v>510</v>
      </c>
      <c r="D729" s="2">
        <v>0</v>
      </c>
    </row>
    <row r="730" spans="1:4" x14ac:dyDescent="0.25">
      <c r="A730" s="1" t="s">
        <v>761</v>
      </c>
      <c r="B730" s="2">
        <v>1184186</v>
      </c>
      <c r="C730" s="1" t="s">
        <v>1782</v>
      </c>
      <c r="D730" s="2">
        <v>0</v>
      </c>
    </row>
    <row r="731" spans="1:4" x14ac:dyDescent="0.25">
      <c r="A731" s="1" t="s">
        <v>762</v>
      </c>
      <c r="B731" s="2">
        <v>4447696</v>
      </c>
      <c r="C731" s="1" t="s">
        <v>564</v>
      </c>
      <c r="D731" s="2">
        <v>0</v>
      </c>
    </row>
    <row r="732" spans="1:4" x14ac:dyDescent="0.25">
      <c r="A732" s="1" t="s">
        <v>763</v>
      </c>
      <c r="B732" s="2">
        <v>629608</v>
      </c>
      <c r="C732" s="1" t="s">
        <v>532</v>
      </c>
      <c r="D732" s="2">
        <v>0</v>
      </c>
    </row>
    <row r="733" spans="1:4" x14ac:dyDescent="0.25">
      <c r="A733" s="1" t="s">
        <v>764</v>
      </c>
      <c r="B733" s="2">
        <v>425047</v>
      </c>
      <c r="C733" s="1" t="s">
        <v>511</v>
      </c>
      <c r="D733" s="2">
        <v>0</v>
      </c>
    </row>
    <row r="734" spans="1:4" x14ac:dyDescent="0.25">
      <c r="A734" s="1" t="s">
        <v>765</v>
      </c>
      <c r="B734" s="2">
        <v>1293580</v>
      </c>
      <c r="C734" s="1" t="s">
        <v>578</v>
      </c>
      <c r="D734" s="2">
        <v>0</v>
      </c>
    </row>
    <row r="735" spans="1:4" x14ac:dyDescent="0.25">
      <c r="A735" s="1" t="s">
        <v>766</v>
      </c>
      <c r="B735" s="2">
        <v>3814458</v>
      </c>
      <c r="C735" s="1" t="s">
        <v>1309</v>
      </c>
      <c r="D735" s="2">
        <v>0</v>
      </c>
    </row>
    <row r="736" spans="1:4" x14ac:dyDescent="0.25">
      <c r="A736" s="1" t="s">
        <v>767</v>
      </c>
      <c r="B736" s="2">
        <v>955800</v>
      </c>
      <c r="C736" s="1" t="s">
        <v>608</v>
      </c>
      <c r="D736" s="2">
        <v>0</v>
      </c>
    </row>
    <row r="737" spans="1:4" x14ac:dyDescent="0.25">
      <c r="A737" s="1" t="s">
        <v>768</v>
      </c>
      <c r="B737" s="2">
        <v>112460</v>
      </c>
      <c r="C737" s="1" t="s">
        <v>1424</v>
      </c>
      <c r="D737" s="2">
        <v>0</v>
      </c>
    </row>
    <row r="738" spans="1:4" x14ac:dyDescent="0.25">
      <c r="A738" s="1" t="s">
        <v>769</v>
      </c>
      <c r="B738" s="2">
        <v>314815</v>
      </c>
      <c r="C738" s="1" t="s">
        <v>579</v>
      </c>
      <c r="D738" s="2">
        <v>0</v>
      </c>
    </row>
    <row r="739" spans="1:4" x14ac:dyDescent="0.25">
      <c r="A739" s="1" t="s">
        <v>770</v>
      </c>
      <c r="B739" s="2">
        <v>431548</v>
      </c>
      <c r="C739" s="1" t="s">
        <v>512</v>
      </c>
      <c r="D739" s="2">
        <v>0</v>
      </c>
    </row>
    <row r="740" spans="1:4" x14ac:dyDescent="0.25">
      <c r="A740" s="1" t="s">
        <v>771</v>
      </c>
      <c r="B740" s="2">
        <v>1327967</v>
      </c>
      <c r="C740" s="1" t="s">
        <v>612</v>
      </c>
      <c r="D740" s="2">
        <v>0</v>
      </c>
    </row>
    <row r="741" spans="1:4" x14ac:dyDescent="0.25">
      <c r="A741" s="1" t="s">
        <v>772</v>
      </c>
      <c r="B741" s="2">
        <v>377580</v>
      </c>
      <c r="C741" s="1" t="s">
        <v>545</v>
      </c>
      <c r="D741" s="2">
        <v>0</v>
      </c>
    </row>
    <row r="742" spans="1:4" x14ac:dyDescent="0.25">
      <c r="A742" s="1" t="s">
        <v>773</v>
      </c>
      <c r="B742" s="2">
        <v>1840249</v>
      </c>
      <c r="C742" s="1" t="s">
        <v>543</v>
      </c>
      <c r="D742" s="2">
        <v>0</v>
      </c>
    </row>
    <row r="743" spans="1:4" x14ac:dyDescent="0.25">
      <c r="A743" s="1" t="s">
        <v>774</v>
      </c>
      <c r="B743" s="2">
        <v>1804479</v>
      </c>
      <c r="C743" s="1" t="s">
        <v>606</v>
      </c>
      <c r="D743" s="2">
        <v>0</v>
      </c>
    </row>
    <row r="744" spans="1:4" x14ac:dyDescent="0.25">
      <c r="A744" s="1" t="s">
        <v>775</v>
      </c>
      <c r="B744" s="2">
        <v>956213</v>
      </c>
      <c r="C744" s="1" t="s">
        <v>513</v>
      </c>
      <c r="D744" s="2">
        <v>1</v>
      </c>
    </row>
    <row r="745" spans="1:4" x14ac:dyDescent="0.25">
      <c r="A745" s="1" t="s">
        <v>776</v>
      </c>
      <c r="B745" s="2">
        <v>653273</v>
      </c>
      <c r="C745" s="1" t="s">
        <v>597</v>
      </c>
      <c r="D745" s="2">
        <v>0</v>
      </c>
    </row>
    <row r="746" spans="1:4" x14ac:dyDescent="0.25">
      <c r="A746" s="1" t="s">
        <v>777</v>
      </c>
      <c r="B746" s="2">
        <v>434193</v>
      </c>
      <c r="C746" s="1" t="s">
        <v>553</v>
      </c>
      <c r="D746" s="2">
        <v>0</v>
      </c>
    </row>
    <row r="747" spans="1:4" x14ac:dyDescent="0.25">
      <c r="A747" s="1" t="s">
        <v>778</v>
      </c>
      <c r="B747" s="2">
        <v>1114124</v>
      </c>
      <c r="C747" s="1" t="s">
        <v>523</v>
      </c>
      <c r="D747" s="2">
        <v>0</v>
      </c>
    </row>
    <row r="748" spans="1:4" x14ac:dyDescent="0.25">
      <c r="A748" s="1" t="s">
        <v>779</v>
      </c>
      <c r="B748" s="2">
        <v>1223442</v>
      </c>
      <c r="C748" s="1" t="s">
        <v>598</v>
      </c>
      <c r="D748" s="2">
        <v>0</v>
      </c>
    </row>
    <row r="749" spans="1:4" x14ac:dyDescent="0.25">
      <c r="A749" s="1" t="s">
        <v>780</v>
      </c>
      <c r="B749" s="2">
        <v>1604190</v>
      </c>
      <c r="C749" s="1" t="s">
        <v>605</v>
      </c>
      <c r="D749" s="2">
        <v>0</v>
      </c>
    </row>
    <row r="750" spans="1:4" x14ac:dyDescent="0.25">
      <c r="A750" s="1" t="s">
        <v>781</v>
      </c>
      <c r="B750" s="2">
        <v>126794</v>
      </c>
      <c r="C750" s="1" t="s">
        <v>693</v>
      </c>
      <c r="D750" s="2">
        <v>0</v>
      </c>
    </row>
    <row r="751" spans="1:4" x14ac:dyDescent="0.25">
      <c r="A751" s="1" t="s">
        <v>782</v>
      </c>
      <c r="B751" s="2">
        <v>62216</v>
      </c>
      <c r="C751" s="1" t="s">
        <v>1148</v>
      </c>
      <c r="D751" s="2">
        <v>0</v>
      </c>
    </row>
    <row r="752" spans="1:4" x14ac:dyDescent="0.25">
      <c r="A752" s="1" t="s">
        <v>783</v>
      </c>
      <c r="B752" s="2">
        <v>242326</v>
      </c>
      <c r="C752" s="1" t="s">
        <v>1606</v>
      </c>
      <c r="D752" s="2">
        <v>0</v>
      </c>
    </row>
    <row r="753" spans="1:4" x14ac:dyDescent="0.25">
      <c r="A753" s="1" t="s">
        <v>784</v>
      </c>
      <c r="B753" s="2">
        <v>301494</v>
      </c>
      <c r="C753" s="1" t="s">
        <v>515</v>
      </c>
      <c r="D753" s="2">
        <v>0</v>
      </c>
    </row>
    <row r="754" spans="1:4" x14ac:dyDescent="0.25">
      <c r="A754" s="1" t="s">
        <v>785</v>
      </c>
      <c r="B754" s="2">
        <v>679</v>
      </c>
      <c r="C754" s="1" t="s">
        <v>514</v>
      </c>
      <c r="D754" s="2">
        <v>0</v>
      </c>
    </row>
    <row r="755" spans="1:4" x14ac:dyDescent="0.25">
      <c r="A755" s="1" t="s">
        <v>786</v>
      </c>
      <c r="B755" s="2">
        <v>1372804</v>
      </c>
      <c r="C755" s="1" t="s">
        <v>516</v>
      </c>
      <c r="D755" s="2">
        <v>0</v>
      </c>
    </row>
    <row r="756" spans="1:4" x14ac:dyDescent="0.25">
      <c r="A756" s="1" t="s">
        <v>787</v>
      </c>
      <c r="B756" s="2">
        <v>890486</v>
      </c>
      <c r="C756" s="1" t="s">
        <v>643</v>
      </c>
      <c r="D756" s="2">
        <v>0</v>
      </c>
    </row>
    <row r="757" spans="1:4" x14ac:dyDescent="0.25">
      <c r="A757" s="1" t="s">
        <v>788</v>
      </c>
      <c r="B757" s="2">
        <v>2477548</v>
      </c>
      <c r="C757" s="1" t="s">
        <v>581</v>
      </c>
      <c r="D757" s="2">
        <v>0</v>
      </c>
    </row>
    <row r="758" spans="1:4" x14ac:dyDescent="0.25">
      <c r="A758" s="1" t="s">
        <v>789</v>
      </c>
      <c r="B758" s="2">
        <v>1382123</v>
      </c>
      <c r="C758" s="1" t="s">
        <v>695</v>
      </c>
      <c r="D758" s="2">
        <v>0</v>
      </c>
    </row>
    <row r="759" spans="1:4" x14ac:dyDescent="0.25">
      <c r="A759" s="1" t="s">
        <v>790</v>
      </c>
      <c r="B759" s="2">
        <v>1937960</v>
      </c>
      <c r="C759" s="1" t="s">
        <v>797</v>
      </c>
      <c r="D759" s="2">
        <v>0</v>
      </c>
    </row>
    <row r="760" spans="1:4" x14ac:dyDescent="0.25">
      <c r="A760" s="1" t="s">
        <v>791</v>
      </c>
      <c r="B760" s="2">
        <v>1449630</v>
      </c>
      <c r="C760" s="1" t="s">
        <v>712</v>
      </c>
      <c r="D760" s="2">
        <v>0</v>
      </c>
    </row>
    <row r="761" spans="1:4" x14ac:dyDescent="0.25">
      <c r="A761" s="1" t="s">
        <v>792</v>
      </c>
      <c r="B761" s="2">
        <v>401891</v>
      </c>
      <c r="C761" s="1" t="s">
        <v>713</v>
      </c>
      <c r="D761" s="2">
        <v>0</v>
      </c>
    </row>
    <row r="762" spans="1:4" x14ac:dyDescent="0.25">
      <c r="A762" s="1" t="s">
        <v>793</v>
      </c>
      <c r="B762" s="2">
        <v>649948</v>
      </c>
      <c r="C762" s="1" t="s">
        <v>1149</v>
      </c>
      <c r="D762" s="2">
        <v>0</v>
      </c>
    </row>
    <row r="763" spans="1:4" x14ac:dyDescent="0.25">
      <c r="A763" s="1" t="s">
        <v>794</v>
      </c>
      <c r="B763" s="2">
        <v>1117868</v>
      </c>
      <c r="C763" s="1" t="s">
        <v>663</v>
      </c>
      <c r="D763" s="2">
        <v>0</v>
      </c>
    </row>
    <row r="764" spans="1:4" x14ac:dyDescent="0.25">
      <c r="A764" s="1" t="s">
        <v>795</v>
      </c>
      <c r="B764" s="2">
        <v>1449630</v>
      </c>
      <c r="C764" s="1" t="s">
        <v>129</v>
      </c>
      <c r="D764" s="2">
        <v>0</v>
      </c>
    </row>
    <row r="765" spans="1:4" x14ac:dyDescent="0.25">
      <c r="A765" s="1" t="s">
        <v>796</v>
      </c>
      <c r="B765" s="2">
        <v>517064</v>
      </c>
      <c r="C765" s="1" t="s">
        <v>718</v>
      </c>
      <c r="D765" s="2">
        <v>0</v>
      </c>
    </row>
    <row r="766" spans="1:4" x14ac:dyDescent="0.25">
      <c r="A766" s="1" t="s">
        <v>797</v>
      </c>
      <c r="B766" s="2">
        <v>1433883</v>
      </c>
      <c r="C766" s="1" t="s">
        <v>657</v>
      </c>
      <c r="D766" s="2">
        <v>0</v>
      </c>
    </row>
    <row r="767" spans="1:4" x14ac:dyDescent="0.25">
      <c r="A767" s="1" t="s">
        <v>798</v>
      </c>
      <c r="B767" s="2">
        <v>162780</v>
      </c>
      <c r="C767" s="1" t="s">
        <v>658</v>
      </c>
      <c r="D767" s="2">
        <v>0</v>
      </c>
    </row>
    <row r="768" spans="1:4" x14ac:dyDescent="0.25">
      <c r="A768" s="1" t="s">
        <v>799</v>
      </c>
      <c r="B768" s="2">
        <v>860738</v>
      </c>
      <c r="C768" s="1" t="s">
        <v>650</v>
      </c>
      <c r="D768" s="2">
        <v>0</v>
      </c>
    </row>
    <row r="769" spans="1:4" x14ac:dyDescent="0.25">
      <c r="A769" s="1" t="s">
        <v>800</v>
      </c>
      <c r="B769" s="2">
        <v>643594</v>
      </c>
      <c r="C769" s="1" t="s">
        <v>721</v>
      </c>
      <c r="D769" s="2">
        <v>0</v>
      </c>
    </row>
    <row r="770" spans="1:4" x14ac:dyDescent="0.25">
      <c r="A770" s="1" t="s">
        <v>801</v>
      </c>
      <c r="B770" s="2">
        <v>1281744</v>
      </c>
      <c r="C770" s="1" t="s">
        <v>661</v>
      </c>
      <c r="D770" s="2">
        <v>0</v>
      </c>
    </row>
    <row r="771" spans="1:4" x14ac:dyDescent="0.25">
      <c r="A771" s="1" t="s">
        <v>802</v>
      </c>
      <c r="B771" s="2">
        <v>844128</v>
      </c>
      <c r="C771" s="1" t="s">
        <v>1376</v>
      </c>
      <c r="D771" s="2">
        <v>0</v>
      </c>
    </row>
    <row r="772" spans="1:4" x14ac:dyDescent="0.25">
      <c r="A772" s="1" t="s">
        <v>803</v>
      </c>
      <c r="B772" s="2">
        <v>1682604</v>
      </c>
      <c r="C772" s="1" t="s">
        <v>873</v>
      </c>
      <c r="D772" s="2">
        <v>0</v>
      </c>
    </row>
    <row r="773" spans="1:4" x14ac:dyDescent="0.25">
      <c r="A773" s="1" t="s">
        <v>804</v>
      </c>
      <c r="B773" s="2">
        <v>816319</v>
      </c>
      <c r="C773" s="1" t="s">
        <v>874</v>
      </c>
      <c r="D773" s="2">
        <v>0</v>
      </c>
    </row>
    <row r="774" spans="1:4" x14ac:dyDescent="0.25">
      <c r="A774" s="1" t="s">
        <v>805</v>
      </c>
      <c r="B774" s="2">
        <v>898860</v>
      </c>
      <c r="C774" s="1" t="s">
        <v>726</v>
      </c>
      <c r="D774" s="2">
        <v>0</v>
      </c>
    </row>
    <row r="775" spans="1:4" x14ac:dyDescent="0.25">
      <c r="A775" s="1" t="s">
        <v>806</v>
      </c>
      <c r="B775" s="2">
        <v>423838</v>
      </c>
      <c r="C775" s="1" t="s">
        <v>656</v>
      </c>
      <c r="D775" s="2">
        <v>0</v>
      </c>
    </row>
    <row r="776" spans="1:4" x14ac:dyDescent="0.25">
      <c r="A776" s="1" t="s">
        <v>807</v>
      </c>
      <c r="B776" s="2">
        <v>3080513</v>
      </c>
      <c r="C776" s="1" t="s">
        <v>380</v>
      </c>
      <c r="D776" s="2">
        <v>1</v>
      </c>
    </row>
    <row r="777" spans="1:4" x14ac:dyDescent="0.25">
      <c r="A777" s="1" t="s">
        <v>808</v>
      </c>
      <c r="B777" s="2">
        <v>485851</v>
      </c>
      <c r="C777" s="1" t="s">
        <v>722</v>
      </c>
      <c r="D777" s="2">
        <v>0</v>
      </c>
    </row>
    <row r="778" spans="1:4" x14ac:dyDescent="0.25">
      <c r="A778" s="1" t="s">
        <v>809</v>
      </c>
      <c r="B778" s="2">
        <v>1249500</v>
      </c>
      <c r="C778" s="1" t="s">
        <v>1040</v>
      </c>
      <c r="D778" s="2">
        <v>0</v>
      </c>
    </row>
    <row r="779" spans="1:4" x14ac:dyDescent="0.25">
      <c r="A779" s="1" t="s">
        <v>810</v>
      </c>
      <c r="B779" s="2">
        <v>592426</v>
      </c>
      <c r="C779" s="1" t="s">
        <v>694</v>
      </c>
      <c r="D779" s="2">
        <v>0</v>
      </c>
    </row>
    <row r="780" spans="1:4" x14ac:dyDescent="0.25">
      <c r="A780" s="1" t="s">
        <v>811</v>
      </c>
      <c r="B780" s="2">
        <v>2517240</v>
      </c>
      <c r="C780" s="1" t="s">
        <v>642</v>
      </c>
      <c r="D780" s="2">
        <v>0</v>
      </c>
    </row>
    <row r="781" spans="1:4" x14ac:dyDescent="0.25">
      <c r="A781" s="1" t="s">
        <v>812</v>
      </c>
      <c r="B781" s="2">
        <v>1162480</v>
      </c>
      <c r="C781" s="1" t="s">
        <v>654</v>
      </c>
      <c r="D781" s="2">
        <v>0</v>
      </c>
    </row>
    <row r="782" spans="1:4" x14ac:dyDescent="0.25">
      <c r="A782" s="1" t="s">
        <v>813</v>
      </c>
      <c r="B782" s="2">
        <v>830489</v>
      </c>
      <c r="C782" s="1" t="s">
        <v>717</v>
      </c>
      <c r="D782" s="2">
        <v>0</v>
      </c>
    </row>
    <row r="783" spans="1:4" x14ac:dyDescent="0.25">
      <c r="A783" s="1" t="s">
        <v>814</v>
      </c>
      <c r="B783" s="2">
        <v>254956</v>
      </c>
      <c r="C783" s="1" t="s">
        <v>706</v>
      </c>
      <c r="D783" s="2">
        <v>0</v>
      </c>
    </row>
    <row r="784" spans="1:4" x14ac:dyDescent="0.25">
      <c r="A784" s="1" t="s">
        <v>815</v>
      </c>
      <c r="B784" s="2">
        <v>346764</v>
      </c>
      <c r="C784" s="1" t="s">
        <v>660</v>
      </c>
      <c r="D784" s="2">
        <v>0</v>
      </c>
    </row>
    <row r="785" spans="1:4" x14ac:dyDescent="0.25">
      <c r="A785" s="1" t="s">
        <v>816</v>
      </c>
      <c r="B785" s="2">
        <v>138950</v>
      </c>
      <c r="C785" s="1" t="s">
        <v>723</v>
      </c>
      <c r="D785" s="2">
        <v>0</v>
      </c>
    </row>
    <row r="786" spans="1:4" x14ac:dyDescent="0.25">
      <c r="A786" s="1" t="s">
        <v>817</v>
      </c>
      <c r="B786" s="2">
        <v>1181577</v>
      </c>
      <c r="C786" s="1" t="s">
        <v>615</v>
      </c>
      <c r="D786" s="2">
        <v>0</v>
      </c>
    </row>
    <row r="787" spans="1:4" x14ac:dyDescent="0.25">
      <c r="A787" s="1" t="s">
        <v>818</v>
      </c>
      <c r="B787" s="2">
        <v>1694918</v>
      </c>
      <c r="C787" s="1" t="s">
        <v>139</v>
      </c>
      <c r="D787" s="2">
        <v>0</v>
      </c>
    </row>
    <row r="788" spans="1:4" x14ac:dyDescent="0.25">
      <c r="A788" s="1" t="s">
        <v>819</v>
      </c>
      <c r="B788" s="2">
        <v>767729</v>
      </c>
      <c r="C788" s="1" t="s">
        <v>1634</v>
      </c>
      <c r="D788" s="2">
        <v>0</v>
      </c>
    </row>
    <row r="789" spans="1:4" x14ac:dyDescent="0.25">
      <c r="A789" s="1" t="s">
        <v>820</v>
      </c>
      <c r="B789" s="2">
        <v>455345</v>
      </c>
      <c r="C789" s="1" t="s">
        <v>1408</v>
      </c>
      <c r="D789" s="2">
        <v>0</v>
      </c>
    </row>
    <row r="790" spans="1:4" x14ac:dyDescent="0.25">
      <c r="A790" s="1" t="s">
        <v>821</v>
      </c>
      <c r="B790" s="2">
        <v>180867</v>
      </c>
      <c r="C790" s="1" t="s">
        <v>70</v>
      </c>
      <c r="D790" s="2">
        <v>0</v>
      </c>
    </row>
    <row r="791" spans="1:4" x14ac:dyDescent="0.25">
      <c r="A791" s="1" t="s">
        <v>822</v>
      </c>
      <c r="B791" s="2">
        <v>376430</v>
      </c>
      <c r="C791" s="1" t="s">
        <v>1377</v>
      </c>
      <c r="D791" s="2">
        <v>0</v>
      </c>
    </row>
    <row r="792" spans="1:4" x14ac:dyDescent="0.25">
      <c r="A792" s="1" t="s">
        <v>823</v>
      </c>
      <c r="B792" s="2">
        <v>1464310</v>
      </c>
      <c r="C792" s="1" t="s">
        <v>616</v>
      </c>
      <c r="D792" s="2">
        <v>0</v>
      </c>
    </row>
    <row r="793" spans="1:4" x14ac:dyDescent="0.25">
      <c r="A793" s="1" t="s">
        <v>824</v>
      </c>
      <c r="B793" s="2">
        <v>599994</v>
      </c>
      <c r="C793" s="1" t="s">
        <v>653</v>
      </c>
      <c r="D793" s="2">
        <v>0</v>
      </c>
    </row>
    <row r="794" spans="1:4" x14ac:dyDescent="0.25">
      <c r="A794" s="1" t="s">
        <v>825</v>
      </c>
      <c r="B794" s="2">
        <v>1096973</v>
      </c>
      <c r="C794" s="1" t="s">
        <v>644</v>
      </c>
      <c r="D794" s="2">
        <v>0</v>
      </c>
    </row>
    <row r="795" spans="1:4" x14ac:dyDescent="0.25">
      <c r="A795" s="1" t="s">
        <v>826</v>
      </c>
      <c r="B795" s="2">
        <v>3296657</v>
      </c>
      <c r="C795" s="1" t="s">
        <v>652</v>
      </c>
      <c r="D795" s="2">
        <v>0</v>
      </c>
    </row>
    <row r="796" spans="1:4" x14ac:dyDescent="0.25">
      <c r="A796" s="1" t="s">
        <v>827</v>
      </c>
      <c r="B796" s="2">
        <v>1178820</v>
      </c>
      <c r="C796" s="1" t="s">
        <v>640</v>
      </c>
      <c r="D796" s="2">
        <v>0</v>
      </c>
    </row>
    <row r="797" spans="1:4" x14ac:dyDescent="0.25">
      <c r="A797" s="1" t="s">
        <v>828</v>
      </c>
      <c r="B797" s="2">
        <v>347534</v>
      </c>
      <c r="C797" s="1" t="s">
        <v>667</v>
      </c>
      <c r="D797" s="2">
        <v>0</v>
      </c>
    </row>
    <row r="798" spans="1:4" x14ac:dyDescent="0.25">
      <c r="A798" s="1" t="s">
        <v>829</v>
      </c>
      <c r="B798" s="2">
        <v>1380600</v>
      </c>
      <c r="C798" s="1" t="s">
        <v>676</v>
      </c>
      <c r="D798" s="2">
        <v>0</v>
      </c>
    </row>
    <row r="799" spans="1:4" x14ac:dyDescent="0.25">
      <c r="A799" s="1" t="s">
        <v>830</v>
      </c>
      <c r="B799" s="2">
        <v>434242</v>
      </c>
      <c r="C799" s="1" t="s">
        <v>617</v>
      </c>
      <c r="D799" s="2">
        <v>0</v>
      </c>
    </row>
    <row r="800" spans="1:4" x14ac:dyDescent="0.25">
      <c r="A800" s="1" t="s">
        <v>831</v>
      </c>
      <c r="B800" s="2">
        <v>307612</v>
      </c>
      <c r="C800" s="1" t="s">
        <v>618</v>
      </c>
      <c r="D800" s="2">
        <v>0</v>
      </c>
    </row>
    <row r="801" spans="1:4" x14ac:dyDescent="0.25">
      <c r="A801" s="1" t="s">
        <v>832</v>
      </c>
      <c r="B801" s="2">
        <v>454370</v>
      </c>
      <c r="C801" s="1" t="s">
        <v>659</v>
      </c>
      <c r="D801" s="2">
        <v>0</v>
      </c>
    </row>
    <row r="802" spans="1:4" x14ac:dyDescent="0.25">
      <c r="A802" s="1" t="s">
        <v>833</v>
      </c>
      <c r="B802" s="2">
        <v>272179</v>
      </c>
      <c r="C802" s="1" t="s">
        <v>651</v>
      </c>
      <c r="D802" s="2">
        <v>0</v>
      </c>
    </row>
    <row r="803" spans="1:4" x14ac:dyDescent="0.25">
      <c r="A803" s="1" t="s">
        <v>834</v>
      </c>
      <c r="B803" s="2">
        <v>1066723</v>
      </c>
      <c r="C803" s="1" t="s">
        <v>655</v>
      </c>
      <c r="D803" s="2">
        <v>0</v>
      </c>
    </row>
    <row r="804" spans="1:4" x14ac:dyDescent="0.25">
      <c r="A804" s="1" t="s">
        <v>835</v>
      </c>
      <c r="B804" s="2">
        <v>556663</v>
      </c>
      <c r="C804" s="1" t="s">
        <v>620</v>
      </c>
      <c r="D804" s="2">
        <v>0</v>
      </c>
    </row>
    <row r="805" spans="1:4" x14ac:dyDescent="0.25">
      <c r="A805" s="1" t="s">
        <v>836</v>
      </c>
      <c r="B805" s="2">
        <v>180867</v>
      </c>
      <c r="C805" s="1" t="s">
        <v>1411</v>
      </c>
      <c r="D805" s="2">
        <v>0</v>
      </c>
    </row>
    <row r="806" spans="1:4" x14ac:dyDescent="0.25">
      <c r="A806" s="1" t="s">
        <v>837</v>
      </c>
      <c r="B806" s="2">
        <v>118027</v>
      </c>
      <c r="C806" s="1" t="s">
        <v>1412</v>
      </c>
      <c r="D806" s="2">
        <v>0</v>
      </c>
    </row>
    <row r="807" spans="1:4" x14ac:dyDescent="0.25">
      <c r="A807" s="1" t="s">
        <v>838</v>
      </c>
      <c r="B807" s="2">
        <v>530836</v>
      </c>
      <c r="C807" s="1" t="s">
        <v>65</v>
      </c>
      <c r="D807" s="2">
        <v>0</v>
      </c>
    </row>
    <row r="808" spans="1:4" x14ac:dyDescent="0.25">
      <c r="A808" s="1" t="s">
        <v>839</v>
      </c>
      <c r="B808" s="2">
        <v>1696569</v>
      </c>
      <c r="C808" s="1" t="s">
        <v>111</v>
      </c>
      <c r="D808" s="2">
        <v>0</v>
      </c>
    </row>
    <row r="809" spans="1:4" x14ac:dyDescent="0.25">
      <c r="A809" s="1" t="s">
        <v>840</v>
      </c>
      <c r="B809" s="2">
        <v>1462448</v>
      </c>
      <c r="C809" s="1" t="s">
        <v>671</v>
      </c>
      <c r="D809" s="2">
        <v>0</v>
      </c>
    </row>
    <row r="810" spans="1:4" x14ac:dyDescent="0.25">
      <c r="A810" s="1" t="s">
        <v>841</v>
      </c>
      <c r="B810" s="2">
        <v>393461</v>
      </c>
      <c r="C810" s="1" t="s">
        <v>633</v>
      </c>
      <c r="D810" s="2">
        <v>0</v>
      </c>
    </row>
    <row r="811" spans="1:4" x14ac:dyDescent="0.25">
      <c r="A811" s="1" t="s">
        <v>842</v>
      </c>
      <c r="B811" s="2">
        <v>617857</v>
      </c>
      <c r="C811" s="1" t="s">
        <v>619</v>
      </c>
      <c r="D811" s="2">
        <v>0</v>
      </c>
    </row>
    <row r="812" spans="1:4" x14ac:dyDescent="0.25">
      <c r="A812" s="1" t="s">
        <v>843</v>
      </c>
      <c r="B812" s="2">
        <v>276922</v>
      </c>
      <c r="C812" s="1" t="s">
        <v>1610</v>
      </c>
      <c r="D812" s="2">
        <v>0</v>
      </c>
    </row>
    <row r="813" spans="1:4" x14ac:dyDescent="0.25">
      <c r="A813" s="1" t="s">
        <v>844</v>
      </c>
      <c r="B813" s="2">
        <v>87658</v>
      </c>
      <c r="C813" s="1" t="s">
        <v>1410</v>
      </c>
      <c r="D813" s="2">
        <v>0</v>
      </c>
    </row>
    <row r="814" spans="1:4" x14ac:dyDescent="0.25">
      <c r="A814" s="1" t="s">
        <v>845</v>
      </c>
      <c r="B814" s="2">
        <v>535470</v>
      </c>
      <c r="C814" s="1" t="s">
        <v>677</v>
      </c>
      <c r="D814" s="2">
        <v>0</v>
      </c>
    </row>
    <row r="815" spans="1:4" x14ac:dyDescent="0.25">
      <c r="A815" s="1" t="s">
        <v>846</v>
      </c>
      <c r="B815" s="2">
        <v>355149</v>
      </c>
      <c r="C815" s="1" t="s">
        <v>681</v>
      </c>
      <c r="D815" s="2">
        <v>0</v>
      </c>
    </row>
    <row r="816" spans="1:4" x14ac:dyDescent="0.25">
      <c r="A816" s="1" t="s">
        <v>847</v>
      </c>
      <c r="B816" s="2">
        <v>649310</v>
      </c>
      <c r="C816" s="1" t="s">
        <v>699</v>
      </c>
      <c r="D816" s="2">
        <v>0</v>
      </c>
    </row>
    <row r="817" spans="1:4" x14ac:dyDescent="0.25">
      <c r="A817" s="1" t="s">
        <v>848</v>
      </c>
      <c r="B817" s="2">
        <v>862555</v>
      </c>
      <c r="C817" s="1" t="s">
        <v>1414</v>
      </c>
      <c r="D817" s="2">
        <v>0</v>
      </c>
    </row>
    <row r="818" spans="1:4" x14ac:dyDescent="0.25">
      <c r="A818" s="1" t="s">
        <v>849</v>
      </c>
      <c r="B818" s="2">
        <v>1314317</v>
      </c>
      <c r="C818" s="1" t="s">
        <v>720</v>
      </c>
      <c r="D818" s="2">
        <v>5</v>
      </c>
    </row>
    <row r="819" spans="1:4" x14ac:dyDescent="0.25">
      <c r="A819" s="1" t="s">
        <v>850</v>
      </c>
      <c r="B819" s="2">
        <v>1577443</v>
      </c>
      <c r="C819" s="1" t="s">
        <v>696</v>
      </c>
      <c r="D819" s="2">
        <v>0</v>
      </c>
    </row>
    <row r="820" spans="1:4" x14ac:dyDescent="0.25">
      <c r="A820" s="1" t="s">
        <v>851</v>
      </c>
      <c r="B820" s="2">
        <v>360125</v>
      </c>
      <c r="C820" s="1" t="s">
        <v>1378</v>
      </c>
      <c r="D820" s="2">
        <v>0</v>
      </c>
    </row>
    <row r="821" spans="1:4" x14ac:dyDescent="0.25">
      <c r="A821" s="1" t="s">
        <v>852</v>
      </c>
      <c r="B821" s="2">
        <v>407474</v>
      </c>
      <c r="C821" s="1" t="s">
        <v>674</v>
      </c>
      <c r="D821" s="2">
        <v>0</v>
      </c>
    </row>
    <row r="822" spans="1:4" x14ac:dyDescent="0.25">
      <c r="A822" s="1" t="s">
        <v>853</v>
      </c>
      <c r="B822" s="2">
        <v>1629353</v>
      </c>
      <c r="C822" s="1" t="s">
        <v>1630</v>
      </c>
      <c r="D822" s="2">
        <v>0</v>
      </c>
    </row>
    <row r="823" spans="1:4" x14ac:dyDescent="0.25">
      <c r="A823" s="1" t="s">
        <v>854</v>
      </c>
      <c r="B823" s="2">
        <v>383374</v>
      </c>
      <c r="C823" s="1" t="s">
        <v>647</v>
      </c>
      <c r="D823" s="2">
        <v>0</v>
      </c>
    </row>
    <row r="824" spans="1:4" x14ac:dyDescent="0.25">
      <c r="A824" s="1" t="s">
        <v>855</v>
      </c>
      <c r="B824" s="2">
        <v>826000</v>
      </c>
      <c r="C824" s="1" t="s">
        <v>1629</v>
      </c>
      <c r="D824" s="2">
        <v>0</v>
      </c>
    </row>
    <row r="825" spans="1:4" x14ac:dyDescent="0.25">
      <c r="A825" s="1" t="s">
        <v>856</v>
      </c>
      <c r="B825" s="2">
        <v>923467</v>
      </c>
      <c r="C825" s="1" t="s">
        <v>645</v>
      </c>
      <c r="D825" s="2">
        <v>0</v>
      </c>
    </row>
    <row r="826" spans="1:4" x14ac:dyDescent="0.25">
      <c r="A826" s="1" t="s">
        <v>857</v>
      </c>
      <c r="B826" s="2">
        <v>89243</v>
      </c>
      <c r="C826" s="1" t="s">
        <v>669</v>
      </c>
      <c r="D826" s="2">
        <v>0</v>
      </c>
    </row>
    <row r="827" spans="1:4" x14ac:dyDescent="0.25">
      <c r="A827" s="1" t="s">
        <v>858</v>
      </c>
      <c r="B827" s="2">
        <v>1925629</v>
      </c>
      <c r="C827" s="1" t="s">
        <v>221</v>
      </c>
      <c r="D827" s="2">
        <v>0</v>
      </c>
    </row>
    <row r="828" spans="1:4" x14ac:dyDescent="0.25">
      <c r="A828" s="1" t="s">
        <v>859</v>
      </c>
      <c r="B828" s="2">
        <v>1876515</v>
      </c>
      <c r="C828" s="1" t="s">
        <v>670</v>
      </c>
      <c r="D828" s="2">
        <v>0</v>
      </c>
    </row>
    <row r="829" spans="1:4" x14ac:dyDescent="0.25">
      <c r="A829" s="1" t="s">
        <v>860</v>
      </c>
      <c r="B829" s="2">
        <v>300417</v>
      </c>
      <c r="C829" s="1" t="s">
        <v>701</v>
      </c>
      <c r="D829" s="2">
        <v>0</v>
      </c>
    </row>
    <row r="830" spans="1:4" x14ac:dyDescent="0.25">
      <c r="A830" s="1" t="s">
        <v>861</v>
      </c>
      <c r="B830" s="2">
        <v>207695</v>
      </c>
      <c r="C830" s="1" t="s">
        <v>621</v>
      </c>
      <c r="D830" s="2">
        <v>0</v>
      </c>
    </row>
    <row r="831" spans="1:4" x14ac:dyDescent="0.25">
      <c r="A831" s="1" t="s">
        <v>862</v>
      </c>
      <c r="B831" s="2">
        <v>550336</v>
      </c>
      <c r="C831" s="1" t="s">
        <v>1380</v>
      </c>
      <c r="D831" s="2">
        <v>0</v>
      </c>
    </row>
    <row r="832" spans="1:4" x14ac:dyDescent="0.25">
      <c r="A832" s="1" t="s">
        <v>863</v>
      </c>
      <c r="B832" s="2">
        <v>458746</v>
      </c>
      <c r="C832" s="1" t="s">
        <v>769</v>
      </c>
      <c r="D832" s="2">
        <v>0</v>
      </c>
    </row>
    <row r="833" spans="1:4" x14ac:dyDescent="0.25">
      <c r="A833" s="1" t="s">
        <v>864</v>
      </c>
      <c r="B833" s="2">
        <v>585477</v>
      </c>
      <c r="C833" s="1" t="s">
        <v>1379</v>
      </c>
      <c r="D833" s="2">
        <v>0</v>
      </c>
    </row>
    <row r="834" spans="1:4" x14ac:dyDescent="0.25">
      <c r="A834" s="1" t="s">
        <v>865</v>
      </c>
      <c r="B834" s="2">
        <v>863236</v>
      </c>
      <c r="C834" s="1" t="s">
        <v>634</v>
      </c>
      <c r="D834" s="2">
        <v>0</v>
      </c>
    </row>
    <row r="835" spans="1:4" x14ac:dyDescent="0.25">
      <c r="A835" s="1" t="s">
        <v>866</v>
      </c>
      <c r="B835" s="2">
        <v>669756</v>
      </c>
      <c r="C835" s="1" t="s">
        <v>673</v>
      </c>
      <c r="D835" s="2">
        <v>0</v>
      </c>
    </row>
    <row r="836" spans="1:4" x14ac:dyDescent="0.25">
      <c r="A836" s="1" t="s">
        <v>867</v>
      </c>
      <c r="B836" s="2">
        <v>1069514</v>
      </c>
      <c r="C836" s="1" t="s">
        <v>875</v>
      </c>
      <c r="D836" s="2">
        <v>0</v>
      </c>
    </row>
    <row r="837" spans="1:4" x14ac:dyDescent="0.25">
      <c r="A837" s="1" t="s">
        <v>868</v>
      </c>
      <c r="B837" s="2">
        <v>1496834</v>
      </c>
      <c r="C837" s="1" t="s">
        <v>773</v>
      </c>
      <c r="D837" s="2">
        <v>33721</v>
      </c>
    </row>
    <row r="838" spans="1:4" x14ac:dyDescent="0.25">
      <c r="A838" s="1" t="s">
        <v>869</v>
      </c>
      <c r="B838" s="2">
        <v>97726</v>
      </c>
      <c r="C838" s="1" t="s">
        <v>649</v>
      </c>
      <c r="D838" s="2">
        <v>0</v>
      </c>
    </row>
    <row r="839" spans="1:4" x14ac:dyDescent="0.25">
      <c r="A839" s="1" t="s">
        <v>870</v>
      </c>
      <c r="B839" s="2">
        <v>290591</v>
      </c>
      <c r="C839" s="1" t="s">
        <v>682</v>
      </c>
      <c r="D839" s="2">
        <v>0</v>
      </c>
    </row>
    <row r="840" spans="1:4" x14ac:dyDescent="0.25">
      <c r="A840" s="1" t="s">
        <v>871</v>
      </c>
      <c r="B840" s="2">
        <v>536670</v>
      </c>
      <c r="C840" s="1" t="s">
        <v>1631</v>
      </c>
      <c r="D840" s="2">
        <v>0</v>
      </c>
    </row>
    <row r="841" spans="1:4" x14ac:dyDescent="0.25">
      <c r="A841" s="1" t="s">
        <v>872</v>
      </c>
      <c r="B841" s="2">
        <v>848334</v>
      </c>
      <c r="C841" s="1" t="s">
        <v>635</v>
      </c>
      <c r="D841" s="2">
        <v>0</v>
      </c>
    </row>
    <row r="842" spans="1:4" x14ac:dyDescent="0.25">
      <c r="A842" s="1" t="s">
        <v>873</v>
      </c>
      <c r="B842" s="2">
        <v>350562</v>
      </c>
      <c r="C842" s="1" t="s">
        <v>771</v>
      </c>
      <c r="D842" s="2">
        <v>0</v>
      </c>
    </row>
    <row r="843" spans="1:4" x14ac:dyDescent="0.25">
      <c r="A843" s="1" t="s">
        <v>874</v>
      </c>
      <c r="B843" s="2">
        <v>1350680</v>
      </c>
      <c r="C843" s="1" t="s">
        <v>623</v>
      </c>
      <c r="D843" s="2">
        <v>1</v>
      </c>
    </row>
    <row r="844" spans="1:4" x14ac:dyDescent="0.25">
      <c r="A844" s="1" t="s">
        <v>875</v>
      </c>
      <c r="B844" s="2">
        <v>1346202</v>
      </c>
      <c r="C844" s="1" t="s">
        <v>891</v>
      </c>
      <c r="D844" s="2">
        <v>0</v>
      </c>
    </row>
    <row r="845" spans="1:4" x14ac:dyDescent="0.25">
      <c r="A845" s="1" t="s">
        <v>876</v>
      </c>
      <c r="B845" s="2">
        <v>755283</v>
      </c>
      <c r="C845" s="1" t="s">
        <v>622</v>
      </c>
      <c r="D845" s="2">
        <v>0</v>
      </c>
    </row>
    <row r="846" spans="1:4" x14ac:dyDescent="0.25">
      <c r="A846" s="1" t="s">
        <v>877</v>
      </c>
      <c r="B846" s="2">
        <v>737800</v>
      </c>
      <c r="C846" s="1" t="s">
        <v>668</v>
      </c>
      <c r="D846" s="2">
        <v>0</v>
      </c>
    </row>
    <row r="847" spans="1:4" x14ac:dyDescent="0.25">
      <c r="A847" s="1" t="s">
        <v>878</v>
      </c>
      <c r="B847" s="2">
        <v>486024</v>
      </c>
      <c r="C847" s="1" t="s">
        <v>1633</v>
      </c>
      <c r="D847" s="2">
        <v>0</v>
      </c>
    </row>
    <row r="848" spans="1:4" x14ac:dyDescent="0.25">
      <c r="A848" s="1" t="s">
        <v>879</v>
      </c>
      <c r="B848" s="2">
        <v>164652</v>
      </c>
      <c r="C848" s="1" t="s">
        <v>624</v>
      </c>
      <c r="D848" s="2">
        <v>0</v>
      </c>
    </row>
    <row r="849" spans="1:4" x14ac:dyDescent="0.25">
      <c r="A849" s="1" t="s">
        <v>880</v>
      </c>
      <c r="B849" s="2">
        <v>1504058</v>
      </c>
      <c r="C849" s="1" t="s">
        <v>648</v>
      </c>
      <c r="D849" s="2">
        <v>0</v>
      </c>
    </row>
    <row r="850" spans="1:4" x14ac:dyDescent="0.25">
      <c r="A850" s="1" t="s">
        <v>881</v>
      </c>
      <c r="B850" s="2">
        <v>930286</v>
      </c>
      <c r="C850" s="1" t="s">
        <v>665</v>
      </c>
      <c r="D850" s="2">
        <v>0</v>
      </c>
    </row>
    <row r="851" spans="1:4" x14ac:dyDescent="0.25">
      <c r="A851" s="1" t="s">
        <v>882</v>
      </c>
      <c r="B851" s="2">
        <v>1403540</v>
      </c>
      <c r="C851" s="1" t="s">
        <v>646</v>
      </c>
      <c r="D851" s="2">
        <v>0</v>
      </c>
    </row>
    <row r="852" spans="1:4" x14ac:dyDescent="0.25">
      <c r="A852" s="1" t="s">
        <v>883</v>
      </c>
      <c r="B852" s="2">
        <v>97534</v>
      </c>
      <c r="C852" s="1" t="s">
        <v>636</v>
      </c>
      <c r="D852" s="2">
        <v>0</v>
      </c>
    </row>
    <row r="853" spans="1:4" x14ac:dyDescent="0.25">
      <c r="A853" s="1" t="s">
        <v>884</v>
      </c>
      <c r="B853" s="2">
        <v>2820554</v>
      </c>
      <c r="C853" s="1" t="s">
        <v>664</v>
      </c>
      <c r="D853" s="2">
        <v>0</v>
      </c>
    </row>
    <row r="854" spans="1:4" x14ac:dyDescent="0.25">
      <c r="A854" s="1" t="s">
        <v>885</v>
      </c>
      <c r="B854" s="2">
        <v>901375</v>
      </c>
      <c r="C854" s="1" t="s">
        <v>770</v>
      </c>
      <c r="D854" s="2">
        <v>0</v>
      </c>
    </row>
    <row r="855" spans="1:4" x14ac:dyDescent="0.25">
      <c r="A855" s="1" t="s">
        <v>886</v>
      </c>
      <c r="B855" s="2">
        <v>544215</v>
      </c>
      <c r="C855" s="1" t="s">
        <v>666</v>
      </c>
      <c r="D855" s="2">
        <v>2</v>
      </c>
    </row>
    <row r="856" spans="1:4" x14ac:dyDescent="0.25">
      <c r="A856" s="1" t="s">
        <v>887</v>
      </c>
      <c r="B856" s="2">
        <v>397534</v>
      </c>
      <c r="C856" s="1" t="s">
        <v>680</v>
      </c>
      <c r="D856" s="2">
        <v>0</v>
      </c>
    </row>
    <row r="857" spans="1:4" x14ac:dyDescent="0.25">
      <c r="A857" s="1" t="s">
        <v>888</v>
      </c>
      <c r="B857" s="2">
        <v>337781</v>
      </c>
      <c r="C857" s="1" t="s">
        <v>1381</v>
      </c>
      <c r="D857" s="2">
        <v>0</v>
      </c>
    </row>
    <row r="858" spans="1:4" x14ac:dyDescent="0.25">
      <c r="A858" s="1" t="s">
        <v>889</v>
      </c>
      <c r="B858" s="2">
        <v>1254045</v>
      </c>
      <c r="C858" s="1" t="s">
        <v>625</v>
      </c>
      <c r="D858" s="2">
        <v>0</v>
      </c>
    </row>
    <row r="859" spans="1:4" x14ac:dyDescent="0.25">
      <c r="A859" s="1" t="s">
        <v>890</v>
      </c>
      <c r="B859" s="2">
        <v>309388</v>
      </c>
      <c r="C859" s="1" t="s">
        <v>626</v>
      </c>
      <c r="D859" s="2">
        <v>0</v>
      </c>
    </row>
    <row r="860" spans="1:4" x14ac:dyDescent="0.25">
      <c r="A860" s="1" t="s">
        <v>891</v>
      </c>
      <c r="B860" s="2">
        <v>529819</v>
      </c>
      <c r="C860" s="1" t="s">
        <v>1000</v>
      </c>
      <c r="D860" s="2">
        <v>165493</v>
      </c>
    </row>
    <row r="861" spans="1:4" x14ac:dyDescent="0.25">
      <c r="A861" s="1" t="s">
        <v>892</v>
      </c>
      <c r="B861" s="2">
        <v>2019301</v>
      </c>
      <c r="C861" s="1" t="s">
        <v>1456</v>
      </c>
      <c r="D861" s="2">
        <v>0</v>
      </c>
    </row>
    <row r="862" spans="1:4" x14ac:dyDescent="0.25">
      <c r="A862" s="1" t="s">
        <v>893</v>
      </c>
      <c r="B862" s="2">
        <v>442908</v>
      </c>
      <c r="C862" s="1" t="s">
        <v>637</v>
      </c>
      <c r="D862" s="2">
        <v>0</v>
      </c>
    </row>
    <row r="863" spans="1:4" x14ac:dyDescent="0.25">
      <c r="A863" s="1" t="s">
        <v>894</v>
      </c>
      <c r="B863" s="2">
        <v>452233</v>
      </c>
      <c r="C863" s="1" t="s">
        <v>678</v>
      </c>
      <c r="D863" s="2">
        <v>0</v>
      </c>
    </row>
    <row r="864" spans="1:4" x14ac:dyDescent="0.25">
      <c r="A864" s="1" t="s">
        <v>895</v>
      </c>
      <c r="B864" s="2">
        <v>503856</v>
      </c>
      <c r="C864" s="1" t="s">
        <v>684</v>
      </c>
      <c r="D864" s="2">
        <v>0</v>
      </c>
    </row>
    <row r="865" spans="1:4" x14ac:dyDescent="0.25">
      <c r="A865" s="1" t="s">
        <v>896</v>
      </c>
      <c r="B865" s="2">
        <v>979519</v>
      </c>
      <c r="C865" s="1" t="s">
        <v>772</v>
      </c>
      <c r="D865" s="2">
        <v>0</v>
      </c>
    </row>
    <row r="866" spans="1:4" x14ac:dyDescent="0.25">
      <c r="A866" s="1" t="s">
        <v>897</v>
      </c>
      <c r="B866" s="2">
        <v>531326</v>
      </c>
      <c r="C866" s="1" t="s">
        <v>1150</v>
      </c>
      <c r="D866" s="2">
        <v>1</v>
      </c>
    </row>
    <row r="867" spans="1:4" x14ac:dyDescent="0.25">
      <c r="A867" s="1" t="s">
        <v>898</v>
      </c>
      <c r="B867" s="2">
        <v>98911</v>
      </c>
      <c r="C867" s="1" t="s">
        <v>672</v>
      </c>
      <c r="D867" s="2">
        <v>0</v>
      </c>
    </row>
    <row r="868" spans="1:4" x14ac:dyDescent="0.25">
      <c r="A868" s="1" t="s">
        <v>899</v>
      </c>
      <c r="B868" s="2">
        <v>875133</v>
      </c>
      <c r="C868" s="1" t="s">
        <v>679</v>
      </c>
      <c r="D868" s="2">
        <v>0</v>
      </c>
    </row>
    <row r="869" spans="1:4" x14ac:dyDescent="0.25">
      <c r="A869" s="1" t="s">
        <v>900</v>
      </c>
      <c r="B869" s="2">
        <v>2506481</v>
      </c>
      <c r="C869" s="1" t="s">
        <v>686</v>
      </c>
      <c r="D869" s="2">
        <v>0</v>
      </c>
    </row>
    <row r="870" spans="1:4" x14ac:dyDescent="0.25">
      <c r="A870" s="1" t="s">
        <v>901</v>
      </c>
      <c r="B870" s="2">
        <v>823159</v>
      </c>
      <c r="C870" s="1" t="s">
        <v>1413</v>
      </c>
      <c r="D870" s="2">
        <v>0</v>
      </c>
    </row>
    <row r="871" spans="1:4" x14ac:dyDescent="0.25">
      <c r="A871" s="1" t="s">
        <v>902</v>
      </c>
      <c r="B871" s="2">
        <v>971730</v>
      </c>
      <c r="C871" s="1" t="s">
        <v>1418</v>
      </c>
      <c r="D871" s="2">
        <v>0</v>
      </c>
    </row>
    <row r="872" spans="1:4" x14ac:dyDescent="0.25">
      <c r="A872" s="1" t="s">
        <v>903</v>
      </c>
      <c r="B872" s="2">
        <v>1062000</v>
      </c>
      <c r="C872" s="1" t="s">
        <v>700</v>
      </c>
      <c r="D872" s="2">
        <v>0</v>
      </c>
    </row>
    <row r="873" spans="1:4" x14ac:dyDescent="0.25">
      <c r="A873" s="1" t="s">
        <v>904</v>
      </c>
      <c r="B873" s="2">
        <v>2065227</v>
      </c>
      <c r="C873" s="1" t="s">
        <v>372</v>
      </c>
      <c r="D873" s="2">
        <v>0</v>
      </c>
    </row>
    <row r="874" spans="1:4" x14ac:dyDescent="0.25">
      <c r="A874" s="1" t="s">
        <v>905</v>
      </c>
      <c r="B874" s="2">
        <v>696084</v>
      </c>
      <c r="C874" s="1" t="s">
        <v>716</v>
      </c>
      <c r="D874" s="2">
        <v>0</v>
      </c>
    </row>
    <row r="875" spans="1:4" x14ac:dyDescent="0.25">
      <c r="A875" s="1" t="s">
        <v>906</v>
      </c>
      <c r="B875" s="2">
        <v>2286089</v>
      </c>
      <c r="C875" s="1" t="s">
        <v>697</v>
      </c>
      <c r="D875" s="2">
        <v>0</v>
      </c>
    </row>
    <row r="876" spans="1:4" x14ac:dyDescent="0.25">
      <c r="A876" s="1" t="s">
        <v>907</v>
      </c>
      <c r="B876" s="2">
        <v>1310373</v>
      </c>
      <c r="C876" s="1" t="s">
        <v>714</v>
      </c>
      <c r="D876" s="2">
        <v>0</v>
      </c>
    </row>
    <row r="877" spans="1:4" x14ac:dyDescent="0.25">
      <c r="A877" s="1" t="s">
        <v>908</v>
      </c>
      <c r="B877" s="2">
        <v>166172</v>
      </c>
      <c r="C877" s="1" t="s">
        <v>1507</v>
      </c>
      <c r="D877" s="2">
        <v>0</v>
      </c>
    </row>
    <row r="878" spans="1:4" x14ac:dyDescent="0.25">
      <c r="A878" s="1" t="s">
        <v>909</v>
      </c>
      <c r="B878" s="2">
        <v>759090</v>
      </c>
      <c r="C878" s="1" t="s">
        <v>685</v>
      </c>
      <c r="D878" s="2">
        <v>0</v>
      </c>
    </row>
    <row r="879" spans="1:4" x14ac:dyDescent="0.25">
      <c r="A879" s="1" t="s">
        <v>910</v>
      </c>
      <c r="B879" s="2">
        <v>992617</v>
      </c>
      <c r="C879" s="1" t="s">
        <v>719</v>
      </c>
      <c r="D879" s="2">
        <v>0</v>
      </c>
    </row>
    <row r="880" spans="1:4" x14ac:dyDescent="0.25">
      <c r="A880" s="1" t="s">
        <v>911</v>
      </c>
      <c r="B880" s="2">
        <v>2349681</v>
      </c>
      <c r="C880" s="1" t="s">
        <v>1454</v>
      </c>
      <c r="D880" s="2">
        <v>0</v>
      </c>
    </row>
    <row r="881" spans="1:4" x14ac:dyDescent="0.25">
      <c r="A881" s="1" t="s">
        <v>912</v>
      </c>
      <c r="B881" s="2">
        <v>738363</v>
      </c>
      <c r="C881" s="1" t="s">
        <v>725</v>
      </c>
      <c r="D881" s="2">
        <v>146302</v>
      </c>
    </row>
    <row r="882" spans="1:4" x14ac:dyDescent="0.25">
      <c r="A882" s="1" t="s">
        <v>913</v>
      </c>
      <c r="B882" s="2">
        <v>1033990</v>
      </c>
      <c r="C882" s="1" t="s">
        <v>728</v>
      </c>
      <c r="D882" s="2">
        <v>0</v>
      </c>
    </row>
    <row r="883" spans="1:4" x14ac:dyDescent="0.25">
      <c r="A883" s="1" t="s">
        <v>914</v>
      </c>
      <c r="B883" s="2">
        <v>609753</v>
      </c>
      <c r="C883" s="1" t="s">
        <v>709</v>
      </c>
      <c r="D883" s="2">
        <v>0</v>
      </c>
    </row>
    <row r="884" spans="1:4" x14ac:dyDescent="0.25">
      <c r="A884" s="1" t="s">
        <v>915</v>
      </c>
      <c r="B884" s="2">
        <v>495068</v>
      </c>
      <c r="C884" s="1" t="s">
        <v>711</v>
      </c>
      <c r="D884" s="2">
        <v>1</v>
      </c>
    </row>
    <row r="885" spans="1:4" x14ac:dyDescent="0.25">
      <c r="A885" s="1" t="s">
        <v>916</v>
      </c>
      <c r="B885" s="2">
        <v>246996</v>
      </c>
      <c r="C885" s="1" t="s">
        <v>707</v>
      </c>
      <c r="D885" s="2">
        <v>0</v>
      </c>
    </row>
    <row r="886" spans="1:4" x14ac:dyDescent="0.25">
      <c r="A886" s="1" t="s">
        <v>917</v>
      </c>
      <c r="B886" s="2">
        <v>1147020</v>
      </c>
      <c r="C886" s="1" t="s">
        <v>702</v>
      </c>
      <c r="D886" s="2">
        <v>15265</v>
      </c>
    </row>
    <row r="887" spans="1:4" x14ac:dyDescent="0.25">
      <c r="A887" s="1" t="s">
        <v>918</v>
      </c>
      <c r="B887" s="2">
        <v>526641</v>
      </c>
      <c r="C887" s="1" t="s">
        <v>710</v>
      </c>
      <c r="D887" s="2">
        <v>0</v>
      </c>
    </row>
    <row r="888" spans="1:4" x14ac:dyDescent="0.25">
      <c r="A888" s="1" t="s">
        <v>919</v>
      </c>
      <c r="B888" s="2">
        <v>728730</v>
      </c>
      <c r="C888" s="1" t="s">
        <v>795</v>
      </c>
      <c r="D888" s="2">
        <v>0</v>
      </c>
    </row>
    <row r="889" spans="1:4" x14ac:dyDescent="0.25">
      <c r="A889" s="1" t="s">
        <v>920</v>
      </c>
      <c r="B889" s="2">
        <v>531000</v>
      </c>
      <c r="C889" s="1" t="s">
        <v>1761</v>
      </c>
      <c r="D889" s="2">
        <v>0</v>
      </c>
    </row>
    <row r="890" spans="1:4" x14ac:dyDescent="0.25">
      <c r="A890" s="1" t="s">
        <v>921</v>
      </c>
      <c r="B890" s="2">
        <v>275191</v>
      </c>
      <c r="C890" s="1" t="s">
        <v>1077</v>
      </c>
      <c r="D890" s="2">
        <v>133158</v>
      </c>
    </row>
    <row r="891" spans="1:4" x14ac:dyDescent="0.25">
      <c r="A891" s="1" t="s">
        <v>922</v>
      </c>
      <c r="B891" s="2">
        <v>200762</v>
      </c>
      <c r="C891" s="1" t="s">
        <v>698</v>
      </c>
      <c r="D891" s="2">
        <v>0</v>
      </c>
    </row>
    <row r="892" spans="1:4" x14ac:dyDescent="0.25">
      <c r="A892" s="1" t="s">
        <v>923</v>
      </c>
      <c r="B892" s="2">
        <v>753649</v>
      </c>
      <c r="C892" s="1" t="s">
        <v>687</v>
      </c>
      <c r="D892" s="2">
        <v>0</v>
      </c>
    </row>
    <row r="893" spans="1:4" x14ac:dyDescent="0.25">
      <c r="A893" s="1" t="s">
        <v>924</v>
      </c>
      <c r="B893" s="2">
        <v>1565582</v>
      </c>
      <c r="C893" s="1" t="s">
        <v>1455</v>
      </c>
      <c r="D893" s="2">
        <v>0</v>
      </c>
    </row>
    <row r="894" spans="1:4" x14ac:dyDescent="0.25">
      <c r="A894" s="1" t="s">
        <v>925</v>
      </c>
      <c r="B894" s="2">
        <v>941453</v>
      </c>
      <c r="C894" s="1" t="s">
        <v>818</v>
      </c>
      <c r="D894" s="2">
        <v>0</v>
      </c>
    </row>
    <row r="895" spans="1:4" x14ac:dyDescent="0.25">
      <c r="A895" s="1" t="s">
        <v>926</v>
      </c>
      <c r="B895" s="2">
        <v>147283</v>
      </c>
      <c r="C895" s="1" t="s">
        <v>724</v>
      </c>
      <c r="D895" s="2">
        <v>0</v>
      </c>
    </row>
    <row r="896" spans="1:4" x14ac:dyDescent="0.25">
      <c r="A896" s="1" t="s">
        <v>927</v>
      </c>
      <c r="B896" s="2">
        <v>519564</v>
      </c>
      <c r="C896" s="1" t="s">
        <v>287</v>
      </c>
      <c r="D896" s="2">
        <v>0</v>
      </c>
    </row>
    <row r="897" spans="1:4" x14ac:dyDescent="0.25">
      <c r="A897" s="1" t="s">
        <v>928</v>
      </c>
      <c r="B897" s="2">
        <v>2001263</v>
      </c>
      <c r="C897" s="1" t="s">
        <v>905</v>
      </c>
      <c r="D897" s="2">
        <v>0</v>
      </c>
    </row>
    <row r="898" spans="1:4" x14ac:dyDescent="0.25">
      <c r="A898" s="1" t="s">
        <v>929</v>
      </c>
      <c r="B898" s="2">
        <v>444593</v>
      </c>
      <c r="C898" s="1" t="s">
        <v>1382</v>
      </c>
      <c r="D898" s="2">
        <v>0</v>
      </c>
    </row>
    <row r="899" spans="1:4" x14ac:dyDescent="0.25">
      <c r="A899" s="1" t="s">
        <v>930</v>
      </c>
      <c r="B899" s="2">
        <v>1082075</v>
      </c>
      <c r="C899" s="1" t="s">
        <v>856</v>
      </c>
      <c r="D899" s="2">
        <v>0</v>
      </c>
    </row>
    <row r="900" spans="1:4" x14ac:dyDescent="0.25">
      <c r="A900" s="1" t="s">
        <v>931</v>
      </c>
      <c r="B900" s="2">
        <v>566944</v>
      </c>
      <c r="C900" s="1" t="s">
        <v>819</v>
      </c>
      <c r="D900" s="2">
        <v>0</v>
      </c>
    </row>
    <row r="901" spans="1:4" x14ac:dyDescent="0.25">
      <c r="A901" s="1" t="s">
        <v>932</v>
      </c>
      <c r="B901" s="2">
        <v>323622</v>
      </c>
      <c r="C901" s="1" t="s">
        <v>1415</v>
      </c>
      <c r="D901" s="2">
        <v>0</v>
      </c>
    </row>
    <row r="902" spans="1:4" x14ac:dyDescent="0.25">
      <c r="A902" s="1" t="s">
        <v>933</v>
      </c>
      <c r="B902" s="2">
        <v>531000</v>
      </c>
      <c r="C902" s="1" t="s">
        <v>729</v>
      </c>
      <c r="D902" s="2">
        <v>0</v>
      </c>
    </row>
    <row r="903" spans="1:4" x14ac:dyDescent="0.25">
      <c r="A903" s="1" t="s">
        <v>934</v>
      </c>
      <c r="B903" s="2">
        <v>199170</v>
      </c>
      <c r="C903" s="1" t="s">
        <v>730</v>
      </c>
      <c r="D903" s="2">
        <v>0</v>
      </c>
    </row>
    <row r="904" spans="1:4" x14ac:dyDescent="0.25">
      <c r="A904" s="1" t="s">
        <v>935</v>
      </c>
      <c r="B904" s="2">
        <v>714065</v>
      </c>
      <c r="C904" s="1" t="s">
        <v>835</v>
      </c>
      <c r="D904" s="2">
        <v>0</v>
      </c>
    </row>
    <row r="905" spans="1:4" x14ac:dyDescent="0.25">
      <c r="A905" s="1" t="s">
        <v>936</v>
      </c>
      <c r="B905" s="2">
        <v>455380</v>
      </c>
      <c r="C905" s="1" t="s">
        <v>204</v>
      </c>
      <c r="D905" s="2">
        <v>0</v>
      </c>
    </row>
    <row r="906" spans="1:4" x14ac:dyDescent="0.25">
      <c r="A906" s="1" t="s">
        <v>937</v>
      </c>
      <c r="B906" s="2">
        <v>694794</v>
      </c>
      <c r="C906" s="1" t="s">
        <v>798</v>
      </c>
      <c r="D906" s="2">
        <v>0</v>
      </c>
    </row>
    <row r="907" spans="1:4" x14ac:dyDescent="0.25">
      <c r="A907" s="1" t="s">
        <v>938</v>
      </c>
      <c r="B907" s="2">
        <v>705522</v>
      </c>
      <c r="C907" s="1" t="s">
        <v>876</v>
      </c>
      <c r="D907" s="2">
        <v>0</v>
      </c>
    </row>
    <row r="908" spans="1:4" x14ac:dyDescent="0.25">
      <c r="A908" s="1" t="s">
        <v>939</v>
      </c>
      <c r="B908" s="2">
        <v>930400</v>
      </c>
      <c r="C908" s="1" t="s">
        <v>804</v>
      </c>
      <c r="D908" s="2">
        <v>0</v>
      </c>
    </row>
    <row r="909" spans="1:4" x14ac:dyDescent="0.25">
      <c r="A909" s="1" t="s">
        <v>940</v>
      </c>
      <c r="B909" s="2">
        <v>225741</v>
      </c>
      <c r="C909" s="1" t="s">
        <v>1743</v>
      </c>
      <c r="D909" s="2">
        <v>0</v>
      </c>
    </row>
    <row r="910" spans="1:4" x14ac:dyDescent="0.25">
      <c r="A910" s="1" t="s">
        <v>941</v>
      </c>
      <c r="B910" s="2">
        <v>209186</v>
      </c>
      <c r="C910" s="1" t="s">
        <v>877</v>
      </c>
      <c r="D910" s="2">
        <v>0</v>
      </c>
    </row>
    <row r="911" spans="1:4" x14ac:dyDescent="0.25">
      <c r="A911" s="1" t="s">
        <v>942</v>
      </c>
      <c r="B911" s="2">
        <v>2090223</v>
      </c>
      <c r="C911" s="1" t="s">
        <v>1416</v>
      </c>
      <c r="D911" s="2">
        <v>0</v>
      </c>
    </row>
    <row r="912" spans="1:4" x14ac:dyDescent="0.25">
      <c r="A912" s="1" t="s">
        <v>943</v>
      </c>
      <c r="B912" s="2">
        <v>393464</v>
      </c>
      <c r="C912" s="1" t="s">
        <v>1153</v>
      </c>
      <c r="D912" s="2">
        <v>0</v>
      </c>
    </row>
    <row r="913" spans="1:4" x14ac:dyDescent="0.25">
      <c r="A913" s="1" t="s">
        <v>944</v>
      </c>
      <c r="B913" s="2">
        <v>1182230</v>
      </c>
      <c r="C913" s="1" t="s">
        <v>776</v>
      </c>
      <c r="D913" s="2">
        <v>0</v>
      </c>
    </row>
    <row r="914" spans="1:4" x14ac:dyDescent="0.25">
      <c r="A914" s="1" t="s">
        <v>945</v>
      </c>
      <c r="B914" s="2">
        <v>754512</v>
      </c>
      <c r="C914" s="1" t="s">
        <v>263</v>
      </c>
      <c r="D914" s="2">
        <v>4013</v>
      </c>
    </row>
    <row r="915" spans="1:4" x14ac:dyDescent="0.25">
      <c r="A915" s="1" t="s">
        <v>946</v>
      </c>
      <c r="B915" s="2">
        <v>632735</v>
      </c>
      <c r="C915" s="1" t="s">
        <v>892</v>
      </c>
      <c r="D915" s="2">
        <v>0</v>
      </c>
    </row>
    <row r="916" spans="1:4" x14ac:dyDescent="0.25">
      <c r="A916" s="1" t="s">
        <v>947</v>
      </c>
      <c r="B916" s="2">
        <v>449171</v>
      </c>
      <c r="C916" s="1" t="s">
        <v>1635</v>
      </c>
      <c r="D916" s="2">
        <v>0</v>
      </c>
    </row>
    <row r="917" spans="1:4" x14ac:dyDescent="0.25">
      <c r="A917" s="1" t="s">
        <v>948</v>
      </c>
      <c r="B917" s="2">
        <v>997693</v>
      </c>
      <c r="C917" s="1" t="s">
        <v>326</v>
      </c>
      <c r="D917" s="2">
        <v>0</v>
      </c>
    </row>
    <row r="918" spans="1:4" x14ac:dyDescent="0.25">
      <c r="A918" s="1" t="s">
        <v>949</v>
      </c>
      <c r="B918" s="2">
        <v>1497516</v>
      </c>
      <c r="C918" s="1" t="s">
        <v>911</v>
      </c>
      <c r="D918" s="2">
        <v>95000</v>
      </c>
    </row>
    <row r="919" spans="1:4" x14ac:dyDescent="0.25">
      <c r="A919" s="1" t="s">
        <v>950</v>
      </c>
      <c r="B919" s="2">
        <v>1062000</v>
      </c>
      <c r="C919" s="1" t="s">
        <v>906</v>
      </c>
      <c r="D919" s="2">
        <v>0</v>
      </c>
    </row>
    <row r="920" spans="1:4" x14ac:dyDescent="0.25">
      <c r="A920" s="1" t="s">
        <v>951</v>
      </c>
      <c r="B920" s="2">
        <v>641322</v>
      </c>
      <c r="C920" s="1" t="s">
        <v>534</v>
      </c>
      <c r="D920" s="2">
        <v>0</v>
      </c>
    </row>
    <row r="921" spans="1:4" x14ac:dyDescent="0.25">
      <c r="A921" s="1" t="s">
        <v>952</v>
      </c>
      <c r="B921" s="2">
        <v>1241458</v>
      </c>
      <c r="C921" s="1" t="s">
        <v>1310</v>
      </c>
      <c r="D921" s="2">
        <v>0</v>
      </c>
    </row>
    <row r="922" spans="1:4" x14ac:dyDescent="0.25">
      <c r="A922" s="1" t="s">
        <v>953</v>
      </c>
      <c r="B922" s="2">
        <v>603665</v>
      </c>
      <c r="C922" s="1" t="s">
        <v>883</v>
      </c>
      <c r="D922" s="2">
        <v>0</v>
      </c>
    </row>
    <row r="923" spans="1:4" x14ac:dyDescent="0.25">
      <c r="A923" s="1" t="s">
        <v>954</v>
      </c>
      <c r="B923" s="2">
        <v>749788</v>
      </c>
      <c r="C923" s="1" t="s">
        <v>878</v>
      </c>
      <c r="D923" s="2">
        <v>0</v>
      </c>
    </row>
    <row r="924" spans="1:4" x14ac:dyDescent="0.25">
      <c r="A924" s="1" t="s">
        <v>955</v>
      </c>
      <c r="B924" s="2">
        <v>1352346</v>
      </c>
      <c r="C924" s="1" t="s">
        <v>777</v>
      </c>
      <c r="D924" s="2">
        <v>0</v>
      </c>
    </row>
    <row r="925" spans="1:4" x14ac:dyDescent="0.25">
      <c r="A925" s="1" t="s">
        <v>956</v>
      </c>
      <c r="B925" s="2">
        <v>479705</v>
      </c>
      <c r="C925" s="1" t="s">
        <v>1417</v>
      </c>
      <c r="D925" s="2">
        <v>0</v>
      </c>
    </row>
    <row r="926" spans="1:4" x14ac:dyDescent="0.25">
      <c r="A926" s="1" t="s">
        <v>957</v>
      </c>
      <c r="B926" s="2">
        <v>509047</v>
      </c>
      <c r="C926" s="1" t="s">
        <v>1419</v>
      </c>
      <c r="D926" s="2">
        <v>0</v>
      </c>
    </row>
    <row r="927" spans="1:4" x14ac:dyDescent="0.25">
      <c r="A927" s="1" t="s">
        <v>958</v>
      </c>
      <c r="B927" s="2">
        <v>348699</v>
      </c>
      <c r="C927" s="1" t="s">
        <v>1636</v>
      </c>
      <c r="D927" s="2">
        <v>0</v>
      </c>
    </row>
    <row r="928" spans="1:4" x14ac:dyDescent="0.25">
      <c r="A928" s="1" t="s">
        <v>959</v>
      </c>
      <c r="B928" s="2">
        <v>471341</v>
      </c>
      <c r="C928" s="1" t="s">
        <v>830</v>
      </c>
      <c r="D928" s="2">
        <v>0</v>
      </c>
    </row>
    <row r="929" spans="1:4" x14ac:dyDescent="0.25">
      <c r="A929" s="1" t="s">
        <v>960</v>
      </c>
      <c r="B929" s="2">
        <v>565298</v>
      </c>
      <c r="C929" s="1" t="s">
        <v>884</v>
      </c>
      <c r="D929" s="2">
        <v>0</v>
      </c>
    </row>
    <row r="930" spans="1:4" x14ac:dyDescent="0.25">
      <c r="A930" s="1" t="s">
        <v>961</v>
      </c>
      <c r="B930" s="2">
        <v>1449630</v>
      </c>
      <c r="C930" s="1" t="s">
        <v>948</v>
      </c>
      <c r="D930" s="2">
        <v>0</v>
      </c>
    </row>
    <row r="931" spans="1:4" x14ac:dyDescent="0.25">
      <c r="A931" s="1" t="s">
        <v>962</v>
      </c>
      <c r="B931" s="2">
        <v>170424</v>
      </c>
      <c r="C931" s="1" t="s">
        <v>787</v>
      </c>
      <c r="D931" s="2">
        <v>0</v>
      </c>
    </row>
    <row r="932" spans="1:4" x14ac:dyDescent="0.25">
      <c r="A932" s="1" t="s">
        <v>963</v>
      </c>
      <c r="B932" s="2">
        <v>1292089</v>
      </c>
      <c r="C932" s="1" t="s">
        <v>801</v>
      </c>
      <c r="D932" s="2">
        <v>0</v>
      </c>
    </row>
    <row r="933" spans="1:4" x14ac:dyDescent="0.25">
      <c r="A933" s="1" t="s">
        <v>964</v>
      </c>
      <c r="B933" s="2">
        <v>1973392</v>
      </c>
      <c r="C933" s="1" t="s">
        <v>800</v>
      </c>
      <c r="D933" s="2">
        <v>0</v>
      </c>
    </row>
    <row r="934" spans="1:4" x14ac:dyDescent="0.25">
      <c r="A934" s="1" t="s">
        <v>965</v>
      </c>
      <c r="B934" s="2">
        <v>851645</v>
      </c>
      <c r="C934" s="1" t="s">
        <v>808</v>
      </c>
      <c r="D934" s="2">
        <v>0</v>
      </c>
    </row>
    <row r="935" spans="1:4" x14ac:dyDescent="0.25">
      <c r="A935" s="1" t="s">
        <v>966</v>
      </c>
      <c r="B935" s="2">
        <v>1168200</v>
      </c>
      <c r="C935" s="1" t="s">
        <v>1744</v>
      </c>
      <c r="D935" s="2">
        <v>0</v>
      </c>
    </row>
    <row r="936" spans="1:4" x14ac:dyDescent="0.25">
      <c r="A936" s="1" t="s">
        <v>967</v>
      </c>
      <c r="B936" s="2">
        <v>347369</v>
      </c>
      <c r="C936" s="1" t="s">
        <v>1641</v>
      </c>
      <c r="D936" s="2">
        <v>0</v>
      </c>
    </row>
    <row r="937" spans="1:4" x14ac:dyDescent="0.25">
      <c r="A937" s="1" t="s">
        <v>968</v>
      </c>
      <c r="B937" s="2">
        <v>97534</v>
      </c>
      <c r="C937" s="1" t="s">
        <v>879</v>
      </c>
      <c r="D937" s="2">
        <v>0</v>
      </c>
    </row>
    <row r="938" spans="1:4" x14ac:dyDescent="0.25">
      <c r="A938" s="1" t="s">
        <v>969</v>
      </c>
      <c r="B938" s="2">
        <v>1083220</v>
      </c>
      <c r="C938" s="1" t="s">
        <v>784</v>
      </c>
      <c r="D938" s="2">
        <v>0</v>
      </c>
    </row>
    <row r="939" spans="1:4" x14ac:dyDescent="0.25">
      <c r="A939" s="1" t="s">
        <v>970</v>
      </c>
      <c r="B939" s="2">
        <v>1117311</v>
      </c>
      <c r="C939" s="1" t="s">
        <v>774</v>
      </c>
      <c r="D939" s="2">
        <v>0</v>
      </c>
    </row>
    <row r="940" spans="1:4" x14ac:dyDescent="0.25">
      <c r="A940" s="1" t="s">
        <v>971</v>
      </c>
      <c r="B940" s="2">
        <v>90434</v>
      </c>
      <c r="C940" s="1" t="s">
        <v>732</v>
      </c>
      <c r="D940" s="2">
        <v>0</v>
      </c>
    </row>
    <row r="941" spans="1:4" x14ac:dyDescent="0.25">
      <c r="A941" s="1" t="s">
        <v>972</v>
      </c>
      <c r="B941" s="2">
        <v>773930</v>
      </c>
      <c r="C941" s="1" t="s">
        <v>1637</v>
      </c>
      <c r="D941" s="2">
        <v>0</v>
      </c>
    </row>
    <row r="942" spans="1:4" x14ac:dyDescent="0.25">
      <c r="A942" s="1" t="s">
        <v>973</v>
      </c>
      <c r="B942" s="2">
        <v>1426334</v>
      </c>
      <c r="C942" s="1" t="s">
        <v>1165</v>
      </c>
      <c r="D942" s="2">
        <v>0</v>
      </c>
    </row>
    <row r="943" spans="1:4" x14ac:dyDescent="0.25">
      <c r="A943" s="1" t="s">
        <v>974</v>
      </c>
      <c r="B943" s="2">
        <v>1062000</v>
      </c>
      <c r="C943" s="1" t="s">
        <v>887</v>
      </c>
      <c r="D943" s="2">
        <v>0</v>
      </c>
    </row>
    <row r="944" spans="1:4" x14ac:dyDescent="0.25">
      <c r="A944" s="1" t="s">
        <v>975</v>
      </c>
      <c r="B944" s="2">
        <v>641071</v>
      </c>
      <c r="C944" s="1" t="s">
        <v>888</v>
      </c>
      <c r="D944" s="2">
        <v>0</v>
      </c>
    </row>
    <row r="945" spans="1:4" x14ac:dyDescent="0.25">
      <c r="A945" s="1" t="s">
        <v>976</v>
      </c>
      <c r="B945" s="2">
        <v>235696</v>
      </c>
      <c r="C945" s="1" t="s">
        <v>880</v>
      </c>
      <c r="D945" s="2">
        <v>0</v>
      </c>
    </row>
    <row r="946" spans="1:4" x14ac:dyDescent="0.25">
      <c r="A946" s="1" t="s">
        <v>977</v>
      </c>
      <c r="B946" s="2">
        <v>732357</v>
      </c>
      <c r="C946" s="1" t="s">
        <v>349</v>
      </c>
      <c r="D946" s="2">
        <v>0</v>
      </c>
    </row>
    <row r="947" spans="1:4" x14ac:dyDescent="0.25">
      <c r="A947" s="1" t="s">
        <v>978</v>
      </c>
      <c r="B947" s="2">
        <v>460707</v>
      </c>
      <c r="C947" s="1" t="s">
        <v>820</v>
      </c>
      <c r="D947" s="2">
        <v>0</v>
      </c>
    </row>
    <row r="948" spans="1:4" x14ac:dyDescent="0.25">
      <c r="A948" s="1" t="s">
        <v>979</v>
      </c>
      <c r="B948" s="2">
        <v>662085</v>
      </c>
      <c r="C948" s="1" t="s">
        <v>733</v>
      </c>
      <c r="D948" s="2">
        <v>0</v>
      </c>
    </row>
    <row r="949" spans="1:4" x14ac:dyDescent="0.25">
      <c r="A949" s="1" t="s">
        <v>980</v>
      </c>
      <c r="B949" s="2">
        <v>905165</v>
      </c>
      <c r="C949" s="1" t="s">
        <v>836</v>
      </c>
      <c r="D949" s="2">
        <v>0</v>
      </c>
    </row>
    <row r="950" spans="1:4" x14ac:dyDescent="0.25">
      <c r="A950" s="1" t="s">
        <v>981</v>
      </c>
      <c r="B950" s="2">
        <v>1102169</v>
      </c>
      <c r="C950" s="1" t="s">
        <v>735</v>
      </c>
      <c r="D950" s="2">
        <v>0</v>
      </c>
    </row>
    <row r="951" spans="1:4" x14ac:dyDescent="0.25">
      <c r="A951" s="1" t="s">
        <v>982</v>
      </c>
      <c r="B951" s="2">
        <v>1178820</v>
      </c>
      <c r="C951" s="1" t="s">
        <v>195</v>
      </c>
      <c r="D951" s="2">
        <v>0</v>
      </c>
    </row>
    <row r="952" spans="1:4" x14ac:dyDescent="0.25">
      <c r="A952" s="1" t="s">
        <v>983</v>
      </c>
      <c r="B952" s="2">
        <v>938607</v>
      </c>
      <c r="C952" s="1" t="s">
        <v>779</v>
      </c>
      <c r="D952" s="2">
        <v>0</v>
      </c>
    </row>
    <row r="953" spans="1:4" x14ac:dyDescent="0.25">
      <c r="A953" s="1" t="s">
        <v>984</v>
      </c>
      <c r="B953" s="2">
        <v>546075</v>
      </c>
      <c r="C953" s="1" t="s">
        <v>526</v>
      </c>
      <c r="D953" s="2">
        <v>0</v>
      </c>
    </row>
    <row r="954" spans="1:4" x14ac:dyDescent="0.25">
      <c r="A954" s="1" t="s">
        <v>985</v>
      </c>
      <c r="B954" s="2">
        <v>1010252</v>
      </c>
      <c r="C954" s="1" t="s">
        <v>839</v>
      </c>
      <c r="D954" s="2">
        <v>0</v>
      </c>
    </row>
    <row r="955" spans="1:4" x14ac:dyDescent="0.25">
      <c r="A955" s="1" t="s">
        <v>986</v>
      </c>
      <c r="B955" s="2">
        <v>340353</v>
      </c>
      <c r="C955" s="1" t="s">
        <v>734</v>
      </c>
      <c r="D955" s="2">
        <v>0</v>
      </c>
    </row>
    <row r="956" spans="1:4" x14ac:dyDescent="0.25">
      <c r="A956" s="1" t="s">
        <v>987</v>
      </c>
      <c r="B956" s="2">
        <v>326161</v>
      </c>
      <c r="C956" s="1" t="s">
        <v>781</v>
      </c>
      <c r="D956" s="2">
        <v>0</v>
      </c>
    </row>
    <row r="957" spans="1:4" x14ac:dyDescent="0.25">
      <c r="A957" s="1" t="s">
        <v>988</v>
      </c>
      <c r="B957" s="2">
        <v>964647</v>
      </c>
      <c r="C957" s="1" t="s">
        <v>895</v>
      </c>
      <c r="D957" s="2">
        <v>0</v>
      </c>
    </row>
    <row r="958" spans="1:4" x14ac:dyDescent="0.25">
      <c r="A958" s="1" t="s">
        <v>989</v>
      </c>
      <c r="B958" s="2">
        <v>720067</v>
      </c>
      <c r="C958" s="1" t="s">
        <v>885</v>
      </c>
      <c r="D958" s="2">
        <v>0</v>
      </c>
    </row>
    <row r="959" spans="1:4" x14ac:dyDescent="0.25">
      <c r="A959" s="1" t="s">
        <v>990</v>
      </c>
      <c r="B959" s="2">
        <v>468573</v>
      </c>
      <c r="C959" s="1" t="s">
        <v>893</v>
      </c>
      <c r="D959" s="2">
        <v>0</v>
      </c>
    </row>
    <row r="960" spans="1:4" x14ac:dyDescent="0.25">
      <c r="A960" s="1" t="s">
        <v>991</v>
      </c>
      <c r="B960" s="2">
        <v>1425264</v>
      </c>
      <c r="C960" s="1" t="s">
        <v>738</v>
      </c>
      <c r="D960" s="2">
        <v>0</v>
      </c>
    </row>
    <row r="961" spans="1:4" x14ac:dyDescent="0.25">
      <c r="A961" s="1" t="s">
        <v>992</v>
      </c>
      <c r="B961" s="2">
        <v>1127173</v>
      </c>
      <c r="C961" s="1" t="s">
        <v>783</v>
      </c>
      <c r="D961" s="2">
        <v>0</v>
      </c>
    </row>
    <row r="962" spans="1:4" x14ac:dyDescent="0.25">
      <c r="A962" s="1" t="s">
        <v>993</v>
      </c>
      <c r="B962" s="2">
        <v>955800</v>
      </c>
      <c r="C962" s="1" t="s">
        <v>775</v>
      </c>
      <c r="D962" s="2">
        <v>0</v>
      </c>
    </row>
    <row r="963" spans="1:4" x14ac:dyDescent="0.25">
      <c r="A963" s="1" t="s">
        <v>994</v>
      </c>
      <c r="B963" s="2">
        <v>444800</v>
      </c>
      <c r="C963" s="1" t="s">
        <v>785</v>
      </c>
      <c r="D963" s="2">
        <v>0</v>
      </c>
    </row>
    <row r="964" spans="1:4" x14ac:dyDescent="0.25">
      <c r="A964" s="1" t="s">
        <v>995</v>
      </c>
      <c r="B964" s="2">
        <v>831277</v>
      </c>
      <c r="C964" s="1" t="s">
        <v>1056</v>
      </c>
      <c r="D964" s="2">
        <v>1</v>
      </c>
    </row>
    <row r="965" spans="1:4" x14ac:dyDescent="0.25">
      <c r="A965" s="1" t="s">
        <v>996</v>
      </c>
      <c r="B965" s="2">
        <v>279423</v>
      </c>
      <c r="C965" s="1" t="s">
        <v>782</v>
      </c>
      <c r="D965" s="2">
        <v>0</v>
      </c>
    </row>
    <row r="966" spans="1:4" x14ac:dyDescent="0.25">
      <c r="A966" s="1" t="s">
        <v>997</v>
      </c>
      <c r="B966" s="2">
        <v>942955</v>
      </c>
      <c r="C966" s="1" t="s">
        <v>704</v>
      </c>
      <c r="D966" s="2">
        <v>0</v>
      </c>
    </row>
    <row r="967" spans="1:4" x14ac:dyDescent="0.25">
      <c r="A967" s="1" t="s">
        <v>998</v>
      </c>
      <c r="B967" s="2">
        <v>1178820</v>
      </c>
      <c r="C967" s="1" t="s">
        <v>1317</v>
      </c>
      <c r="D967" s="2">
        <v>0</v>
      </c>
    </row>
    <row r="968" spans="1:4" x14ac:dyDescent="0.25">
      <c r="A968" s="1" t="s">
        <v>999</v>
      </c>
      <c r="B968" s="2">
        <v>1178820</v>
      </c>
      <c r="C968" s="1" t="s">
        <v>1638</v>
      </c>
      <c r="D968" s="2">
        <v>0</v>
      </c>
    </row>
    <row r="969" spans="1:4" x14ac:dyDescent="0.25">
      <c r="A969" s="1" t="s">
        <v>1000</v>
      </c>
      <c r="B969" s="2">
        <v>381333</v>
      </c>
      <c r="C969" s="1" t="s">
        <v>809</v>
      </c>
      <c r="D969" s="2">
        <v>0</v>
      </c>
    </row>
    <row r="970" spans="1:4" x14ac:dyDescent="0.25">
      <c r="A970" s="1" t="s">
        <v>1001</v>
      </c>
      <c r="B970" s="2">
        <v>2241000</v>
      </c>
      <c r="C970" s="1" t="s">
        <v>736</v>
      </c>
      <c r="D970" s="2">
        <v>0</v>
      </c>
    </row>
    <row r="971" spans="1:4" x14ac:dyDescent="0.25">
      <c r="A971" s="1" t="s">
        <v>1002</v>
      </c>
      <c r="B971" s="2">
        <v>598725</v>
      </c>
      <c r="C971" s="1" t="s">
        <v>838</v>
      </c>
      <c r="D971" s="2">
        <v>0</v>
      </c>
    </row>
    <row r="972" spans="1:4" x14ac:dyDescent="0.25">
      <c r="A972" s="1" t="s">
        <v>1003</v>
      </c>
      <c r="B972" s="2">
        <v>48872</v>
      </c>
      <c r="C972" s="1" t="s">
        <v>1048</v>
      </c>
      <c r="D972" s="2">
        <v>0</v>
      </c>
    </row>
    <row r="973" spans="1:4" x14ac:dyDescent="0.25">
      <c r="A973" s="1" t="s">
        <v>1004</v>
      </c>
      <c r="B973" s="2">
        <v>97534</v>
      </c>
      <c r="C973" s="1" t="s">
        <v>786</v>
      </c>
      <c r="D973" s="2">
        <v>0</v>
      </c>
    </row>
    <row r="974" spans="1:4" x14ac:dyDescent="0.25">
      <c r="A974" s="1" t="s">
        <v>1005</v>
      </c>
      <c r="B974" s="2">
        <v>529774</v>
      </c>
      <c r="C974" s="1" t="s">
        <v>1047</v>
      </c>
      <c r="D974" s="2">
        <v>0</v>
      </c>
    </row>
    <row r="975" spans="1:4" x14ac:dyDescent="0.25">
      <c r="A975" s="1" t="s">
        <v>1006</v>
      </c>
      <c r="B975" s="2">
        <v>102606</v>
      </c>
      <c r="C975" s="1" t="s">
        <v>823</v>
      </c>
      <c r="D975" s="2">
        <v>0</v>
      </c>
    </row>
    <row r="976" spans="1:4" x14ac:dyDescent="0.25">
      <c r="A976" s="1" t="s">
        <v>1007</v>
      </c>
      <c r="B976" s="2">
        <v>97534</v>
      </c>
      <c r="C976" s="1" t="s">
        <v>1035</v>
      </c>
      <c r="D976" s="2">
        <v>0</v>
      </c>
    </row>
    <row r="977" spans="1:4" x14ac:dyDescent="0.25">
      <c r="A977" s="1" t="s">
        <v>1008</v>
      </c>
      <c r="B977" s="2">
        <v>225101</v>
      </c>
      <c r="C977" s="1" t="s">
        <v>748</v>
      </c>
      <c r="D977" s="2">
        <v>0</v>
      </c>
    </row>
    <row r="978" spans="1:4" x14ac:dyDescent="0.25">
      <c r="A978" s="1" t="s">
        <v>1009</v>
      </c>
      <c r="B978" s="2">
        <v>250920</v>
      </c>
      <c r="C978" s="1" t="s">
        <v>822</v>
      </c>
      <c r="D978" s="2">
        <v>0</v>
      </c>
    </row>
    <row r="979" spans="1:4" x14ac:dyDescent="0.25">
      <c r="A979" s="1" t="s">
        <v>1010</v>
      </c>
      <c r="B979" s="2">
        <v>151129</v>
      </c>
      <c r="C979" s="1" t="s">
        <v>447</v>
      </c>
      <c r="D979" s="2">
        <v>1</v>
      </c>
    </row>
    <row r="980" spans="1:4" x14ac:dyDescent="0.25">
      <c r="A980" s="1" t="s">
        <v>1011</v>
      </c>
      <c r="B980" s="2">
        <v>1380600</v>
      </c>
      <c r="C980" s="1" t="s">
        <v>780</v>
      </c>
      <c r="D980" s="2">
        <v>0</v>
      </c>
    </row>
    <row r="981" spans="1:4" x14ac:dyDescent="0.25">
      <c r="A981" s="1" t="s">
        <v>1012</v>
      </c>
      <c r="B981" s="2">
        <v>3067027</v>
      </c>
      <c r="C981" s="1" t="s">
        <v>825</v>
      </c>
      <c r="D981" s="2">
        <v>0</v>
      </c>
    </row>
    <row r="982" spans="1:4" x14ac:dyDescent="0.25">
      <c r="A982" s="1" t="s">
        <v>1013</v>
      </c>
      <c r="B982" s="2">
        <v>519022</v>
      </c>
      <c r="C982" s="1" t="s">
        <v>1750</v>
      </c>
      <c r="D982" s="2">
        <v>0</v>
      </c>
    </row>
    <row r="983" spans="1:4" x14ac:dyDescent="0.25">
      <c r="A983" s="1" t="s">
        <v>1014</v>
      </c>
      <c r="B983" s="2">
        <v>141307</v>
      </c>
      <c r="C983" s="1" t="s">
        <v>853</v>
      </c>
      <c r="D983" s="2">
        <v>0</v>
      </c>
    </row>
    <row r="984" spans="1:4" x14ac:dyDescent="0.25">
      <c r="A984" s="1" t="s">
        <v>1015</v>
      </c>
      <c r="B984" s="2">
        <v>405561</v>
      </c>
      <c r="C984" s="1" t="s">
        <v>862</v>
      </c>
      <c r="D984" s="2">
        <v>0</v>
      </c>
    </row>
    <row r="985" spans="1:4" x14ac:dyDescent="0.25">
      <c r="A985" s="1" t="s">
        <v>1016</v>
      </c>
      <c r="B985" s="2">
        <v>785393</v>
      </c>
      <c r="C985" s="1" t="s">
        <v>824</v>
      </c>
      <c r="D985" s="2">
        <v>0</v>
      </c>
    </row>
    <row r="986" spans="1:4" x14ac:dyDescent="0.25">
      <c r="A986" s="1" t="s">
        <v>1017</v>
      </c>
      <c r="B986" s="2">
        <v>571147</v>
      </c>
      <c r="C986" s="1" t="s">
        <v>829</v>
      </c>
      <c r="D986" s="2">
        <v>0</v>
      </c>
    </row>
    <row r="987" spans="1:4" x14ac:dyDescent="0.25">
      <c r="A987" s="1" t="s">
        <v>1018</v>
      </c>
      <c r="B987" s="2">
        <v>545222</v>
      </c>
      <c r="C987" s="1" t="s">
        <v>739</v>
      </c>
      <c r="D987" s="2">
        <v>0</v>
      </c>
    </row>
    <row r="988" spans="1:4" x14ac:dyDescent="0.25">
      <c r="A988" s="1" t="s">
        <v>1019</v>
      </c>
      <c r="B988" s="2">
        <v>387572</v>
      </c>
      <c r="C988" s="1" t="s">
        <v>740</v>
      </c>
      <c r="D988" s="2">
        <v>0</v>
      </c>
    </row>
    <row r="989" spans="1:4" x14ac:dyDescent="0.25">
      <c r="A989" s="1" t="s">
        <v>1020</v>
      </c>
      <c r="B989" s="2">
        <v>1380600</v>
      </c>
      <c r="C989" s="1" t="s">
        <v>790</v>
      </c>
      <c r="D989" s="2">
        <v>0</v>
      </c>
    </row>
    <row r="990" spans="1:4" x14ac:dyDescent="0.25">
      <c r="A990" s="1" t="s">
        <v>1021</v>
      </c>
      <c r="B990" s="2">
        <v>1431898</v>
      </c>
      <c r="C990" s="1" t="s">
        <v>1036</v>
      </c>
      <c r="D990" s="2">
        <v>0</v>
      </c>
    </row>
    <row r="991" spans="1:4" x14ac:dyDescent="0.25">
      <c r="A991" s="1" t="s">
        <v>1022</v>
      </c>
      <c r="B991" s="2">
        <v>414724</v>
      </c>
      <c r="C991" s="1" t="s">
        <v>754</v>
      </c>
      <c r="D991" s="2">
        <v>0</v>
      </c>
    </row>
    <row r="992" spans="1:4" x14ac:dyDescent="0.25">
      <c r="A992" s="1" t="s">
        <v>1023</v>
      </c>
      <c r="B992" s="2">
        <v>1987183</v>
      </c>
      <c r="C992" s="1" t="s">
        <v>849</v>
      </c>
      <c r="D992" s="2">
        <v>0</v>
      </c>
    </row>
    <row r="993" spans="1:4" x14ac:dyDescent="0.25">
      <c r="A993" s="1" t="s">
        <v>1024</v>
      </c>
      <c r="B993" s="2">
        <v>648824</v>
      </c>
      <c r="C993" s="1" t="s">
        <v>788</v>
      </c>
      <c r="D993" s="2">
        <v>0</v>
      </c>
    </row>
    <row r="994" spans="1:4" x14ac:dyDescent="0.25">
      <c r="A994" s="1" t="s">
        <v>1025</v>
      </c>
      <c r="B994" s="2">
        <v>371210</v>
      </c>
      <c r="C994" s="1" t="s">
        <v>741</v>
      </c>
      <c r="D994" s="2">
        <v>0</v>
      </c>
    </row>
    <row r="995" spans="1:4" x14ac:dyDescent="0.25">
      <c r="A995" s="1" t="s">
        <v>1026</v>
      </c>
      <c r="B995" s="2">
        <v>533320</v>
      </c>
      <c r="C995" s="1" t="s">
        <v>842</v>
      </c>
      <c r="D995" s="2">
        <v>0</v>
      </c>
    </row>
    <row r="996" spans="1:4" x14ac:dyDescent="0.25">
      <c r="A996" s="1" t="s">
        <v>1027</v>
      </c>
      <c r="B996" s="2">
        <v>1508065</v>
      </c>
      <c r="C996" s="1" t="s">
        <v>851</v>
      </c>
      <c r="D996" s="2">
        <v>0</v>
      </c>
    </row>
    <row r="997" spans="1:4" x14ac:dyDescent="0.25">
      <c r="A997" s="1" t="s">
        <v>1028</v>
      </c>
      <c r="B997" s="2">
        <v>828188</v>
      </c>
      <c r="C997" s="1" t="s">
        <v>852</v>
      </c>
      <c r="D997" s="2">
        <v>0</v>
      </c>
    </row>
    <row r="998" spans="1:4" x14ac:dyDescent="0.25">
      <c r="A998" s="1" t="s">
        <v>1029</v>
      </c>
      <c r="B998" s="2">
        <v>229320</v>
      </c>
      <c r="C998" s="1" t="s">
        <v>1314</v>
      </c>
      <c r="D998" s="2">
        <v>0</v>
      </c>
    </row>
    <row r="999" spans="1:4" x14ac:dyDescent="0.25">
      <c r="A999" s="1" t="s">
        <v>1030</v>
      </c>
      <c r="B999" s="2">
        <v>1873332</v>
      </c>
      <c r="C999" s="1" t="s">
        <v>1640</v>
      </c>
      <c r="D999" s="2">
        <v>0</v>
      </c>
    </row>
    <row r="1000" spans="1:4" x14ac:dyDescent="0.25">
      <c r="A1000" s="1" t="s">
        <v>1031</v>
      </c>
      <c r="B1000" s="2">
        <v>1960116</v>
      </c>
      <c r="C1000" s="1" t="s">
        <v>1315</v>
      </c>
      <c r="D1000" s="2">
        <v>0</v>
      </c>
    </row>
    <row r="1001" spans="1:4" x14ac:dyDescent="0.25">
      <c r="A1001" s="1" t="s">
        <v>1032</v>
      </c>
      <c r="B1001" s="2">
        <v>523247</v>
      </c>
      <c r="C1001" s="1" t="s">
        <v>845</v>
      </c>
      <c r="D1001" s="2">
        <v>0</v>
      </c>
    </row>
    <row r="1002" spans="1:4" x14ac:dyDescent="0.25">
      <c r="A1002" s="1" t="s">
        <v>1033</v>
      </c>
      <c r="B1002" s="2">
        <v>422554</v>
      </c>
      <c r="C1002" s="1" t="s">
        <v>841</v>
      </c>
      <c r="D1002" s="2">
        <v>0</v>
      </c>
    </row>
    <row r="1003" spans="1:4" x14ac:dyDescent="0.25">
      <c r="A1003" s="1" t="s">
        <v>1034</v>
      </c>
      <c r="B1003" s="2">
        <v>709037</v>
      </c>
      <c r="C1003" s="1" t="s">
        <v>747</v>
      </c>
      <c r="D1003" s="2">
        <v>0</v>
      </c>
    </row>
    <row r="1004" spans="1:4" x14ac:dyDescent="0.25">
      <c r="A1004" s="1" t="s">
        <v>1035</v>
      </c>
      <c r="B1004" s="2">
        <v>180867</v>
      </c>
      <c r="C1004" s="1" t="s">
        <v>751</v>
      </c>
      <c r="D1004" s="2">
        <v>0</v>
      </c>
    </row>
    <row r="1005" spans="1:4" x14ac:dyDescent="0.25">
      <c r="A1005" s="1" t="s">
        <v>1036</v>
      </c>
      <c r="B1005" s="2">
        <v>944178</v>
      </c>
      <c r="C1005" s="1" t="s">
        <v>743</v>
      </c>
      <c r="D1005" s="2">
        <v>0</v>
      </c>
    </row>
    <row r="1006" spans="1:4" x14ac:dyDescent="0.25">
      <c r="A1006" s="1" t="s">
        <v>1037</v>
      </c>
      <c r="B1006" s="2">
        <v>1273775</v>
      </c>
      <c r="C1006" s="1" t="s">
        <v>744</v>
      </c>
      <c r="D1006" s="2">
        <v>0</v>
      </c>
    </row>
    <row r="1007" spans="1:4" x14ac:dyDescent="0.25">
      <c r="A1007" s="1" t="s">
        <v>1038</v>
      </c>
      <c r="B1007" s="2">
        <v>368833</v>
      </c>
      <c r="C1007" s="1" t="s">
        <v>750</v>
      </c>
      <c r="D1007" s="2">
        <v>0</v>
      </c>
    </row>
    <row r="1008" spans="1:4" x14ac:dyDescent="0.25">
      <c r="A1008" s="1" t="s">
        <v>1039</v>
      </c>
      <c r="B1008" s="2">
        <v>1083016</v>
      </c>
      <c r="C1008" s="1" t="s">
        <v>832</v>
      </c>
      <c r="D1008" s="2">
        <v>0</v>
      </c>
    </row>
    <row r="1009" spans="1:4" x14ac:dyDescent="0.25">
      <c r="A1009" s="1" t="s">
        <v>1040</v>
      </c>
      <c r="B1009" s="2">
        <v>200762</v>
      </c>
      <c r="C1009" s="1" t="s">
        <v>844</v>
      </c>
      <c r="D1009" s="2">
        <v>0</v>
      </c>
    </row>
    <row r="1010" spans="1:4" x14ac:dyDescent="0.25">
      <c r="A1010" s="1" t="s">
        <v>1041</v>
      </c>
      <c r="B1010" s="2">
        <v>323600</v>
      </c>
      <c r="C1010" s="1" t="s">
        <v>828</v>
      </c>
      <c r="D1010" s="2">
        <v>0</v>
      </c>
    </row>
    <row r="1011" spans="1:4" x14ac:dyDescent="0.25">
      <c r="A1011" s="1" t="s">
        <v>1042</v>
      </c>
      <c r="B1011" s="2">
        <v>729954</v>
      </c>
      <c r="C1011" s="1" t="s">
        <v>860</v>
      </c>
      <c r="D1011" s="2">
        <v>0</v>
      </c>
    </row>
    <row r="1012" spans="1:4" x14ac:dyDescent="0.25">
      <c r="A1012" s="1" t="s">
        <v>1043</v>
      </c>
      <c r="B1012" s="2">
        <v>880474</v>
      </c>
      <c r="C1012" s="1" t="s">
        <v>755</v>
      </c>
      <c r="D1012" s="2">
        <v>0</v>
      </c>
    </row>
    <row r="1013" spans="1:4" x14ac:dyDescent="0.25">
      <c r="A1013" s="1" t="s">
        <v>1044</v>
      </c>
      <c r="B1013" s="2">
        <v>413341</v>
      </c>
      <c r="C1013" s="1" t="s">
        <v>1427</v>
      </c>
      <c r="D1013" s="2">
        <v>0</v>
      </c>
    </row>
    <row r="1014" spans="1:4" x14ac:dyDescent="0.25">
      <c r="A1014" s="1" t="s">
        <v>1045</v>
      </c>
      <c r="B1014" s="2">
        <v>924402</v>
      </c>
      <c r="C1014" s="1" t="s">
        <v>757</v>
      </c>
      <c r="D1014" s="2">
        <v>0</v>
      </c>
    </row>
    <row r="1015" spans="1:4" x14ac:dyDescent="0.25">
      <c r="A1015" s="1" t="s">
        <v>1046</v>
      </c>
      <c r="B1015" s="2">
        <v>461614</v>
      </c>
      <c r="C1015" s="1" t="s">
        <v>759</v>
      </c>
      <c r="D1015" s="2">
        <v>0</v>
      </c>
    </row>
    <row r="1016" spans="1:4" x14ac:dyDescent="0.25">
      <c r="A1016" s="1" t="s">
        <v>1047</v>
      </c>
      <c r="B1016" s="2">
        <v>573033</v>
      </c>
      <c r="C1016" s="1" t="s">
        <v>840</v>
      </c>
      <c r="D1016" s="2">
        <v>0</v>
      </c>
    </row>
    <row r="1017" spans="1:4" x14ac:dyDescent="0.25">
      <c r="A1017" s="1" t="s">
        <v>1048</v>
      </c>
      <c r="B1017" s="2">
        <v>955800</v>
      </c>
      <c r="C1017" s="1" t="s">
        <v>834</v>
      </c>
      <c r="D1017" s="2">
        <v>0</v>
      </c>
    </row>
    <row r="1018" spans="1:4" x14ac:dyDescent="0.25">
      <c r="A1018" s="1" t="s">
        <v>1049</v>
      </c>
      <c r="B1018" s="2">
        <v>524421</v>
      </c>
      <c r="C1018" s="1" t="s">
        <v>745</v>
      </c>
      <c r="D1018" s="2">
        <v>0</v>
      </c>
    </row>
    <row r="1019" spans="1:4" x14ac:dyDescent="0.25">
      <c r="A1019" s="1" t="s">
        <v>1050</v>
      </c>
      <c r="B1019" s="2">
        <v>1959245</v>
      </c>
      <c r="C1019" s="1" t="s">
        <v>831</v>
      </c>
      <c r="D1019" s="2">
        <v>1</v>
      </c>
    </row>
    <row r="1020" spans="1:4" x14ac:dyDescent="0.25">
      <c r="A1020" s="1" t="s">
        <v>1051</v>
      </c>
      <c r="B1020" s="2">
        <v>1484206</v>
      </c>
      <c r="C1020" s="1" t="s">
        <v>746</v>
      </c>
      <c r="D1020" s="2">
        <v>0</v>
      </c>
    </row>
    <row r="1021" spans="1:4" x14ac:dyDescent="0.25">
      <c r="A1021" s="1" t="s">
        <v>1052</v>
      </c>
      <c r="B1021" s="2">
        <v>1062000</v>
      </c>
      <c r="C1021" s="1" t="s">
        <v>854</v>
      </c>
      <c r="D1021" s="2">
        <v>0</v>
      </c>
    </row>
    <row r="1022" spans="1:4" x14ac:dyDescent="0.25">
      <c r="A1022" s="1" t="s">
        <v>1053</v>
      </c>
      <c r="B1022" s="2">
        <v>1264734</v>
      </c>
      <c r="C1022" s="1" t="s">
        <v>803</v>
      </c>
      <c r="D1022" s="2">
        <v>0</v>
      </c>
    </row>
    <row r="1023" spans="1:4" x14ac:dyDescent="0.25">
      <c r="A1023" s="1" t="s">
        <v>1054</v>
      </c>
      <c r="B1023" s="2">
        <v>347533</v>
      </c>
      <c r="C1023" s="1" t="s">
        <v>756</v>
      </c>
      <c r="D1023" s="2">
        <v>0</v>
      </c>
    </row>
    <row r="1024" spans="1:4" x14ac:dyDescent="0.25">
      <c r="A1024" s="1" t="s">
        <v>1055</v>
      </c>
      <c r="B1024" s="2">
        <v>207780</v>
      </c>
      <c r="C1024" s="1" t="s">
        <v>826</v>
      </c>
      <c r="D1024" s="2">
        <v>0</v>
      </c>
    </row>
    <row r="1025" spans="1:4" x14ac:dyDescent="0.25">
      <c r="A1025" s="1" t="s">
        <v>1056</v>
      </c>
      <c r="B1025" s="2">
        <v>566225</v>
      </c>
      <c r="C1025" s="1" t="s">
        <v>833</v>
      </c>
      <c r="D1025" s="2">
        <v>0</v>
      </c>
    </row>
    <row r="1026" spans="1:4" x14ac:dyDescent="0.25">
      <c r="A1026" s="1" t="s">
        <v>1057</v>
      </c>
      <c r="B1026" s="2">
        <v>133252</v>
      </c>
      <c r="C1026" s="1" t="s">
        <v>1175</v>
      </c>
      <c r="D1026" s="2">
        <v>0</v>
      </c>
    </row>
    <row r="1027" spans="1:4" x14ac:dyDescent="0.25">
      <c r="A1027" s="1" t="s">
        <v>1058</v>
      </c>
      <c r="B1027" s="2">
        <v>139369</v>
      </c>
      <c r="C1027" s="1" t="s">
        <v>753</v>
      </c>
      <c r="D1027" s="2">
        <v>0</v>
      </c>
    </row>
    <row r="1028" spans="1:4" x14ac:dyDescent="0.25">
      <c r="A1028" s="1" t="s">
        <v>1059</v>
      </c>
      <c r="B1028" s="2">
        <v>1593000</v>
      </c>
      <c r="C1028" s="1" t="s">
        <v>859</v>
      </c>
      <c r="D1028" s="2">
        <v>0</v>
      </c>
    </row>
    <row r="1029" spans="1:4" x14ac:dyDescent="0.25">
      <c r="A1029" s="1" t="s">
        <v>1060</v>
      </c>
      <c r="B1029" s="2">
        <v>1067000</v>
      </c>
      <c r="C1029" s="1" t="s">
        <v>837</v>
      </c>
      <c r="D1029" s="2">
        <v>0</v>
      </c>
    </row>
    <row r="1030" spans="1:4" x14ac:dyDescent="0.25">
      <c r="A1030" s="1" t="s">
        <v>1061</v>
      </c>
      <c r="B1030" s="2">
        <v>250623</v>
      </c>
      <c r="C1030" s="1" t="s">
        <v>799</v>
      </c>
      <c r="D1030" s="2">
        <v>0</v>
      </c>
    </row>
    <row r="1031" spans="1:4" x14ac:dyDescent="0.25">
      <c r="A1031" s="1" t="s">
        <v>1062</v>
      </c>
      <c r="B1031" s="2">
        <v>803682</v>
      </c>
      <c r="C1031" s="1" t="s">
        <v>848</v>
      </c>
      <c r="D1031" s="2">
        <v>0</v>
      </c>
    </row>
    <row r="1032" spans="1:4" x14ac:dyDescent="0.25">
      <c r="A1032" s="1" t="s">
        <v>1063</v>
      </c>
      <c r="B1032" s="2">
        <v>842936</v>
      </c>
      <c r="C1032" s="1" t="s">
        <v>850</v>
      </c>
      <c r="D1032" s="2">
        <v>0</v>
      </c>
    </row>
    <row r="1033" spans="1:4" x14ac:dyDescent="0.25">
      <c r="A1033" s="1" t="s">
        <v>1064</v>
      </c>
      <c r="B1033" s="2">
        <v>335046</v>
      </c>
      <c r="C1033" s="1" t="s">
        <v>881</v>
      </c>
      <c r="D1033" s="2">
        <v>0</v>
      </c>
    </row>
    <row r="1034" spans="1:4" x14ac:dyDescent="0.25">
      <c r="A1034" s="1" t="s">
        <v>1065</v>
      </c>
      <c r="B1034" s="2">
        <v>159211</v>
      </c>
      <c r="C1034" s="1" t="s">
        <v>802</v>
      </c>
      <c r="D1034" s="2">
        <v>0</v>
      </c>
    </row>
    <row r="1035" spans="1:4" x14ac:dyDescent="0.25">
      <c r="A1035" s="1" t="s">
        <v>1066</v>
      </c>
      <c r="B1035" s="2">
        <v>1290911</v>
      </c>
      <c r="C1035" s="1" t="s">
        <v>855</v>
      </c>
      <c r="D1035" s="2">
        <v>0</v>
      </c>
    </row>
    <row r="1036" spans="1:4" x14ac:dyDescent="0.25">
      <c r="A1036" s="1" t="s">
        <v>1067</v>
      </c>
      <c r="B1036" s="2">
        <v>1271203</v>
      </c>
      <c r="C1036" s="1" t="s">
        <v>758</v>
      </c>
      <c r="D1036" s="2">
        <v>0</v>
      </c>
    </row>
    <row r="1037" spans="1:4" x14ac:dyDescent="0.25">
      <c r="A1037" s="1" t="s">
        <v>1068</v>
      </c>
      <c r="B1037" s="2">
        <v>554371</v>
      </c>
      <c r="C1037" s="1" t="s">
        <v>858</v>
      </c>
      <c r="D1037" s="2">
        <v>0</v>
      </c>
    </row>
    <row r="1038" spans="1:4" x14ac:dyDescent="0.25">
      <c r="A1038" s="1" t="s">
        <v>1069</v>
      </c>
      <c r="B1038" s="2">
        <v>306381</v>
      </c>
      <c r="C1038" s="1" t="s">
        <v>806</v>
      </c>
      <c r="D1038" s="2">
        <v>0</v>
      </c>
    </row>
    <row r="1039" spans="1:4" x14ac:dyDescent="0.25">
      <c r="A1039" s="1" t="s">
        <v>1070</v>
      </c>
      <c r="B1039" s="2">
        <v>1071564</v>
      </c>
      <c r="C1039" s="1" t="s">
        <v>1611</v>
      </c>
      <c r="D1039" s="2">
        <v>0</v>
      </c>
    </row>
    <row r="1040" spans="1:4" x14ac:dyDescent="0.25">
      <c r="A1040" s="1" t="s">
        <v>1071</v>
      </c>
      <c r="B1040" s="2">
        <v>570300</v>
      </c>
      <c r="C1040" s="1" t="s">
        <v>760</v>
      </c>
      <c r="D1040" s="2">
        <v>2</v>
      </c>
    </row>
    <row r="1041" spans="1:4" x14ac:dyDescent="0.25">
      <c r="A1041" s="1" t="s">
        <v>1072</v>
      </c>
      <c r="B1041" s="2">
        <v>571524</v>
      </c>
      <c r="C1041" s="1" t="s">
        <v>861</v>
      </c>
      <c r="D1041" s="2">
        <v>14827</v>
      </c>
    </row>
    <row r="1042" spans="1:4" x14ac:dyDescent="0.25">
      <c r="A1042" s="1" t="s">
        <v>1073</v>
      </c>
      <c r="B1042" s="2">
        <v>1156397</v>
      </c>
      <c r="C1042" s="1" t="s">
        <v>166</v>
      </c>
      <c r="D1042" s="2">
        <v>0</v>
      </c>
    </row>
    <row r="1043" spans="1:4" x14ac:dyDescent="0.25">
      <c r="A1043" s="1" t="s">
        <v>1074</v>
      </c>
      <c r="B1043" s="2">
        <v>171050</v>
      </c>
      <c r="C1043" s="1" t="s">
        <v>898</v>
      </c>
      <c r="D1043" s="2">
        <v>0</v>
      </c>
    </row>
    <row r="1044" spans="1:4" x14ac:dyDescent="0.25">
      <c r="A1044" s="1" t="s">
        <v>1075</v>
      </c>
      <c r="B1044" s="2">
        <v>438260</v>
      </c>
      <c r="C1044" s="1" t="s">
        <v>857</v>
      </c>
      <c r="D1044" s="2">
        <v>0</v>
      </c>
    </row>
    <row r="1045" spans="1:4" x14ac:dyDescent="0.25">
      <c r="A1045" s="1" t="s">
        <v>1076</v>
      </c>
      <c r="B1045" s="2">
        <v>1572544</v>
      </c>
      <c r="C1045" s="1" t="s">
        <v>807</v>
      </c>
      <c r="D1045" s="2">
        <v>0</v>
      </c>
    </row>
    <row r="1046" spans="1:4" x14ac:dyDescent="0.25">
      <c r="A1046" s="1" t="s">
        <v>1077</v>
      </c>
      <c r="B1046" s="2">
        <v>1532960</v>
      </c>
      <c r="C1046" s="1" t="s">
        <v>894</v>
      </c>
      <c r="D1046" s="2">
        <v>0</v>
      </c>
    </row>
    <row r="1047" spans="1:4" x14ac:dyDescent="0.25">
      <c r="A1047" s="1" t="s">
        <v>1078</v>
      </c>
      <c r="B1047" s="2">
        <v>363743</v>
      </c>
      <c r="C1047" s="1" t="s">
        <v>908</v>
      </c>
      <c r="D1047" s="2">
        <v>0</v>
      </c>
    </row>
    <row r="1048" spans="1:4" x14ac:dyDescent="0.25">
      <c r="A1048" s="1" t="s">
        <v>1079</v>
      </c>
      <c r="B1048" s="2">
        <v>188557</v>
      </c>
      <c r="C1048" s="1" t="s">
        <v>1058</v>
      </c>
      <c r="D1048" s="2">
        <v>0</v>
      </c>
    </row>
    <row r="1049" spans="1:4" x14ac:dyDescent="0.25">
      <c r="A1049" s="1" t="s">
        <v>1080</v>
      </c>
      <c r="B1049" s="2">
        <v>955800</v>
      </c>
      <c r="C1049" s="1" t="s">
        <v>907</v>
      </c>
      <c r="D1049" s="2">
        <v>0</v>
      </c>
    </row>
    <row r="1050" spans="1:4" x14ac:dyDescent="0.25">
      <c r="A1050" s="1" t="s">
        <v>1081</v>
      </c>
      <c r="B1050" s="2">
        <v>490232</v>
      </c>
      <c r="C1050" s="1" t="s">
        <v>1229</v>
      </c>
      <c r="D1050" s="2">
        <v>0</v>
      </c>
    </row>
    <row r="1051" spans="1:4" x14ac:dyDescent="0.25">
      <c r="A1051" s="1" t="s">
        <v>1082</v>
      </c>
      <c r="B1051" s="2">
        <v>981407</v>
      </c>
      <c r="C1051" s="1" t="s">
        <v>123</v>
      </c>
      <c r="D1051" s="2">
        <v>0</v>
      </c>
    </row>
    <row r="1052" spans="1:4" x14ac:dyDescent="0.25">
      <c r="A1052" s="1" t="s">
        <v>1083</v>
      </c>
      <c r="B1052" s="2">
        <v>1449630</v>
      </c>
      <c r="C1052" s="1" t="s">
        <v>1612</v>
      </c>
      <c r="D1052" s="2">
        <v>0</v>
      </c>
    </row>
    <row r="1053" spans="1:4" x14ac:dyDescent="0.25">
      <c r="A1053" s="1" t="s">
        <v>1084</v>
      </c>
      <c r="B1053" s="2">
        <v>308753</v>
      </c>
      <c r="C1053" s="1" t="s">
        <v>897</v>
      </c>
      <c r="D1053" s="2">
        <v>0</v>
      </c>
    </row>
    <row r="1054" spans="1:4" x14ac:dyDescent="0.25">
      <c r="A1054" s="1" t="s">
        <v>1085</v>
      </c>
      <c r="B1054" s="2">
        <v>1168200</v>
      </c>
      <c r="C1054" s="1" t="s">
        <v>1057</v>
      </c>
      <c r="D1054" s="2">
        <v>0</v>
      </c>
    </row>
    <row r="1055" spans="1:4" x14ac:dyDescent="0.25">
      <c r="A1055" s="1" t="s">
        <v>1086</v>
      </c>
      <c r="B1055" s="2">
        <v>580854</v>
      </c>
      <c r="C1055" s="1" t="s">
        <v>1313</v>
      </c>
      <c r="D1055" s="2">
        <v>0</v>
      </c>
    </row>
    <row r="1056" spans="1:4" x14ac:dyDescent="0.25">
      <c r="A1056" s="1" t="s">
        <v>1087</v>
      </c>
      <c r="B1056" s="2">
        <v>373468</v>
      </c>
      <c r="C1056" s="1" t="s">
        <v>864</v>
      </c>
      <c r="D1056" s="2">
        <v>0</v>
      </c>
    </row>
    <row r="1057" spans="1:4" x14ac:dyDescent="0.25">
      <c r="A1057" s="1" t="s">
        <v>1088</v>
      </c>
      <c r="B1057" s="2">
        <v>1899511</v>
      </c>
      <c r="C1057" s="1" t="s">
        <v>1753</v>
      </c>
      <c r="D1057" s="2">
        <v>0</v>
      </c>
    </row>
    <row r="1058" spans="1:4" x14ac:dyDescent="0.25">
      <c r="A1058" s="1" t="s">
        <v>1089</v>
      </c>
      <c r="B1058" s="2">
        <v>1168200</v>
      </c>
      <c r="C1058" s="1" t="s">
        <v>912</v>
      </c>
      <c r="D1058" s="2">
        <v>0</v>
      </c>
    </row>
    <row r="1059" spans="1:4" x14ac:dyDescent="0.25">
      <c r="A1059" s="1" t="s">
        <v>1090</v>
      </c>
      <c r="B1059" s="2">
        <v>1178820</v>
      </c>
      <c r="C1059" s="1" t="s">
        <v>863</v>
      </c>
      <c r="D1059" s="2">
        <v>0</v>
      </c>
    </row>
    <row r="1060" spans="1:4" x14ac:dyDescent="0.25">
      <c r="A1060" s="1" t="s">
        <v>1091</v>
      </c>
      <c r="B1060" s="2">
        <v>198954</v>
      </c>
      <c r="C1060" s="1" t="s">
        <v>152</v>
      </c>
      <c r="D1060" s="2">
        <v>0</v>
      </c>
    </row>
    <row r="1061" spans="1:4" x14ac:dyDescent="0.25">
      <c r="A1061" s="1" t="s">
        <v>1092</v>
      </c>
      <c r="B1061" s="2">
        <v>372534</v>
      </c>
      <c r="C1061" s="1" t="s">
        <v>683</v>
      </c>
      <c r="D1061" s="2">
        <v>0</v>
      </c>
    </row>
    <row r="1062" spans="1:4" x14ac:dyDescent="0.25">
      <c r="A1062" s="1" t="s">
        <v>1093</v>
      </c>
      <c r="B1062" s="2">
        <v>596300</v>
      </c>
      <c r="C1062" s="1" t="s">
        <v>1099</v>
      </c>
      <c r="D1062" s="2">
        <v>0</v>
      </c>
    </row>
    <row r="1063" spans="1:4" x14ac:dyDescent="0.25">
      <c r="A1063" s="1" t="s">
        <v>1094</v>
      </c>
      <c r="B1063" s="2">
        <v>329720</v>
      </c>
      <c r="C1063" s="1" t="s">
        <v>890</v>
      </c>
      <c r="D1063" s="2">
        <v>14201</v>
      </c>
    </row>
    <row r="1064" spans="1:4" x14ac:dyDescent="0.25">
      <c r="A1064" s="1" t="s">
        <v>1095</v>
      </c>
      <c r="B1064" s="2">
        <v>700880</v>
      </c>
      <c r="C1064" s="1" t="s">
        <v>190</v>
      </c>
      <c r="D1064" s="2">
        <v>0</v>
      </c>
    </row>
    <row r="1065" spans="1:4" x14ac:dyDescent="0.25">
      <c r="A1065" s="1" t="s">
        <v>1096</v>
      </c>
      <c r="B1065" s="2">
        <v>1370680</v>
      </c>
      <c r="C1065" s="1" t="s">
        <v>896</v>
      </c>
      <c r="D1065" s="2">
        <v>20002</v>
      </c>
    </row>
    <row r="1066" spans="1:4" x14ac:dyDescent="0.25">
      <c r="A1066" s="1" t="s">
        <v>1097</v>
      </c>
      <c r="B1066" s="2">
        <v>971730</v>
      </c>
      <c r="C1066" s="1" t="s">
        <v>1613</v>
      </c>
      <c r="D1066" s="2">
        <v>0</v>
      </c>
    </row>
    <row r="1067" spans="1:4" x14ac:dyDescent="0.25">
      <c r="A1067" s="1" t="s">
        <v>1098</v>
      </c>
      <c r="B1067" s="2">
        <v>3504291</v>
      </c>
      <c r="C1067" s="1" t="s">
        <v>865</v>
      </c>
      <c r="D1067" s="2">
        <v>0</v>
      </c>
    </row>
    <row r="1068" spans="1:4" x14ac:dyDescent="0.25">
      <c r="A1068" s="1" t="s">
        <v>1099</v>
      </c>
      <c r="B1068" s="2">
        <v>827467</v>
      </c>
      <c r="C1068" s="1" t="s">
        <v>145</v>
      </c>
      <c r="D1068" s="2">
        <v>0</v>
      </c>
    </row>
    <row r="1069" spans="1:4" x14ac:dyDescent="0.25">
      <c r="A1069" s="1" t="s">
        <v>1100</v>
      </c>
      <c r="B1069" s="2">
        <v>955800</v>
      </c>
      <c r="C1069" s="1" t="s">
        <v>1614</v>
      </c>
      <c r="D1069" s="2">
        <v>0</v>
      </c>
    </row>
    <row r="1070" spans="1:4" x14ac:dyDescent="0.25">
      <c r="A1070" s="1" t="s">
        <v>1101</v>
      </c>
      <c r="B1070" s="2">
        <v>1534193</v>
      </c>
      <c r="C1070" s="1" t="s">
        <v>1062</v>
      </c>
      <c r="D1070" s="2">
        <v>0</v>
      </c>
    </row>
    <row r="1071" spans="1:4" x14ac:dyDescent="0.25">
      <c r="A1071" s="1" t="s">
        <v>1102</v>
      </c>
      <c r="B1071" s="2">
        <v>616331</v>
      </c>
      <c r="C1071" s="1" t="s">
        <v>1154</v>
      </c>
      <c r="D1071" s="2">
        <v>0</v>
      </c>
    </row>
    <row r="1072" spans="1:4" x14ac:dyDescent="0.25">
      <c r="A1072" s="1" t="s">
        <v>1103</v>
      </c>
      <c r="B1072" s="2">
        <v>2253776</v>
      </c>
      <c r="C1072" s="1" t="s">
        <v>886</v>
      </c>
      <c r="D1072" s="2">
        <v>0</v>
      </c>
    </row>
    <row r="1073" spans="1:4" x14ac:dyDescent="0.25">
      <c r="A1073" s="1" t="s">
        <v>1104</v>
      </c>
      <c r="B1073" s="2">
        <v>226454</v>
      </c>
      <c r="C1073" s="1" t="s">
        <v>1312</v>
      </c>
      <c r="D1073" s="2">
        <v>0</v>
      </c>
    </row>
    <row r="1074" spans="1:4" x14ac:dyDescent="0.25">
      <c r="A1074" s="1" t="s">
        <v>1105</v>
      </c>
      <c r="B1074" s="2">
        <v>1380600</v>
      </c>
      <c r="C1074" s="1" t="s">
        <v>1199</v>
      </c>
      <c r="D1074" s="2">
        <v>0</v>
      </c>
    </row>
    <row r="1075" spans="1:4" x14ac:dyDescent="0.25">
      <c r="A1075" s="1" t="s">
        <v>1106</v>
      </c>
      <c r="B1075" s="2">
        <v>1178820</v>
      </c>
      <c r="C1075" s="1" t="s">
        <v>866</v>
      </c>
      <c r="D1075" s="2">
        <v>0</v>
      </c>
    </row>
    <row r="1076" spans="1:4" x14ac:dyDescent="0.25">
      <c r="A1076" s="1" t="s">
        <v>1107</v>
      </c>
      <c r="B1076" s="2">
        <v>211274</v>
      </c>
      <c r="C1076" s="1" t="s">
        <v>1205</v>
      </c>
      <c r="D1076" s="2">
        <v>0</v>
      </c>
    </row>
    <row r="1077" spans="1:4" x14ac:dyDescent="0.25">
      <c r="A1077" s="1" t="s">
        <v>1108</v>
      </c>
      <c r="B1077" s="2">
        <v>196237</v>
      </c>
      <c r="C1077" s="1" t="s">
        <v>59</v>
      </c>
      <c r="D1077" s="2">
        <v>0</v>
      </c>
    </row>
    <row r="1078" spans="1:4" x14ac:dyDescent="0.25">
      <c r="A1078" s="1" t="s">
        <v>1109</v>
      </c>
      <c r="B1078" s="2">
        <v>1267655</v>
      </c>
      <c r="C1078" s="1" t="s">
        <v>508</v>
      </c>
      <c r="D1078" s="2">
        <v>0</v>
      </c>
    </row>
    <row r="1079" spans="1:4" x14ac:dyDescent="0.25">
      <c r="A1079" s="1" t="s">
        <v>1110</v>
      </c>
      <c r="B1079" s="2">
        <v>195896</v>
      </c>
      <c r="C1079" s="1" t="s">
        <v>1429</v>
      </c>
      <c r="D1079" s="2">
        <v>0</v>
      </c>
    </row>
    <row r="1080" spans="1:4" x14ac:dyDescent="0.25">
      <c r="A1080" s="1" t="s">
        <v>1111</v>
      </c>
      <c r="B1080" s="2">
        <v>281502</v>
      </c>
      <c r="C1080" s="1" t="s">
        <v>993</v>
      </c>
      <c r="D1080" s="2">
        <v>0</v>
      </c>
    </row>
    <row r="1081" spans="1:4" x14ac:dyDescent="0.25">
      <c r="A1081" s="1" t="s">
        <v>1112</v>
      </c>
      <c r="B1081" s="2">
        <v>552048</v>
      </c>
      <c r="C1081" s="1" t="s">
        <v>1023</v>
      </c>
      <c r="D1081" s="2">
        <v>0</v>
      </c>
    </row>
    <row r="1082" spans="1:4" x14ac:dyDescent="0.25">
      <c r="A1082" s="1" t="s">
        <v>1113</v>
      </c>
      <c r="B1082" s="2">
        <v>994053</v>
      </c>
      <c r="C1082" s="1" t="s">
        <v>1200</v>
      </c>
      <c r="D1082" s="2">
        <v>0</v>
      </c>
    </row>
    <row r="1083" spans="1:4" x14ac:dyDescent="0.25">
      <c r="A1083" s="1" t="s">
        <v>1114</v>
      </c>
      <c r="B1083" s="2">
        <v>1449630</v>
      </c>
      <c r="C1083" s="1" t="s">
        <v>1002</v>
      </c>
      <c r="D1083" s="2">
        <v>0</v>
      </c>
    </row>
    <row r="1084" spans="1:4" x14ac:dyDescent="0.25">
      <c r="A1084" s="1" t="s">
        <v>1115</v>
      </c>
      <c r="B1084" s="2">
        <v>1448399</v>
      </c>
      <c r="C1084" s="1" t="s">
        <v>242</v>
      </c>
      <c r="D1084" s="2">
        <v>0</v>
      </c>
    </row>
    <row r="1085" spans="1:4" x14ac:dyDescent="0.25">
      <c r="A1085" s="1" t="s">
        <v>1116</v>
      </c>
      <c r="B1085" s="2">
        <v>137843</v>
      </c>
      <c r="C1085" s="1" t="s">
        <v>1151</v>
      </c>
      <c r="D1085" s="2">
        <v>0</v>
      </c>
    </row>
    <row r="1086" spans="1:4" x14ac:dyDescent="0.25">
      <c r="A1086" s="1" t="s">
        <v>1117</v>
      </c>
      <c r="B1086" s="2">
        <v>1225559</v>
      </c>
      <c r="C1086" s="1" t="s">
        <v>821</v>
      </c>
      <c r="D1086" s="2">
        <v>9000</v>
      </c>
    </row>
    <row r="1087" spans="1:4" x14ac:dyDescent="0.25">
      <c r="A1087" s="1" t="s">
        <v>1118</v>
      </c>
      <c r="B1087" s="2">
        <v>502537</v>
      </c>
      <c r="C1087" s="1" t="s">
        <v>1078</v>
      </c>
      <c r="D1087" s="2">
        <v>0</v>
      </c>
    </row>
    <row r="1088" spans="1:4" x14ac:dyDescent="0.25">
      <c r="A1088" s="1" t="s">
        <v>1119</v>
      </c>
      <c r="B1088" s="2">
        <v>3731745</v>
      </c>
      <c r="C1088" s="1" t="s">
        <v>996</v>
      </c>
      <c r="D1088" s="2">
        <v>0</v>
      </c>
    </row>
    <row r="1089" spans="1:4" x14ac:dyDescent="0.25">
      <c r="A1089" s="1" t="s">
        <v>1120</v>
      </c>
      <c r="B1089" s="2">
        <v>1718073</v>
      </c>
      <c r="C1089" s="1" t="s">
        <v>949</v>
      </c>
      <c r="D1089" s="2">
        <v>0</v>
      </c>
    </row>
    <row r="1090" spans="1:4" x14ac:dyDescent="0.25">
      <c r="A1090" s="1" t="s">
        <v>1121</v>
      </c>
      <c r="B1090" s="2">
        <v>469170</v>
      </c>
      <c r="C1090" s="1" t="s">
        <v>1168</v>
      </c>
      <c r="D1090" s="2">
        <v>0</v>
      </c>
    </row>
    <row r="1091" spans="1:4" x14ac:dyDescent="0.25">
      <c r="A1091" s="1" t="s">
        <v>1122</v>
      </c>
      <c r="B1091" s="2">
        <v>1449630</v>
      </c>
      <c r="C1091" s="1" t="s">
        <v>1063</v>
      </c>
      <c r="D1091" s="2">
        <v>0</v>
      </c>
    </row>
    <row r="1092" spans="1:4" x14ac:dyDescent="0.25">
      <c r="A1092" s="1" t="s">
        <v>1123</v>
      </c>
      <c r="B1092" s="2">
        <v>935720</v>
      </c>
      <c r="C1092" s="1" t="s">
        <v>1024</v>
      </c>
      <c r="D1092" s="2">
        <v>0</v>
      </c>
    </row>
    <row r="1093" spans="1:4" x14ac:dyDescent="0.25">
      <c r="A1093" s="1" t="s">
        <v>1124</v>
      </c>
      <c r="B1093" s="2">
        <v>1388366</v>
      </c>
      <c r="C1093" s="1" t="s">
        <v>742</v>
      </c>
      <c r="D1093" s="2">
        <v>0</v>
      </c>
    </row>
    <row r="1094" spans="1:4" x14ac:dyDescent="0.25">
      <c r="A1094" s="1" t="s">
        <v>1125</v>
      </c>
      <c r="B1094" s="2">
        <v>200762</v>
      </c>
      <c r="C1094" s="1" t="s">
        <v>1025</v>
      </c>
      <c r="D1094" s="2">
        <v>0</v>
      </c>
    </row>
    <row r="1095" spans="1:4" x14ac:dyDescent="0.25">
      <c r="A1095" s="1" t="s">
        <v>1126</v>
      </c>
      <c r="B1095" s="2">
        <v>55800</v>
      </c>
      <c r="C1095" s="1" t="s">
        <v>950</v>
      </c>
      <c r="D1095" s="2">
        <v>0</v>
      </c>
    </row>
    <row r="1096" spans="1:4" x14ac:dyDescent="0.25">
      <c r="A1096" s="1" t="s">
        <v>1127</v>
      </c>
      <c r="B1096" s="2">
        <v>732900</v>
      </c>
      <c r="C1096" s="1" t="s">
        <v>778</v>
      </c>
      <c r="D1096" s="2">
        <v>0</v>
      </c>
    </row>
    <row r="1097" spans="1:4" x14ac:dyDescent="0.25">
      <c r="A1097" s="1" t="s">
        <v>1128</v>
      </c>
      <c r="B1097" s="2">
        <v>766011</v>
      </c>
      <c r="C1097" s="1" t="s">
        <v>1102</v>
      </c>
      <c r="D1097" s="2">
        <v>0</v>
      </c>
    </row>
    <row r="1098" spans="1:4" x14ac:dyDescent="0.25">
      <c r="A1098" s="1" t="s">
        <v>1129</v>
      </c>
      <c r="B1098" s="2">
        <v>616119</v>
      </c>
      <c r="C1098" s="1" t="s">
        <v>998</v>
      </c>
      <c r="D1098" s="2">
        <v>0</v>
      </c>
    </row>
    <row r="1099" spans="1:4" x14ac:dyDescent="0.25">
      <c r="A1099" s="1" t="s">
        <v>1130</v>
      </c>
      <c r="B1099" s="2">
        <v>3165994</v>
      </c>
      <c r="C1099" s="1" t="s">
        <v>1173</v>
      </c>
      <c r="D1099" s="2">
        <v>0</v>
      </c>
    </row>
    <row r="1100" spans="1:4" x14ac:dyDescent="0.25">
      <c r="A1100" s="1" t="s">
        <v>1131</v>
      </c>
      <c r="B1100" s="2">
        <v>1689369</v>
      </c>
      <c r="C1100" s="1" t="s">
        <v>288</v>
      </c>
      <c r="D1100" s="2">
        <v>7043</v>
      </c>
    </row>
    <row r="1101" spans="1:4" x14ac:dyDescent="0.25">
      <c r="A1101" s="1" t="s">
        <v>1132</v>
      </c>
      <c r="B1101" s="2">
        <v>107287</v>
      </c>
      <c r="C1101" s="1" t="s">
        <v>1001</v>
      </c>
      <c r="D1101" s="2">
        <v>0</v>
      </c>
    </row>
    <row r="1102" spans="1:4" x14ac:dyDescent="0.25">
      <c r="A1102" s="1" t="s">
        <v>1133</v>
      </c>
      <c r="B1102" s="2">
        <v>112164</v>
      </c>
      <c r="C1102" s="1" t="s">
        <v>979</v>
      </c>
      <c r="D1102" s="2">
        <v>0</v>
      </c>
    </row>
    <row r="1103" spans="1:4" x14ac:dyDescent="0.25">
      <c r="A1103" s="1" t="s">
        <v>1134</v>
      </c>
      <c r="B1103" s="2">
        <v>516794</v>
      </c>
      <c r="C1103" s="1" t="s">
        <v>1383</v>
      </c>
      <c r="D1103" s="2">
        <v>10000</v>
      </c>
    </row>
    <row r="1104" spans="1:4" x14ac:dyDescent="0.25">
      <c r="A1104" s="1" t="s">
        <v>1135</v>
      </c>
      <c r="B1104" s="2">
        <v>320027</v>
      </c>
      <c r="C1104" s="1" t="s">
        <v>846</v>
      </c>
      <c r="D1104" s="2">
        <v>10</v>
      </c>
    </row>
    <row r="1105" spans="1:4" x14ac:dyDescent="0.25">
      <c r="A1105" s="1" t="s">
        <v>1136</v>
      </c>
      <c r="B1105" s="2">
        <v>1433729</v>
      </c>
      <c r="C1105" s="1" t="s">
        <v>999</v>
      </c>
      <c r="D1105" s="2">
        <v>0</v>
      </c>
    </row>
    <row r="1106" spans="1:4" x14ac:dyDescent="0.25">
      <c r="A1106" s="1" t="s">
        <v>1137</v>
      </c>
      <c r="B1106" s="2">
        <v>1168200</v>
      </c>
      <c r="C1106" s="1" t="s">
        <v>997</v>
      </c>
      <c r="D1106" s="2">
        <v>0</v>
      </c>
    </row>
    <row r="1107" spans="1:4" x14ac:dyDescent="0.25">
      <c r="A1107" s="1" t="s">
        <v>1138</v>
      </c>
      <c r="B1107" s="2">
        <v>446767</v>
      </c>
      <c r="C1107" s="1" t="s">
        <v>1003</v>
      </c>
      <c r="D1107" s="2">
        <v>0</v>
      </c>
    </row>
    <row r="1108" spans="1:4" x14ac:dyDescent="0.25">
      <c r="A1108" s="1" t="s">
        <v>1139</v>
      </c>
      <c r="B1108" s="2">
        <v>885080</v>
      </c>
      <c r="C1108" s="1" t="s">
        <v>1005</v>
      </c>
      <c r="D1108" s="2">
        <v>0</v>
      </c>
    </row>
    <row r="1109" spans="1:4" x14ac:dyDescent="0.25">
      <c r="A1109" s="1" t="s">
        <v>1140</v>
      </c>
      <c r="B1109" s="2">
        <v>350781</v>
      </c>
      <c r="C1109" s="1" t="s">
        <v>1385</v>
      </c>
      <c r="D1109" s="2">
        <v>0</v>
      </c>
    </row>
    <row r="1110" spans="1:4" x14ac:dyDescent="0.25">
      <c r="A1110" s="1" t="s">
        <v>1141</v>
      </c>
      <c r="B1110" s="2">
        <v>198954</v>
      </c>
      <c r="C1110" s="1" t="s">
        <v>1133</v>
      </c>
      <c r="D1110" s="2">
        <v>0</v>
      </c>
    </row>
    <row r="1111" spans="1:4" x14ac:dyDescent="0.25">
      <c r="A1111" s="1" t="s">
        <v>1142</v>
      </c>
      <c r="B1111" s="2">
        <v>324901</v>
      </c>
      <c r="C1111" s="1" t="s">
        <v>1176</v>
      </c>
      <c r="D1111" s="2">
        <v>0</v>
      </c>
    </row>
    <row r="1112" spans="1:4" x14ac:dyDescent="0.25">
      <c r="A1112" s="1" t="s">
        <v>1143</v>
      </c>
      <c r="B1112" s="2">
        <v>271118</v>
      </c>
      <c r="C1112" s="1" t="s">
        <v>1384</v>
      </c>
      <c r="D1112" s="2">
        <v>0</v>
      </c>
    </row>
    <row r="1113" spans="1:4" x14ac:dyDescent="0.25">
      <c r="A1113" s="1" t="s">
        <v>1144</v>
      </c>
      <c r="B1113" s="2">
        <v>155084</v>
      </c>
      <c r="C1113" s="1" t="s">
        <v>1080</v>
      </c>
      <c r="D1113" s="2">
        <v>0</v>
      </c>
    </row>
    <row r="1114" spans="1:4" x14ac:dyDescent="0.25">
      <c r="A1114" s="1" t="s">
        <v>1145</v>
      </c>
      <c r="B1114" s="2">
        <v>1263877</v>
      </c>
      <c r="C1114" s="1" t="s">
        <v>916</v>
      </c>
      <c r="D1114" s="2">
        <v>0</v>
      </c>
    </row>
    <row r="1115" spans="1:4" x14ac:dyDescent="0.25">
      <c r="A1115" s="1" t="s">
        <v>1146</v>
      </c>
      <c r="B1115" s="2">
        <v>198954</v>
      </c>
      <c r="C1115" s="1" t="s">
        <v>914</v>
      </c>
      <c r="D1115" s="2">
        <v>2</v>
      </c>
    </row>
    <row r="1116" spans="1:4" x14ac:dyDescent="0.25">
      <c r="A1116" s="1" t="s">
        <v>1147</v>
      </c>
      <c r="B1116" s="2">
        <v>507894</v>
      </c>
      <c r="C1116" s="1" t="s">
        <v>913</v>
      </c>
      <c r="D1116" s="2">
        <v>0</v>
      </c>
    </row>
    <row r="1117" spans="1:4" x14ac:dyDescent="0.25">
      <c r="A1117" s="1" t="s">
        <v>1148</v>
      </c>
      <c r="B1117" s="2">
        <v>112164</v>
      </c>
      <c r="C1117" s="1" t="s">
        <v>1174</v>
      </c>
      <c r="D1117" s="2">
        <v>0</v>
      </c>
    </row>
    <row r="1118" spans="1:4" x14ac:dyDescent="0.25">
      <c r="A1118" s="1" t="s">
        <v>1149</v>
      </c>
      <c r="B1118" s="2">
        <v>374200</v>
      </c>
      <c r="C1118" s="1" t="s">
        <v>915</v>
      </c>
      <c r="D1118" s="2">
        <v>0</v>
      </c>
    </row>
    <row r="1119" spans="1:4" x14ac:dyDescent="0.25">
      <c r="A1119" s="1" t="s">
        <v>1150</v>
      </c>
      <c r="B1119" s="2">
        <v>163841</v>
      </c>
      <c r="C1119" s="1" t="s">
        <v>975</v>
      </c>
      <c r="D1119" s="2">
        <v>0</v>
      </c>
    </row>
    <row r="1120" spans="1:4" x14ac:dyDescent="0.25">
      <c r="A1120" s="1" t="s">
        <v>1151</v>
      </c>
      <c r="B1120" s="2">
        <v>397421</v>
      </c>
      <c r="C1120" s="1" t="s">
        <v>1093</v>
      </c>
      <c r="D1120" s="2">
        <v>0</v>
      </c>
    </row>
    <row r="1121" spans="1:4" x14ac:dyDescent="0.25">
      <c r="A1121" s="1" t="s">
        <v>1152</v>
      </c>
      <c r="B1121" s="2">
        <v>315613</v>
      </c>
      <c r="C1121" s="1" t="s">
        <v>1064</v>
      </c>
      <c r="D1121" s="2">
        <v>0</v>
      </c>
    </row>
    <row r="1122" spans="1:4" x14ac:dyDescent="0.25">
      <c r="A1122" s="1" t="s">
        <v>1153</v>
      </c>
      <c r="B1122" s="2">
        <v>517213</v>
      </c>
      <c r="C1122" s="1" t="s">
        <v>951</v>
      </c>
      <c r="D1122" s="2">
        <v>0</v>
      </c>
    </row>
    <row r="1123" spans="1:4" x14ac:dyDescent="0.25">
      <c r="A1123" s="1" t="s">
        <v>1154</v>
      </c>
      <c r="B1123" s="2">
        <v>1359360</v>
      </c>
      <c r="C1123" s="1" t="s">
        <v>1201</v>
      </c>
      <c r="D1123" s="2">
        <v>0</v>
      </c>
    </row>
    <row r="1124" spans="1:4" x14ac:dyDescent="0.25">
      <c r="A1124" s="1" t="s">
        <v>1155</v>
      </c>
      <c r="B1124" s="2">
        <v>434680</v>
      </c>
      <c r="C1124" s="1" t="s">
        <v>1081</v>
      </c>
      <c r="D1124" s="2">
        <v>0</v>
      </c>
    </row>
    <row r="1125" spans="1:4" x14ac:dyDescent="0.25">
      <c r="A1125" s="1" t="s">
        <v>1156</v>
      </c>
      <c r="B1125" s="2">
        <v>691795</v>
      </c>
      <c r="C1125" s="1" t="s">
        <v>1386</v>
      </c>
      <c r="D1125" s="2">
        <v>0</v>
      </c>
    </row>
    <row r="1126" spans="1:4" x14ac:dyDescent="0.25">
      <c r="A1126" s="1" t="s">
        <v>1157</v>
      </c>
      <c r="B1126" s="2">
        <v>170684</v>
      </c>
      <c r="C1126" s="1" t="s">
        <v>1202</v>
      </c>
      <c r="D1126" s="2">
        <v>0</v>
      </c>
    </row>
    <row r="1127" spans="1:4" x14ac:dyDescent="0.25">
      <c r="A1127" s="1" t="s">
        <v>1158</v>
      </c>
      <c r="B1127" s="2">
        <v>233862</v>
      </c>
      <c r="C1127" s="1" t="s">
        <v>918</v>
      </c>
      <c r="D1127" s="2">
        <v>0</v>
      </c>
    </row>
    <row r="1128" spans="1:4" x14ac:dyDescent="0.25">
      <c r="A1128" s="1" t="s">
        <v>1159</v>
      </c>
      <c r="B1128" s="2">
        <v>588976</v>
      </c>
      <c r="C1128" s="1" t="s">
        <v>1082</v>
      </c>
      <c r="D1128" s="2">
        <v>0</v>
      </c>
    </row>
    <row r="1129" spans="1:4" x14ac:dyDescent="0.25">
      <c r="A1129" s="1" t="s">
        <v>1160</v>
      </c>
      <c r="B1129" s="2">
        <v>2012518</v>
      </c>
      <c r="C1129" s="1" t="s">
        <v>1316</v>
      </c>
      <c r="D1129" s="2">
        <v>0</v>
      </c>
    </row>
    <row r="1130" spans="1:4" x14ac:dyDescent="0.25">
      <c r="A1130" s="1" t="s">
        <v>1161</v>
      </c>
      <c r="B1130" s="2">
        <v>107287</v>
      </c>
      <c r="C1130" s="1" t="s">
        <v>919</v>
      </c>
      <c r="D1130" s="2">
        <v>0</v>
      </c>
    </row>
    <row r="1131" spans="1:4" x14ac:dyDescent="0.25">
      <c r="A1131" s="1" t="s">
        <v>1162</v>
      </c>
      <c r="B1131" s="2">
        <v>1699200</v>
      </c>
      <c r="C1131" s="1" t="s">
        <v>1203</v>
      </c>
      <c r="D1131" s="2">
        <v>0</v>
      </c>
    </row>
    <row r="1132" spans="1:4" x14ac:dyDescent="0.25">
      <c r="A1132" s="1" t="s">
        <v>1163</v>
      </c>
      <c r="B1132" s="2">
        <v>964567</v>
      </c>
      <c r="C1132" s="1" t="s">
        <v>1152</v>
      </c>
      <c r="D1132" s="2">
        <v>0</v>
      </c>
    </row>
    <row r="1133" spans="1:4" x14ac:dyDescent="0.25">
      <c r="A1133" s="1" t="s">
        <v>1164</v>
      </c>
      <c r="B1133" s="2">
        <v>2921938</v>
      </c>
      <c r="C1133" s="1" t="s">
        <v>917</v>
      </c>
      <c r="D1133" s="2">
        <v>0</v>
      </c>
    </row>
    <row r="1134" spans="1:4" x14ac:dyDescent="0.25">
      <c r="A1134" s="1" t="s">
        <v>1165</v>
      </c>
      <c r="B1134" s="2">
        <v>1608471</v>
      </c>
      <c r="C1134" s="1" t="s">
        <v>246</v>
      </c>
      <c r="D1134" s="2">
        <v>0</v>
      </c>
    </row>
    <row r="1135" spans="1:4" x14ac:dyDescent="0.25">
      <c r="A1135" s="1" t="s">
        <v>1166</v>
      </c>
      <c r="B1135" s="2">
        <v>679680</v>
      </c>
      <c r="C1135" s="1" t="s">
        <v>920</v>
      </c>
      <c r="D1135" s="2">
        <v>0</v>
      </c>
    </row>
    <row r="1136" spans="1:4" x14ac:dyDescent="0.25">
      <c r="A1136" s="1" t="s">
        <v>1167</v>
      </c>
      <c r="B1136" s="2">
        <v>399962</v>
      </c>
      <c r="C1136" s="1" t="s">
        <v>1204</v>
      </c>
      <c r="D1136" s="2">
        <v>0</v>
      </c>
    </row>
    <row r="1137" spans="1:4" x14ac:dyDescent="0.25">
      <c r="A1137" s="1" t="s">
        <v>1168</v>
      </c>
      <c r="B1137" s="2">
        <v>433603</v>
      </c>
      <c r="C1137" s="1" t="s">
        <v>1206</v>
      </c>
      <c r="D1137" s="2">
        <v>0</v>
      </c>
    </row>
    <row r="1138" spans="1:4" x14ac:dyDescent="0.25">
      <c r="A1138" s="1" t="s">
        <v>1169</v>
      </c>
      <c r="B1138" s="2">
        <v>471917</v>
      </c>
      <c r="C1138" s="1" t="s">
        <v>1049</v>
      </c>
      <c r="D1138" s="2">
        <v>0</v>
      </c>
    </row>
    <row r="1139" spans="1:4" x14ac:dyDescent="0.25">
      <c r="A1139" s="1" t="s">
        <v>1170</v>
      </c>
      <c r="B1139" s="2">
        <v>244170</v>
      </c>
      <c r="C1139" s="1" t="s">
        <v>1039</v>
      </c>
      <c r="D1139" s="2">
        <v>0</v>
      </c>
    </row>
    <row r="1140" spans="1:4" x14ac:dyDescent="0.25">
      <c r="A1140" s="1" t="s">
        <v>1171</v>
      </c>
      <c r="B1140" s="2">
        <v>435401</v>
      </c>
      <c r="C1140" s="1" t="s">
        <v>1037</v>
      </c>
      <c r="D1140" s="2">
        <v>0</v>
      </c>
    </row>
    <row r="1141" spans="1:4" x14ac:dyDescent="0.25">
      <c r="A1141" s="1" t="s">
        <v>1172</v>
      </c>
      <c r="B1141" s="2">
        <v>512508</v>
      </c>
      <c r="C1141" s="1" t="s">
        <v>952</v>
      </c>
      <c r="D1141" s="2">
        <v>0</v>
      </c>
    </row>
    <row r="1142" spans="1:4" x14ac:dyDescent="0.25">
      <c r="A1142" s="1" t="s">
        <v>1173</v>
      </c>
      <c r="B1142" s="2">
        <v>334190</v>
      </c>
      <c r="C1142" s="1" t="s">
        <v>1059</v>
      </c>
      <c r="D1142" s="2">
        <v>0</v>
      </c>
    </row>
    <row r="1143" spans="1:4" x14ac:dyDescent="0.25">
      <c r="A1143" s="1" t="s">
        <v>1174</v>
      </c>
      <c r="B1143" s="2">
        <v>768562</v>
      </c>
      <c r="C1143" s="1" t="s">
        <v>972</v>
      </c>
      <c r="D1143" s="2">
        <v>3</v>
      </c>
    </row>
    <row r="1144" spans="1:4" x14ac:dyDescent="0.25">
      <c r="A1144" s="1" t="s">
        <v>1175</v>
      </c>
      <c r="B1144" s="2">
        <v>347533</v>
      </c>
      <c r="C1144" s="1" t="s">
        <v>995</v>
      </c>
      <c r="D1144" s="2">
        <v>0</v>
      </c>
    </row>
    <row r="1145" spans="1:4" x14ac:dyDescent="0.25">
      <c r="A1145" s="1" t="s">
        <v>1176</v>
      </c>
      <c r="B1145" s="2">
        <v>1261757</v>
      </c>
      <c r="C1145" s="1" t="s">
        <v>1387</v>
      </c>
      <c r="D1145" s="2">
        <v>0</v>
      </c>
    </row>
    <row r="1146" spans="1:4" x14ac:dyDescent="0.25">
      <c r="A1146" s="1" t="s">
        <v>1177</v>
      </c>
      <c r="B1146" s="2">
        <v>505524</v>
      </c>
      <c r="C1146" s="1" t="s">
        <v>1210</v>
      </c>
      <c r="D1146" s="2">
        <v>0</v>
      </c>
    </row>
    <row r="1147" spans="1:4" x14ac:dyDescent="0.25">
      <c r="A1147" s="1" t="s">
        <v>1178</v>
      </c>
      <c r="B1147" s="2">
        <v>246883</v>
      </c>
      <c r="C1147" s="1" t="s">
        <v>1006</v>
      </c>
      <c r="D1147" s="2">
        <v>0</v>
      </c>
    </row>
    <row r="1148" spans="1:4" x14ac:dyDescent="0.25">
      <c r="A1148" s="1" t="s">
        <v>1179</v>
      </c>
      <c r="B1148" s="2">
        <v>921947</v>
      </c>
      <c r="C1148" s="1" t="s">
        <v>1212</v>
      </c>
      <c r="D1148" s="2">
        <v>0</v>
      </c>
    </row>
    <row r="1149" spans="1:4" x14ac:dyDescent="0.25">
      <c r="A1149" s="1" t="s">
        <v>1180</v>
      </c>
      <c r="B1149" s="2">
        <v>1168200</v>
      </c>
      <c r="C1149" s="1" t="s">
        <v>1209</v>
      </c>
      <c r="D1149" s="2">
        <v>0</v>
      </c>
    </row>
    <row r="1150" spans="1:4" x14ac:dyDescent="0.25">
      <c r="A1150" s="1" t="s">
        <v>1181</v>
      </c>
      <c r="B1150" s="2">
        <v>585667</v>
      </c>
      <c r="C1150" s="1" t="s">
        <v>1208</v>
      </c>
      <c r="D1150" s="2">
        <v>0</v>
      </c>
    </row>
    <row r="1151" spans="1:4" x14ac:dyDescent="0.25">
      <c r="A1151" s="1" t="s">
        <v>1182</v>
      </c>
      <c r="B1151" s="2">
        <v>92347</v>
      </c>
      <c r="C1151" s="1" t="s">
        <v>789</v>
      </c>
      <c r="D1151" s="2">
        <v>0</v>
      </c>
    </row>
    <row r="1152" spans="1:4" x14ac:dyDescent="0.25">
      <c r="A1152" s="1" t="s">
        <v>1183</v>
      </c>
      <c r="B1152" s="2">
        <v>1380600</v>
      </c>
      <c r="C1152" s="1" t="s">
        <v>909</v>
      </c>
      <c r="D1152" s="2">
        <v>53110</v>
      </c>
    </row>
    <row r="1153" spans="1:4" x14ac:dyDescent="0.25">
      <c r="A1153" s="1" t="s">
        <v>1184</v>
      </c>
      <c r="B1153" s="2">
        <v>4149539</v>
      </c>
      <c r="C1153" s="1" t="s">
        <v>1029</v>
      </c>
      <c r="D1153" s="2">
        <v>0</v>
      </c>
    </row>
    <row r="1154" spans="1:4" x14ac:dyDescent="0.25">
      <c r="A1154" s="1" t="s">
        <v>1185</v>
      </c>
      <c r="B1154" s="2">
        <v>692500</v>
      </c>
      <c r="C1154" s="1" t="s">
        <v>921</v>
      </c>
      <c r="D1154" s="2">
        <v>0</v>
      </c>
    </row>
    <row r="1155" spans="1:4" x14ac:dyDescent="0.25">
      <c r="A1155" s="1" t="s">
        <v>1186</v>
      </c>
      <c r="B1155" s="2">
        <v>144806</v>
      </c>
      <c r="C1155" s="1" t="s">
        <v>1083</v>
      </c>
      <c r="D1155" s="2">
        <v>0</v>
      </c>
    </row>
    <row r="1156" spans="1:4" x14ac:dyDescent="0.25">
      <c r="A1156" s="1" t="s">
        <v>1187</v>
      </c>
      <c r="B1156" s="2">
        <v>421918</v>
      </c>
      <c r="C1156" s="1" t="s">
        <v>966</v>
      </c>
      <c r="D1156" s="2">
        <v>0</v>
      </c>
    </row>
    <row r="1157" spans="1:4" x14ac:dyDescent="0.25">
      <c r="A1157" s="1" t="s">
        <v>1188</v>
      </c>
      <c r="B1157" s="2">
        <v>244170</v>
      </c>
      <c r="C1157" s="1" t="s">
        <v>1026</v>
      </c>
      <c r="D1157" s="2">
        <v>0</v>
      </c>
    </row>
    <row r="1158" spans="1:4" x14ac:dyDescent="0.25">
      <c r="A1158" s="1" t="s">
        <v>1189</v>
      </c>
      <c r="B1158" s="2">
        <v>585994</v>
      </c>
      <c r="C1158" s="1" t="s">
        <v>1050</v>
      </c>
      <c r="D1158" s="2">
        <v>0</v>
      </c>
    </row>
    <row r="1159" spans="1:4" x14ac:dyDescent="0.25">
      <c r="A1159" s="1" t="s">
        <v>1190</v>
      </c>
      <c r="B1159" s="2">
        <v>198954</v>
      </c>
      <c r="C1159" s="1" t="s">
        <v>953</v>
      </c>
      <c r="D1159" s="2">
        <v>0</v>
      </c>
    </row>
    <row r="1160" spans="1:4" x14ac:dyDescent="0.25">
      <c r="A1160" s="1" t="s">
        <v>1191</v>
      </c>
      <c r="B1160" s="2">
        <v>55000</v>
      </c>
      <c r="C1160" s="1" t="s">
        <v>922</v>
      </c>
      <c r="D1160" s="2">
        <v>0</v>
      </c>
    </row>
    <row r="1161" spans="1:4" x14ac:dyDescent="0.25">
      <c r="A1161" s="1" t="s">
        <v>1192</v>
      </c>
      <c r="B1161" s="2">
        <v>483906</v>
      </c>
      <c r="C1161" s="1" t="s">
        <v>1004</v>
      </c>
      <c r="D1161" s="2">
        <v>0</v>
      </c>
    </row>
    <row r="1162" spans="1:4" x14ac:dyDescent="0.25">
      <c r="A1162" s="1" t="s">
        <v>1193</v>
      </c>
      <c r="B1162" s="2">
        <v>990887</v>
      </c>
      <c r="C1162" s="1" t="s">
        <v>1092</v>
      </c>
      <c r="D1162" s="2">
        <v>0</v>
      </c>
    </row>
    <row r="1163" spans="1:4" x14ac:dyDescent="0.25">
      <c r="A1163" s="1" t="s">
        <v>1194</v>
      </c>
      <c r="B1163" s="2">
        <v>1594160</v>
      </c>
      <c r="C1163" s="1" t="s">
        <v>1027</v>
      </c>
      <c r="D1163" s="2">
        <v>0</v>
      </c>
    </row>
    <row r="1164" spans="1:4" x14ac:dyDescent="0.25">
      <c r="A1164" s="1" t="s">
        <v>1195</v>
      </c>
      <c r="B1164" s="2">
        <v>226853</v>
      </c>
      <c r="C1164" s="1" t="s">
        <v>954</v>
      </c>
      <c r="D1164" s="2">
        <v>0</v>
      </c>
    </row>
    <row r="1165" spans="1:4" x14ac:dyDescent="0.25">
      <c r="A1165" s="1" t="s">
        <v>1196</v>
      </c>
      <c r="B1165" s="2">
        <v>749194</v>
      </c>
      <c r="C1165" s="1" t="s">
        <v>1030</v>
      </c>
      <c r="D1165" s="2">
        <v>0</v>
      </c>
    </row>
    <row r="1166" spans="1:4" x14ac:dyDescent="0.25">
      <c r="A1166" s="1" t="s">
        <v>1197</v>
      </c>
      <c r="B1166" s="2">
        <v>180867</v>
      </c>
      <c r="C1166" s="1" t="s">
        <v>1388</v>
      </c>
      <c r="D1166" s="2">
        <v>0</v>
      </c>
    </row>
    <row r="1167" spans="1:4" x14ac:dyDescent="0.25">
      <c r="A1167" s="1" t="s">
        <v>1198</v>
      </c>
      <c r="B1167" s="2">
        <v>530701</v>
      </c>
      <c r="C1167" s="1" t="s">
        <v>924</v>
      </c>
      <c r="D1167" s="2">
        <v>0</v>
      </c>
    </row>
    <row r="1168" spans="1:4" x14ac:dyDescent="0.25">
      <c r="A1168" s="1" t="s">
        <v>1199</v>
      </c>
      <c r="B1168" s="2">
        <v>1638749</v>
      </c>
      <c r="C1168" s="1" t="s">
        <v>1069</v>
      </c>
      <c r="D1168" s="2">
        <v>0</v>
      </c>
    </row>
    <row r="1169" spans="1:4" x14ac:dyDescent="0.25">
      <c r="A1169" s="1" t="s">
        <v>1200</v>
      </c>
      <c r="B1169" s="2">
        <v>173128</v>
      </c>
      <c r="C1169" s="1" t="s">
        <v>923</v>
      </c>
      <c r="D1169" s="2">
        <v>0</v>
      </c>
    </row>
    <row r="1170" spans="1:4" x14ac:dyDescent="0.25">
      <c r="A1170" s="1" t="s">
        <v>1201</v>
      </c>
      <c r="B1170" s="2">
        <v>329316</v>
      </c>
      <c r="C1170" s="1" t="s">
        <v>101</v>
      </c>
      <c r="D1170" s="2">
        <v>1</v>
      </c>
    </row>
    <row r="1171" spans="1:4" x14ac:dyDescent="0.25">
      <c r="A1171" s="1" t="s">
        <v>1202</v>
      </c>
      <c r="B1171" s="2">
        <v>1122679</v>
      </c>
      <c r="C1171" s="1" t="s">
        <v>1389</v>
      </c>
      <c r="D1171" s="2">
        <v>0</v>
      </c>
    </row>
    <row r="1172" spans="1:4" x14ac:dyDescent="0.25">
      <c r="A1172" s="1" t="s">
        <v>1203</v>
      </c>
      <c r="B1172" s="2">
        <v>542019</v>
      </c>
      <c r="C1172" s="1" t="s">
        <v>980</v>
      </c>
      <c r="D1172" s="2">
        <v>0</v>
      </c>
    </row>
    <row r="1173" spans="1:4" x14ac:dyDescent="0.25">
      <c r="A1173" s="1" t="s">
        <v>1204</v>
      </c>
      <c r="B1173" s="2">
        <v>107287</v>
      </c>
      <c r="C1173" s="1" t="s">
        <v>662</v>
      </c>
      <c r="D1173" s="2">
        <v>0</v>
      </c>
    </row>
    <row r="1174" spans="1:4" x14ac:dyDescent="0.25">
      <c r="A1174" s="1" t="s">
        <v>1205</v>
      </c>
      <c r="B1174" s="2">
        <v>172597</v>
      </c>
      <c r="C1174" s="1" t="s">
        <v>1390</v>
      </c>
      <c r="D1174" s="2">
        <v>0</v>
      </c>
    </row>
    <row r="1175" spans="1:4" x14ac:dyDescent="0.25">
      <c r="A1175" s="1" t="s">
        <v>1206</v>
      </c>
      <c r="B1175" s="2">
        <v>107287</v>
      </c>
      <c r="C1175" s="1" t="s">
        <v>925</v>
      </c>
      <c r="D1175" s="2">
        <v>0</v>
      </c>
    </row>
    <row r="1176" spans="1:4" x14ac:dyDescent="0.25">
      <c r="A1176" s="1" t="s">
        <v>1207</v>
      </c>
      <c r="B1176" s="2">
        <v>659745</v>
      </c>
      <c r="C1176" s="1" t="s">
        <v>1391</v>
      </c>
      <c r="D1176" s="2">
        <v>0</v>
      </c>
    </row>
    <row r="1177" spans="1:4" x14ac:dyDescent="0.25">
      <c r="A1177" s="1" t="s">
        <v>1208</v>
      </c>
      <c r="B1177" s="2">
        <v>1470842</v>
      </c>
      <c r="C1177" s="1" t="s">
        <v>1459</v>
      </c>
      <c r="D1177" s="2">
        <v>0</v>
      </c>
    </row>
    <row r="1178" spans="1:4" x14ac:dyDescent="0.25">
      <c r="A1178" s="1" t="s">
        <v>1209</v>
      </c>
      <c r="B1178" s="2">
        <v>1062000</v>
      </c>
      <c r="C1178" s="1" t="s">
        <v>1044</v>
      </c>
      <c r="D1178" s="2">
        <v>0</v>
      </c>
    </row>
    <row r="1179" spans="1:4" x14ac:dyDescent="0.25">
      <c r="A1179" s="1" t="s">
        <v>1210</v>
      </c>
      <c r="B1179" s="2">
        <v>284645</v>
      </c>
      <c r="C1179" s="1" t="s">
        <v>994</v>
      </c>
      <c r="D1179" s="2">
        <v>0</v>
      </c>
    </row>
    <row r="1180" spans="1:4" x14ac:dyDescent="0.25">
      <c r="A1180" s="1" t="s">
        <v>1211</v>
      </c>
      <c r="B1180" s="2">
        <v>1062000</v>
      </c>
      <c r="C1180" s="1" t="s">
        <v>1007</v>
      </c>
      <c r="D1180" s="2">
        <v>0</v>
      </c>
    </row>
    <row r="1181" spans="1:4" x14ac:dyDescent="0.25">
      <c r="A1181" s="1" t="s">
        <v>1212</v>
      </c>
      <c r="B1181" s="2">
        <v>1119073</v>
      </c>
      <c r="C1181" s="1" t="s">
        <v>1128</v>
      </c>
      <c r="D1181" s="2">
        <v>0</v>
      </c>
    </row>
    <row r="1182" spans="1:4" x14ac:dyDescent="0.25">
      <c r="A1182" s="1" t="s">
        <v>1213</v>
      </c>
      <c r="B1182" s="2">
        <v>1603889</v>
      </c>
      <c r="C1182" s="1" t="s">
        <v>1211</v>
      </c>
      <c r="D1182" s="2">
        <v>0</v>
      </c>
    </row>
    <row r="1183" spans="1:4" x14ac:dyDescent="0.25">
      <c r="A1183" s="1" t="s">
        <v>1214</v>
      </c>
      <c r="B1183" s="2">
        <v>2022790</v>
      </c>
      <c r="C1183" s="1" t="s">
        <v>1392</v>
      </c>
      <c r="D1183" s="2">
        <v>0</v>
      </c>
    </row>
    <row r="1184" spans="1:4" x14ac:dyDescent="0.25">
      <c r="A1184" s="1" t="s">
        <v>1215</v>
      </c>
      <c r="B1184" s="2">
        <v>554767</v>
      </c>
      <c r="C1184" s="1" t="s">
        <v>974</v>
      </c>
      <c r="D1184" s="2">
        <v>0</v>
      </c>
    </row>
    <row r="1185" spans="1:4" x14ac:dyDescent="0.25">
      <c r="A1185" s="1" t="s">
        <v>1216</v>
      </c>
      <c r="B1185" s="2">
        <v>177040</v>
      </c>
      <c r="C1185" s="1" t="s">
        <v>1009</v>
      </c>
      <c r="D1185" s="2">
        <v>0</v>
      </c>
    </row>
    <row r="1186" spans="1:4" x14ac:dyDescent="0.25">
      <c r="A1186" s="1" t="s">
        <v>1217</v>
      </c>
      <c r="B1186" s="2">
        <v>393056</v>
      </c>
      <c r="C1186" s="1" t="s">
        <v>232</v>
      </c>
      <c r="D1186" s="2">
        <v>0</v>
      </c>
    </row>
    <row r="1187" spans="1:4" x14ac:dyDescent="0.25">
      <c r="A1187" s="1" t="s">
        <v>1218</v>
      </c>
      <c r="B1187" s="2">
        <v>1592662</v>
      </c>
      <c r="C1187" s="1" t="s">
        <v>928</v>
      </c>
      <c r="D1187" s="2">
        <v>0</v>
      </c>
    </row>
    <row r="1188" spans="1:4" x14ac:dyDescent="0.25">
      <c r="A1188" s="1" t="s">
        <v>1219</v>
      </c>
      <c r="B1188" s="2">
        <v>423734</v>
      </c>
      <c r="C1188" s="1" t="s">
        <v>1008</v>
      </c>
      <c r="D1188" s="2">
        <v>0</v>
      </c>
    </row>
    <row r="1189" spans="1:4" x14ac:dyDescent="0.25">
      <c r="A1189" s="1" t="s">
        <v>1220</v>
      </c>
      <c r="B1189" s="2">
        <v>397224</v>
      </c>
      <c r="C1189" s="1" t="s">
        <v>927</v>
      </c>
      <c r="D1189" s="2">
        <v>0</v>
      </c>
    </row>
    <row r="1190" spans="1:4" x14ac:dyDescent="0.25">
      <c r="A1190" s="1" t="s">
        <v>1221</v>
      </c>
      <c r="B1190" s="2">
        <v>2429753</v>
      </c>
      <c r="C1190" s="1" t="s">
        <v>1065</v>
      </c>
      <c r="D1190" s="2">
        <v>0</v>
      </c>
    </row>
    <row r="1191" spans="1:4" x14ac:dyDescent="0.25">
      <c r="A1191" s="1" t="s">
        <v>1222</v>
      </c>
      <c r="B1191" s="2">
        <v>451793</v>
      </c>
      <c r="C1191" s="1" t="s">
        <v>986</v>
      </c>
      <c r="D1191" s="2">
        <v>0</v>
      </c>
    </row>
    <row r="1192" spans="1:4" x14ac:dyDescent="0.25">
      <c r="A1192" s="1" t="s">
        <v>1223</v>
      </c>
      <c r="B1192" s="2">
        <v>429106</v>
      </c>
      <c r="C1192" s="1" t="s">
        <v>1010</v>
      </c>
      <c r="D1192" s="2">
        <v>0</v>
      </c>
    </row>
    <row r="1193" spans="1:4" x14ac:dyDescent="0.25">
      <c r="A1193" s="1" t="s">
        <v>1224</v>
      </c>
      <c r="B1193" s="2">
        <v>569924</v>
      </c>
      <c r="C1193" s="1" t="s">
        <v>1070</v>
      </c>
      <c r="D1193" s="2">
        <v>0</v>
      </c>
    </row>
    <row r="1194" spans="1:4" x14ac:dyDescent="0.25">
      <c r="A1194" s="1" t="s">
        <v>1225</v>
      </c>
      <c r="B1194" s="2">
        <v>335161</v>
      </c>
      <c r="C1194" s="1" t="s">
        <v>983</v>
      </c>
      <c r="D1194" s="2">
        <v>0</v>
      </c>
    </row>
    <row r="1195" spans="1:4" x14ac:dyDescent="0.25">
      <c r="A1195" s="1" t="s">
        <v>1226</v>
      </c>
      <c r="B1195" s="2">
        <v>253184</v>
      </c>
      <c r="C1195" s="1" t="s">
        <v>955</v>
      </c>
      <c r="D1195" s="2">
        <v>0</v>
      </c>
    </row>
    <row r="1196" spans="1:4" x14ac:dyDescent="0.25">
      <c r="A1196" s="1" t="s">
        <v>1227</v>
      </c>
      <c r="B1196" s="2">
        <v>180867</v>
      </c>
      <c r="C1196" s="1" t="s">
        <v>929</v>
      </c>
      <c r="D1196" s="2">
        <v>1</v>
      </c>
    </row>
    <row r="1197" spans="1:4" x14ac:dyDescent="0.25">
      <c r="A1197" s="1" t="s">
        <v>1228</v>
      </c>
      <c r="B1197" s="2">
        <v>186996</v>
      </c>
      <c r="C1197" s="1" t="s">
        <v>1011</v>
      </c>
      <c r="D1197" s="2">
        <v>0</v>
      </c>
    </row>
    <row r="1198" spans="1:4" x14ac:dyDescent="0.25">
      <c r="A1198" s="1" t="s">
        <v>1229</v>
      </c>
      <c r="B1198" s="2">
        <v>84320</v>
      </c>
      <c r="C1198" s="1" t="s">
        <v>963</v>
      </c>
      <c r="D1198" s="2">
        <v>0</v>
      </c>
    </row>
    <row r="1199" spans="1:4" x14ac:dyDescent="0.25">
      <c r="A1199" s="1" t="s">
        <v>1230</v>
      </c>
      <c r="B1199" s="2">
        <v>1328983</v>
      </c>
      <c r="C1199" s="1" t="s">
        <v>981</v>
      </c>
      <c r="D1199" s="2">
        <v>0</v>
      </c>
    </row>
    <row r="1200" spans="1:4" x14ac:dyDescent="0.25">
      <c r="A1200" s="1" t="s">
        <v>1231</v>
      </c>
      <c r="B1200" s="2">
        <v>1196734</v>
      </c>
      <c r="C1200" s="1" t="s">
        <v>985</v>
      </c>
      <c r="D1200" s="2">
        <v>0</v>
      </c>
    </row>
    <row r="1201" spans="1:4" x14ac:dyDescent="0.25">
      <c r="A1201" s="1" t="s">
        <v>1232</v>
      </c>
      <c r="B1201" s="2">
        <v>281074</v>
      </c>
      <c r="C1201" s="1" t="s">
        <v>1615</v>
      </c>
      <c r="D1201" s="2">
        <v>0</v>
      </c>
    </row>
    <row r="1202" spans="1:4" x14ac:dyDescent="0.25">
      <c r="A1202" s="1" t="s">
        <v>1233</v>
      </c>
      <c r="B1202" s="2">
        <v>381496</v>
      </c>
      <c r="C1202" s="1" t="s">
        <v>1066</v>
      </c>
      <c r="D1202" s="2">
        <v>0</v>
      </c>
    </row>
    <row r="1203" spans="1:4" x14ac:dyDescent="0.25">
      <c r="A1203" s="1" t="s">
        <v>1234</v>
      </c>
      <c r="B1203" s="2">
        <v>516848</v>
      </c>
      <c r="C1203" s="1" t="s">
        <v>984</v>
      </c>
      <c r="D1203" s="2">
        <v>0</v>
      </c>
    </row>
    <row r="1204" spans="1:4" x14ac:dyDescent="0.25">
      <c r="A1204" s="1" t="s">
        <v>1235</v>
      </c>
      <c r="B1204" s="2">
        <v>696612</v>
      </c>
      <c r="C1204" s="1" t="s">
        <v>1616</v>
      </c>
      <c r="D1204" s="2">
        <v>0</v>
      </c>
    </row>
    <row r="1205" spans="1:4" x14ac:dyDescent="0.25">
      <c r="A1205" s="1" t="s">
        <v>1236</v>
      </c>
      <c r="B1205" s="2">
        <v>246883</v>
      </c>
      <c r="C1205" s="1" t="s">
        <v>982</v>
      </c>
      <c r="D1205" s="2">
        <v>0</v>
      </c>
    </row>
    <row r="1206" spans="1:4" x14ac:dyDescent="0.25">
      <c r="A1206" s="1" t="s">
        <v>1237</v>
      </c>
      <c r="B1206" s="2">
        <v>389389</v>
      </c>
      <c r="C1206" s="1" t="s">
        <v>1103</v>
      </c>
      <c r="D1206" s="2">
        <v>284</v>
      </c>
    </row>
    <row r="1207" spans="1:4" x14ac:dyDescent="0.25">
      <c r="A1207" s="1" t="s">
        <v>1238</v>
      </c>
      <c r="B1207" s="2">
        <v>702061</v>
      </c>
      <c r="C1207" s="1" t="s">
        <v>1041</v>
      </c>
      <c r="D1207" s="2">
        <v>0</v>
      </c>
    </row>
    <row r="1208" spans="1:4" x14ac:dyDescent="0.25">
      <c r="A1208" s="1" t="s">
        <v>1239</v>
      </c>
      <c r="B1208" s="2">
        <v>840236</v>
      </c>
      <c r="C1208" s="1" t="s">
        <v>1084</v>
      </c>
      <c r="D1208" s="2">
        <v>0</v>
      </c>
    </row>
    <row r="1209" spans="1:4" x14ac:dyDescent="0.25">
      <c r="A1209" s="1" t="s">
        <v>1240</v>
      </c>
      <c r="B1209" s="2">
        <v>686195</v>
      </c>
      <c r="C1209" s="1" t="s">
        <v>931</v>
      </c>
      <c r="D1209" s="2">
        <v>0</v>
      </c>
    </row>
    <row r="1210" spans="1:4" x14ac:dyDescent="0.25">
      <c r="A1210" s="1" t="s">
        <v>1241</v>
      </c>
      <c r="B1210" s="2">
        <v>564467</v>
      </c>
      <c r="C1210" s="1" t="s">
        <v>1067</v>
      </c>
      <c r="D1210" s="2">
        <v>0</v>
      </c>
    </row>
    <row r="1211" spans="1:4" x14ac:dyDescent="0.25">
      <c r="A1211" s="1" t="s">
        <v>1242</v>
      </c>
      <c r="B1211" s="2">
        <v>444991</v>
      </c>
      <c r="C1211" s="1" t="s">
        <v>932</v>
      </c>
      <c r="D1211" s="2">
        <v>0</v>
      </c>
    </row>
    <row r="1212" spans="1:4" x14ac:dyDescent="0.25">
      <c r="A1212" s="1" t="s">
        <v>1243</v>
      </c>
      <c r="B1212" s="2">
        <v>766846</v>
      </c>
      <c r="C1212" s="1" t="s">
        <v>1060</v>
      </c>
      <c r="D1212" s="2">
        <v>0</v>
      </c>
    </row>
    <row r="1213" spans="1:4" x14ac:dyDescent="0.25">
      <c r="A1213" s="1" t="s">
        <v>1244</v>
      </c>
      <c r="B1213" s="2">
        <v>1572236</v>
      </c>
      <c r="C1213" s="1" t="s">
        <v>1028</v>
      </c>
      <c r="D1213" s="2">
        <v>0</v>
      </c>
    </row>
    <row r="1214" spans="1:4" x14ac:dyDescent="0.25">
      <c r="A1214" s="1" t="s">
        <v>1245</v>
      </c>
      <c r="B1214" s="2">
        <v>539903</v>
      </c>
      <c r="C1214" s="1" t="s">
        <v>987</v>
      </c>
      <c r="D1214" s="2">
        <v>0</v>
      </c>
    </row>
    <row r="1215" spans="1:4" x14ac:dyDescent="0.25">
      <c r="A1215" s="1" t="s">
        <v>1246</v>
      </c>
      <c r="B1215" s="2">
        <v>649882</v>
      </c>
      <c r="C1215" s="1" t="s">
        <v>967</v>
      </c>
      <c r="D1215" s="2">
        <v>0</v>
      </c>
    </row>
    <row r="1216" spans="1:4" x14ac:dyDescent="0.25">
      <c r="A1216" s="1" t="s">
        <v>1247</v>
      </c>
      <c r="B1216" s="2">
        <v>230867</v>
      </c>
      <c r="C1216" s="1" t="s">
        <v>956</v>
      </c>
      <c r="D1216" s="2">
        <v>0</v>
      </c>
    </row>
    <row r="1217" spans="1:4" x14ac:dyDescent="0.25">
      <c r="A1217" s="1" t="s">
        <v>1248</v>
      </c>
      <c r="B1217" s="2">
        <v>588308</v>
      </c>
      <c r="C1217" s="1" t="s">
        <v>1087</v>
      </c>
      <c r="D1217" s="2">
        <v>0</v>
      </c>
    </row>
    <row r="1218" spans="1:4" x14ac:dyDescent="0.25">
      <c r="A1218" s="1" t="s">
        <v>1249</v>
      </c>
      <c r="B1218" s="2">
        <v>753984</v>
      </c>
      <c r="C1218" s="1" t="s">
        <v>1172</v>
      </c>
      <c r="D1218" s="2">
        <v>0</v>
      </c>
    </row>
    <row r="1219" spans="1:4" x14ac:dyDescent="0.25">
      <c r="A1219" s="1" t="s">
        <v>1250</v>
      </c>
      <c r="B1219" s="2">
        <v>172640</v>
      </c>
      <c r="C1219" s="1" t="s">
        <v>933</v>
      </c>
      <c r="D1219" s="2">
        <v>0</v>
      </c>
    </row>
    <row r="1220" spans="1:4" x14ac:dyDescent="0.25">
      <c r="A1220" s="1" t="s">
        <v>1251</v>
      </c>
      <c r="B1220" s="2">
        <v>219467</v>
      </c>
      <c r="C1220" s="1" t="s">
        <v>1161</v>
      </c>
      <c r="D1220" s="2">
        <v>0</v>
      </c>
    </row>
    <row r="1221" spans="1:4" x14ac:dyDescent="0.25">
      <c r="A1221" s="1" t="s">
        <v>1252</v>
      </c>
      <c r="B1221" s="2">
        <v>3111292</v>
      </c>
      <c r="C1221" s="1" t="s">
        <v>1012</v>
      </c>
      <c r="D1221" s="2">
        <v>0</v>
      </c>
    </row>
    <row r="1222" spans="1:4" x14ac:dyDescent="0.25">
      <c r="A1222" s="1" t="s">
        <v>1253</v>
      </c>
      <c r="B1222" s="2">
        <v>531726</v>
      </c>
      <c r="C1222" s="1" t="s">
        <v>1393</v>
      </c>
      <c r="D1222" s="2">
        <v>0</v>
      </c>
    </row>
    <row r="1223" spans="1:4" x14ac:dyDescent="0.25">
      <c r="A1223" s="1" t="s">
        <v>1254</v>
      </c>
      <c r="B1223" s="2">
        <v>271300</v>
      </c>
      <c r="C1223" s="1" t="s">
        <v>1227</v>
      </c>
      <c r="D1223" s="2">
        <v>0</v>
      </c>
    </row>
    <row r="1224" spans="1:4" x14ac:dyDescent="0.25">
      <c r="A1224" s="1" t="s">
        <v>1255</v>
      </c>
      <c r="B1224" s="2">
        <v>1178820</v>
      </c>
      <c r="C1224" s="1" t="s">
        <v>1042</v>
      </c>
      <c r="D1224" s="2">
        <v>0</v>
      </c>
    </row>
    <row r="1225" spans="1:4" x14ac:dyDescent="0.25">
      <c r="A1225" s="1" t="s">
        <v>1256</v>
      </c>
      <c r="B1225" s="2">
        <v>882727</v>
      </c>
      <c r="C1225" s="1" t="s">
        <v>1031</v>
      </c>
      <c r="D1225" s="2">
        <v>0</v>
      </c>
    </row>
    <row r="1226" spans="1:4" x14ac:dyDescent="0.25">
      <c r="A1226" s="1" t="s">
        <v>1257</v>
      </c>
      <c r="B1226" s="2">
        <v>120998</v>
      </c>
      <c r="C1226" s="1" t="s">
        <v>1160</v>
      </c>
      <c r="D1226" s="2">
        <v>0</v>
      </c>
    </row>
    <row r="1227" spans="1:4" x14ac:dyDescent="0.25">
      <c r="A1227" s="1" t="s">
        <v>1258</v>
      </c>
      <c r="B1227" s="2">
        <v>413645</v>
      </c>
      <c r="C1227" s="1" t="s">
        <v>1213</v>
      </c>
      <c r="D1227" s="2">
        <v>0</v>
      </c>
    </row>
    <row r="1228" spans="1:4" x14ac:dyDescent="0.25">
      <c r="A1228" s="1" t="s">
        <v>1259</v>
      </c>
      <c r="B1228" s="2">
        <v>198767</v>
      </c>
      <c r="C1228" s="1" t="s">
        <v>988</v>
      </c>
      <c r="D1228" s="2">
        <v>0</v>
      </c>
    </row>
    <row r="1229" spans="1:4" x14ac:dyDescent="0.25">
      <c r="A1229" s="1" t="s">
        <v>1260</v>
      </c>
      <c r="B1229" s="2">
        <v>1475701</v>
      </c>
      <c r="C1229" s="1" t="s">
        <v>968</v>
      </c>
      <c r="D1229" s="2">
        <v>0</v>
      </c>
    </row>
    <row r="1230" spans="1:4" x14ac:dyDescent="0.25">
      <c r="A1230" s="1" t="s">
        <v>1261</v>
      </c>
      <c r="B1230" s="2">
        <v>107287</v>
      </c>
      <c r="C1230" s="1" t="s">
        <v>337</v>
      </c>
      <c r="D1230" s="2">
        <v>0</v>
      </c>
    </row>
    <row r="1231" spans="1:4" x14ac:dyDescent="0.25">
      <c r="A1231" s="1" t="s">
        <v>1262</v>
      </c>
      <c r="B1231" s="2">
        <v>1683814</v>
      </c>
      <c r="C1231" s="1" t="s">
        <v>934</v>
      </c>
      <c r="D1231" s="2">
        <v>0</v>
      </c>
    </row>
    <row r="1232" spans="1:4" x14ac:dyDescent="0.25">
      <c r="A1232" s="1" t="s">
        <v>1263</v>
      </c>
      <c r="B1232" s="2">
        <v>1278508</v>
      </c>
      <c r="C1232" s="1" t="s">
        <v>957</v>
      </c>
      <c r="D1232" s="2">
        <v>0</v>
      </c>
    </row>
    <row r="1233" spans="1:4" x14ac:dyDescent="0.25">
      <c r="A1233" s="1" t="s">
        <v>1264</v>
      </c>
      <c r="B1233" s="2">
        <v>774905</v>
      </c>
      <c r="C1233" s="1" t="s">
        <v>958</v>
      </c>
      <c r="D1233" s="2">
        <v>1013</v>
      </c>
    </row>
    <row r="1234" spans="1:4" x14ac:dyDescent="0.25">
      <c r="A1234" s="1" t="s">
        <v>1265</v>
      </c>
      <c r="B1234" s="2">
        <v>662320</v>
      </c>
      <c r="C1234" s="1" t="s">
        <v>935</v>
      </c>
      <c r="D1234" s="2">
        <v>0</v>
      </c>
    </row>
    <row r="1235" spans="1:4" x14ac:dyDescent="0.25">
      <c r="A1235" s="1" t="s">
        <v>1266</v>
      </c>
      <c r="B1235" s="2">
        <v>4390954</v>
      </c>
      <c r="C1235" s="1" t="s">
        <v>1214</v>
      </c>
      <c r="D1235" s="2">
        <v>0</v>
      </c>
    </row>
    <row r="1236" spans="1:4" x14ac:dyDescent="0.25">
      <c r="A1236" s="1" t="s">
        <v>1267</v>
      </c>
      <c r="B1236" s="2">
        <v>301143</v>
      </c>
      <c r="C1236" s="1" t="s">
        <v>1394</v>
      </c>
      <c r="D1236" s="2">
        <v>0</v>
      </c>
    </row>
    <row r="1237" spans="1:4" x14ac:dyDescent="0.25">
      <c r="A1237" s="1" t="s">
        <v>1268</v>
      </c>
      <c r="B1237" s="2">
        <v>1286379</v>
      </c>
      <c r="C1237" s="1" t="s">
        <v>1068</v>
      </c>
      <c r="D1237" s="2">
        <v>0</v>
      </c>
    </row>
    <row r="1238" spans="1:4" x14ac:dyDescent="0.25">
      <c r="A1238" s="1" t="s">
        <v>1269</v>
      </c>
      <c r="B1238" s="2">
        <v>1069263</v>
      </c>
      <c r="C1238" s="1" t="s">
        <v>1626</v>
      </c>
      <c r="D1238" s="2">
        <v>0</v>
      </c>
    </row>
    <row r="1239" spans="1:4" x14ac:dyDescent="0.25">
      <c r="A1239" s="1" t="s">
        <v>1270</v>
      </c>
      <c r="B1239" s="2">
        <v>158077</v>
      </c>
      <c r="C1239" s="1" t="s">
        <v>1157</v>
      </c>
      <c r="D1239" s="2">
        <v>0</v>
      </c>
    </row>
    <row r="1240" spans="1:4" x14ac:dyDescent="0.25">
      <c r="A1240" s="1" t="s">
        <v>1271</v>
      </c>
      <c r="B1240" s="2">
        <v>256262</v>
      </c>
      <c r="C1240" s="1" t="s">
        <v>969</v>
      </c>
      <c r="D1240" s="2">
        <v>1</v>
      </c>
    </row>
    <row r="1241" spans="1:4" x14ac:dyDescent="0.25">
      <c r="A1241" s="1" t="s">
        <v>1272</v>
      </c>
      <c r="B1241" s="2">
        <v>2423809</v>
      </c>
      <c r="C1241" s="1" t="s">
        <v>1399</v>
      </c>
      <c r="D1241" s="2">
        <v>0</v>
      </c>
    </row>
    <row r="1242" spans="1:4" x14ac:dyDescent="0.25">
      <c r="A1242" s="1" t="s">
        <v>1273</v>
      </c>
      <c r="B1242" s="2">
        <v>519333</v>
      </c>
      <c r="C1242" s="1" t="s">
        <v>381</v>
      </c>
      <c r="D1242" s="2">
        <v>0</v>
      </c>
    </row>
    <row r="1243" spans="1:4" x14ac:dyDescent="0.25">
      <c r="A1243" s="1" t="s">
        <v>1274</v>
      </c>
      <c r="B1243" s="2">
        <v>500895</v>
      </c>
      <c r="C1243" s="1" t="s">
        <v>1155</v>
      </c>
      <c r="D1243" s="2">
        <v>0</v>
      </c>
    </row>
    <row r="1244" spans="1:4" x14ac:dyDescent="0.25">
      <c r="A1244" s="1" t="s">
        <v>1275</v>
      </c>
      <c r="B1244" s="2">
        <v>172915</v>
      </c>
      <c r="C1244" s="1" t="s">
        <v>1221</v>
      </c>
      <c r="D1244" s="2">
        <v>0</v>
      </c>
    </row>
    <row r="1245" spans="1:4" x14ac:dyDescent="0.25">
      <c r="A1245" s="1" t="s">
        <v>1276</v>
      </c>
      <c r="B1245" s="2">
        <v>323600</v>
      </c>
      <c r="C1245" s="1" t="s">
        <v>1395</v>
      </c>
      <c r="D1245" s="2">
        <v>0</v>
      </c>
    </row>
    <row r="1246" spans="1:4" x14ac:dyDescent="0.25">
      <c r="A1246" s="1" t="s">
        <v>1277</v>
      </c>
      <c r="B1246" s="2">
        <v>244170</v>
      </c>
      <c r="C1246" s="1" t="s">
        <v>1095</v>
      </c>
      <c r="D1246" s="2">
        <v>0</v>
      </c>
    </row>
    <row r="1247" spans="1:4" x14ac:dyDescent="0.25">
      <c r="A1247" s="1" t="s">
        <v>1278</v>
      </c>
      <c r="B1247" s="2">
        <v>467413</v>
      </c>
      <c r="C1247" s="1" t="s">
        <v>1397</v>
      </c>
      <c r="D1247" s="2">
        <v>0</v>
      </c>
    </row>
    <row r="1248" spans="1:4" x14ac:dyDescent="0.25">
      <c r="A1248" s="1" t="s">
        <v>1279</v>
      </c>
      <c r="B1248" s="2">
        <v>1006150</v>
      </c>
      <c r="C1248" s="1" t="s">
        <v>1156</v>
      </c>
      <c r="D1248" s="2">
        <v>0</v>
      </c>
    </row>
    <row r="1249" spans="1:4" x14ac:dyDescent="0.25">
      <c r="A1249" s="1" t="s">
        <v>1280</v>
      </c>
      <c r="B1249" s="2">
        <v>339017</v>
      </c>
      <c r="C1249" s="1" t="s">
        <v>1159</v>
      </c>
      <c r="D1249" s="2">
        <v>0</v>
      </c>
    </row>
    <row r="1250" spans="1:4" x14ac:dyDescent="0.25">
      <c r="A1250" s="1" t="s">
        <v>1281</v>
      </c>
      <c r="B1250" s="2">
        <v>1696482</v>
      </c>
      <c r="C1250" s="1" t="s">
        <v>81</v>
      </c>
      <c r="D1250" s="2">
        <v>0</v>
      </c>
    </row>
    <row r="1251" spans="1:4" x14ac:dyDescent="0.25">
      <c r="A1251" s="1" t="s">
        <v>1282</v>
      </c>
      <c r="B1251" s="2">
        <v>159116</v>
      </c>
      <c r="C1251" s="1" t="s">
        <v>1396</v>
      </c>
      <c r="D1251" s="2">
        <v>0</v>
      </c>
    </row>
    <row r="1252" spans="1:4" x14ac:dyDescent="0.25">
      <c r="A1252" s="1" t="s">
        <v>1283</v>
      </c>
      <c r="B1252" s="2">
        <v>97534</v>
      </c>
      <c r="C1252" s="1" t="s">
        <v>1164</v>
      </c>
      <c r="D1252" s="2">
        <v>0</v>
      </c>
    </row>
    <row r="1253" spans="1:4" x14ac:dyDescent="0.25">
      <c r="A1253" s="1" t="s">
        <v>1284</v>
      </c>
      <c r="B1253" s="2">
        <v>629669</v>
      </c>
      <c r="C1253" s="1" t="s">
        <v>1061</v>
      </c>
      <c r="D1253" s="2">
        <v>0</v>
      </c>
    </row>
    <row r="1254" spans="1:4" x14ac:dyDescent="0.25">
      <c r="A1254" s="1" t="s">
        <v>1285</v>
      </c>
      <c r="B1254" s="2">
        <v>208520</v>
      </c>
      <c r="C1254" s="1" t="s">
        <v>1617</v>
      </c>
      <c r="D1254" s="2">
        <v>0</v>
      </c>
    </row>
    <row r="1255" spans="1:4" x14ac:dyDescent="0.25">
      <c r="A1255" s="1" t="s">
        <v>1286</v>
      </c>
      <c r="B1255" s="2">
        <v>496949</v>
      </c>
      <c r="C1255" s="1" t="s">
        <v>1215</v>
      </c>
      <c r="D1255" s="2">
        <v>0</v>
      </c>
    </row>
    <row r="1256" spans="1:4" x14ac:dyDescent="0.25">
      <c r="A1256" s="1" t="s">
        <v>1287</v>
      </c>
      <c r="B1256" s="2">
        <v>256262</v>
      </c>
      <c r="C1256" s="1" t="s">
        <v>1071</v>
      </c>
      <c r="D1256" s="2">
        <v>0</v>
      </c>
    </row>
    <row r="1257" spans="1:4" x14ac:dyDescent="0.25">
      <c r="A1257" s="1" t="s">
        <v>1288</v>
      </c>
      <c r="B1257" s="2">
        <v>87780</v>
      </c>
      <c r="C1257" s="1" t="s">
        <v>1079</v>
      </c>
      <c r="D1257" s="2">
        <v>0</v>
      </c>
    </row>
    <row r="1258" spans="1:4" x14ac:dyDescent="0.25">
      <c r="A1258" s="1" t="s">
        <v>1289</v>
      </c>
      <c r="B1258" s="2">
        <v>334321</v>
      </c>
      <c r="C1258" s="1" t="s">
        <v>1072</v>
      </c>
      <c r="D1258" s="2">
        <v>0</v>
      </c>
    </row>
    <row r="1259" spans="1:4" x14ac:dyDescent="0.25">
      <c r="A1259" s="1" t="s">
        <v>1290</v>
      </c>
      <c r="B1259" s="2">
        <v>107287</v>
      </c>
      <c r="C1259" s="1" t="s">
        <v>1034</v>
      </c>
      <c r="D1259" s="2">
        <v>0</v>
      </c>
    </row>
    <row r="1260" spans="1:4" x14ac:dyDescent="0.25">
      <c r="A1260" s="1" t="s">
        <v>1291</v>
      </c>
      <c r="B1260" s="2">
        <v>149226</v>
      </c>
      <c r="C1260" s="1" t="s">
        <v>1129</v>
      </c>
      <c r="D1260" s="2">
        <v>0</v>
      </c>
    </row>
    <row r="1261" spans="1:4" x14ac:dyDescent="0.25">
      <c r="A1261" s="1" t="s">
        <v>1292</v>
      </c>
      <c r="B1261" s="2">
        <v>126794</v>
      </c>
      <c r="C1261" s="1" t="s">
        <v>936</v>
      </c>
      <c r="D1261" s="2">
        <v>0</v>
      </c>
    </row>
    <row r="1262" spans="1:4" x14ac:dyDescent="0.25">
      <c r="A1262" s="1" t="s">
        <v>1293</v>
      </c>
      <c r="B1262" s="2">
        <v>494650</v>
      </c>
      <c r="C1262" s="1" t="s">
        <v>1100</v>
      </c>
      <c r="D1262" s="2">
        <v>0</v>
      </c>
    </row>
    <row r="1263" spans="1:4" x14ac:dyDescent="0.25">
      <c r="A1263" s="1" t="s">
        <v>1294</v>
      </c>
      <c r="B1263" s="2">
        <v>414715</v>
      </c>
      <c r="C1263" s="1" t="s">
        <v>1101</v>
      </c>
      <c r="D1263" s="2">
        <v>0</v>
      </c>
    </row>
    <row r="1264" spans="1:4" x14ac:dyDescent="0.25">
      <c r="A1264" s="1" t="s">
        <v>1295</v>
      </c>
      <c r="B1264" s="2">
        <v>978791</v>
      </c>
      <c r="C1264" s="1" t="s">
        <v>1094</v>
      </c>
      <c r="D1264" s="2">
        <v>0</v>
      </c>
    </row>
    <row r="1265" spans="1:4" x14ac:dyDescent="0.25">
      <c r="A1265" s="1" t="s">
        <v>1296</v>
      </c>
      <c r="B1265" s="2">
        <v>1181692</v>
      </c>
      <c r="C1265" s="1" t="s">
        <v>68</v>
      </c>
      <c r="D1265" s="2">
        <v>0</v>
      </c>
    </row>
    <row r="1266" spans="1:4" x14ac:dyDescent="0.25">
      <c r="A1266" s="1" t="s">
        <v>1297</v>
      </c>
      <c r="B1266" s="2">
        <v>427618</v>
      </c>
      <c r="C1266" s="1" t="s">
        <v>1013</v>
      </c>
      <c r="D1266" s="2">
        <v>0</v>
      </c>
    </row>
    <row r="1267" spans="1:4" x14ac:dyDescent="0.25">
      <c r="A1267" s="1" t="s">
        <v>1298</v>
      </c>
      <c r="B1267" s="2">
        <v>842198</v>
      </c>
      <c r="C1267" s="1" t="s">
        <v>964</v>
      </c>
      <c r="D1267" s="2">
        <v>0</v>
      </c>
    </row>
    <row r="1268" spans="1:4" x14ac:dyDescent="0.25">
      <c r="A1268" s="1" t="s">
        <v>1299</v>
      </c>
      <c r="B1268" s="2">
        <v>869482</v>
      </c>
      <c r="C1268" s="1" t="s">
        <v>1618</v>
      </c>
      <c r="D1268" s="2">
        <v>0</v>
      </c>
    </row>
    <row r="1269" spans="1:4" x14ac:dyDescent="0.25">
      <c r="A1269" s="1" t="s">
        <v>1300</v>
      </c>
      <c r="B1269" s="2">
        <v>640323</v>
      </c>
      <c r="C1269" s="1" t="s">
        <v>937</v>
      </c>
      <c r="D1269" s="2">
        <v>0</v>
      </c>
    </row>
    <row r="1270" spans="1:4" x14ac:dyDescent="0.25">
      <c r="A1270" s="1" t="s">
        <v>1301</v>
      </c>
      <c r="B1270" s="2">
        <v>1251484</v>
      </c>
      <c r="C1270" s="1" t="s">
        <v>1033</v>
      </c>
      <c r="D1270" s="2">
        <v>0</v>
      </c>
    </row>
    <row r="1271" spans="1:4" x14ac:dyDescent="0.25">
      <c r="A1271" s="1" t="s">
        <v>1302</v>
      </c>
      <c r="B1271" s="2">
        <v>178832</v>
      </c>
      <c r="C1271" s="1" t="s">
        <v>1398</v>
      </c>
      <c r="D1271" s="2">
        <v>0</v>
      </c>
    </row>
    <row r="1272" spans="1:4" x14ac:dyDescent="0.25">
      <c r="A1272" s="1" t="s">
        <v>1303</v>
      </c>
      <c r="B1272" s="2">
        <v>1419229</v>
      </c>
      <c r="C1272" s="1" t="s">
        <v>939</v>
      </c>
      <c r="D1272" s="2">
        <v>0</v>
      </c>
    </row>
    <row r="1273" spans="1:4" x14ac:dyDescent="0.25">
      <c r="A1273" s="1" t="s">
        <v>1304</v>
      </c>
      <c r="B1273" s="2">
        <v>97534</v>
      </c>
      <c r="C1273" s="1" t="s">
        <v>965</v>
      </c>
      <c r="D1273" s="2">
        <v>0</v>
      </c>
    </row>
    <row r="1274" spans="1:4" x14ac:dyDescent="0.25">
      <c r="A1274" s="1" t="s">
        <v>1305</v>
      </c>
      <c r="B1274" s="2">
        <v>479468</v>
      </c>
      <c r="C1274" s="1" t="s">
        <v>1207</v>
      </c>
      <c r="D1274" s="2">
        <v>0</v>
      </c>
    </row>
    <row r="1275" spans="1:4" x14ac:dyDescent="0.25">
      <c r="A1275" s="1" t="s">
        <v>1306</v>
      </c>
      <c r="B1275" s="2">
        <v>198954</v>
      </c>
      <c r="C1275" s="1" t="s">
        <v>1052</v>
      </c>
      <c r="D1275" s="2">
        <v>0</v>
      </c>
    </row>
    <row r="1276" spans="1:4" x14ac:dyDescent="0.25">
      <c r="A1276" s="1" t="s">
        <v>1307</v>
      </c>
      <c r="B1276" s="2">
        <v>200879</v>
      </c>
      <c r="C1276" s="1" t="s">
        <v>1232</v>
      </c>
      <c r="D1276" s="2">
        <v>0</v>
      </c>
    </row>
    <row r="1277" spans="1:4" x14ac:dyDescent="0.25">
      <c r="A1277" s="1" t="s">
        <v>1308</v>
      </c>
      <c r="B1277" s="2">
        <v>1430183</v>
      </c>
      <c r="C1277" s="1" t="s">
        <v>989</v>
      </c>
      <c r="D1277" s="2">
        <v>0</v>
      </c>
    </row>
    <row r="1278" spans="1:4" x14ac:dyDescent="0.25">
      <c r="A1278" s="1" t="s">
        <v>1309</v>
      </c>
      <c r="B1278" s="2">
        <v>143682</v>
      </c>
      <c r="C1278" s="1" t="s">
        <v>1619</v>
      </c>
      <c r="D1278" s="2">
        <v>0</v>
      </c>
    </row>
    <row r="1279" spans="1:4" x14ac:dyDescent="0.25">
      <c r="A1279" s="1" t="s">
        <v>1310</v>
      </c>
      <c r="B1279" s="2">
        <v>200762</v>
      </c>
      <c r="C1279" s="1" t="s">
        <v>1169</v>
      </c>
      <c r="D1279" s="2">
        <v>0</v>
      </c>
    </row>
    <row r="1280" spans="1:4" x14ac:dyDescent="0.25">
      <c r="A1280" s="1" t="s">
        <v>1311</v>
      </c>
      <c r="B1280" s="2">
        <v>273214</v>
      </c>
      <c r="C1280" s="1" t="s">
        <v>1051</v>
      </c>
      <c r="D1280" s="2">
        <v>0</v>
      </c>
    </row>
    <row r="1281" spans="1:4" x14ac:dyDescent="0.25">
      <c r="A1281" s="1" t="s">
        <v>1312</v>
      </c>
      <c r="B1281" s="2">
        <v>525418</v>
      </c>
      <c r="C1281" s="1" t="s">
        <v>938</v>
      </c>
      <c r="D1281" s="2">
        <v>0</v>
      </c>
    </row>
    <row r="1282" spans="1:4" x14ac:dyDescent="0.25">
      <c r="A1282" s="1" t="s">
        <v>1313</v>
      </c>
      <c r="B1282" s="2">
        <v>1694972</v>
      </c>
      <c r="C1282" s="1" t="s">
        <v>990</v>
      </c>
      <c r="D1282" s="2">
        <v>0</v>
      </c>
    </row>
    <row r="1283" spans="1:4" x14ac:dyDescent="0.25">
      <c r="A1283" s="1" t="s">
        <v>1314</v>
      </c>
      <c r="B1283" s="2">
        <v>180867</v>
      </c>
      <c r="C1283" s="1" t="s">
        <v>970</v>
      </c>
      <c r="D1283" s="2">
        <v>0</v>
      </c>
    </row>
    <row r="1284" spans="1:4" x14ac:dyDescent="0.25">
      <c r="A1284" s="1" t="s">
        <v>1315</v>
      </c>
      <c r="B1284" s="2">
        <v>1015008</v>
      </c>
      <c r="C1284" s="1" t="s">
        <v>1014</v>
      </c>
      <c r="D1284" s="2">
        <v>0</v>
      </c>
    </row>
    <row r="1285" spans="1:4" x14ac:dyDescent="0.25">
      <c r="A1285" s="1" t="s">
        <v>1316</v>
      </c>
      <c r="B1285" s="2">
        <v>479410</v>
      </c>
      <c r="C1285" s="1" t="s">
        <v>991</v>
      </c>
      <c r="D1285" s="2">
        <v>0</v>
      </c>
    </row>
    <row r="1286" spans="1:4" x14ac:dyDescent="0.25">
      <c r="A1286" s="1" t="s">
        <v>1317</v>
      </c>
      <c r="B1286" s="2">
        <v>1050394</v>
      </c>
      <c r="C1286" s="1" t="s">
        <v>1032</v>
      </c>
      <c r="D1286" s="2">
        <v>0</v>
      </c>
    </row>
    <row r="1287" spans="1:4" x14ac:dyDescent="0.25">
      <c r="A1287" s="1" t="s">
        <v>1318</v>
      </c>
      <c r="B1287" s="2">
        <v>173330</v>
      </c>
      <c r="C1287" s="1" t="s">
        <v>1139</v>
      </c>
      <c r="D1287" s="2">
        <v>0</v>
      </c>
    </row>
    <row r="1288" spans="1:4" x14ac:dyDescent="0.25">
      <c r="A1288" s="1" t="s">
        <v>1319</v>
      </c>
      <c r="B1288" s="2">
        <v>225960</v>
      </c>
      <c r="C1288" s="1" t="s">
        <v>542</v>
      </c>
      <c r="D1288" s="2">
        <v>0</v>
      </c>
    </row>
    <row r="1289" spans="1:4" x14ac:dyDescent="0.25">
      <c r="A1289" s="1" t="s">
        <v>1320</v>
      </c>
      <c r="B1289" s="2">
        <v>384662</v>
      </c>
      <c r="C1289" s="1" t="s">
        <v>588</v>
      </c>
      <c r="D1289" s="2">
        <v>100992</v>
      </c>
    </row>
    <row r="1290" spans="1:4" x14ac:dyDescent="0.25">
      <c r="A1290" s="1" t="s">
        <v>1321</v>
      </c>
      <c r="B1290" s="2">
        <v>349350</v>
      </c>
      <c r="C1290" s="1" t="s">
        <v>1015</v>
      </c>
      <c r="D1290" s="2">
        <v>0</v>
      </c>
    </row>
    <row r="1291" spans="1:4" x14ac:dyDescent="0.25">
      <c r="A1291" s="1" t="s">
        <v>1322</v>
      </c>
      <c r="B1291" s="2">
        <v>203060</v>
      </c>
      <c r="C1291" s="1" t="s">
        <v>1016</v>
      </c>
      <c r="D1291" s="2">
        <v>0</v>
      </c>
    </row>
    <row r="1292" spans="1:4" x14ac:dyDescent="0.25">
      <c r="A1292" s="1" t="s">
        <v>1323</v>
      </c>
      <c r="B1292" s="2">
        <v>271300</v>
      </c>
      <c r="C1292" s="1" t="s">
        <v>1086</v>
      </c>
      <c r="D1292" s="2">
        <v>0</v>
      </c>
    </row>
    <row r="1293" spans="1:4" x14ac:dyDescent="0.25">
      <c r="A1293" s="1" t="s">
        <v>1324</v>
      </c>
      <c r="B1293" s="2">
        <v>1127236</v>
      </c>
      <c r="C1293" s="1" t="s">
        <v>1216</v>
      </c>
      <c r="D1293" s="2">
        <v>0</v>
      </c>
    </row>
    <row r="1294" spans="1:4" x14ac:dyDescent="0.25">
      <c r="A1294" s="1" t="s">
        <v>1325</v>
      </c>
      <c r="B1294" s="2">
        <v>850656</v>
      </c>
      <c r="C1294" s="1" t="s">
        <v>1043</v>
      </c>
      <c r="D1294" s="2">
        <v>0</v>
      </c>
    </row>
    <row r="1295" spans="1:4" x14ac:dyDescent="0.25">
      <c r="A1295" s="1" t="s">
        <v>1326</v>
      </c>
      <c r="B1295" s="2">
        <v>444397</v>
      </c>
      <c r="C1295" s="1" t="s">
        <v>1401</v>
      </c>
      <c r="D1295" s="2">
        <v>0</v>
      </c>
    </row>
    <row r="1296" spans="1:4" x14ac:dyDescent="0.25">
      <c r="A1296" s="1" t="s">
        <v>1327</v>
      </c>
      <c r="B1296" s="2">
        <v>198954</v>
      </c>
      <c r="C1296" s="1" t="s">
        <v>1131</v>
      </c>
      <c r="D1296" s="2">
        <v>0</v>
      </c>
    </row>
    <row r="1297" spans="1:4" x14ac:dyDescent="0.25">
      <c r="A1297" s="1" t="s">
        <v>1328</v>
      </c>
      <c r="B1297" s="2">
        <v>427761</v>
      </c>
      <c r="C1297" s="1" t="s">
        <v>976</v>
      </c>
      <c r="D1297" s="2">
        <v>0</v>
      </c>
    </row>
    <row r="1298" spans="1:4" x14ac:dyDescent="0.25">
      <c r="A1298" s="1" t="s">
        <v>1329</v>
      </c>
      <c r="B1298" s="2">
        <v>602633</v>
      </c>
      <c r="C1298" s="1" t="s">
        <v>310</v>
      </c>
      <c r="D1298" s="2">
        <v>0</v>
      </c>
    </row>
    <row r="1299" spans="1:4" x14ac:dyDescent="0.25">
      <c r="A1299" s="1" t="s">
        <v>1330</v>
      </c>
      <c r="B1299" s="2">
        <v>208520</v>
      </c>
      <c r="C1299" s="1" t="s">
        <v>1400</v>
      </c>
      <c r="D1299" s="2">
        <v>0</v>
      </c>
    </row>
    <row r="1300" spans="1:4" x14ac:dyDescent="0.25">
      <c r="A1300" s="1" t="s">
        <v>1331</v>
      </c>
      <c r="B1300" s="2">
        <v>378520</v>
      </c>
      <c r="C1300" s="1" t="s">
        <v>1098</v>
      </c>
      <c r="D1300" s="2">
        <v>0</v>
      </c>
    </row>
    <row r="1301" spans="1:4" x14ac:dyDescent="0.25">
      <c r="A1301" s="1" t="s">
        <v>1332</v>
      </c>
      <c r="B1301" s="2">
        <v>198954</v>
      </c>
      <c r="C1301" s="1" t="s">
        <v>1130</v>
      </c>
      <c r="D1301" s="2">
        <v>0</v>
      </c>
    </row>
    <row r="1302" spans="1:4" x14ac:dyDescent="0.25">
      <c r="A1302" s="1" t="s">
        <v>1333</v>
      </c>
      <c r="B1302" s="2">
        <v>628534</v>
      </c>
      <c r="C1302" s="1" t="s">
        <v>942</v>
      </c>
      <c r="D1302" s="2">
        <v>0</v>
      </c>
    </row>
    <row r="1303" spans="1:4" x14ac:dyDescent="0.25">
      <c r="A1303" s="1" t="s">
        <v>1334</v>
      </c>
      <c r="B1303" s="2">
        <v>210684</v>
      </c>
      <c r="C1303" s="1" t="s">
        <v>1085</v>
      </c>
      <c r="D1303" s="2">
        <v>0</v>
      </c>
    </row>
    <row r="1304" spans="1:4" x14ac:dyDescent="0.25">
      <c r="A1304" s="1" t="s">
        <v>1335</v>
      </c>
      <c r="B1304" s="2">
        <v>642558</v>
      </c>
      <c r="C1304" s="1" t="s">
        <v>1403</v>
      </c>
      <c r="D1304" s="2">
        <v>0</v>
      </c>
    </row>
    <row r="1305" spans="1:4" x14ac:dyDescent="0.25">
      <c r="A1305" s="1" t="s">
        <v>1336</v>
      </c>
      <c r="B1305" s="2">
        <v>165750</v>
      </c>
      <c r="C1305" s="1" t="s">
        <v>943</v>
      </c>
      <c r="D1305" s="2">
        <v>0</v>
      </c>
    </row>
    <row r="1306" spans="1:4" x14ac:dyDescent="0.25">
      <c r="A1306" s="1" t="s">
        <v>1337</v>
      </c>
      <c r="B1306" s="2">
        <v>1517284</v>
      </c>
      <c r="C1306" s="1" t="s">
        <v>1402</v>
      </c>
      <c r="D1306" s="2">
        <v>0</v>
      </c>
    </row>
    <row r="1307" spans="1:4" x14ac:dyDescent="0.25">
      <c r="A1307" s="1" t="s">
        <v>1338</v>
      </c>
      <c r="B1307" s="2">
        <v>1085938</v>
      </c>
      <c r="C1307" s="1" t="s">
        <v>1140</v>
      </c>
      <c r="D1307" s="2">
        <v>0</v>
      </c>
    </row>
    <row r="1308" spans="1:4" x14ac:dyDescent="0.25">
      <c r="A1308" s="1" t="s">
        <v>1339</v>
      </c>
      <c r="B1308" s="2">
        <v>1063264</v>
      </c>
      <c r="C1308" s="1" t="s">
        <v>1756</v>
      </c>
      <c r="D1308" s="2">
        <v>0</v>
      </c>
    </row>
    <row r="1309" spans="1:4" x14ac:dyDescent="0.25">
      <c r="A1309" s="1" t="s">
        <v>1340</v>
      </c>
      <c r="B1309" s="2">
        <v>496722</v>
      </c>
      <c r="C1309" s="1" t="s">
        <v>960</v>
      </c>
      <c r="D1309" s="2">
        <v>0</v>
      </c>
    </row>
    <row r="1310" spans="1:4" x14ac:dyDescent="0.25">
      <c r="A1310" s="1" t="s">
        <v>1341</v>
      </c>
      <c r="B1310" s="2">
        <v>68200</v>
      </c>
      <c r="C1310" s="1" t="s">
        <v>796</v>
      </c>
      <c r="D1310" s="2">
        <v>9126</v>
      </c>
    </row>
    <row r="1311" spans="1:4" x14ac:dyDescent="0.25">
      <c r="A1311" s="1" t="s">
        <v>1342</v>
      </c>
      <c r="B1311" s="2">
        <v>335486</v>
      </c>
      <c r="C1311" s="1" t="s">
        <v>1046</v>
      </c>
      <c r="D1311" s="2">
        <v>0</v>
      </c>
    </row>
    <row r="1312" spans="1:4" x14ac:dyDescent="0.25">
      <c r="A1312" s="1" t="s">
        <v>1343</v>
      </c>
      <c r="B1312" s="2">
        <v>246117</v>
      </c>
      <c r="C1312" s="1" t="s">
        <v>1088</v>
      </c>
      <c r="D1312" s="2">
        <v>0</v>
      </c>
    </row>
    <row r="1313" spans="1:4" x14ac:dyDescent="0.25">
      <c r="A1313" s="1" t="s">
        <v>1344</v>
      </c>
      <c r="B1313" s="2">
        <v>892878</v>
      </c>
      <c r="C1313" s="1" t="s">
        <v>1020</v>
      </c>
      <c r="D1313" s="2">
        <v>0</v>
      </c>
    </row>
    <row r="1314" spans="1:4" x14ac:dyDescent="0.25">
      <c r="A1314" s="1" t="s">
        <v>1345</v>
      </c>
      <c r="B1314" s="2">
        <v>1835719</v>
      </c>
      <c r="C1314" s="1" t="s">
        <v>940</v>
      </c>
      <c r="D1314" s="2">
        <v>0</v>
      </c>
    </row>
    <row r="1315" spans="1:4" x14ac:dyDescent="0.25">
      <c r="A1315" s="1" t="s">
        <v>1346</v>
      </c>
      <c r="B1315" s="2">
        <v>1165273</v>
      </c>
      <c r="C1315" s="1" t="s">
        <v>941</v>
      </c>
      <c r="D1315" s="2">
        <v>0</v>
      </c>
    </row>
    <row r="1316" spans="1:4" x14ac:dyDescent="0.25">
      <c r="A1316" s="1" t="s">
        <v>1347</v>
      </c>
      <c r="B1316" s="2">
        <v>922502</v>
      </c>
      <c r="C1316" s="1" t="s">
        <v>1017</v>
      </c>
      <c r="D1316" s="2">
        <v>1</v>
      </c>
    </row>
    <row r="1317" spans="1:4" x14ac:dyDescent="0.25">
      <c r="A1317" s="1" t="s">
        <v>1348</v>
      </c>
      <c r="B1317" s="2">
        <v>431743</v>
      </c>
      <c r="C1317" s="1" t="s">
        <v>1104</v>
      </c>
      <c r="D1317" s="2">
        <v>0</v>
      </c>
    </row>
    <row r="1318" spans="1:4" x14ac:dyDescent="0.25">
      <c r="A1318" s="1" t="s">
        <v>1349</v>
      </c>
      <c r="B1318" s="2">
        <v>300449</v>
      </c>
      <c r="C1318" s="1" t="s">
        <v>1045</v>
      </c>
      <c r="D1318" s="2">
        <v>0</v>
      </c>
    </row>
    <row r="1319" spans="1:4" x14ac:dyDescent="0.25">
      <c r="A1319" s="1" t="s">
        <v>1350</v>
      </c>
      <c r="B1319" s="2">
        <v>489985</v>
      </c>
      <c r="C1319" s="1" t="s">
        <v>104</v>
      </c>
      <c r="D1319" s="2">
        <v>0</v>
      </c>
    </row>
    <row r="1320" spans="1:4" x14ac:dyDescent="0.25">
      <c r="A1320" s="1" t="s">
        <v>1351</v>
      </c>
      <c r="B1320" s="2">
        <v>1178820</v>
      </c>
      <c r="C1320" s="1" t="s">
        <v>1217</v>
      </c>
      <c r="D1320" s="2">
        <v>0</v>
      </c>
    </row>
    <row r="1321" spans="1:4" x14ac:dyDescent="0.25">
      <c r="A1321" s="1" t="s">
        <v>1352</v>
      </c>
      <c r="B1321" s="2">
        <v>1223583</v>
      </c>
      <c r="C1321" s="1" t="s">
        <v>1218</v>
      </c>
      <c r="D1321" s="2">
        <v>0</v>
      </c>
    </row>
    <row r="1322" spans="1:4" x14ac:dyDescent="0.25">
      <c r="A1322" s="1" t="s">
        <v>1353</v>
      </c>
      <c r="B1322" s="2">
        <v>385762</v>
      </c>
      <c r="C1322" s="1" t="s">
        <v>1135</v>
      </c>
      <c r="D1322" s="2">
        <v>0</v>
      </c>
    </row>
    <row r="1323" spans="1:4" x14ac:dyDescent="0.25">
      <c r="A1323" s="1" t="s">
        <v>1354</v>
      </c>
      <c r="B1323" s="2">
        <v>408724</v>
      </c>
      <c r="C1323" s="1" t="s">
        <v>1132</v>
      </c>
      <c r="D1323" s="2">
        <v>0</v>
      </c>
    </row>
    <row r="1324" spans="1:4" x14ac:dyDescent="0.25">
      <c r="A1324" s="1" t="s">
        <v>1355</v>
      </c>
      <c r="B1324" s="2">
        <v>222863</v>
      </c>
      <c r="C1324" s="1" t="s">
        <v>1220</v>
      </c>
      <c r="D1324" s="2">
        <v>0</v>
      </c>
    </row>
    <row r="1325" spans="1:4" x14ac:dyDescent="0.25">
      <c r="A1325" s="1" t="s">
        <v>1356</v>
      </c>
      <c r="B1325" s="2">
        <v>802528</v>
      </c>
      <c r="C1325" s="1" t="s">
        <v>1141</v>
      </c>
      <c r="D1325" s="2">
        <v>0</v>
      </c>
    </row>
    <row r="1326" spans="1:4" x14ac:dyDescent="0.25">
      <c r="A1326" s="1" t="s">
        <v>1357</v>
      </c>
      <c r="B1326" s="2">
        <v>390031</v>
      </c>
      <c r="C1326" s="1" t="s">
        <v>54</v>
      </c>
      <c r="D1326" s="2">
        <v>3</v>
      </c>
    </row>
    <row r="1327" spans="1:4" x14ac:dyDescent="0.25">
      <c r="A1327" s="1" t="s">
        <v>1358</v>
      </c>
      <c r="B1327" s="2">
        <v>602130</v>
      </c>
      <c r="C1327" s="1" t="s">
        <v>1223</v>
      </c>
      <c r="D1327" s="2">
        <v>0</v>
      </c>
    </row>
    <row r="1328" spans="1:4" x14ac:dyDescent="0.25">
      <c r="A1328" s="1" t="s">
        <v>1359</v>
      </c>
      <c r="B1328" s="2">
        <v>574864</v>
      </c>
      <c r="C1328" s="1" t="s">
        <v>1105</v>
      </c>
      <c r="D1328" s="2">
        <v>0</v>
      </c>
    </row>
    <row r="1329" spans="1:4" x14ac:dyDescent="0.25">
      <c r="A1329" s="1" t="s">
        <v>1360</v>
      </c>
      <c r="B1329" s="2">
        <v>365970</v>
      </c>
      <c r="C1329" s="1" t="s">
        <v>1224</v>
      </c>
      <c r="D1329" s="2">
        <v>0</v>
      </c>
    </row>
    <row r="1330" spans="1:4" x14ac:dyDescent="0.25">
      <c r="A1330" s="1" t="s">
        <v>1361</v>
      </c>
      <c r="B1330" s="2">
        <v>245979</v>
      </c>
      <c r="C1330" s="1" t="s">
        <v>1158</v>
      </c>
      <c r="D1330" s="2">
        <v>0</v>
      </c>
    </row>
    <row r="1331" spans="1:4" x14ac:dyDescent="0.25">
      <c r="A1331" s="1" t="s">
        <v>1362</v>
      </c>
      <c r="B1331" s="2">
        <v>1449630</v>
      </c>
      <c r="C1331" s="1" t="s">
        <v>133</v>
      </c>
      <c r="D1331" s="2">
        <v>0</v>
      </c>
    </row>
    <row r="1332" spans="1:4" x14ac:dyDescent="0.25">
      <c r="A1332" s="1" t="s">
        <v>1363</v>
      </c>
      <c r="B1332" s="2">
        <v>603212</v>
      </c>
      <c r="C1332" s="1" t="s">
        <v>1219</v>
      </c>
      <c r="D1332" s="2">
        <v>0</v>
      </c>
    </row>
    <row r="1333" spans="1:4" x14ac:dyDescent="0.25">
      <c r="A1333" s="1" t="s">
        <v>1364</v>
      </c>
      <c r="B1333" s="2">
        <v>347533</v>
      </c>
      <c r="C1333" s="1" t="s">
        <v>1134</v>
      </c>
      <c r="D1333" s="2">
        <v>0</v>
      </c>
    </row>
    <row r="1334" spans="1:4" x14ac:dyDescent="0.25">
      <c r="A1334" s="1" t="s">
        <v>1365</v>
      </c>
      <c r="B1334" s="2">
        <v>378160</v>
      </c>
      <c r="C1334" s="1" t="s">
        <v>1222</v>
      </c>
      <c r="D1334" s="2">
        <v>0</v>
      </c>
    </row>
    <row r="1335" spans="1:4" x14ac:dyDescent="0.25">
      <c r="A1335" s="1" t="s">
        <v>1366</v>
      </c>
      <c r="B1335" s="2">
        <v>1448723</v>
      </c>
      <c r="C1335" s="1" t="s">
        <v>1179</v>
      </c>
      <c r="D1335" s="2">
        <v>0</v>
      </c>
    </row>
    <row r="1336" spans="1:4" x14ac:dyDescent="0.25">
      <c r="A1336" s="1" t="s">
        <v>1367</v>
      </c>
      <c r="B1336" s="2">
        <v>182906</v>
      </c>
      <c r="C1336" s="1" t="s">
        <v>1167</v>
      </c>
      <c r="D1336" s="2">
        <v>0</v>
      </c>
    </row>
    <row r="1337" spans="1:4" x14ac:dyDescent="0.25">
      <c r="A1337" s="1" t="s">
        <v>1368</v>
      </c>
      <c r="B1337" s="2">
        <v>1071640</v>
      </c>
      <c r="C1337" s="1" t="s">
        <v>1231</v>
      </c>
      <c r="D1337" s="2">
        <v>0</v>
      </c>
    </row>
    <row r="1338" spans="1:4" x14ac:dyDescent="0.25">
      <c r="A1338" s="1" t="s">
        <v>1369</v>
      </c>
      <c r="B1338" s="2">
        <v>1190233</v>
      </c>
      <c r="C1338" s="1" t="s">
        <v>1136</v>
      </c>
      <c r="D1338" s="2">
        <v>0</v>
      </c>
    </row>
    <row r="1339" spans="1:4" x14ac:dyDescent="0.25">
      <c r="A1339" s="1" t="s">
        <v>1370</v>
      </c>
      <c r="B1339" s="2">
        <v>133133</v>
      </c>
      <c r="C1339" s="1" t="s">
        <v>1226</v>
      </c>
      <c r="D1339" s="2">
        <v>0</v>
      </c>
    </row>
    <row r="1340" spans="1:4" x14ac:dyDescent="0.25">
      <c r="A1340" s="1" t="s">
        <v>1371</v>
      </c>
      <c r="B1340" s="2">
        <v>382287</v>
      </c>
      <c r="C1340" s="1" t="s">
        <v>1639</v>
      </c>
      <c r="D1340" s="2">
        <v>0</v>
      </c>
    </row>
    <row r="1341" spans="1:4" x14ac:dyDescent="0.25">
      <c r="A1341" s="1" t="s">
        <v>1372</v>
      </c>
      <c r="B1341" s="2">
        <v>988998</v>
      </c>
      <c r="C1341" s="1" t="s">
        <v>1163</v>
      </c>
      <c r="D1341" s="2">
        <v>0</v>
      </c>
    </row>
    <row r="1342" spans="1:4" x14ac:dyDescent="0.25">
      <c r="A1342" s="1" t="s">
        <v>1373</v>
      </c>
      <c r="B1342" s="2">
        <v>398205</v>
      </c>
      <c r="C1342" s="1" t="s">
        <v>1178</v>
      </c>
      <c r="D1342" s="2">
        <v>0</v>
      </c>
    </row>
    <row r="1343" spans="1:4" x14ac:dyDescent="0.25">
      <c r="A1343" s="1" t="s">
        <v>1374</v>
      </c>
      <c r="B1343" s="2">
        <v>878869</v>
      </c>
      <c r="C1343" s="1" t="s">
        <v>1404</v>
      </c>
      <c r="D1343" s="2">
        <v>0</v>
      </c>
    </row>
    <row r="1344" spans="1:4" x14ac:dyDescent="0.25">
      <c r="A1344" s="1" t="s">
        <v>1375</v>
      </c>
      <c r="B1344" s="2">
        <v>258630</v>
      </c>
      <c r="C1344" s="1" t="s">
        <v>1225</v>
      </c>
      <c r="D1344" s="2">
        <v>0</v>
      </c>
    </row>
    <row r="1345" spans="1:4" x14ac:dyDescent="0.25">
      <c r="A1345" s="1" t="s">
        <v>1376</v>
      </c>
      <c r="B1345" s="2">
        <v>457570</v>
      </c>
      <c r="C1345" s="1" t="s">
        <v>1162</v>
      </c>
      <c r="D1345" s="2">
        <v>0</v>
      </c>
    </row>
    <row r="1346" spans="1:4" x14ac:dyDescent="0.25">
      <c r="A1346" s="1" t="s">
        <v>1377</v>
      </c>
      <c r="B1346" s="2">
        <v>162287</v>
      </c>
      <c r="C1346" s="1" t="s">
        <v>1177</v>
      </c>
      <c r="D1346" s="2">
        <v>0</v>
      </c>
    </row>
    <row r="1347" spans="1:4" x14ac:dyDescent="0.25">
      <c r="A1347" s="1" t="s">
        <v>1378</v>
      </c>
      <c r="B1347" s="2">
        <v>756487</v>
      </c>
      <c r="C1347" s="1" t="s">
        <v>1228</v>
      </c>
      <c r="D1347" s="2">
        <v>0</v>
      </c>
    </row>
    <row r="1348" spans="1:4" x14ac:dyDescent="0.25">
      <c r="A1348" s="1" t="s">
        <v>1379</v>
      </c>
      <c r="B1348" s="2">
        <v>1417828</v>
      </c>
      <c r="C1348" s="1" t="s">
        <v>1230</v>
      </c>
      <c r="D1348" s="2">
        <v>0</v>
      </c>
    </row>
    <row r="1349" spans="1:4" x14ac:dyDescent="0.25">
      <c r="A1349" s="1" t="s">
        <v>1380</v>
      </c>
      <c r="B1349" s="2">
        <v>155220</v>
      </c>
      <c r="C1349" s="1" t="s">
        <v>1142</v>
      </c>
      <c r="D1349" s="2">
        <v>0</v>
      </c>
    </row>
    <row r="1350" spans="1:4" x14ac:dyDescent="0.25">
      <c r="A1350" s="1" t="s">
        <v>1381</v>
      </c>
      <c r="B1350" s="2">
        <v>200762</v>
      </c>
      <c r="C1350" s="1" t="s">
        <v>1432</v>
      </c>
      <c r="D1350" s="2">
        <v>0</v>
      </c>
    </row>
    <row r="1351" spans="1:4" x14ac:dyDescent="0.25">
      <c r="A1351" s="1" t="s">
        <v>1382</v>
      </c>
      <c r="B1351" s="2">
        <v>1062000</v>
      </c>
      <c r="C1351" s="1" t="s">
        <v>1620</v>
      </c>
      <c r="D1351" s="2">
        <v>0</v>
      </c>
    </row>
    <row r="1352" spans="1:4" x14ac:dyDescent="0.25">
      <c r="A1352" s="1" t="s">
        <v>1383</v>
      </c>
      <c r="B1352" s="2">
        <v>1183916</v>
      </c>
      <c r="C1352" s="1" t="s">
        <v>602</v>
      </c>
      <c r="D1352" s="2">
        <v>99232</v>
      </c>
    </row>
    <row r="1353" spans="1:4" x14ac:dyDescent="0.25">
      <c r="A1353" s="1" t="s">
        <v>1384</v>
      </c>
      <c r="B1353" s="2">
        <v>1168200</v>
      </c>
      <c r="C1353" s="1" t="s">
        <v>1622</v>
      </c>
      <c r="D1353" s="2">
        <v>0</v>
      </c>
    </row>
    <row r="1354" spans="1:4" x14ac:dyDescent="0.25">
      <c r="A1354" s="1" t="s">
        <v>1385</v>
      </c>
      <c r="B1354" s="2">
        <v>268128</v>
      </c>
      <c r="C1354" s="1" t="s">
        <v>1271</v>
      </c>
      <c r="D1354" s="2">
        <v>0</v>
      </c>
    </row>
    <row r="1355" spans="1:4" x14ac:dyDescent="0.25">
      <c r="A1355" s="1" t="s">
        <v>1386</v>
      </c>
      <c r="B1355" s="2">
        <v>162369</v>
      </c>
      <c r="C1355" s="1" t="s">
        <v>1171</v>
      </c>
      <c r="D1355" s="2">
        <v>0</v>
      </c>
    </row>
    <row r="1356" spans="1:4" x14ac:dyDescent="0.25">
      <c r="A1356" s="1" t="s">
        <v>1387</v>
      </c>
      <c r="B1356" s="2">
        <v>108262</v>
      </c>
      <c r="C1356" s="1" t="s">
        <v>241</v>
      </c>
      <c r="D1356" s="2">
        <v>0</v>
      </c>
    </row>
    <row r="1357" spans="1:4" x14ac:dyDescent="0.25">
      <c r="A1357" s="1" t="s">
        <v>1388</v>
      </c>
      <c r="B1357" s="2">
        <v>191794</v>
      </c>
      <c r="C1357" s="1" t="s">
        <v>749</v>
      </c>
      <c r="D1357" s="2">
        <v>0</v>
      </c>
    </row>
    <row r="1358" spans="1:4" x14ac:dyDescent="0.25">
      <c r="A1358" s="1" t="s">
        <v>1389</v>
      </c>
      <c r="B1358" s="2">
        <v>441659</v>
      </c>
      <c r="C1358" s="1" t="s">
        <v>1708</v>
      </c>
      <c r="D1358" s="2">
        <v>0</v>
      </c>
    </row>
    <row r="1359" spans="1:4" x14ac:dyDescent="0.25">
      <c r="A1359" s="1" t="s">
        <v>1390</v>
      </c>
      <c r="B1359" s="2">
        <v>1451380</v>
      </c>
      <c r="C1359" s="1" t="s">
        <v>1236</v>
      </c>
      <c r="D1359" s="2">
        <v>0</v>
      </c>
    </row>
    <row r="1360" spans="1:4" x14ac:dyDescent="0.25">
      <c r="A1360" s="1" t="s">
        <v>1391</v>
      </c>
      <c r="B1360" s="2">
        <v>336390</v>
      </c>
      <c r="C1360" s="1" t="s">
        <v>1106</v>
      </c>
      <c r="D1360" s="2">
        <v>0</v>
      </c>
    </row>
    <row r="1361" spans="1:4" x14ac:dyDescent="0.25">
      <c r="A1361" s="1" t="s">
        <v>1392</v>
      </c>
      <c r="B1361" s="2">
        <v>1178820</v>
      </c>
      <c r="C1361" s="1" t="s">
        <v>1239</v>
      </c>
      <c r="D1361" s="2">
        <v>0</v>
      </c>
    </row>
    <row r="1362" spans="1:4" x14ac:dyDescent="0.25">
      <c r="A1362" s="1" t="s">
        <v>1393</v>
      </c>
      <c r="B1362" s="2">
        <v>107287</v>
      </c>
      <c r="C1362" s="1" t="s">
        <v>1242</v>
      </c>
      <c r="D1362" s="2">
        <v>0</v>
      </c>
    </row>
    <row r="1363" spans="1:4" x14ac:dyDescent="0.25">
      <c r="A1363" s="1" t="s">
        <v>1394</v>
      </c>
      <c r="B1363" s="2">
        <v>43408</v>
      </c>
      <c r="C1363" s="1" t="s">
        <v>1237</v>
      </c>
      <c r="D1363" s="2">
        <v>0</v>
      </c>
    </row>
    <row r="1364" spans="1:4" x14ac:dyDescent="0.25">
      <c r="A1364" s="1" t="s">
        <v>1395</v>
      </c>
      <c r="B1364" s="2">
        <v>323600</v>
      </c>
      <c r="C1364" s="1" t="s">
        <v>1275</v>
      </c>
      <c r="D1364" s="2">
        <v>0</v>
      </c>
    </row>
    <row r="1365" spans="1:4" x14ac:dyDescent="0.25">
      <c r="A1365" s="1" t="s">
        <v>1396</v>
      </c>
      <c r="B1365" s="2">
        <v>937008</v>
      </c>
      <c r="C1365" s="1" t="s">
        <v>1813</v>
      </c>
      <c r="D1365" s="2">
        <v>0</v>
      </c>
    </row>
    <row r="1366" spans="1:4" x14ac:dyDescent="0.25">
      <c r="A1366" s="1" t="s">
        <v>1397</v>
      </c>
      <c r="B1366" s="2">
        <v>1433700</v>
      </c>
      <c r="C1366" s="1" t="s">
        <v>1815</v>
      </c>
      <c r="D1366" s="2">
        <v>0</v>
      </c>
    </row>
    <row r="1367" spans="1:4" x14ac:dyDescent="0.25">
      <c r="A1367" s="1" t="s">
        <v>1398</v>
      </c>
      <c r="B1367" s="2">
        <v>351114</v>
      </c>
      <c r="C1367" s="1" t="s">
        <v>1319</v>
      </c>
      <c r="D1367" s="2">
        <v>0</v>
      </c>
    </row>
    <row r="1368" spans="1:4" x14ac:dyDescent="0.25">
      <c r="A1368" s="1" t="s">
        <v>1399</v>
      </c>
      <c r="B1368" s="2">
        <v>382287</v>
      </c>
      <c r="C1368" s="1" t="s">
        <v>1234</v>
      </c>
      <c r="D1368" s="2">
        <v>0</v>
      </c>
    </row>
    <row r="1369" spans="1:4" x14ac:dyDescent="0.25">
      <c r="A1369" s="1" t="s">
        <v>1400</v>
      </c>
      <c r="B1369" s="2">
        <v>298028</v>
      </c>
      <c r="C1369" s="1" t="s">
        <v>1270</v>
      </c>
      <c r="D1369" s="2">
        <v>0</v>
      </c>
    </row>
    <row r="1370" spans="1:4" x14ac:dyDescent="0.25">
      <c r="A1370" s="1" t="s">
        <v>1401</v>
      </c>
      <c r="B1370" s="2">
        <v>411556</v>
      </c>
      <c r="C1370" s="1" t="s">
        <v>1233</v>
      </c>
      <c r="D1370" s="2">
        <v>0</v>
      </c>
    </row>
    <row r="1371" spans="1:4" x14ac:dyDescent="0.25">
      <c r="A1371" s="1" t="s">
        <v>1402</v>
      </c>
      <c r="B1371" s="2">
        <v>267745</v>
      </c>
      <c r="C1371" s="1" t="s">
        <v>1245</v>
      </c>
      <c r="D1371" s="2">
        <v>0</v>
      </c>
    </row>
    <row r="1372" spans="1:4" x14ac:dyDescent="0.25">
      <c r="A1372" s="1" t="s">
        <v>1403</v>
      </c>
      <c r="B1372" s="2">
        <v>642301</v>
      </c>
      <c r="C1372" s="1" t="s">
        <v>1349</v>
      </c>
      <c r="D1372" s="2">
        <v>0</v>
      </c>
    </row>
    <row r="1373" spans="1:4" x14ac:dyDescent="0.25">
      <c r="A1373" s="1" t="s">
        <v>1404</v>
      </c>
      <c r="B1373" s="2">
        <v>2289655</v>
      </c>
      <c r="C1373" s="1" t="s">
        <v>1235</v>
      </c>
      <c r="D1373" s="2">
        <v>0</v>
      </c>
    </row>
    <row r="1374" spans="1:4" x14ac:dyDescent="0.25">
      <c r="A1374" s="1" t="s">
        <v>1405</v>
      </c>
      <c r="B1374" s="2">
        <v>284986</v>
      </c>
      <c r="C1374" s="1" t="s">
        <v>1238</v>
      </c>
      <c r="D1374" s="2">
        <v>0</v>
      </c>
    </row>
    <row r="1375" spans="1:4" x14ac:dyDescent="0.25">
      <c r="A1375" s="1" t="s">
        <v>1406</v>
      </c>
      <c r="B1375" s="2">
        <v>437287</v>
      </c>
      <c r="C1375" s="1" t="s">
        <v>1258</v>
      </c>
      <c r="D1375" s="2">
        <v>0</v>
      </c>
    </row>
    <row r="1376" spans="1:4" x14ac:dyDescent="0.25">
      <c r="A1376" s="1" t="s">
        <v>1407</v>
      </c>
      <c r="B1376" s="2">
        <v>901768</v>
      </c>
      <c r="C1376" s="1" t="s">
        <v>1107</v>
      </c>
      <c r="D1376" s="2">
        <v>0</v>
      </c>
    </row>
    <row r="1377" spans="1:4" x14ac:dyDescent="0.25">
      <c r="A1377" s="1" t="s">
        <v>1408</v>
      </c>
      <c r="B1377" s="2">
        <v>500618</v>
      </c>
      <c r="C1377" s="1" t="s">
        <v>1241</v>
      </c>
      <c r="D1377" s="2">
        <v>0</v>
      </c>
    </row>
    <row r="1378" spans="1:4" x14ac:dyDescent="0.25">
      <c r="A1378" s="1" t="s">
        <v>1409</v>
      </c>
      <c r="B1378" s="2">
        <v>55000</v>
      </c>
      <c r="C1378" s="1" t="s">
        <v>1263</v>
      </c>
      <c r="D1378" s="2">
        <v>0</v>
      </c>
    </row>
    <row r="1379" spans="1:4" x14ac:dyDescent="0.25">
      <c r="A1379" s="1" t="s">
        <v>1410</v>
      </c>
      <c r="B1379" s="2">
        <v>759962</v>
      </c>
      <c r="C1379" s="1" t="s">
        <v>973</v>
      </c>
      <c r="D1379" s="2">
        <v>15762</v>
      </c>
    </row>
    <row r="1380" spans="1:4" x14ac:dyDescent="0.25">
      <c r="A1380" s="1" t="s">
        <v>1411</v>
      </c>
      <c r="B1380" s="2">
        <v>939188</v>
      </c>
      <c r="C1380" s="1" t="s">
        <v>1283</v>
      </c>
      <c r="D1380" s="2">
        <v>0</v>
      </c>
    </row>
    <row r="1381" spans="1:4" x14ac:dyDescent="0.25">
      <c r="A1381" s="1" t="s">
        <v>1412</v>
      </c>
      <c r="B1381" s="2">
        <v>605997</v>
      </c>
      <c r="C1381" s="1" t="s">
        <v>1444</v>
      </c>
      <c r="D1381" s="2">
        <v>0</v>
      </c>
    </row>
    <row r="1382" spans="1:4" x14ac:dyDescent="0.25">
      <c r="A1382" s="1" t="s">
        <v>1413</v>
      </c>
      <c r="B1382" s="2">
        <v>125312</v>
      </c>
      <c r="C1382" s="1" t="s">
        <v>1497</v>
      </c>
      <c r="D1382" s="2">
        <v>0</v>
      </c>
    </row>
    <row r="1383" spans="1:4" x14ac:dyDescent="0.25">
      <c r="A1383" s="1" t="s">
        <v>1414</v>
      </c>
      <c r="B1383" s="2">
        <v>1624860</v>
      </c>
      <c r="C1383" s="1" t="s">
        <v>1265</v>
      </c>
      <c r="D1383" s="2">
        <v>0</v>
      </c>
    </row>
    <row r="1384" spans="1:4" x14ac:dyDescent="0.25">
      <c r="A1384" s="1" t="s">
        <v>1415</v>
      </c>
      <c r="B1384" s="2">
        <v>219450</v>
      </c>
      <c r="C1384" s="1" t="s">
        <v>1493</v>
      </c>
      <c r="D1384" s="2">
        <v>0</v>
      </c>
    </row>
    <row r="1385" spans="1:4" x14ac:dyDescent="0.25">
      <c r="A1385" s="1" t="s">
        <v>1416</v>
      </c>
      <c r="B1385" s="2">
        <v>97534</v>
      </c>
      <c r="C1385" s="1" t="s">
        <v>1488</v>
      </c>
      <c r="D1385" s="2">
        <v>0</v>
      </c>
    </row>
    <row r="1386" spans="1:4" x14ac:dyDescent="0.25">
      <c r="A1386" s="1" t="s">
        <v>1417</v>
      </c>
      <c r="B1386" s="2">
        <v>542600</v>
      </c>
      <c r="C1386" s="1" t="s">
        <v>1243</v>
      </c>
      <c r="D1386" s="2">
        <v>0</v>
      </c>
    </row>
    <row r="1387" spans="1:4" x14ac:dyDescent="0.25">
      <c r="A1387" s="1" t="s">
        <v>1418</v>
      </c>
      <c r="B1387" s="2">
        <v>396679</v>
      </c>
      <c r="C1387" s="1" t="s">
        <v>1318</v>
      </c>
      <c r="D1387" s="2">
        <v>0</v>
      </c>
    </row>
    <row r="1388" spans="1:4" x14ac:dyDescent="0.25">
      <c r="A1388" s="1" t="s">
        <v>1419</v>
      </c>
      <c r="B1388" s="2">
        <v>149226</v>
      </c>
      <c r="C1388" s="1" t="s">
        <v>1814</v>
      </c>
      <c r="D1388" s="2">
        <v>0</v>
      </c>
    </row>
    <row r="1389" spans="1:4" x14ac:dyDescent="0.25">
      <c r="A1389" s="1" t="s">
        <v>1420</v>
      </c>
      <c r="B1389" s="2">
        <v>724728</v>
      </c>
      <c r="C1389" s="1" t="s">
        <v>1501</v>
      </c>
      <c r="D1389" s="2">
        <v>31397</v>
      </c>
    </row>
    <row r="1390" spans="1:4" x14ac:dyDescent="0.25">
      <c r="A1390" s="1" t="s">
        <v>1421</v>
      </c>
      <c r="B1390" s="2">
        <v>84977</v>
      </c>
      <c r="C1390" s="1" t="s">
        <v>1246</v>
      </c>
      <c r="D1390" s="2">
        <v>0</v>
      </c>
    </row>
    <row r="1391" spans="1:4" x14ac:dyDescent="0.25">
      <c r="A1391" s="1" t="s">
        <v>1422</v>
      </c>
      <c r="B1391" s="2">
        <v>919365</v>
      </c>
      <c r="C1391" s="1" t="s">
        <v>1110</v>
      </c>
      <c r="D1391" s="2">
        <v>0</v>
      </c>
    </row>
    <row r="1392" spans="1:4" x14ac:dyDescent="0.25">
      <c r="A1392" s="1" t="s">
        <v>1423</v>
      </c>
      <c r="B1392" s="2">
        <v>310693</v>
      </c>
      <c r="C1392" s="1" t="s">
        <v>353</v>
      </c>
      <c r="D1392" s="2">
        <v>0</v>
      </c>
    </row>
    <row r="1393" spans="1:4" x14ac:dyDescent="0.25">
      <c r="A1393" s="1" t="s">
        <v>1424</v>
      </c>
      <c r="B1393" s="2">
        <v>137040</v>
      </c>
      <c r="C1393" s="1" t="s">
        <v>827</v>
      </c>
      <c r="D1393" s="2">
        <v>0</v>
      </c>
    </row>
    <row r="1394" spans="1:4" x14ac:dyDescent="0.25">
      <c r="A1394" s="1" t="s">
        <v>1425</v>
      </c>
      <c r="B1394" s="2">
        <v>133133</v>
      </c>
      <c r="C1394" s="1" t="s">
        <v>1108</v>
      </c>
      <c r="D1394" s="2">
        <v>0</v>
      </c>
    </row>
    <row r="1395" spans="1:4" x14ac:dyDescent="0.25">
      <c r="A1395" s="1" t="s">
        <v>1426</v>
      </c>
      <c r="B1395" s="2">
        <v>780971</v>
      </c>
      <c r="C1395" s="1" t="s">
        <v>1255</v>
      </c>
      <c r="D1395" s="2">
        <v>0</v>
      </c>
    </row>
    <row r="1396" spans="1:4" x14ac:dyDescent="0.25">
      <c r="A1396" s="1" t="s">
        <v>1427</v>
      </c>
      <c r="B1396" s="2">
        <v>1081143</v>
      </c>
      <c r="C1396" s="1" t="s">
        <v>731</v>
      </c>
      <c r="D1396" s="2">
        <v>692</v>
      </c>
    </row>
    <row r="1397" spans="1:4" x14ac:dyDescent="0.25">
      <c r="A1397" s="1" t="s">
        <v>1428</v>
      </c>
      <c r="B1397" s="2">
        <v>72130</v>
      </c>
      <c r="C1397" s="1" t="s">
        <v>1109</v>
      </c>
      <c r="D1397" s="2">
        <v>0</v>
      </c>
    </row>
    <row r="1398" spans="1:4" x14ac:dyDescent="0.25">
      <c r="A1398" s="1" t="s">
        <v>1429</v>
      </c>
      <c r="B1398" s="2">
        <v>1144918</v>
      </c>
      <c r="C1398" s="1" t="s">
        <v>1763</v>
      </c>
      <c r="D1398" s="2">
        <v>0</v>
      </c>
    </row>
    <row r="1399" spans="1:4" x14ac:dyDescent="0.25">
      <c r="A1399" s="1" t="s">
        <v>1430</v>
      </c>
      <c r="B1399" s="2">
        <v>382287</v>
      </c>
      <c r="C1399" s="1" t="s">
        <v>1259</v>
      </c>
      <c r="D1399" s="2">
        <v>0</v>
      </c>
    </row>
    <row r="1400" spans="1:4" x14ac:dyDescent="0.25">
      <c r="A1400" s="1" t="s">
        <v>1431</v>
      </c>
      <c r="B1400" s="2">
        <v>859012</v>
      </c>
      <c r="C1400" s="1" t="s">
        <v>1111</v>
      </c>
      <c r="D1400" s="2">
        <v>0</v>
      </c>
    </row>
    <row r="1401" spans="1:4" x14ac:dyDescent="0.25">
      <c r="A1401" s="1" t="s">
        <v>1432</v>
      </c>
      <c r="B1401" s="2">
        <v>205370</v>
      </c>
      <c r="C1401" s="1" t="s">
        <v>1112</v>
      </c>
      <c r="D1401" s="2">
        <v>0</v>
      </c>
    </row>
    <row r="1402" spans="1:4" x14ac:dyDescent="0.25">
      <c r="A1402" s="1" t="s">
        <v>1433</v>
      </c>
      <c r="B1402" s="2">
        <v>246883</v>
      </c>
      <c r="C1402" s="1" t="s">
        <v>1709</v>
      </c>
      <c r="D1402" s="2">
        <v>0</v>
      </c>
    </row>
    <row r="1403" spans="1:4" x14ac:dyDescent="0.25">
      <c r="A1403" s="1" t="s">
        <v>1434</v>
      </c>
      <c r="B1403" s="2">
        <v>382287</v>
      </c>
      <c r="C1403" s="1" t="s">
        <v>1494</v>
      </c>
      <c r="D1403" s="2">
        <v>0</v>
      </c>
    </row>
    <row r="1404" spans="1:4" x14ac:dyDescent="0.25">
      <c r="A1404" s="1" t="s">
        <v>1435</v>
      </c>
      <c r="B1404" s="2">
        <v>984734</v>
      </c>
      <c r="C1404" s="1" t="s">
        <v>1498</v>
      </c>
      <c r="D1404" s="2">
        <v>0</v>
      </c>
    </row>
    <row r="1405" spans="1:4" x14ac:dyDescent="0.25">
      <c r="A1405" s="1" t="s">
        <v>1436</v>
      </c>
      <c r="B1405" s="2">
        <v>191794</v>
      </c>
      <c r="C1405" s="1" t="s">
        <v>1780</v>
      </c>
      <c r="D1405" s="2">
        <v>0</v>
      </c>
    </row>
    <row r="1406" spans="1:4" x14ac:dyDescent="0.25">
      <c r="A1406" s="1" t="s">
        <v>1437</v>
      </c>
      <c r="B1406" s="2">
        <v>1386636</v>
      </c>
      <c r="C1406" s="1" t="s">
        <v>1710</v>
      </c>
      <c r="D1406" s="2">
        <v>0</v>
      </c>
    </row>
    <row r="1407" spans="1:4" x14ac:dyDescent="0.25">
      <c r="A1407" s="1" t="s">
        <v>1438</v>
      </c>
      <c r="B1407" s="2">
        <v>1235767</v>
      </c>
      <c r="C1407" s="1" t="s">
        <v>1711</v>
      </c>
      <c r="D1407" s="2">
        <v>0</v>
      </c>
    </row>
    <row r="1408" spans="1:4" x14ac:dyDescent="0.25">
      <c r="A1408" s="1" t="s">
        <v>1439</v>
      </c>
      <c r="B1408" s="2">
        <v>1433700</v>
      </c>
      <c r="C1408" s="1" t="s">
        <v>1463</v>
      </c>
      <c r="D1408" s="2">
        <v>0</v>
      </c>
    </row>
    <row r="1409" spans="1:4" x14ac:dyDescent="0.25">
      <c r="A1409" s="1" t="s">
        <v>1440</v>
      </c>
      <c r="B1409" s="2">
        <v>2158024</v>
      </c>
      <c r="C1409" s="1" t="s">
        <v>1484</v>
      </c>
      <c r="D1409" s="2">
        <v>0</v>
      </c>
    </row>
    <row r="1410" spans="1:4" x14ac:dyDescent="0.25">
      <c r="A1410" s="1" t="s">
        <v>1441</v>
      </c>
      <c r="B1410" s="2">
        <v>87781</v>
      </c>
      <c r="C1410" s="1" t="s">
        <v>1256</v>
      </c>
      <c r="D1410" s="2">
        <v>0</v>
      </c>
    </row>
    <row r="1411" spans="1:4" x14ac:dyDescent="0.25">
      <c r="A1411" s="1" t="s">
        <v>1442</v>
      </c>
      <c r="B1411" s="2">
        <v>732226</v>
      </c>
      <c r="C1411" s="1" t="s">
        <v>1268</v>
      </c>
      <c r="D1411" s="2">
        <v>0</v>
      </c>
    </row>
    <row r="1412" spans="1:4" x14ac:dyDescent="0.25">
      <c r="A1412" s="1" t="s">
        <v>1443</v>
      </c>
      <c r="B1412" s="2">
        <v>251097</v>
      </c>
      <c r="C1412" s="1" t="s">
        <v>1278</v>
      </c>
      <c r="D1412" s="2">
        <v>0</v>
      </c>
    </row>
    <row r="1413" spans="1:4" x14ac:dyDescent="0.25">
      <c r="A1413" s="1" t="s">
        <v>1444</v>
      </c>
      <c r="B1413" s="2">
        <v>386577</v>
      </c>
      <c r="C1413" s="1" t="s">
        <v>1280</v>
      </c>
      <c r="D1413" s="2">
        <v>0</v>
      </c>
    </row>
    <row r="1414" spans="1:4" x14ac:dyDescent="0.25">
      <c r="A1414" s="1" t="s">
        <v>1445</v>
      </c>
      <c r="B1414" s="2">
        <v>302153</v>
      </c>
      <c r="C1414" s="1" t="s">
        <v>1269</v>
      </c>
      <c r="D1414" s="2">
        <v>0</v>
      </c>
    </row>
    <row r="1415" spans="1:4" x14ac:dyDescent="0.25">
      <c r="A1415" s="1" t="s">
        <v>1446</v>
      </c>
      <c r="B1415" s="2">
        <v>162393</v>
      </c>
      <c r="C1415" s="1" t="s">
        <v>47</v>
      </c>
      <c r="D1415" s="2">
        <v>0</v>
      </c>
    </row>
    <row r="1416" spans="1:4" x14ac:dyDescent="0.25">
      <c r="A1416" s="1" t="s">
        <v>1447</v>
      </c>
      <c r="B1416" s="2">
        <v>180867</v>
      </c>
      <c r="C1416" s="1" t="s">
        <v>1816</v>
      </c>
      <c r="D1416" s="2">
        <v>0</v>
      </c>
    </row>
    <row r="1417" spans="1:4" x14ac:dyDescent="0.25">
      <c r="A1417" s="1" t="s">
        <v>1448</v>
      </c>
      <c r="B1417" s="2">
        <v>424800</v>
      </c>
      <c r="C1417" s="1" t="s">
        <v>1421</v>
      </c>
      <c r="D1417" s="2">
        <v>0</v>
      </c>
    </row>
    <row r="1418" spans="1:4" x14ac:dyDescent="0.25">
      <c r="A1418" s="1" t="s">
        <v>1449</v>
      </c>
      <c r="B1418" s="2">
        <v>685656</v>
      </c>
      <c r="C1418" s="1" t="s">
        <v>1423</v>
      </c>
      <c r="D1418" s="2">
        <v>0</v>
      </c>
    </row>
    <row r="1419" spans="1:4" x14ac:dyDescent="0.25">
      <c r="A1419" s="1" t="s">
        <v>1450</v>
      </c>
      <c r="B1419" s="2">
        <v>1449630</v>
      </c>
      <c r="C1419" s="1" t="s">
        <v>1240</v>
      </c>
      <c r="D1419" s="2">
        <v>0</v>
      </c>
    </row>
    <row r="1420" spans="1:4" x14ac:dyDescent="0.25">
      <c r="A1420" s="1" t="s">
        <v>1451</v>
      </c>
      <c r="B1420" s="2">
        <v>1518199</v>
      </c>
      <c r="C1420" s="1" t="s">
        <v>1426</v>
      </c>
      <c r="D1420" s="2">
        <v>0</v>
      </c>
    </row>
    <row r="1421" spans="1:4" x14ac:dyDescent="0.25">
      <c r="A1421" s="1" t="s">
        <v>1452</v>
      </c>
      <c r="B1421" s="2">
        <v>342011</v>
      </c>
      <c r="C1421" s="1" t="s">
        <v>1113</v>
      </c>
      <c r="D1421" s="2">
        <v>0</v>
      </c>
    </row>
    <row r="1422" spans="1:4" x14ac:dyDescent="0.25">
      <c r="A1422" s="1" t="s">
        <v>1453</v>
      </c>
      <c r="B1422" s="2">
        <v>275736</v>
      </c>
      <c r="C1422" s="1" t="s">
        <v>1425</v>
      </c>
      <c r="D1422" s="2">
        <v>0</v>
      </c>
    </row>
    <row r="1423" spans="1:4" x14ac:dyDescent="0.25">
      <c r="A1423" s="1" t="s">
        <v>1454</v>
      </c>
      <c r="B1423" s="2">
        <v>394967</v>
      </c>
      <c r="C1423" s="1" t="s">
        <v>278</v>
      </c>
      <c r="D1423" s="2">
        <v>0</v>
      </c>
    </row>
    <row r="1424" spans="1:4" x14ac:dyDescent="0.25">
      <c r="A1424" s="1" t="s">
        <v>1455</v>
      </c>
      <c r="B1424" s="2">
        <v>137843</v>
      </c>
      <c r="C1424" s="1" t="s">
        <v>1748</v>
      </c>
      <c r="D1424" s="2">
        <v>0</v>
      </c>
    </row>
    <row r="1425" spans="1:4" x14ac:dyDescent="0.25">
      <c r="A1425" s="1" t="s">
        <v>1456</v>
      </c>
      <c r="B1425" s="2">
        <v>300262</v>
      </c>
      <c r="C1425" s="1" t="s">
        <v>1773</v>
      </c>
      <c r="D1425" s="2">
        <v>0</v>
      </c>
    </row>
    <row r="1426" spans="1:4" x14ac:dyDescent="0.25">
      <c r="A1426" s="1" t="s">
        <v>1457</v>
      </c>
      <c r="B1426" s="2">
        <v>77773</v>
      </c>
      <c r="C1426" s="1" t="s">
        <v>1431</v>
      </c>
      <c r="D1426" s="2">
        <v>0</v>
      </c>
    </row>
    <row r="1427" spans="1:4" x14ac:dyDescent="0.25">
      <c r="A1427" s="1" t="s">
        <v>1458</v>
      </c>
      <c r="B1427" s="2">
        <v>2268200</v>
      </c>
      <c r="C1427" s="1" t="s">
        <v>1435</v>
      </c>
      <c r="D1427" s="2">
        <v>0</v>
      </c>
    </row>
    <row r="1428" spans="1:4" x14ac:dyDescent="0.25">
      <c r="A1428" s="1" t="s">
        <v>1459</v>
      </c>
      <c r="B1428" s="2">
        <v>133133</v>
      </c>
      <c r="C1428" s="1" t="s">
        <v>1279</v>
      </c>
      <c r="D1428" s="2">
        <v>0</v>
      </c>
    </row>
    <row r="1429" spans="1:4" x14ac:dyDescent="0.25">
      <c r="A1429" s="1" t="s">
        <v>1460</v>
      </c>
      <c r="B1429" s="2">
        <v>4075564</v>
      </c>
      <c r="C1429" s="1" t="s">
        <v>1464</v>
      </c>
      <c r="D1429" s="2">
        <v>0</v>
      </c>
    </row>
    <row r="1430" spans="1:4" x14ac:dyDescent="0.25">
      <c r="A1430" s="1" t="s">
        <v>1461</v>
      </c>
      <c r="B1430" s="2">
        <v>981990</v>
      </c>
      <c r="C1430" s="1" t="s">
        <v>1746</v>
      </c>
      <c r="D1430" s="2">
        <v>0</v>
      </c>
    </row>
    <row r="1431" spans="1:4" x14ac:dyDescent="0.25">
      <c r="A1431" s="1" t="s">
        <v>1462</v>
      </c>
      <c r="B1431" s="2">
        <v>214023</v>
      </c>
      <c r="C1431" s="1" t="s">
        <v>1788</v>
      </c>
      <c r="D1431" s="2">
        <v>0</v>
      </c>
    </row>
    <row r="1432" spans="1:4" x14ac:dyDescent="0.25">
      <c r="A1432" s="1" t="s">
        <v>1463</v>
      </c>
      <c r="B1432" s="2">
        <v>474383</v>
      </c>
      <c r="C1432" s="1" t="s">
        <v>1346</v>
      </c>
      <c r="D1432" s="2">
        <v>0</v>
      </c>
    </row>
    <row r="1433" spans="1:4" x14ac:dyDescent="0.25">
      <c r="A1433" s="1" t="s">
        <v>1464</v>
      </c>
      <c r="B1433" s="2">
        <v>497113</v>
      </c>
      <c r="C1433" s="1" t="s">
        <v>1430</v>
      </c>
      <c r="D1433" s="2">
        <v>0</v>
      </c>
    </row>
    <row r="1434" spans="1:4" x14ac:dyDescent="0.25">
      <c r="A1434" s="1" t="s">
        <v>1465</v>
      </c>
      <c r="B1434" s="2">
        <v>133133</v>
      </c>
      <c r="C1434" s="1" t="s">
        <v>1272</v>
      </c>
      <c r="D1434" s="2">
        <v>0</v>
      </c>
    </row>
    <row r="1435" spans="1:4" x14ac:dyDescent="0.25">
      <c r="A1435" s="1" t="s">
        <v>1466</v>
      </c>
      <c r="B1435" s="2">
        <v>925922</v>
      </c>
      <c r="C1435" s="1" t="s">
        <v>1114</v>
      </c>
      <c r="D1435" s="2">
        <v>0</v>
      </c>
    </row>
    <row r="1436" spans="1:4" x14ac:dyDescent="0.25">
      <c r="A1436" s="1" t="s">
        <v>1467</v>
      </c>
      <c r="B1436" s="2">
        <v>421887</v>
      </c>
      <c r="C1436" s="1" t="s">
        <v>1347</v>
      </c>
      <c r="D1436" s="2">
        <v>0</v>
      </c>
    </row>
    <row r="1437" spans="1:4" x14ac:dyDescent="0.25">
      <c r="A1437" s="1" t="s">
        <v>1468</v>
      </c>
      <c r="B1437" s="2">
        <v>3243000</v>
      </c>
      <c r="C1437" s="1" t="s">
        <v>1485</v>
      </c>
      <c r="D1437" s="2">
        <v>0</v>
      </c>
    </row>
    <row r="1438" spans="1:4" x14ac:dyDescent="0.25">
      <c r="A1438" s="1" t="s">
        <v>1469</v>
      </c>
      <c r="B1438" s="2">
        <v>378682</v>
      </c>
      <c r="C1438" s="1" t="s">
        <v>926</v>
      </c>
      <c r="D1438" s="2">
        <v>0</v>
      </c>
    </row>
    <row r="1439" spans="1:4" x14ac:dyDescent="0.25">
      <c r="A1439" s="1" t="s">
        <v>1470</v>
      </c>
      <c r="B1439" s="2">
        <v>285457</v>
      </c>
      <c r="C1439" s="1" t="s">
        <v>1465</v>
      </c>
      <c r="D1439" s="2">
        <v>0</v>
      </c>
    </row>
    <row r="1440" spans="1:4" x14ac:dyDescent="0.25">
      <c r="A1440" s="1" t="s">
        <v>1471</v>
      </c>
      <c r="B1440" s="2">
        <v>300127</v>
      </c>
      <c r="C1440" s="1" t="s">
        <v>1486</v>
      </c>
      <c r="D1440" s="2">
        <v>0</v>
      </c>
    </row>
    <row r="1441" spans="1:4" x14ac:dyDescent="0.25">
      <c r="A1441" s="1" t="s">
        <v>1472</v>
      </c>
      <c r="B1441" s="2">
        <v>874600</v>
      </c>
      <c r="C1441" s="1" t="s">
        <v>1817</v>
      </c>
      <c r="D1441" s="2">
        <v>0</v>
      </c>
    </row>
    <row r="1442" spans="1:4" x14ac:dyDescent="0.25">
      <c r="A1442" s="1" t="s">
        <v>1473</v>
      </c>
      <c r="B1442" s="2">
        <v>200762</v>
      </c>
      <c r="C1442" s="1" t="s">
        <v>1712</v>
      </c>
      <c r="D1442" s="2">
        <v>0</v>
      </c>
    </row>
    <row r="1443" spans="1:4" x14ac:dyDescent="0.25">
      <c r="A1443" s="1" t="s">
        <v>1474</v>
      </c>
      <c r="B1443" s="2">
        <v>481501</v>
      </c>
      <c r="C1443" s="1" t="s">
        <v>1714</v>
      </c>
      <c r="D1443" s="2">
        <v>0</v>
      </c>
    </row>
    <row r="1444" spans="1:4" x14ac:dyDescent="0.25">
      <c r="A1444" s="1" t="s">
        <v>1475</v>
      </c>
      <c r="B1444" s="2">
        <v>200498</v>
      </c>
      <c r="C1444" s="1" t="s">
        <v>1281</v>
      </c>
      <c r="D1444" s="2">
        <v>0</v>
      </c>
    </row>
    <row r="1445" spans="1:4" x14ac:dyDescent="0.25">
      <c r="A1445" s="1" t="s">
        <v>1476</v>
      </c>
      <c r="B1445" s="2">
        <v>12562273</v>
      </c>
      <c r="C1445" s="1" t="s">
        <v>1473</v>
      </c>
      <c r="D1445" s="2">
        <v>0</v>
      </c>
    </row>
    <row r="1446" spans="1:4" x14ac:dyDescent="0.25">
      <c r="A1446" s="1" t="s">
        <v>1477</v>
      </c>
      <c r="B1446" s="2">
        <v>610270</v>
      </c>
      <c r="C1446" s="1" t="s">
        <v>1115</v>
      </c>
      <c r="D1446" s="2">
        <v>0</v>
      </c>
    </row>
    <row r="1447" spans="1:4" x14ac:dyDescent="0.25">
      <c r="A1447" s="1" t="s">
        <v>1478</v>
      </c>
      <c r="B1447" s="2">
        <v>920380</v>
      </c>
      <c r="C1447" s="1" t="s">
        <v>1716</v>
      </c>
      <c r="D1447" s="2">
        <v>0</v>
      </c>
    </row>
    <row r="1448" spans="1:4" x14ac:dyDescent="0.25">
      <c r="A1448" s="1" t="s">
        <v>1479</v>
      </c>
      <c r="B1448" s="2">
        <v>303961</v>
      </c>
      <c r="C1448" s="1" t="s">
        <v>1244</v>
      </c>
      <c r="D1448" s="2">
        <v>0</v>
      </c>
    </row>
    <row r="1449" spans="1:4" x14ac:dyDescent="0.25">
      <c r="A1449" s="1" t="s">
        <v>1480</v>
      </c>
      <c r="B1449" s="2">
        <v>311478</v>
      </c>
      <c r="C1449" s="1" t="s">
        <v>1249</v>
      </c>
      <c r="D1449" s="2">
        <v>0</v>
      </c>
    </row>
    <row r="1450" spans="1:4" x14ac:dyDescent="0.25">
      <c r="A1450" s="1" t="s">
        <v>1481</v>
      </c>
      <c r="B1450" s="2">
        <v>242837</v>
      </c>
      <c r="C1450" s="1" t="s">
        <v>1474</v>
      </c>
      <c r="D1450" s="2">
        <v>0</v>
      </c>
    </row>
    <row r="1451" spans="1:4" x14ac:dyDescent="0.25">
      <c r="A1451" s="1" t="s">
        <v>1482</v>
      </c>
      <c r="B1451" s="2">
        <v>463105</v>
      </c>
      <c r="C1451" s="1" t="s">
        <v>1257</v>
      </c>
      <c r="D1451" s="2">
        <v>0</v>
      </c>
    </row>
    <row r="1452" spans="1:4" x14ac:dyDescent="0.25">
      <c r="A1452" s="1" t="s">
        <v>1483</v>
      </c>
      <c r="B1452" s="2">
        <v>230867</v>
      </c>
      <c r="C1452" s="1" t="s">
        <v>1715</v>
      </c>
      <c r="D1452" s="2">
        <v>0</v>
      </c>
    </row>
    <row r="1453" spans="1:4" x14ac:dyDescent="0.25">
      <c r="A1453" s="1" t="s">
        <v>1484</v>
      </c>
      <c r="B1453" s="2">
        <v>740994</v>
      </c>
      <c r="C1453" s="1" t="s">
        <v>1496</v>
      </c>
      <c r="D1453" s="2">
        <v>0</v>
      </c>
    </row>
    <row r="1454" spans="1:4" x14ac:dyDescent="0.25">
      <c r="A1454" s="1" t="s">
        <v>1485</v>
      </c>
      <c r="B1454" s="2">
        <v>358016</v>
      </c>
      <c r="C1454" s="1" t="s">
        <v>1284</v>
      </c>
      <c r="D1454" s="2">
        <v>0</v>
      </c>
    </row>
    <row r="1455" spans="1:4" x14ac:dyDescent="0.25">
      <c r="A1455" s="1" t="s">
        <v>1486</v>
      </c>
      <c r="B1455" s="2">
        <v>198954</v>
      </c>
      <c r="C1455" s="1" t="s">
        <v>1713</v>
      </c>
      <c r="D1455" s="2">
        <v>0</v>
      </c>
    </row>
    <row r="1456" spans="1:4" x14ac:dyDescent="0.25">
      <c r="A1456" s="1" t="s">
        <v>1487</v>
      </c>
      <c r="B1456" s="2">
        <v>532002</v>
      </c>
      <c r="C1456" s="1" t="s">
        <v>462</v>
      </c>
      <c r="D1456" s="2">
        <v>0</v>
      </c>
    </row>
    <row r="1457" spans="1:4" x14ac:dyDescent="0.25">
      <c r="A1457" s="1" t="s">
        <v>1488</v>
      </c>
      <c r="B1457" s="2">
        <v>1449630</v>
      </c>
      <c r="C1457" s="1" t="s">
        <v>1262</v>
      </c>
      <c r="D1457" s="2">
        <v>0</v>
      </c>
    </row>
    <row r="1458" spans="1:4" x14ac:dyDescent="0.25">
      <c r="A1458" s="1" t="s">
        <v>1489</v>
      </c>
      <c r="B1458" s="2">
        <v>227905</v>
      </c>
      <c r="C1458" s="1" t="s">
        <v>1717</v>
      </c>
      <c r="D1458" s="2">
        <v>0</v>
      </c>
    </row>
    <row r="1459" spans="1:4" x14ac:dyDescent="0.25">
      <c r="A1459" s="1" t="s">
        <v>1490</v>
      </c>
      <c r="B1459" s="2">
        <v>163762</v>
      </c>
      <c r="C1459" s="1" t="s">
        <v>1264</v>
      </c>
      <c r="D1459" s="2">
        <v>0</v>
      </c>
    </row>
    <row r="1460" spans="1:4" x14ac:dyDescent="0.25">
      <c r="A1460" s="1" t="s">
        <v>1491</v>
      </c>
      <c r="B1460" s="2">
        <v>949499</v>
      </c>
      <c r="C1460" s="1" t="s">
        <v>1329</v>
      </c>
      <c r="D1460" s="2">
        <v>0</v>
      </c>
    </row>
    <row r="1461" spans="1:4" x14ac:dyDescent="0.25">
      <c r="A1461" s="1" t="s">
        <v>1492</v>
      </c>
      <c r="B1461" s="2">
        <v>85288</v>
      </c>
      <c r="C1461" s="1" t="s">
        <v>1350</v>
      </c>
      <c r="D1461" s="2">
        <v>0</v>
      </c>
    </row>
    <row r="1462" spans="1:4" x14ac:dyDescent="0.25">
      <c r="A1462" s="1" t="s">
        <v>1493</v>
      </c>
      <c r="B1462" s="2">
        <v>1486639</v>
      </c>
      <c r="C1462" s="1" t="s">
        <v>1250</v>
      </c>
      <c r="D1462" s="2">
        <v>0</v>
      </c>
    </row>
    <row r="1463" spans="1:4" x14ac:dyDescent="0.25">
      <c r="A1463" s="1" t="s">
        <v>1494</v>
      </c>
      <c r="B1463" s="2">
        <v>1115100</v>
      </c>
      <c r="C1463" s="1" t="s">
        <v>1247</v>
      </c>
      <c r="D1463" s="2">
        <v>0</v>
      </c>
    </row>
    <row r="1464" spans="1:4" x14ac:dyDescent="0.25">
      <c r="A1464" s="1" t="s">
        <v>1495</v>
      </c>
      <c r="B1464" s="2">
        <v>51557</v>
      </c>
      <c r="C1464" s="1" t="s">
        <v>1323</v>
      </c>
      <c r="D1464" s="2">
        <v>0</v>
      </c>
    </row>
    <row r="1465" spans="1:4" x14ac:dyDescent="0.25">
      <c r="A1465" s="1" t="s">
        <v>1496</v>
      </c>
      <c r="B1465" s="2">
        <v>200762</v>
      </c>
      <c r="C1465" s="1" t="s">
        <v>1326</v>
      </c>
      <c r="D1465" s="2">
        <v>0</v>
      </c>
    </row>
    <row r="1466" spans="1:4" x14ac:dyDescent="0.25">
      <c r="A1466" s="1" t="s">
        <v>1497</v>
      </c>
      <c r="B1466" s="2">
        <v>469170</v>
      </c>
      <c r="C1466" s="1" t="s">
        <v>1327</v>
      </c>
      <c r="D1466" s="2">
        <v>0</v>
      </c>
    </row>
    <row r="1467" spans="1:4" x14ac:dyDescent="0.25">
      <c r="A1467" s="1" t="s">
        <v>1498</v>
      </c>
      <c r="B1467" s="2">
        <v>1178820</v>
      </c>
      <c r="C1467" s="1" t="s">
        <v>1351</v>
      </c>
      <c r="D1467" s="2">
        <v>0</v>
      </c>
    </row>
    <row r="1468" spans="1:4" x14ac:dyDescent="0.25">
      <c r="A1468" s="1" t="s">
        <v>1499</v>
      </c>
      <c r="B1468" s="2">
        <v>311670</v>
      </c>
      <c r="C1468" s="1" t="s">
        <v>1492</v>
      </c>
      <c r="D1468" s="2">
        <v>0</v>
      </c>
    </row>
    <row r="1469" spans="1:4" x14ac:dyDescent="0.25">
      <c r="A1469" s="1" t="s">
        <v>1500</v>
      </c>
      <c r="B1469" s="2">
        <v>221300</v>
      </c>
      <c r="C1469" s="1" t="s">
        <v>1352</v>
      </c>
      <c r="D1469" s="2">
        <v>0</v>
      </c>
    </row>
    <row r="1470" spans="1:4" x14ac:dyDescent="0.25">
      <c r="A1470" s="1" t="s">
        <v>1501</v>
      </c>
      <c r="B1470" s="2">
        <v>345376</v>
      </c>
      <c r="C1470" s="1" t="s">
        <v>1475</v>
      </c>
      <c r="D1470" s="2">
        <v>0</v>
      </c>
    </row>
    <row r="1471" spans="1:4" x14ac:dyDescent="0.25">
      <c r="A1471" s="1" t="s">
        <v>1502</v>
      </c>
      <c r="B1471" s="2">
        <v>388954</v>
      </c>
      <c r="C1471" s="1" t="s">
        <v>1331</v>
      </c>
      <c r="D1471" s="2">
        <v>0</v>
      </c>
    </row>
    <row r="1472" spans="1:4" x14ac:dyDescent="0.25">
      <c r="A1472" s="1" t="s">
        <v>1503</v>
      </c>
      <c r="B1472" s="2">
        <v>2696000</v>
      </c>
      <c r="C1472" s="1" t="s">
        <v>1718</v>
      </c>
      <c r="D1472" s="2">
        <v>0</v>
      </c>
    </row>
    <row r="1473" spans="1:4" x14ac:dyDescent="0.25">
      <c r="A1473" s="1" t="s">
        <v>1504</v>
      </c>
      <c r="B1473" s="2">
        <v>306029</v>
      </c>
      <c r="C1473" s="1" t="s">
        <v>1830</v>
      </c>
      <c r="D1473" s="2">
        <v>0</v>
      </c>
    </row>
    <row r="1474" spans="1:4" x14ac:dyDescent="0.25">
      <c r="A1474" s="1" t="s">
        <v>1505</v>
      </c>
      <c r="B1474" s="2">
        <v>97534</v>
      </c>
      <c r="C1474" s="1" t="s">
        <v>1446</v>
      </c>
      <c r="D1474" s="2">
        <v>0</v>
      </c>
    </row>
    <row r="1475" spans="1:4" x14ac:dyDescent="0.25">
      <c r="A1475" s="1" t="s">
        <v>1506</v>
      </c>
      <c r="B1475" s="2">
        <v>360100</v>
      </c>
      <c r="C1475" s="1" t="s">
        <v>1321</v>
      </c>
      <c r="D1475" s="2">
        <v>0</v>
      </c>
    </row>
    <row r="1476" spans="1:4" x14ac:dyDescent="0.25">
      <c r="A1476" s="1" t="s">
        <v>1507</v>
      </c>
      <c r="B1476" s="2">
        <v>247051</v>
      </c>
      <c r="C1476" s="1" t="s">
        <v>1260</v>
      </c>
      <c r="D1476" s="2">
        <v>0</v>
      </c>
    </row>
    <row r="1477" spans="1:4" x14ac:dyDescent="0.25">
      <c r="A1477" s="1" t="s">
        <v>1508</v>
      </c>
      <c r="B1477" s="2">
        <v>779648</v>
      </c>
      <c r="C1477" s="1" t="s">
        <v>1758</v>
      </c>
      <c r="D1477" s="2">
        <v>0</v>
      </c>
    </row>
    <row r="1478" spans="1:4" x14ac:dyDescent="0.25">
      <c r="A1478" s="1" t="s">
        <v>1509</v>
      </c>
      <c r="B1478" s="2">
        <v>1168200</v>
      </c>
      <c r="C1478" s="1" t="s">
        <v>1466</v>
      </c>
      <c r="D1478" s="2">
        <v>0</v>
      </c>
    </row>
    <row r="1479" spans="1:4" x14ac:dyDescent="0.25">
      <c r="A1479" s="1" t="s">
        <v>1510</v>
      </c>
      <c r="B1479" s="2">
        <v>1359839</v>
      </c>
      <c r="C1479" s="1" t="s">
        <v>1499</v>
      </c>
      <c r="D1479" s="2">
        <v>0</v>
      </c>
    </row>
    <row r="1480" spans="1:4" x14ac:dyDescent="0.25">
      <c r="A1480" s="1" t="s">
        <v>1511</v>
      </c>
      <c r="B1480" s="2">
        <v>124260</v>
      </c>
      <c r="C1480" s="1" t="s">
        <v>1324</v>
      </c>
      <c r="D1480" s="2">
        <v>0</v>
      </c>
    </row>
    <row r="1481" spans="1:4" x14ac:dyDescent="0.25">
      <c r="A1481" s="1" t="s">
        <v>1512</v>
      </c>
      <c r="B1481" s="2">
        <v>1380600</v>
      </c>
      <c r="C1481" s="1" t="s">
        <v>1779</v>
      </c>
      <c r="D1481" s="2">
        <v>0</v>
      </c>
    </row>
    <row r="1482" spans="1:4" x14ac:dyDescent="0.25">
      <c r="A1482" s="1" t="s">
        <v>1513</v>
      </c>
      <c r="B1482" s="2">
        <v>447675</v>
      </c>
      <c r="C1482" s="1" t="s">
        <v>1253</v>
      </c>
      <c r="D1482" s="2">
        <v>0</v>
      </c>
    </row>
    <row r="1483" spans="1:4" x14ac:dyDescent="0.25">
      <c r="A1483" s="1" t="s">
        <v>1514</v>
      </c>
      <c r="B1483" s="2">
        <v>381414</v>
      </c>
      <c r="C1483" s="1" t="s">
        <v>1720</v>
      </c>
      <c r="D1483" s="2">
        <v>0</v>
      </c>
    </row>
    <row r="1484" spans="1:4" x14ac:dyDescent="0.25">
      <c r="A1484" s="1" t="s">
        <v>1515</v>
      </c>
      <c r="B1484" s="2">
        <v>703798</v>
      </c>
      <c r="C1484" s="1" t="s">
        <v>1457</v>
      </c>
      <c r="D1484" s="2">
        <v>0</v>
      </c>
    </row>
    <row r="1485" spans="1:4" x14ac:dyDescent="0.25">
      <c r="A1485" s="1" t="s">
        <v>1516</v>
      </c>
      <c r="B1485" s="2">
        <v>854600</v>
      </c>
      <c r="C1485" s="1" t="s">
        <v>1448</v>
      </c>
      <c r="D1485" s="2">
        <v>0</v>
      </c>
    </row>
    <row r="1486" spans="1:4" x14ac:dyDescent="0.25">
      <c r="A1486" s="1" t="s">
        <v>1517</v>
      </c>
      <c r="B1486" s="2">
        <v>4412805</v>
      </c>
      <c r="C1486" s="1" t="s">
        <v>1274</v>
      </c>
      <c r="D1486" s="2">
        <v>0</v>
      </c>
    </row>
    <row r="1487" spans="1:4" x14ac:dyDescent="0.25">
      <c r="A1487" s="1" t="s">
        <v>1518</v>
      </c>
      <c r="B1487" s="2">
        <v>341216</v>
      </c>
      <c r="C1487" s="1" t="s">
        <v>1450</v>
      </c>
      <c r="D1487" s="2">
        <v>0</v>
      </c>
    </row>
    <row r="1488" spans="1:4" x14ac:dyDescent="0.25">
      <c r="A1488" s="1" t="s">
        <v>1519</v>
      </c>
      <c r="B1488" s="2">
        <v>235127</v>
      </c>
      <c r="C1488" s="1" t="s">
        <v>1719</v>
      </c>
      <c r="D1488" s="2">
        <v>0</v>
      </c>
    </row>
    <row r="1489" spans="1:4" x14ac:dyDescent="0.25">
      <c r="A1489" s="1" t="s">
        <v>1520</v>
      </c>
      <c r="B1489" s="2">
        <v>131671</v>
      </c>
      <c r="C1489" s="1" t="s">
        <v>1721</v>
      </c>
      <c r="D1489" s="2">
        <v>0</v>
      </c>
    </row>
    <row r="1490" spans="1:4" x14ac:dyDescent="0.25">
      <c r="A1490" s="1" t="s">
        <v>1521</v>
      </c>
      <c r="B1490" s="2">
        <v>1115340</v>
      </c>
      <c r="C1490" s="1" t="s">
        <v>76</v>
      </c>
      <c r="D1490" s="2">
        <v>0</v>
      </c>
    </row>
    <row r="1491" spans="1:4" x14ac:dyDescent="0.25">
      <c r="A1491" s="1" t="s">
        <v>1522</v>
      </c>
      <c r="B1491" s="2">
        <v>1593000</v>
      </c>
      <c r="C1491" s="1" t="s">
        <v>1254</v>
      </c>
      <c r="D1491" s="2">
        <v>0</v>
      </c>
    </row>
    <row r="1492" spans="1:4" x14ac:dyDescent="0.25">
      <c r="A1492" s="1" t="s">
        <v>1523</v>
      </c>
      <c r="B1492" s="2">
        <v>193320</v>
      </c>
      <c r="C1492" s="1" t="s">
        <v>727</v>
      </c>
      <c r="D1492" s="2">
        <v>0</v>
      </c>
    </row>
    <row r="1493" spans="1:4" x14ac:dyDescent="0.25">
      <c r="A1493" s="1" t="s">
        <v>1524</v>
      </c>
      <c r="B1493" s="2">
        <v>1768764</v>
      </c>
      <c r="C1493" s="1" t="s">
        <v>1480</v>
      </c>
      <c r="D1493" s="2">
        <v>0</v>
      </c>
    </row>
    <row r="1494" spans="1:4" x14ac:dyDescent="0.25">
      <c r="A1494" s="1" t="s">
        <v>1525</v>
      </c>
      <c r="B1494" s="2">
        <v>1270918</v>
      </c>
      <c r="C1494" s="1" t="s">
        <v>1116</v>
      </c>
      <c r="D1494" s="2">
        <v>0</v>
      </c>
    </row>
    <row r="1495" spans="1:4" x14ac:dyDescent="0.25">
      <c r="A1495" s="1" t="s">
        <v>1526</v>
      </c>
      <c r="B1495" s="2">
        <v>569542</v>
      </c>
      <c r="C1495" s="1" t="s">
        <v>1266</v>
      </c>
      <c r="D1495" s="2">
        <v>0</v>
      </c>
    </row>
    <row r="1496" spans="1:4" x14ac:dyDescent="0.25">
      <c r="A1496" s="1" t="s">
        <v>1527</v>
      </c>
      <c r="B1496" s="2">
        <v>315133</v>
      </c>
      <c r="C1496" s="1" t="s">
        <v>1332</v>
      </c>
      <c r="D1496" s="2">
        <v>0</v>
      </c>
    </row>
    <row r="1497" spans="1:4" x14ac:dyDescent="0.25">
      <c r="A1497" s="1" t="s">
        <v>1528</v>
      </c>
      <c r="B1497" s="2">
        <v>757472</v>
      </c>
      <c r="C1497" s="1" t="s">
        <v>1328</v>
      </c>
      <c r="D1497" s="2">
        <v>0</v>
      </c>
    </row>
    <row r="1498" spans="1:4" x14ac:dyDescent="0.25">
      <c r="A1498" s="1" t="s">
        <v>1529</v>
      </c>
      <c r="B1498" s="2">
        <v>361435</v>
      </c>
      <c r="C1498" s="1" t="s">
        <v>1476</v>
      </c>
      <c r="D1498" s="2">
        <v>0</v>
      </c>
    </row>
    <row r="1499" spans="1:4" x14ac:dyDescent="0.25">
      <c r="A1499" s="1" t="s">
        <v>1530</v>
      </c>
      <c r="B1499" s="2">
        <v>173150</v>
      </c>
      <c r="C1499" s="1" t="s">
        <v>1478</v>
      </c>
      <c r="D1499" s="2">
        <v>0</v>
      </c>
    </row>
    <row r="1500" spans="1:4" x14ac:dyDescent="0.25">
      <c r="A1500" s="1" t="s">
        <v>1531</v>
      </c>
      <c r="B1500" s="2">
        <v>814814</v>
      </c>
      <c r="C1500" s="1" t="s">
        <v>1479</v>
      </c>
      <c r="D1500" s="2">
        <v>0</v>
      </c>
    </row>
    <row r="1501" spans="1:4" x14ac:dyDescent="0.25">
      <c r="A1501" s="1" t="s">
        <v>1532</v>
      </c>
      <c r="B1501" s="2">
        <v>223892</v>
      </c>
      <c r="C1501" s="1" t="s">
        <v>1320</v>
      </c>
      <c r="D1501" s="2">
        <v>0</v>
      </c>
    </row>
    <row r="1502" spans="1:4" x14ac:dyDescent="0.25">
      <c r="A1502" s="1" t="s">
        <v>1533</v>
      </c>
      <c r="B1502" s="2">
        <v>253954</v>
      </c>
      <c r="C1502" s="1" t="s">
        <v>1248</v>
      </c>
      <c r="D1502" s="2">
        <v>0</v>
      </c>
    </row>
    <row r="1503" spans="1:4" x14ac:dyDescent="0.25">
      <c r="A1503" s="1" t="s">
        <v>1534</v>
      </c>
      <c r="B1503" s="2">
        <v>441627</v>
      </c>
      <c r="C1503" s="1" t="s">
        <v>74</v>
      </c>
      <c r="D1503" s="2">
        <v>0</v>
      </c>
    </row>
    <row r="1504" spans="1:4" x14ac:dyDescent="0.25">
      <c r="A1504" s="1" t="s">
        <v>1535</v>
      </c>
      <c r="B1504" s="2">
        <v>283935</v>
      </c>
      <c r="C1504" s="1" t="s">
        <v>1267</v>
      </c>
      <c r="D1504" s="2">
        <v>0</v>
      </c>
    </row>
    <row r="1505" spans="1:4" x14ac:dyDescent="0.25">
      <c r="A1505" s="1" t="s">
        <v>1536</v>
      </c>
      <c r="B1505" s="2">
        <v>115434</v>
      </c>
      <c r="C1505" s="1" t="s">
        <v>1273</v>
      </c>
      <c r="D1505" s="2">
        <v>0</v>
      </c>
    </row>
    <row r="1506" spans="1:4" x14ac:dyDescent="0.25">
      <c r="A1506" s="1" t="s">
        <v>1537</v>
      </c>
      <c r="B1506" s="2">
        <v>519334</v>
      </c>
      <c r="C1506" s="1" t="s">
        <v>99</v>
      </c>
      <c r="D1506" s="2">
        <v>0</v>
      </c>
    </row>
    <row r="1507" spans="1:4" x14ac:dyDescent="0.25">
      <c r="A1507" s="1" t="s">
        <v>1538</v>
      </c>
      <c r="B1507" s="2">
        <v>235127</v>
      </c>
      <c r="C1507" s="1" t="s">
        <v>1252</v>
      </c>
      <c r="D1507" s="2">
        <v>0</v>
      </c>
    </row>
    <row r="1508" spans="1:4" x14ac:dyDescent="0.25">
      <c r="A1508" s="1" t="s">
        <v>1539</v>
      </c>
      <c r="B1508" s="2">
        <v>1495782</v>
      </c>
      <c r="C1508" s="1" t="s">
        <v>1477</v>
      </c>
      <c r="D1508" s="2">
        <v>299645</v>
      </c>
    </row>
    <row r="1509" spans="1:4" x14ac:dyDescent="0.25">
      <c r="A1509" s="1" t="s">
        <v>1540</v>
      </c>
      <c r="B1509" s="2">
        <v>271300</v>
      </c>
      <c r="C1509" s="1" t="s">
        <v>1441</v>
      </c>
      <c r="D1509" s="2">
        <v>0</v>
      </c>
    </row>
    <row r="1510" spans="1:4" x14ac:dyDescent="0.25">
      <c r="A1510" s="1" t="s">
        <v>1541</v>
      </c>
      <c r="B1510" s="2">
        <v>868750</v>
      </c>
      <c r="C1510" s="1" t="s">
        <v>1118</v>
      </c>
      <c r="D1510" s="2">
        <v>0</v>
      </c>
    </row>
    <row r="1511" spans="1:4" x14ac:dyDescent="0.25">
      <c r="A1511" s="1" t="s">
        <v>1542</v>
      </c>
      <c r="B1511" s="2">
        <v>695068</v>
      </c>
      <c r="C1511" s="1" t="s">
        <v>1117</v>
      </c>
      <c r="D1511" s="2">
        <v>1</v>
      </c>
    </row>
    <row r="1512" spans="1:4" x14ac:dyDescent="0.25">
      <c r="A1512" s="1" t="s">
        <v>1543</v>
      </c>
      <c r="B1512" s="2">
        <v>191726</v>
      </c>
      <c r="C1512" s="1" t="s">
        <v>1322</v>
      </c>
      <c r="D1512" s="2">
        <v>0</v>
      </c>
    </row>
    <row r="1513" spans="1:4" x14ac:dyDescent="0.25">
      <c r="A1513" s="1" t="s">
        <v>1544</v>
      </c>
      <c r="B1513" s="2">
        <v>403267</v>
      </c>
      <c r="C1513" s="1" t="s">
        <v>1038</v>
      </c>
      <c r="D1513" s="2">
        <v>0</v>
      </c>
    </row>
    <row r="1514" spans="1:4" x14ac:dyDescent="0.25">
      <c r="A1514" s="1" t="s">
        <v>1545</v>
      </c>
      <c r="B1514" s="2">
        <v>1879256</v>
      </c>
      <c r="C1514" s="1" t="s">
        <v>1467</v>
      </c>
      <c r="D1514" s="2">
        <v>0</v>
      </c>
    </row>
    <row r="1515" spans="1:4" x14ac:dyDescent="0.25">
      <c r="A1515" s="1" t="s">
        <v>1546</v>
      </c>
      <c r="B1515" s="2">
        <v>382287</v>
      </c>
      <c r="C1515" s="1" t="s">
        <v>1333</v>
      </c>
      <c r="D1515" s="2">
        <v>0</v>
      </c>
    </row>
    <row r="1516" spans="1:4" x14ac:dyDescent="0.25">
      <c r="A1516" s="1" t="s">
        <v>1547</v>
      </c>
      <c r="B1516" s="2">
        <v>256262</v>
      </c>
      <c r="C1516" s="1" t="s">
        <v>1336</v>
      </c>
      <c r="D1516" s="2">
        <v>0</v>
      </c>
    </row>
    <row r="1517" spans="1:4" x14ac:dyDescent="0.25">
      <c r="A1517" s="1" t="s">
        <v>1548</v>
      </c>
      <c r="B1517" s="2">
        <v>890972</v>
      </c>
      <c r="C1517" s="1" t="s">
        <v>1277</v>
      </c>
      <c r="D1517" s="2">
        <v>0</v>
      </c>
    </row>
    <row r="1518" spans="1:4" x14ac:dyDescent="0.25">
      <c r="A1518" s="1" t="s">
        <v>1549</v>
      </c>
      <c r="B1518" s="2">
        <v>201383</v>
      </c>
      <c r="C1518" s="1" t="s">
        <v>1468</v>
      </c>
      <c r="D1518" s="2">
        <v>0</v>
      </c>
    </row>
    <row r="1519" spans="1:4" x14ac:dyDescent="0.25">
      <c r="A1519" s="1" t="s">
        <v>1550</v>
      </c>
      <c r="B1519" s="2">
        <v>782799</v>
      </c>
      <c r="C1519" s="1" t="s">
        <v>1334</v>
      </c>
      <c r="D1519" s="2">
        <v>0</v>
      </c>
    </row>
    <row r="1520" spans="1:4" x14ac:dyDescent="0.25">
      <c r="A1520" s="1" t="s">
        <v>1551</v>
      </c>
      <c r="B1520" s="2">
        <v>198954</v>
      </c>
      <c r="C1520" s="1" t="s">
        <v>1251</v>
      </c>
      <c r="D1520" s="2">
        <v>0</v>
      </c>
    </row>
    <row r="1521" spans="1:4" x14ac:dyDescent="0.25">
      <c r="A1521" s="1" t="s">
        <v>1552</v>
      </c>
      <c r="B1521" s="2">
        <v>462690</v>
      </c>
      <c r="C1521" s="1" t="s">
        <v>1330</v>
      </c>
      <c r="D1521" s="2">
        <v>0</v>
      </c>
    </row>
    <row r="1522" spans="1:4" x14ac:dyDescent="0.25">
      <c r="A1522" s="1" t="s">
        <v>1553</v>
      </c>
      <c r="B1522" s="2">
        <v>74260</v>
      </c>
      <c r="C1522" s="1" t="s">
        <v>1458</v>
      </c>
      <c r="D1522" s="2">
        <v>0</v>
      </c>
    </row>
    <row r="1523" spans="1:4" x14ac:dyDescent="0.25">
      <c r="A1523" s="1" t="s">
        <v>1554</v>
      </c>
      <c r="B1523" s="2">
        <v>1635539</v>
      </c>
      <c r="C1523" s="1" t="s">
        <v>1472</v>
      </c>
      <c r="D1523" s="2">
        <v>0</v>
      </c>
    </row>
    <row r="1524" spans="1:4" x14ac:dyDescent="0.25">
      <c r="A1524" s="1" t="s">
        <v>1555</v>
      </c>
      <c r="B1524" s="2">
        <v>286704</v>
      </c>
      <c r="C1524" s="1" t="s">
        <v>1335</v>
      </c>
      <c r="D1524" s="2">
        <v>0</v>
      </c>
    </row>
    <row r="1525" spans="1:4" x14ac:dyDescent="0.25">
      <c r="A1525" s="1" t="s">
        <v>1556</v>
      </c>
      <c r="B1525" s="2">
        <v>15606</v>
      </c>
      <c r="C1525" s="1" t="s">
        <v>1490</v>
      </c>
      <c r="D1525" s="2">
        <v>0</v>
      </c>
    </row>
    <row r="1526" spans="1:4" x14ac:dyDescent="0.25">
      <c r="A1526" s="1" t="s">
        <v>1557</v>
      </c>
      <c r="B1526" s="2">
        <v>876594</v>
      </c>
      <c r="C1526" s="1" t="s">
        <v>1337</v>
      </c>
      <c r="D1526" s="2">
        <v>0</v>
      </c>
    </row>
    <row r="1527" spans="1:4" x14ac:dyDescent="0.25">
      <c r="A1527" s="1" t="s">
        <v>1558</v>
      </c>
      <c r="B1527" s="2">
        <v>311824</v>
      </c>
      <c r="C1527" s="1" t="s">
        <v>229</v>
      </c>
      <c r="D1527" s="2">
        <v>0</v>
      </c>
    </row>
    <row r="1528" spans="1:4" x14ac:dyDescent="0.25">
      <c r="A1528" s="1" t="s">
        <v>1559</v>
      </c>
      <c r="B1528" s="2">
        <v>2278200</v>
      </c>
      <c r="C1528" s="1" t="s">
        <v>1339</v>
      </c>
      <c r="D1528" s="2">
        <v>0</v>
      </c>
    </row>
    <row r="1529" spans="1:4" x14ac:dyDescent="0.25">
      <c r="A1529" s="1" t="s">
        <v>1560</v>
      </c>
      <c r="B1529" s="2">
        <v>531726</v>
      </c>
      <c r="C1529" s="1" t="s">
        <v>1722</v>
      </c>
      <c r="D1529" s="2">
        <v>0</v>
      </c>
    </row>
    <row r="1530" spans="1:4" x14ac:dyDescent="0.25">
      <c r="A1530" s="1" t="s">
        <v>1561</v>
      </c>
      <c r="B1530" s="2">
        <v>237041</v>
      </c>
      <c r="C1530" s="1" t="s">
        <v>524</v>
      </c>
      <c r="D1530" s="2">
        <v>370000</v>
      </c>
    </row>
    <row r="1531" spans="1:4" x14ac:dyDescent="0.25">
      <c r="A1531" s="1" t="s">
        <v>1562</v>
      </c>
      <c r="B1531" s="2">
        <v>1379951</v>
      </c>
      <c r="C1531" s="1" t="s">
        <v>1820</v>
      </c>
      <c r="D1531" s="2">
        <v>0</v>
      </c>
    </row>
    <row r="1532" spans="1:4" x14ac:dyDescent="0.25">
      <c r="A1532" s="1" t="s">
        <v>1563</v>
      </c>
      <c r="B1532" s="2">
        <v>637200</v>
      </c>
      <c r="C1532" s="1" t="s">
        <v>1119</v>
      </c>
      <c r="D1532" s="2">
        <v>15620</v>
      </c>
    </row>
    <row r="1533" spans="1:4" x14ac:dyDescent="0.25">
      <c r="A1533" s="1" t="s">
        <v>1564</v>
      </c>
      <c r="B1533" s="2">
        <v>108262</v>
      </c>
      <c r="C1533" s="1" t="s">
        <v>1338</v>
      </c>
      <c r="D1533" s="2">
        <v>0</v>
      </c>
    </row>
    <row r="1534" spans="1:4" x14ac:dyDescent="0.25">
      <c r="A1534" s="1" t="s">
        <v>1565</v>
      </c>
      <c r="B1534" s="2">
        <v>97534</v>
      </c>
      <c r="C1534" s="1" t="s">
        <v>1340</v>
      </c>
      <c r="D1534" s="2">
        <v>0</v>
      </c>
    </row>
    <row r="1535" spans="1:4" x14ac:dyDescent="0.25">
      <c r="A1535" s="1" t="s">
        <v>1566</v>
      </c>
      <c r="B1535" s="2">
        <v>980641</v>
      </c>
      <c r="C1535" s="1" t="s">
        <v>1793</v>
      </c>
      <c r="D1535" s="2">
        <v>0</v>
      </c>
    </row>
    <row r="1536" spans="1:4" x14ac:dyDescent="0.25">
      <c r="A1536" s="1" t="s">
        <v>1567</v>
      </c>
      <c r="B1536" s="2">
        <v>693122</v>
      </c>
      <c r="C1536" s="1" t="s">
        <v>1342</v>
      </c>
      <c r="D1536" s="2">
        <v>0</v>
      </c>
    </row>
    <row r="1537" spans="1:4" x14ac:dyDescent="0.25">
      <c r="A1537" s="1" t="s">
        <v>1568</v>
      </c>
      <c r="B1537" s="2">
        <v>199014</v>
      </c>
      <c r="C1537" s="1" t="s">
        <v>1341</v>
      </c>
      <c r="D1537" s="2">
        <v>0</v>
      </c>
    </row>
    <row r="1538" spans="1:4" x14ac:dyDescent="0.25">
      <c r="A1538" s="1" t="s">
        <v>1569</v>
      </c>
      <c r="B1538" s="2">
        <v>1449630</v>
      </c>
      <c r="C1538" s="1" t="s">
        <v>1285</v>
      </c>
      <c r="D1538" s="2">
        <v>0</v>
      </c>
    </row>
    <row r="1539" spans="1:4" x14ac:dyDescent="0.25">
      <c r="A1539" s="1" t="s">
        <v>1570</v>
      </c>
      <c r="B1539" s="2">
        <v>486054</v>
      </c>
      <c r="C1539" s="1" t="s">
        <v>1343</v>
      </c>
      <c r="D1539" s="2">
        <v>0</v>
      </c>
    </row>
    <row r="1540" spans="1:4" x14ac:dyDescent="0.25">
      <c r="A1540" s="1" t="s">
        <v>1571</v>
      </c>
      <c r="B1540" s="2">
        <v>1380600</v>
      </c>
      <c r="C1540" s="1" t="s">
        <v>1460</v>
      </c>
      <c r="D1540" s="2">
        <v>0</v>
      </c>
    </row>
    <row r="1541" spans="1:4" x14ac:dyDescent="0.25">
      <c r="A1541" s="1" t="s">
        <v>1572</v>
      </c>
      <c r="B1541" s="2">
        <v>666341</v>
      </c>
      <c r="C1541" s="1" t="s">
        <v>1778</v>
      </c>
      <c r="D1541" s="2">
        <v>0</v>
      </c>
    </row>
    <row r="1542" spans="1:4" x14ac:dyDescent="0.25">
      <c r="A1542" s="1" t="s">
        <v>1573</v>
      </c>
      <c r="B1542" s="2">
        <v>2038590</v>
      </c>
      <c r="C1542" s="1" t="s">
        <v>1781</v>
      </c>
      <c r="D1542" s="2">
        <v>0</v>
      </c>
    </row>
    <row r="1543" spans="1:4" x14ac:dyDescent="0.25">
      <c r="A1543" s="1" t="s">
        <v>1574</v>
      </c>
      <c r="B1543" s="2">
        <v>647729</v>
      </c>
      <c r="C1543" s="1" t="s">
        <v>1754</v>
      </c>
      <c r="D1543" s="2">
        <v>0</v>
      </c>
    </row>
    <row r="1544" spans="1:4" x14ac:dyDescent="0.25">
      <c r="A1544" s="1" t="s">
        <v>1575</v>
      </c>
      <c r="B1544" s="2">
        <v>1449630</v>
      </c>
      <c r="C1544" s="1" t="s">
        <v>1841</v>
      </c>
      <c r="D1544" s="2">
        <v>0</v>
      </c>
    </row>
    <row r="1545" spans="1:4" x14ac:dyDescent="0.25">
      <c r="A1545" s="1" t="s">
        <v>1576</v>
      </c>
      <c r="B1545" s="2">
        <v>426015</v>
      </c>
      <c r="C1545" s="1" t="s">
        <v>1344</v>
      </c>
      <c r="D1545" s="2">
        <v>0</v>
      </c>
    </row>
    <row r="1546" spans="1:4" x14ac:dyDescent="0.25">
      <c r="A1546" s="1" t="s">
        <v>1577</v>
      </c>
      <c r="B1546" s="2">
        <v>347534</v>
      </c>
      <c r="C1546" s="1" t="s">
        <v>1723</v>
      </c>
      <c r="D1546" s="2">
        <v>0</v>
      </c>
    </row>
    <row r="1547" spans="1:4" x14ac:dyDescent="0.25">
      <c r="A1547" s="1" t="s">
        <v>1578</v>
      </c>
      <c r="B1547" s="2">
        <v>430586</v>
      </c>
      <c r="C1547" s="1" t="s">
        <v>1325</v>
      </c>
      <c r="D1547" s="2">
        <v>0</v>
      </c>
    </row>
    <row r="1548" spans="1:4" x14ac:dyDescent="0.25">
      <c r="A1548" s="1" t="s">
        <v>1579</v>
      </c>
      <c r="B1548" s="2">
        <v>1380600</v>
      </c>
      <c r="C1548" s="1" t="s">
        <v>1491</v>
      </c>
      <c r="D1548" s="2">
        <v>0</v>
      </c>
    </row>
    <row r="1549" spans="1:4" x14ac:dyDescent="0.25">
      <c r="A1549" s="1" t="s">
        <v>1580</v>
      </c>
      <c r="B1549" s="2">
        <v>300127</v>
      </c>
      <c r="C1549" s="1" t="s">
        <v>1843</v>
      </c>
      <c r="D1549" s="2">
        <v>0</v>
      </c>
    </row>
    <row r="1550" spans="1:4" x14ac:dyDescent="0.25">
      <c r="A1550" s="1" t="s">
        <v>1581</v>
      </c>
      <c r="B1550" s="2">
        <v>162287</v>
      </c>
      <c r="C1550" s="1" t="s">
        <v>1822</v>
      </c>
      <c r="D1550" s="2">
        <v>0</v>
      </c>
    </row>
    <row r="1551" spans="1:4" x14ac:dyDescent="0.25">
      <c r="A1551" s="1" t="s">
        <v>1582</v>
      </c>
      <c r="B1551" s="2">
        <v>90081</v>
      </c>
      <c r="C1551" s="1" t="s">
        <v>1121</v>
      </c>
      <c r="D1551" s="2">
        <v>0</v>
      </c>
    </row>
    <row r="1552" spans="1:4" x14ac:dyDescent="0.25">
      <c r="A1552" s="1" t="s">
        <v>1583</v>
      </c>
      <c r="B1552" s="2">
        <v>97534</v>
      </c>
      <c r="C1552" s="1" t="s">
        <v>1489</v>
      </c>
      <c r="D1552" s="2">
        <v>0</v>
      </c>
    </row>
    <row r="1553" spans="1:4" x14ac:dyDescent="0.25">
      <c r="A1553" s="1" t="s">
        <v>1584</v>
      </c>
      <c r="B1553" s="2">
        <v>138016</v>
      </c>
      <c r="C1553" s="1" t="s">
        <v>1784</v>
      </c>
      <c r="D1553" s="2">
        <v>0</v>
      </c>
    </row>
    <row r="1554" spans="1:4" x14ac:dyDescent="0.25">
      <c r="A1554" s="1" t="s">
        <v>1585</v>
      </c>
      <c r="B1554" s="2">
        <v>809183</v>
      </c>
      <c r="C1554" s="1" t="s">
        <v>1120</v>
      </c>
      <c r="D1554" s="2">
        <v>0</v>
      </c>
    </row>
    <row r="1555" spans="1:4" x14ac:dyDescent="0.25">
      <c r="A1555" s="1" t="s">
        <v>1586</v>
      </c>
      <c r="B1555" s="2">
        <v>1980702</v>
      </c>
      <c r="C1555" s="1" t="s">
        <v>1433</v>
      </c>
      <c r="D1555" s="2">
        <v>0</v>
      </c>
    </row>
    <row r="1556" spans="1:4" x14ac:dyDescent="0.25">
      <c r="A1556" s="1" t="s">
        <v>1587</v>
      </c>
      <c r="B1556" s="2">
        <v>1440806</v>
      </c>
      <c r="C1556" s="1" t="s">
        <v>1122</v>
      </c>
      <c r="D1556" s="2">
        <v>0</v>
      </c>
    </row>
    <row r="1557" spans="1:4" x14ac:dyDescent="0.25">
      <c r="A1557" s="1" t="s">
        <v>1588</v>
      </c>
      <c r="B1557" s="2">
        <v>415947</v>
      </c>
      <c r="C1557" s="1" t="s">
        <v>1500</v>
      </c>
      <c r="D1557" s="2">
        <v>0</v>
      </c>
    </row>
    <row r="1558" spans="1:4" x14ac:dyDescent="0.25">
      <c r="A1558" s="1" t="s">
        <v>1589</v>
      </c>
      <c r="B1558" s="2">
        <v>458507</v>
      </c>
      <c r="C1558" s="1" t="s">
        <v>1481</v>
      </c>
      <c r="D1558" s="2">
        <v>0</v>
      </c>
    </row>
    <row r="1559" spans="1:4" x14ac:dyDescent="0.25">
      <c r="A1559" s="1" t="s">
        <v>1590</v>
      </c>
      <c r="B1559" s="2">
        <v>254223</v>
      </c>
      <c r="C1559" s="1" t="s">
        <v>1440</v>
      </c>
      <c r="D1559" s="2">
        <v>0</v>
      </c>
    </row>
    <row r="1560" spans="1:4" x14ac:dyDescent="0.25">
      <c r="A1560" s="1" t="s">
        <v>1591</v>
      </c>
      <c r="B1560" s="2">
        <v>441262</v>
      </c>
      <c r="C1560" s="1" t="s">
        <v>1469</v>
      </c>
      <c r="D1560" s="2">
        <v>0</v>
      </c>
    </row>
    <row r="1561" spans="1:4" x14ac:dyDescent="0.25">
      <c r="A1561" s="1" t="s">
        <v>1592</v>
      </c>
      <c r="B1561" s="2">
        <v>763735</v>
      </c>
      <c r="C1561" s="1" t="s">
        <v>1470</v>
      </c>
      <c r="D1561" s="2">
        <v>0</v>
      </c>
    </row>
    <row r="1562" spans="1:4" x14ac:dyDescent="0.25">
      <c r="A1562" s="1" t="s">
        <v>1593</v>
      </c>
      <c r="B1562" s="2">
        <v>1178820</v>
      </c>
      <c r="C1562" s="1" t="s">
        <v>1749</v>
      </c>
      <c r="D1562" s="2">
        <v>0</v>
      </c>
    </row>
    <row r="1563" spans="1:4" x14ac:dyDescent="0.25">
      <c r="A1563" s="1" t="s">
        <v>1594</v>
      </c>
      <c r="B1563" s="2">
        <v>1042242</v>
      </c>
      <c r="C1563" s="1" t="s">
        <v>1495</v>
      </c>
      <c r="D1563" s="2">
        <v>0</v>
      </c>
    </row>
    <row r="1564" spans="1:4" x14ac:dyDescent="0.25">
      <c r="A1564" s="1" t="s">
        <v>1595</v>
      </c>
      <c r="B1564" s="2">
        <v>318027</v>
      </c>
      <c r="C1564" s="1" t="s">
        <v>1786</v>
      </c>
      <c r="D1564" s="2">
        <v>0</v>
      </c>
    </row>
    <row r="1565" spans="1:4" x14ac:dyDescent="0.25">
      <c r="A1565" s="1" t="s">
        <v>1596</v>
      </c>
      <c r="B1565" s="2">
        <v>1449630</v>
      </c>
      <c r="C1565" s="1" t="s">
        <v>191</v>
      </c>
      <c r="D1565" s="2">
        <v>0</v>
      </c>
    </row>
    <row r="1566" spans="1:4" x14ac:dyDescent="0.25">
      <c r="A1566" s="1" t="s">
        <v>1597</v>
      </c>
      <c r="B1566" s="2">
        <v>230867</v>
      </c>
      <c r="C1566" s="1" t="s">
        <v>1282</v>
      </c>
      <c r="D1566" s="2">
        <v>0</v>
      </c>
    </row>
    <row r="1567" spans="1:4" x14ac:dyDescent="0.25">
      <c r="A1567" s="1" t="s">
        <v>1598</v>
      </c>
      <c r="B1567" s="2">
        <v>180867</v>
      </c>
      <c r="C1567" s="1" t="s">
        <v>1447</v>
      </c>
      <c r="D1567" s="2">
        <v>0</v>
      </c>
    </row>
    <row r="1568" spans="1:4" x14ac:dyDescent="0.25">
      <c r="A1568" s="1" t="s">
        <v>1599</v>
      </c>
      <c r="B1568" s="2">
        <v>121200</v>
      </c>
      <c r="C1568" s="1" t="s">
        <v>1434</v>
      </c>
      <c r="D1568" s="2">
        <v>0</v>
      </c>
    </row>
    <row r="1569" spans="1:4" x14ac:dyDescent="0.25">
      <c r="A1569" s="1" t="s">
        <v>1600</v>
      </c>
      <c r="B1569" s="2">
        <v>637200</v>
      </c>
      <c r="C1569" s="1" t="s">
        <v>1818</v>
      </c>
      <c r="D1569" s="2">
        <v>0</v>
      </c>
    </row>
    <row r="1570" spans="1:4" x14ac:dyDescent="0.25">
      <c r="A1570" s="1" t="s">
        <v>1601</v>
      </c>
      <c r="B1570" s="2">
        <v>741954</v>
      </c>
      <c r="C1570" s="1" t="s">
        <v>1439</v>
      </c>
      <c r="D1570" s="2">
        <v>0</v>
      </c>
    </row>
    <row r="1571" spans="1:4" x14ac:dyDescent="0.25">
      <c r="A1571" s="1" t="s">
        <v>1602</v>
      </c>
      <c r="B1571" s="2">
        <v>1108933</v>
      </c>
      <c r="C1571" s="1" t="s">
        <v>1792</v>
      </c>
      <c r="D1571" s="2">
        <v>0</v>
      </c>
    </row>
    <row r="1572" spans="1:4" x14ac:dyDescent="0.25">
      <c r="A1572" s="1" t="s">
        <v>1603</v>
      </c>
      <c r="B1572" s="2">
        <v>680261</v>
      </c>
      <c r="C1572" s="1" t="s">
        <v>1783</v>
      </c>
      <c r="D1572" s="2">
        <v>0</v>
      </c>
    </row>
    <row r="1573" spans="1:4" x14ac:dyDescent="0.25">
      <c r="A1573" s="1" t="s">
        <v>1604</v>
      </c>
      <c r="B1573" s="2">
        <v>1173200</v>
      </c>
      <c r="C1573" s="1" t="s">
        <v>1123</v>
      </c>
      <c r="D1573" s="2">
        <v>0</v>
      </c>
    </row>
    <row r="1574" spans="1:4" x14ac:dyDescent="0.25">
      <c r="A1574" s="1" t="s">
        <v>1605</v>
      </c>
      <c r="B1574" s="2">
        <v>147534</v>
      </c>
      <c r="C1574" s="1" t="s">
        <v>1345</v>
      </c>
      <c r="D1574" s="2">
        <v>0</v>
      </c>
    </row>
    <row r="1575" spans="1:4" x14ac:dyDescent="0.25">
      <c r="A1575" s="1" t="s">
        <v>1606</v>
      </c>
      <c r="B1575" s="2">
        <v>116843</v>
      </c>
      <c r="C1575" s="1" t="s">
        <v>379</v>
      </c>
      <c r="D1575" s="2">
        <v>375100</v>
      </c>
    </row>
    <row r="1576" spans="1:4" x14ac:dyDescent="0.25">
      <c r="A1576" s="1" t="s">
        <v>1607</v>
      </c>
      <c r="B1576" s="2">
        <v>147534</v>
      </c>
      <c r="C1576" s="1" t="s">
        <v>1276</v>
      </c>
      <c r="D1576" s="2">
        <v>0</v>
      </c>
    </row>
    <row r="1577" spans="1:4" x14ac:dyDescent="0.25">
      <c r="A1577" s="1" t="s">
        <v>1608</v>
      </c>
      <c r="B1577" s="2">
        <v>695182</v>
      </c>
      <c r="C1577" s="1" t="s">
        <v>1819</v>
      </c>
      <c r="D1577" s="2">
        <v>0</v>
      </c>
    </row>
    <row r="1578" spans="1:4" x14ac:dyDescent="0.25">
      <c r="A1578" s="1" t="s">
        <v>1609</v>
      </c>
      <c r="B1578" s="2">
        <v>441262</v>
      </c>
      <c r="C1578" s="1" t="s">
        <v>1845</v>
      </c>
      <c r="D1578" s="2">
        <v>0</v>
      </c>
    </row>
    <row r="1579" spans="1:4" x14ac:dyDescent="0.25">
      <c r="A1579" s="1" t="s">
        <v>1610</v>
      </c>
      <c r="B1579" s="2">
        <v>589210</v>
      </c>
      <c r="C1579" s="1" t="s">
        <v>1785</v>
      </c>
      <c r="D1579" s="2">
        <v>0</v>
      </c>
    </row>
    <row r="1580" spans="1:4" x14ac:dyDescent="0.25">
      <c r="A1580" s="1" t="s">
        <v>1611</v>
      </c>
      <c r="B1580" s="2">
        <v>1178820</v>
      </c>
      <c r="C1580" s="1" t="s">
        <v>1482</v>
      </c>
      <c r="D1580" s="2">
        <v>0</v>
      </c>
    </row>
    <row r="1581" spans="1:4" x14ac:dyDescent="0.25">
      <c r="A1581" s="1" t="s">
        <v>1612</v>
      </c>
      <c r="B1581" s="2">
        <v>522488</v>
      </c>
      <c r="C1581" s="1" t="s">
        <v>737</v>
      </c>
      <c r="D1581" s="2">
        <v>0</v>
      </c>
    </row>
    <row r="1582" spans="1:4" x14ac:dyDescent="0.25">
      <c r="A1582" s="1" t="s">
        <v>1613</v>
      </c>
      <c r="B1582" s="2">
        <v>115434</v>
      </c>
      <c r="C1582" s="1" t="s">
        <v>1436</v>
      </c>
      <c r="D1582" s="2">
        <v>0</v>
      </c>
    </row>
    <row r="1583" spans="1:4" x14ac:dyDescent="0.25">
      <c r="A1583" s="1" t="s">
        <v>1614</v>
      </c>
      <c r="B1583" s="2">
        <v>851173</v>
      </c>
      <c r="C1583" s="1" t="s">
        <v>1261</v>
      </c>
      <c r="D1583" s="2">
        <v>0</v>
      </c>
    </row>
    <row r="1584" spans="1:4" x14ac:dyDescent="0.25">
      <c r="A1584" s="1" t="s">
        <v>1615</v>
      </c>
      <c r="B1584" s="2">
        <v>536670</v>
      </c>
      <c r="C1584" s="1" t="s">
        <v>1348</v>
      </c>
      <c r="D1584" s="2">
        <v>0</v>
      </c>
    </row>
    <row r="1585" spans="1:4" x14ac:dyDescent="0.25">
      <c r="A1585" s="1" t="s">
        <v>1616</v>
      </c>
      <c r="B1585" s="2">
        <v>221794</v>
      </c>
      <c r="C1585" s="1" t="s">
        <v>1443</v>
      </c>
      <c r="D1585" s="2">
        <v>0</v>
      </c>
    </row>
    <row r="1586" spans="1:4" x14ac:dyDescent="0.25">
      <c r="A1586" s="1" t="s">
        <v>1617</v>
      </c>
      <c r="B1586" s="2">
        <v>437287</v>
      </c>
      <c r="C1586" s="1" t="s">
        <v>1438</v>
      </c>
      <c r="D1586" s="2">
        <v>0</v>
      </c>
    </row>
    <row r="1587" spans="1:4" x14ac:dyDescent="0.25">
      <c r="A1587" s="1" t="s">
        <v>1618</v>
      </c>
      <c r="B1587" s="2">
        <v>541300</v>
      </c>
      <c r="C1587" s="1" t="s">
        <v>1724</v>
      </c>
      <c r="D1587" s="2">
        <v>0</v>
      </c>
    </row>
    <row r="1588" spans="1:4" x14ac:dyDescent="0.25">
      <c r="A1588" s="1" t="s">
        <v>1619</v>
      </c>
      <c r="B1588" s="2">
        <v>795067</v>
      </c>
      <c r="C1588" s="1" t="s">
        <v>1757</v>
      </c>
      <c r="D1588" s="2">
        <v>0</v>
      </c>
    </row>
    <row r="1589" spans="1:4" x14ac:dyDescent="0.25">
      <c r="A1589" s="1" t="s">
        <v>1620</v>
      </c>
      <c r="B1589" s="2">
        <v>338600</v>
      </c>
      <c r="C1589" s="1" t="s">
        <v>1442</v>
      </c>
      <c r="D1589" s="2">
        <v>0</v>
      </c>
    </row>
    <row r="1590" spans="1:4" x14ac:dyDescent="0.25">
      <c r="A1590" s="1" t="s">
        <v>1621</v>
      </c>
      <c r="B1590" s="2">
        <v>80000</v>
      </c>
      <c r="C1590" s="1" t="s">
        <v>386</v>
      </c>
      <c r="D1590" s="2">
        <v>1</v>
      </c>
    </row>
    <row r="1591" spans="1:4" x14ac:dyDescent="0.25">
      <c r="A1591" s="1" t="s">
        <v>1622</v>
      </c>
      <c r="B1591" s="2">
        <v>1062000</v>
      </c>
      <c r="C1591" s="1" t="s">
        <v>1437</v>
      </c>
      <c r="D1591" s="2">
        <v>0</v>
      </c>
    </row>
    <row r="1592" spans="1:4" x14ac:dyDescent="0.25">
      <c r="A1592" s="1" t="s">
        <v>1623</v>
      </c>
      <c r="B1592" s="2">
        <v>367132</v>
      </c>
      <c r="C1592" s="1" t="s">
        <v>1445</v>
      </c>
      <c r="D1592" s="2">
        <v>0</v>
      </c>
    </row>
    <row r="1593" spans="1:4" x14ac:dyDescent="0.25">
      <c r="A1593" s="1" t="s">
        <v>1624</v>
      </c>
      <c r="B1593" s="2">
        <v>766607</v>
      </c>
      <c r="C1593" s="1" t="s">
        <v>1449</v>
      </c>
      <c r="D1593" s="2">
        <v>0</v>
      </c>
    </row>
    <row r="1594" spans="1:4" x14ac:dyDescent="0.25">
      <c r="A1594" s="1" t="s">
        <v>1625</v>
      </c>
      <c r="B1594" s="2">
        <v>113953</v>
      </c>
      <c r="C1594" s="1" t="s">
        <v>1471</v>
      </c>
      <c r="D1594" s="2">
        <v>0</v>
      </c>
    </row>
    <row r="1595" spans="1:4" x14ac:dyDescent="0.25">
      <c r="A1595" s="1" t="s">
        <v>1626</v>
      </c>
      <c r="B1595" s="2">
        <v>198954</v>
      </c>
      <c r="C1595" s="1" t="s">
        <v>88</v>
      </c>
      <c r="D1595" s="2">
        <v>0</v>
      </c>
    </row>
    <row r="1596" spans="1:4" x14ac:dyDescent="0.25">
      <c r="A1596" s="1" t="s">
        <v>1627</v>
      </c>
      <c r="B1596" s="2">
        <v>62000</v>
      </c>
      <c r="C1596" s="1" t="s">
        <v>703</v>
      </c>
      <c r="D1596" s="2">
        <v>0</v>
      </c>
    </row>
    <row r="1597" spans="1:4" x14ac:dyDescent="0.25">
      <c r="A1597" s="1" t="s">
        <v>1628</v>
      </c>
      <c r="B1597" s="2">
        <v>301794</v>
      </c>
      <c r="C1597" s="1" t="s">
        <v>1726</v>
      </c>
      <c r="D1597" s="2">
        <v>0</v>
      </c>
    </row>
    <row r="1598" spans="1:4" x14ac:dyDescent="0.25">
      <c r="A1598" s="1" t="s">
        <v>1629</v>
      </c>
      <c r="B1598" s="2">
        <v>108262</v>
      </c>
      <c r="C1598" s="1" t="s">
        <v>1846</v>
      </c>
      <c r="D1598" s="2">
        <v>0</v>
      </c>
    </row>
    <row r="1599" spans="1:4" x14ac:dyDescent="0.25">
      <c r="A1599" s="1" t="s">
        <v>1630</v>
      </c>
      <c r="B1599" s="2">
        <v>107287</v>
      </c>
      <c r="C1599" s="1" t="s">
        <v>1487</v>
      </c>
      <c r="D1599" s="2">
        <v>0</v>
      </c>
    </row>
    <row r="1600" spans="1:4" x14ac:dyDescent="0.25">
      <c r="A1600" s="1" t="s">
        <v>1631</v>
      </c>
      <c r="B1600" s="2">
        <v>264695</v>
      </c>
      <c r="C1600" s="1" t="s">
        <v>1725</v>
      </c>
      <c r="D1600" s="2">
        <v>0</v>
      </c>
    </row>
    <row r="1601" spans="1:4" x14ac:dyDescent="0.25">
      <c r="A1601" s="1" t="s">
        <v>1632</v>
      </c>
      <c r="B1601" s="2">
        <v>107358</v>
      </c>
      <c r="C1601" s="1" t="s">
        <v>1462</v>
      </c>
      <c r="D1601" s="2">
        <v>0</v>
      </c>
    </row>
    <row r="1602" spans="1:4" x14ac:dyDescent="0.25">
      <c r="A1602" s="1" t="s">
        <v>1633</v>
      </c>
      <c r="B1602" s="2">
        <v>225726</v>
      </c>
      <c r="C1602" s="1" t="s">
        <v>1727</v>
      </c>
      <c r="D1602" s="2">
        <v>0</v>
      </c>
    </row>
    <row r="1603" spans="1:4" x14ac:dyDescent="0.25">
      <c r="A1603" s="1" t="s">
        <v>1634</v>
      </c>
      <c r="B1603" s="2">
        <v>133672</v>
      </c>
      <c r="C1603" s="1" t="s">
        <v>1838</v>
      </c>
      <c r="D1603" s="2">
        <v>0</v>
      </c>
    </row>
    <row r="1604" spans="1:4" x14ac:dyDescent="0.25">
      <c r="A1604" s="1" t="s">
        <v>1635</v>
      </c>
      <c r="B1604" s="2">
        <v>1122600</v>
      </c>
      <c r="C1604" s="1" t="s">
        <v>1502</v>
      </c>
      <c r="D1604" s="2">
        <v>0</v>
      </c>
    </row>
    <row r="1605" spans="1:4" x14ac:dyDescent="0.25">
      <c r="A1605" s="1" t="s">
        <v>1636</v>
      </c>
      <c r="B1605" s="2">
        <v>545904</v>
      </c>
      <c r="C1605" s="1" t="s">
        <v>86</v>
      </c>
      <c r="D1605" s="2">
        <v>1</v>
      </c>
    </row>
    <row r="1606" spans="1:4" x14ac:dyDescent="0.25">
      <c r="A1606" s="1" t="s">
        <v>1637</v>
      </c>
      <c r="B1606" s="2">
        <v>1168200</v>
      </c>
      <c r="C1606" s="1" t="s">
        <v>1767</v>
      </c>
      <c r="D1606" s="2">
        <v>0</v>
      </c>
    </row>
    <row r="1607" spans="1:4" x14ac:dyDescent="0.25">
      <c r="A1607" s="1" t="s">
        <v>1638</v>
      </c>
      <c r="B1607" s="2">
        <v>354604</v>
      </c>
      <c r="C1607" s="1" t="s">
        <v>1823</v>
      </c>
      <c r="D1607" s="2">
        <v>0</v>
      </c>
    </row>
    <row r="1608" spans="1:4" x14ac:dyDescent="0.25">
      <c r="A1608" s="1" t="s">
        <v>1639</v>
      </c>
      <c r="B1608" s="2">
        <v>341566</v>
      </c>
      <c r="C1608" s="1" t="s">
        <v>1483</v>
      </c>
      <c r="D1608" s="2">
        <v>0</v>
      </c>
    </row>
    <row r="1609" spans="1:4" x14ac:dyDescent="0.25">
      <c r="A1609" s="1" t="s">
        <v>1640</v>
      </c>
      <c r="B1609" s="2">
        <v>315133</v>
      </c>
      <c r="C1609" s="1" t="s">
        <v>1770</v>
      </c>
      <c r="D1609" s="2">
        <v>0</v>
      </c>
    </row>
    <row r="1610" spans="1:4" x14ac:dyDescent="0.25">
      <c r="A1610" s="1" t="s">
        <v>1641</v>
      </c>
      <c r="B1610" s="2">
        <v>854450</v>
      </c>
      <c r="C1610" s="1" t="s">
        <v>1821</v>
      </c>
      <c r="D1610" s="2">
        <v>0</v>
      </c>
    </row>
    <row r="1611" spans="1:4" x14ac:dyDescent="0.25">
      <c r="A1611" s="1" t="s">
        <v>1642</v>
      </c>
      <c r="B1611" s="2">
        <v>230867</v>
      </c>
      <c r="C1611" s="1" t="s">
        <v>397</v>
      </c>
      <c r="D1611" s="2">
        <v>0</v>
      </c>
    </row>
    <row r="1612" spans="1:4" x14ac:dyDescent="0.25">
      <c r="A1612" s="1" t="s">
        <v>1643</v>
      </c>
      <c r="B1612" s="2">
        <v>389007</v>
      </c>
      <c r="C1612" s="1" t="s">
        <v>1829</v>
      </c>
      <c r="D1612" s="2">
        <v>0</v>
      </c>
    </row>
    <row r="1613" spans="1:4" x14ac:dyDescent="0.25">
      <c r="A1613" s="1" t="s">
        <v>1644</v>
      </c>
      <c r="B1613" s="2">
        <v>1193320</v>
      </c>
      <c r="C1613" s="1" t="s">
        <v>1729</v>
      </c>
      <c r="D1613" s="2">
        <v>0</v>
      </c>
    </row>
    <row r="1614" spans="1:4" x14ac:dyDescent="0.25">
      <c r="A1614" s="1" t="s">
        <v>1645</v>
      </c>
      <c r="B1614" s="2">
        <v>1739184</v>
      </c>
      <c r="C1614" s="1" t="s">
        <v>1751</v>
      </c>
      <c r="D1614" s="2">
        <v>0</v>
      </c>
    </row>
    <row r="1615" spans="1:4" x14ac:dyDescent="0.25">
      <c r="A1615" s="1" t="s">
        <v>1646</v>
      </c>
      <c r="B1615" s="2">
        <v>253954</v>
      </c>
      <c r="C1615" s="1" t="s">
        <v>1824</v>
      </c>
      <c r="D1615" s="2">
        <v>0</v>
      </c>
    </row>
    <row r="1616" spans="1:4" x14ac:dyDescent="0.25">
      <c r="A1616" s="1" t="s">
        <v>1647</v>
      </c>
      <c r="B1616" s="2">
        <v>441262</v>
      </c>
      <c r="C1616" s="1" t="s">
        <v>1825</v>
      </c>
      <c r="D1616" s="2">
        <v>0</v>
      </c>
    </row>
    <row r="1617" spans="1:4" x14ac:dyDescent="0.25">
      <c r="A1617" s="1" t="s">
        <v>1648</v>
      </c>
      <c r="B1617" s="2">
        <v>267400</v>
      </c>
      <c r="C1617" s="1" t="s">
        <v>1828</v>
      </c>
      <c r="D1617" s="2">
        <v>0</v>
      </c>
    </row>
    <row r="1618" spans="1:4" x14ac:dyDescent="0.25">
      <c r="A1618" s="1" t="s">
        <v>1649</v>
      </c>
      <c r="B1618" s="2">
        <v>50000</v>
      </c>
      <c r="C1618" s="1" t="s">
        <v>1787</v>
      </c>
      <c r="D1618" s="2">
        <v>0</v>
      </c>
    </row>
    <row r="1619" spans="1:4" x14ac:dyDescent="0.25">
      <c r="A1619" s="1" t="s">
        <v>1650</v>
      </c>
      <c r="B1619" s="2">
        <v>1449630</v>
      </c>
      <c r="C1619" s="1" t="s">
        <v>1791</v>
      </c>
      <c r="D1619" s="2">
        <v>0</v>
      </c>
    </row>
    <row r="1620" spans="1:4" x14ac:dyDescent="0.25">
      <c r="A1620" s="1" t="s">
        <v>1651</v>
      </c>
      <c r="B1620" s="2">
        <v>4667991</v>
      </c>
      <c r="C1620" s="1" t="s">
        <v>348</v>
      </c>
      <c r="D1620" s="2">
        <v>0</v>
      </c>
    </row>
    <row r="1621" spans="1:4" x14ac:dyDescent="0.25">
      <c r="A1621" s="1" t="s">
        <v>1652</v>
      </c>
      <c r="B1621" s="2">
        <v>959095</v>
      </c>
      <c r="C1621" s="1" t="s">
        <v>1826</v>
      </c>
      <c r="D1621" s="2">
        <v>0</v>
      </c>
    </row>
    <row r="1622" spans="1:4" x14ac:dyDescent="0.25">
      <c r="A1622" s="1" t="s">
        <v>1653</v>
      </c>
      <c r="B1622" s="2">
        <v>115434</v>
      </c>
      <c r="C1622" s="1" t="s">
        <v>1832</v>
      </c>
      <c r="D1622" s="2">
        <v>0</v>
      </c>
    </row>
    <row r="1623" spans="1:4" x14ac:dyDescent="0.25">
      <c r="A1623" s="1" t="s">
        <v>1654</v>
      </c>
      <c r="B1623" s="2">
        <v>437287</v>
      </c>
      <c r="C1623" s="1" t="s">
        <v>1827</v>
      </c>
      <c r="D1623" s="2">
        <v>0</v>
      </c>
    </row>
    <row r="1624" spans="1:4" x14ac:dyDescent="0.25">
      <c r="A1624" s="1" t="s">
        <v>1655</v>
      </c>
      <c r="B1624" s="2">
        <v>1322190</v>
      </c>
      <c r="C1624" s="1" t="s">
        <v>206</v>
      </c>
      <c r="D1624" s="2">
        <v>6796</v>
      </c>
    </row>
    <row r="1625" spans="1:4" x14ac:dyDescent="0.25">
      <c r="A1625" s="1" t="s">
        <v>1656</v>
      </c>
      <c r="B1625" s="2">
        <v>65000</v>
      </c>
      <c r="C1625" s="1" t="s">
        <v>1831</v>
      </c>
      <c r="D1625" s="2">
        <v>0</v>
      </c>
    </row>
    <row r="1626" spans="1:4" x14ac:dyDescent="0.25">
      <c r="A1626" s="1" t="s">
        <v>1657</v>
      </c>
      <c r="B1626" s="2">
        <v>355175</v>
      </c>
      <c r="C1626" s="1" t="s">
        <v>1124</v>
      </c>
      <c r="D1626" s="2">
        <v>2</v>
      </c>
    </row>
    <row r="1627" spans="1:4" x14ac:dyDescent="0.25">
      <c r="A1627" s="1" t="s">
        <v>1658</v>
      </c>
      <c r="B1627" s="2">
        <v>2395200</v>
      </c>
      <c r="C1627" s="1" t="s">
        <v>1732</v>
      </c>
      <c r="D1627" s="2">
        <v>0</v>
      </c>
    </row>
    <row r="1628" spans="1:4" x14ac:dyDescent="0.25">
      <c r="A1628" s="1" t="s">
        <v>1659</v>
      </c>
      <c r="B1628" s="2">
        <v>441262</v>
      </c>
      <c r="C1628" s="1" t="s">
        <v>1728</v>
      </c>
      <c r="D1628" s="2">
        <v>0</v>
      </c>
    </row>
    <row r="1629" spans="1:4" x14ac:dyDescent="0.25">
      <c r="A1629" s="1" t="s">
        <v>1660</v>
      </c>
      <c r="B1629" s="2">
        <v>253954</v>
      </c>
      <c r="C1629" s="1" t="s">
        <v>1789</v>
      </c>
      <c r="D1629" s="2">
        <v>0</v>
      </c>
    </row>
    <row r="1630" spans="1:4" x14ac:dyDescent="0.25">
      <c r="A1630" s="1" t="s">
        <v>1661</v>
      </c>
      <c r="B1630" s="2">
        <v>499641</v>
      </c>
      <c r="C1630" s="1" t="s">
        <v>1752</v>
      </c>
      <c r="D1630" s="2">
        <v>0</v>
      </c>
    </row>
    <row r="1631" spans="1:4" x14ac:dyDescent="0.25">
      <c r="A1631" s="1" t="s">
        <v>1662</v>
      </c>
      <c r="B1631" s="2">
        <v>1085600</v>
      </c>
      <c r="C1631" s="1" t="s">
        <v>1834</v>
      </c>
      <c r="D1631" s="2">
        <v>0</v>
      </c>
    </row>
    <row r="1632" spans="1:4" x14ac:dyDescent="0.25">
      <c r="A1632" s="1" t="s">
        <v>1663</v>
      </c>
      <c r="B1632" s="2">
        <v>206320</v>
      </c>
      <c r="C1632" s="1" t="s">
        <v>1730</v>
      </c>
      <c r="D1632" s="2">
        <v>0</v>
      </c>
    </row>
    <row r="1633" spans="1:4" x14ac:dyDescent="0.25">
      <c r="A1633" s="1" t="s">
        <v>1664</v>
      </c>
      <c r="B1633" s="2">
        <v>541795</v>
      </c>
      <c r="C1633" s="1" t="s">
        <v>307</v>
      </c>
      <c r="D1633" s="2">
        <v>3</v>
      </c>
    </row>
    <row r="1634" spans="1:4" x14ac:dyDescent="0.25">
      <c r="A1634" s="1" t="s">
        <v>1665</v>
      </c>
      <c r="B1634" s="2">
        <v>437287</v>
      </c>
      <c r="C1634" s="1" t="s">
        <v>507</v>
      </c>
      <c r="D1634" s="2">
        <v>1221</v>
      </c>
    </row>
    <row r="1635" spans="1:4" x14ac:dyDescent="0.25">
      <c r="A1635" s="1" t="s">
        <v>1666</v>
      </c>
      <c r="B1635" s="2">
        <v>608227</v>
      </c>
      <c r="C1635" s="1" t="s">
        <v>889</v>
      </c>
      <c r="D1635" s="2">
        <v>1</v>
      </c>
    </row>
    <row r="1636" spans="1:4" x14ac:dyDescent="0.25">
      <c r="A1636" s="1" t="s">
        <v>1667</v>
      </c>
      <c r="B1636" s="2">
        <v>1433700</v>
      </c>
      <c r="C1636" s="1" t="s">
        <v>1760</v>
      </c>
      <c r="D1636" s="2">
        <v>0</v>
      </c>
    </row>
    <row r="1637" spans="1:4" x14ac:dyDescent="0.25">
      <c r="A1637" s="1" t="s">
        <v>1668</v>
      </c>
      <c r="B1637" s="2">
        <v>268823</v>
      </c>
      <c r="C1637" s="1" t="s">
        <v>1512</v>
      </c>
      <c r="D1637" s="2">
        <v>0</v>
      </c>
    </row>
    <row r="1638" spans="1:4" x14ac:dyDescent="0.25">
      <c r="A1638" s="1" t="s">
        <v>1669</v>
      </c>
      <c r="B1638" s="2">
        <v>171800</v>
      </c>
      <c r="C1638" s="1" t="s">
        <v>505</v>
      </c>
      <c r="D1638" s="2">
        <v>393</v>
      </c>
    </row>
    <row r="1639" spans="1:4" x14ac:dyDescent="0.25">
      <c r="A1639" s="1" t="s">
        <v>1670</v>
      </c>
      <c r="B1639" s="2">
        <v>230867</v>
      </c>
      <c r="C1639" s="1" t="s">
        <v>752</v>
      </c>
      <c r="D1639" s="2">
        <v>1</v>
      </c>
    </row>
    <row r="1640" spans="1:4" x14ac:dyDescent="0.25">
      <c r="A1640" s="1" t="s">
        <v>1671</v>
      </c>
      <c r="B1640" s="2">
        <v>1062000</v>
      </c>
      <c r="C1640" s="1" t="s">
        <v>1833</v>
      </c>
      <c r="D1640" s="2">
        <v>0</v>
      </c>
    </row>
    <row r="1641" spans="1:4" x14ac:dyDescent="0.25">
      <c r="A1641" s="1" t="s">
        <v>1672</v>
      </c>
      <c r="B1641" s="2">
        <v>253954</v>
      </c>
      <c r="C1641" s="1" t="s">
        <v>1836</v>
      </c>
      <c r="D1641" s="2">
        <v>0</v>
      </c>
    </row>
    <row r="1642" spans="1:4" x14ac:dyDescent="0.25">
      <c r="A1642" s="1" t="s">
        <v>1673</v>
      </c>
      <c r="B1642" s="2">
        <v>323600</v>
      </c>
      <c r="C1642" s="1" t="s">
        <v>541</v>
      </c>
      <c r="D1642" s="2">
        <v>1</v>
      </c>
    </row>
    <row r="1643" spans="1:4" x14ac:dyDescent="0.25">
      <c r="A1643" s="1" t="s">
        <v>1674</v>
      </c>
      <c r="B1643" s="2">
        <v>637200</v>
      </c>
      <c r="C1643" s="1" t="s">
        <v>1022</v>
      </c>
      <c r="D1643" s="2">
        <v>1</v>
      </c>
    </row>
    <row r="1644" spans="1:4" x14ac:dyDescent="0.25">
      <c r="A1644" s="1" t="s">
        <v>1675</v>
      </c>
      <c r="B1644" s="2">
        <v>324574</v>
      </c>
      <c r="C1644" s="1" t="s">
        <v>180</v>
      </c>
      <c r="D1644" s="2">
        <v>87281</v>
      </c>
    </row>
    <row r="1645" spans="1:4" x14ac:dyDescent="0.25">
      <c r="A1645" s="1" t="s">
        <v>1676</v>
      </c>
      <c r="B1645" s="2">
        <v>777476</v>
      </c>
      <c r="C1645" s="1" t="s">
        <v>1794</v>
      </c>
      <c r="D1645" s="2">
        <v>0</v>
      </c>
    </row>
    <row r="1646" spans="1:4" x14ac:dyDescent="0.25">
      <c r="A1646" s="1" t="s">
        <v>1677</v>
      </c>
      <c r="B1646" s="2">
        <v>191794</v>
      </c>
      <c r="C1646" s="1" t="s">
        <v>869</v>
      </c>
      <c r="D1646" s="2">
        <v>0</v>
      </c>
    </row>
    <row r="1647" spans="1:4" x14ac:dyDescent="0.25">
      <c r="A1647" s="1" t="s">
        <v>1678</v>
      </c>
      <c r="B1647" s="2">
        <v>163762</v>
      </c>
      <c r="C1647" s="1" t="s">
        <v>1839</v>
      </c>
      <c r="D1647" s="2">
        <v>0</v>
      </c>
    </row>
    <row r="1648" spans="1:4" x14ac:dyDescent="0.25">
      <c r="A1648" s="1" t="s">
        <v>1679</v>
      </c>
      <c r="B1648" s="2">
        <v>253954</v>
      </c>
      <c r="C1648" s="1" t="s">
        <v>1772</v>
      </c>
      <c r="D1648" s="2">
        <v>0</v>
      </c>
    </row>
    <row r="1649" spans="1:4" x14ac:dyDescent="0.25">
      <c r="A1649" s="1" t="s">
        <v>1680</v>
      </c>
      <c r="B1649" s="2">
        <v>1168200</v>
      </c>
      <c r="C1649" s="1" t="s">
        <v>805</v>
      </c>
      <c r="D1649" s="2">
        <v>97535</v>
      </c>
    </row>
    <row r="1650" spans="1:4" x14ac:dyDescent="0.25">
      <c r="A1650" s="1" t="s">
        <v>1681</v>
      </c>
      <c r="B1650" s="2">
        <v>1168200</v>
      </c>
      <c r="C1650" s="1" t="s">
        <v>1835</v>
      </c>
      <c r="D1650" s="2">
        <v>0</v>
      </c>
    </row>
    <row r="1651" spans="1:4" x14ac:dyDescent="0.25">
      <c r="A1651" s="1" t="s">
        <v>1682</v>
      </c>
      <c r="B1651" s="2">
        <v>220940</v>
      </c>
      <c r="C1651" s="1" t="s">
        <v>1766</v>
      </c>
      <c r="D1651" s="2">
        <v>0</v>
      </c>
    </row>
    <row r="1652" spans="1:4" x14ac:dyDescent="0.25">
      <c r="A1652" s="1" t="s">
        <v>1683</v>
      </c>
      <c r="B1652" s="2">
        <v>397534</v>
      </c>
      <c r="C1652" s="1" t="s">
        <v>675</v>
      </c>
      <c r="D1652" s="2">
        <v>1586788</v>
      </c>
    </row>
    <row r="1653" spans="1:4" x14ac:dyDescent="0.25">
      <c r="A1653" s="1" t="s">
        <v>1684</v>
      </c>
      <c r="B1653" s="2">
        <v>2202839</v>
      </c>
      <c r="C1653" s="1" t="s">
        <v>1776</v>
      </c>
      <c r="D1653" s="2">
        <v>0</v>
      </c>
    </row>
    <row r="1654" spans="1:4" x14ac:dyDescent="0.25">
      <c r="A1654" s="1" t="s">
        <v>1685</v>
      </c>
      <c r="B1654" s="2">
        <v>1178820</v>
      </c>
      <c r="C1654" s="1" t="s">
        <v>1563</v>
      </c>
      <c r="D1654" s="2">
        <v>0</v>
      </c>
    </row>
    <row r="1655" spans="1:4" x14ac:dyDescent="0.25">
      <c r="A1655" s="1" t="s">
        <v>1686</v>
      </c>
      <c r="B1655" s="2">
        <v>2389500</v>
      </c>
      <c r="C1655" s="1" t="s">
        <v>1643</v>
      </c>
      <c r="D1655" s="2">
        <v>0</v>
      </c>
    </row>
    <row r="1656" spans="1:4" x14ac:dyDescent="0.25">
      <c r="A1656" s="1" t="s">
        <v>1687</v>
      </c>
      <c r="B1656" s="2">
        <v>437287</v>
      </c>
      <c r="C1656" s="1" t="s">
        <v>1515</v>
      </c>
      <c r="D1656" s="2">
        <v>0</v>
      </c>
    </row>
    <row r="1657" spans="1:4" x14ac:dyDescent="0.25">
      <c r="A1657" s="1" t="s">
        <v>1688</v>
      </c>
      <c r="B1657" s="2">
        <v>328555</v>
      </c>
      <c r="C1657" s="1" t="s">
        <v>1837</v>
      </c>
      <c r="D1657" s="2">
        <v>0</v>
      </c>
    </row>
    <row r="1658" spans="1:4" x14ac:dyDescent="0.25">
      <c r="A1658" s="1" t="s">
        <v>1689</v>
      </c>
      <c r="B1658" s="2">
        <v>382980</v>
      </c>
      <c r="C1658" s="1" t="s">
        <v>1840</v>
      </c>
      <c r="D1658" s="2">
        <v>0</v>
      </c>
    </row>
    <row r="1659" spans="1:4" x14ac:dyDescent="0.25">
      <c r="A1659" s="1" t="s">
        <v>1690</v>
      </c>
      <c r="B1659" s="2">
        <v>225726</v>
      </c>
      <c r="C1659" s="1" t="s">
        <v>1514</v>
      </c>
      <c r="D1659" s="2">
        <v>0</v>
      </c>
    </row>
    <row r="1660" spans="1:4" x14ac:dyDescent="0.25">
      <c r="A1660" s="1" t="s">
        <v>1691</v>
      </c>
      <c r="B1660" s="2">
        <v>230867</v>
      </c>
      <c r="C1660" s="1" t="s">
        <v>1755</v>
      </c>
      <c r="D1660" s="2">
        <v>0</v>
      </c>
    </row>
    <row r="1661" spans="1:4" x14ac:dyDescent="0.25">
      <c r="A1661" s="1" t="s">
        <v>1692</v>
      </c>
      <c r="B1661" s="2">
        <v>315133</v>
      </c>
      <c r="C1661" s="1" t="s">
        <v>1516</v>
      </c>
      <c r="D1661" s="2">
        <v>0</v>
      </c>
    </row>
    <row r="1662" spans="1:4" x14ac:dyDescent="0.25">
      <c r="A1662" s="1" t="s">
        <v>1693</v>
      </c>
      <c r="B1662" s="2">
        <v>154910</v>
      </c>
      <c r="C1662" s="1" t="s">
        <v>1510</v>
      </c>
      <c r="D1662" s="2">
        <v>0</v>
      </c>
    </row>
    <row r="1663" spans="1:4" x14ac:dyDescent="0.25">
      <c r="A1663" s="1" t="s">
        <v>1694</v>
      </c>
      <c r="B1663" s="2">
        <v>253954</v>
      </c>
      <c r="C1663" s="1" t="s">
        <v>1508</v>
      </c>
      <c r="D1663" s="2">
        <v>0</v>
      </c>
    </row>
    <row r="1664" spans="1:4" x14ac:dyDescent="0.25">
      <c r="A1664" s="1" t="s">
        <v>1695</v>
      </c>
      <c r="B1664" s="2">
        <v>1380600</v>
      </c>
      <c r="C1664" s="1" t="s">
        <v>92</v>
      </c>
      <c r="D1664" s="2">
        <v>0</v>
      </c>
    </row>
    <row r="1665" spans="1:4" x14ac:dyDescent="0.25">
      <c r="A1665" s="1" t="s">
        <v>1696</v>
      </c>
      <c r="B1665" s="2">
        <v>163762</v>
      </c>
      <c r="C1665" s="1" t="s">
        <v>565</v>
      </c>
      <c r="D1665" s="2">
        <v>1</v>
      </c>
    </row>
    <row r="1666" spans="1:4" x14ac:dyDescent="0.25">
      <c r="A1666" s="1" t="s">
        <v>1697</v>
      </c>
      <c r="B1666" s="2">
        <v>344820</v>
      </c>
      <c r="C1666" s="1" t="s">
        <v>1646</v>
      </c>
      <c r="D1666" s="2">
        <v>0</v>
      </c>
    </row>
    <row r="1667" spans="1:4" x14ac:dyDescent="0.25">
      <c r="A1667" s="1" t="s">
        <v>1698</v>
      </c>
      <c r="B1667" s="2">
        <v>10084068</v>
      </c>
      <c r="C1667" s="1" t="s">
        <v>1777</v>
      </c>
      <c r="D1667" s="2">
        <v>0</v>
      </c>
    </row>
    <row r="1668" spans="1:4" x14ac:dyDescent="0.25">
      <c r="A1668" s="1" t="s">
        <v>1699</v>
      </c>
      <c r="B1668" s="2">
        <v>227390</v>
      </c>
      <c r="C1668" s="1" t="s">
        <v>1552</v>
      </c>
      <c r="D1668" s="2">
        <v>0</v>
      </c>
    </row>
    <row r="1669" spans="1:4" x14ac:dyDescent="0.25">
      <c r="A1669" s="1" t="s">
        <v>1700</v>
      </c>
      <c r="B1669" s="2">
        <v>387716</v>
      </c>
      <c r="C1669" s="1" t="s">
        <v>1795</v>
      </c>
      <c r="D1669" s="2">
        <v>0</v>
      </c>
    </row>
    <row r="1670" spans="1:4" x14ac:dyDescent="0.25">
      <c r="A1670" s="1" t="s">
        <v>1701</v>
      </c>
      <c r="B1670" s="2">
        <v>1593000</v>
      </c>
      <c r="C1670" s="1" t="s">
        <v>1528</v>
      </c>
      <c r="D1670" s="2">
        <v>0</v>
      </c>
    </row>
    <row r="1671" spans="1:4" x14ac:dyDescent="0.25">
      <c r="A1671" s="1" t="s">
        <v>1702</v>
      </c>
      <c r="B1671" s="2">
        <v>743453</v>
      </c>
      <c r="C1671" s="1" t="s">
        <v>1848</v>
      </c>
      <c r="D1671" s="2">
        <v>0</v>
      </c>
    </row>
    <row r="1672" spans="1:4" x14ac:dyDescent="0.25">
      <c r="A1672" s="1" t="s">
        <v>1703</v>
      </c>
      <c r="B1672" s="2">
        <v>441262</v>
      </c>
      <c r="C1672" s="1" t="s">
        <v>1544</v>
      </c>
      <c r="D1672" s="2">
        <v>0</v>
      </c>
    </row>
    <row r="1673" spans="1:4" x14ac:dyDescent="0.25">
      <c r="A1673" s="1" t="s">
        <v>1704</v>
      </c>
      <c r="B1673" s="2">
        <v>138520</v>
      </c>
      <c r="C1673" s="1" t="s">
        <v>1731</v>
      </c>
      <c r="D1673" s="2">
        <v>0</v>
      </c>
    </row>
    <row r="1674" spans="1:4" x14ac:dyDescent="0.25">
      <c r="A1674" s="1" t="s">
        <v>1705</v>
      </c>
      <c r="B1674" s="2">
        <v>649741</v>
      </c>
      <c r="C1674" s="1" t="s">
        <v>1534</v>
      </c>
      <c r="D1674" s="2">
        <v>0</v>
      </c>
    </row>
    <row r="1675" spans="1:4" x14ac:dyDescent="0.25">
      <c r="A1675" s="1" t="s">
        <v>1706</v>
      </c>
      <c r="B1675" s="2">
        <v>180977</v>
      </c>
      <c r="C1675" s="1" t="s">
        <v>1509</v>
      </c>
      <c r="D1675" s="2">
        <v>0</v>
      </c>
    </row>
    <row r="1676" spans="1:4" x14ac:dyDescent="0.25">
      <c r="A1676" s="1" t="s">
        <v>1707</v>
      </c>
      <c r="B1676" s="2">
        <v>511725</v>
      </c>
      <c r="C1676" s="1" t="s">
        <v>1511</v>
      </c>
      <c r="D1676" s="2">
        <v>0</v>
      </c>
    </row>
    <row r="1677" spans="1:4" x14ac:dyDescent="0.25">
      <c r="A1677" s="1" t="s">
        <v>1708</v>
      </c>
      <c r="B1677" s="2">
        <v>162287</v>
      </c>
      <c r="C1677" s="1" t="s">
        <v>1529</v>
      </c>
      <c r="D1677" s="2">
        <v>0</v>
      </c>
    </row>
    <row r="1678" spans="1:4" x14ac:dyDescent="0.25">
      <c r="A1678" s="1" t="s">
        <v>1709</v>
      </c>
      <c r="B1678" s="2">
        <v>194596</v>
      </c>
      <c r="C1678" s="1" t="s">
        <v>1525</v>
      </c>
      <c r="D1678" s="2">
        <v>0</v>
      </c>
    </row>
    <row r="1679" spans="1:4" x14ac:dyDescent="0.25">
      <c r="A1679" s="1" t="s">
        <v>1710</v>
      </c>
      <c r="B1679" s="2">
        <v>1062000</v>
      </c>
      <c r="C1679" s="1" t="s">
        <v>1526</v>
      </c>
      <c r="D1679" s="2">
        <v>0</v>
      </c>
    </row>
    <row r="1680" spans="1:4" x14ac:dyDescent="0.25">
      <c r="A1680" s="1" t="s">
        <v>1711</v>
      </c>
      <c r="B1680" s="2">
        <v>1504071</v>
      </c>
      <c r="C1680" s="1" t="s">
        <v>1799</v>
      </c>
      <c r="D1680" s="2">
        <v>0</v>
      </c>
    </row>
    <row r="1681" spans="1:4" x14ac:dyDescent="0.25">
      <c r="A1681" s="1" t="s">
        <v>1712</v>
      </c>
      <c r="B1681" s="2">
        <v>2244910</v>
      </c>
      <c r="C1681" s="1" t="s">
        <v>1537</v>
      </c>
      <c r="D1681" s="2">
        <v>0</v>
      </c>
    </row>
    <row r="1682" spans="1:4" x14ac:dyDescent="0.25">
      <c r="A1682" s="1" t="s">
        <v>1713</v>
      </c>
      <c r="B1682" s="2">
        <v>441262</v>
      </c>
      <c r="C1682" s="1" t="s">
        <v>1642</v>
      </c>
      <c r="D1682" s="2">
        <v>0</v>
      </c>
    </row>
    <row r="1683" spans="1:4" x14ac:dyDescent="0.25">
      <c r="A1683" s="1" t="s">
        <v>1714</v>
      </c>
      <c r="B1683" s="2">
        <v>1178820</v>
      </c>
      <c r="C1683" s="1" t="s">
        <v>551</v>
      </c>
      <c r="D1683" s="2">
        <v>162780</v>
      </c>
    </row>
    <row r="1684" spans="1:4" x14ac:dyDescent="0.25">
      <c r="A1684" s="1" t="s">
        <v>1715</v>
      </c>
      <c r="B1684" s="2">
        <v>1538895</v>
      </c>
      <c r="C1684" s="1" t="s">
        <v>1539</v>
      </c>
      <c r="D1684" s="2">
        <v>0</v>
      </c>
    </row>
    <row r="1685" spans="1:4" x14ac:dyDescent="0.25">
      <c r="A1685" s="1" t="s">
        <v>1716</v>
      </c>
      <c r="B1685" s="2">
        <v>50000</v>
      </c>
      <c r="C1685" s="1" t="s">
        <v>1513</v>
      </c>
      <c r="D1685" s="2">
        <v>0</v>
      </c>
    </row>
    <row r="1686" spans="1:4" x14ac:dyDescent="0.25">
      <c r="A1686" s="1" t="s">
        <v>1717</v>
      </c>
      <c r="B1686" s="2">
        <v>50000</v>
      </c>
      <c r="C1686" s="1" t="s">
        <v>1519</v>
      </c>
      <c r="D1686" s="2">
        <v>0</v>
      </c>
    </row>
    <row r="1687" spans="1:4" x14ac:dyDescent="0.25">
      <c r="A1687" s="1" t="s">
        <v>1718</v>
      </c>
      <c r="B1687" s="2">
        <v>368081</v>
      </c>
      <c r="C1687" s="1" t="s">
        <v>1849</v>
      </c>
      <c r="D1687" s="2">
        <v>0</v>
      </c>
    </row>
    <row r="1688" spans="1:4" x14ac:dyDescent="0.25">
      <c r="A1688" s="1" t="s">
        <v>1719</v>
      </c>
      <c r="B1688" s="2">
        <v>487396</v>
      </c>
      <c r="C1688" s="1" t="s">
        <v>1517</v>
      </c>
      <c r="D1688" s="2">
        <v>0</v>
      </c>
    </row>
    <row r="1689" spans="1:4" x14ac:dyDescent="0.25">
      <c r="A1689" s="1" t="s">
        <v>1720</v>
      </c>
      <c r="B1689" s="2">
        <v>315133</v>
      </c>
      <c r="C1689" s="1" t="s">
        <v>1546</v>
      </c>
      <c r="D1689" s="2">
        <v>0</v>
      </c>
    </row>
    <row r="1690" spans="1:4" x14ac:dyDescent="0.25">
      <c r="A1690" s="1" t="s">
        <v>1721</v>
      </c>
      <c r="B1690" s="2">
        <v>397534</v>
      </c>
      <c r="C1690" s="1" t="s">
        <v>1518</v>
      </c>
      <c r="D1690" s="2">
        <v>0</v>
      </c>
    </row>
    <row r="1691" spans="1:4" x14ac:dyDescent="0.25">
      <c r="A1691" s="1" t="s">
        <v>1722</v>
      </c>
      <c r="B1691" s="2">
        <v>190985</v>
      </c>
      <c r="C1691" s="1" t="s">
        <v>1527</v>
      </c>
      <c r="D1691" s="2">
        <v>0</v>
      </c>
    </row>
    <row r="1692" spans="1:4" x14ac:dyDescent="0.25">
      <c r="A1692" s="1" t="s">
        <v>1723</v>
      </c>
      <c r="B1692" s="2">
        <v>823510</v>
      </c>
      <c r="C1692" s="1" t="s">
        <v>1520</v>
      </c>
      <c r="D1692" s="2">
        <v>0</v>
      </c>
    </row>
    <row r="1693" spans="1:4" x14ac:dyDescent="0.25">
      <c r="A1693" s="1" t="s">
        <v>1724</v>
      </c>
      <c r="B1693" s="2">
        <v>303809</v>
      </c>
      <c r="C1693" s="1" t="s">
        <v>1759</v>
      </c>
      <c r="D1693" s="2">
        <v>0</v>
      </c>
    </row>
    <row r="1694" spans="1:4" x14ac:dyDescent="0.25">
      <c r="A1694" s="1" t="s">
        <v>1725</v>
      </c>
      <c r="B1694" s="2">
        <v>300127</v>
      </c>
      <c r="C1694" s="1" t="s">
        <v>1522</v>
      </c>
      <c r="D1694" s="2">
        <v>0</v>
      </c>
    </row>
    <row r="1695" spans="1:4" x14ac:dyDescent="0.25">
      <c r="A1695" s="1" t="s">
        <v>1726</v>
      </c>
      <c r="B1695" s="2">
        <v>821102</v>
      </c>
      <c r="C1695" s="1" t="s">
        <v>1798</v>
      </c>
      <c r="D1695" s="2">
        <v>0</v>
      </c>
    </row>
    <row r="1696" spans="1:4" x14ac:dyDescent="0.25">
      <c r="A1696" s="1" t="s">
        <v>1727</v>
      </c>
      <c r="B1696" s="2">
        <v>1062000</v>
      </c>
      <c r="C1696" s="1" t="s">
        <v>1554</v>
      </c>
      <c r="D1696" s="2">
        <v>0</v>
      </c>
    </row>
    <row r="1697" spans="1:4" x14ac:dyDescent="0.25">
      <c r="A1697" s="1" t="s">
        <v>1728</v>
      </c>
      <c r="B1697" s="2">
        <v>531000</v>
      </c>
      <c r="C1697" s="1" t="s">
        <v>1524</v>
      </c>
      <c r="D1697" s="2">
        <v>0</v>
      </c>
    </row>
    <row r="1698" spans="1:4" x14ac:dyDescent="0.25">
      <c r="A1698" s="1" t="s">
        <v>1729</v>
      </c>
      <c r="B1698" s="2">
        <v>384393</v>
      </c>
      <c r="C1698" s="1" t="s">
        <v>1644</v>
      </c>
      <c r="D1698" s="2">
        <v>0</v>
      </c>
    </row>
    <row r="1699" spans="1:4" x14ac:dyDescent="0.25">
      <c r="A1699" s="1" t="s">
        <v>1730</v>
      </c>
      <c r="B1699" s="2">
        <v>542633</v>
      </c>
      <c r="C1699" s="1" t="s">
        <v>1521</v>
      </c>
      <c r="D1699" s="2">
        <v>0</v>
      </c>
    </row>
    <row r="1700" spans="1:4" x14ac:dyDescent="0.25">
      <c r="A1700" s="1" t="s">
        <v>1731</v>
      </c>
      <c r="B1700" s="2">
        <v>1168200</v>
      </c>
      <c r="C1700" s="1" t="s">
        <v>1532</v>
      </c>
      <c r="D1700" s="2">
        <v>0</v>
      </c>
    </row>
    <row r="1701" spans="1:4" x14ac:dyDescent="0.25">
      <c r="A1701" s="1" t="s">
        <v>1732</v>
      </c>
      <c r="B1701" s="2">
        <v>346704</v>
      </c>
      <c r="C1701" s="1" t="s">
        <v>1556</v>
      </c>
      <c r="D1701" s="2">
        <v>35606</v>
      </c>
    </row>
    <row r="1702" spans="1:4" x14ac:dyDescent="0.25">
      <c r="A1702" s="1" t="s">
        <v>1733</v>
      </c>
      <c r="B1702" s="2">
        <v>348270</v>
      </c>
      <c r="C1702" s="1" t="s">
        <v>1800</v>
      </c>
      <c r="D1702" s="2">
        <v>0</v>
      </c>
    </row>
    <row r="1703" spans="1:4" x14ac:dyDescent="0.25">
      <c r="A1703" s="1" t="s">
        <v>1734</v>
      </c>
      <c r="B1703" s="2">
        <v>353226</v>
      </c>
      <c r="C1703" s="1" t="s">
        <v>1523</v>
      </c>
      <c r="D1703" s="2">
        <v>0</v>
      </c>
    </row>
    <row r="1704" spans="1:4" x14ac:dyDescent="0.25">
      <c r="A1704" s="1" t="s">
        <v>1735</v>
      </c>
      <c r="B1704" s="2">
        <v>1062000</v>
      </c>
      <c r="C1704" s="1" t="s">
        <v>1530</v>
      </c>
      <c r="D1704" s="2">
        <v>0</v>
      </c>
    </row>
    <row r="1705" spans="1:4" x14ac:dyDescent="0.25">
      <c r="A1705" s="1" t="s">
        <v>1736</v>
      </c>
      <c r="B1705" s="2">
        <v>317869</v>
      </c>
      <c r="C1705" s="1" t="s">
        <v>1533</v>
      </c>
      <c r="D1705" s="2">
        <v>0</v>
      </c>
    </row>
    <row r="1706" spans="1:4" x14ac:dyDescent="0.25">
      <c r="A1706" s="1" t="s">
        <v>1737</v>
      </c>
      <c r="B1706" s="2">
        <v>256262</v>
      </c>
      <c r="C1706" s="1" t="s">
        <v>1553</v>
      </c>
      <c r="D1706" s="2">
        <v>0</v>
      </c>
    </row>
    <row r="1707" spans="1:4" x14ac:dyDescent="0.25">
      <c r="A1707" s="1" t="s">
        <v>1738</v>
      </c>
      <c r="B1707" s="2">
        <v>1062000</v>
      </c>
      <c r="C1707" s="1" t="s">
        <v>1535</v>
      </c>
      <c r="D1707" s="2">
        <v>0</v>
      </c>
    </row>
    <row r="1708" spans="1:4" x14ac:dyDescent="0.25">
      <c r="A1708" s="1" t="s">
        <v>1739</v>
      </c>
      <c r="B1708" s="2">
        <v>1390574</v>
      </c>
      <c r="C1708" s="1" t="s">
        <v>1531</v>
      </c>
      <c r="D1708" s="2">
        <v>0</v>
      </c>
    </row>
    <row r="1709" spans="1:4" x14ac:dyDescent="0.25">
      <c r="A1709" s="1" t="s">
        <v>1740</v>
      </c>
      <c r="B1709" s="2">
        <v>163762</v>
      </c>
      <c r="C1709" s="1" t="s">
        <v>1558</v>
      </c>
      <c r="D1709" s="2">
        <v>0</v>
      </c>
    </row>
    <row r="1710" spans="1:4" x14ac:dyDescent="0.25">
      <c r="A1710" s="1" t="s">
        <v>1741</v>
      </c>
      <c r="B1710" s="2">
        <v>3032885</v>
      </c>
      <c r="C1710" s="1" t="s">
        <v>930</v>
      </c>
      <c r="D1710" s="2">
        <v>2</v>
      </c>
    </row>
    <row r="1711" spans="1:4" x14ac:dyDescent="0.25">
      <c r="A1711" s="1" t="s">
        <v>1742</v>
      </c>
      <c r="B1711" s="2">
        <v>336747</v>
      </c>
      <c r="C1711" s="1" t="s">
        <v>1538</v>
      </c>
      <c r="D1711" s="2">
        <v>0</v>
      </c>
    </row>
    <row r="1712" spans="1:4" x14ac:dyDescent="0.25">
      <c r="A1712" s="1" t="s">
        <v>1743</v>
      </c>
      <c r="B1712" s="2">
        <v>304744</v>
      </c>
      <c r="C1712" s="1" t="s">
        <v>1548</v>
      </c>
      <c r="D1712" s="2">
        <v>0</v>
      </c>
    </row>
    <row r="1713" spans="1:4" x14ac:dyDescent="0.25">
      <c r="A1713" s="1" t="s">
        <v>1744</v>
      </c>
      <c r="B1713" s="2">
        <v>324233</v>
      </c>
      <c r="C1713" s="1" t="s">
        <v>1662</v>
      </c>
      <c r="D1713" s="2">
        <v>0</v>
      </c>
    </row>
    <row r="1714" spans="1:4" x14ac:dyDescent="0.25">
      <c r="A1714" s="1" t="s">
        <v>1745</v>
      </c>
      <c r="B1714" s="2">
        <v>390157</v>
      </c>
      <c r="C1714" s="1" t="s">
        <v>1659</v>
      </c>
      <c r="D1714" s="2">
        <v>0</v>
      </c>
    </row>
    <row r="1715" spans="1:4" x14ac:dyDescent="0.25">
      <c r="A1715" s="1" t="s">
        <v>1746</v>
      </c>
      <c r="B1715" s="2">
        <v>2920142</v>
      </c>
      <c r="C1715" s="1" t="s">
        <v>1658</v>
      </c>
      <c r="D1715" s="2">
        <v>0</v>
      </c>
    </row>
    <row r="1716" spans="1:4" x14ac:dyDescent="0.25">
      <c r="A1716" s="1" t="s">
        <v>1747</v>
      </c>
      <c r="B1716" s="2">
        <v>596300</v>
      </c>
      <c r="C1716" s="1" t="s">
        <v>1681</v>
      </c>
      <c r="D1716" s="2">
        <v>0</v>
      </c>
    </row>
    <row r="1717" spans="1:4" x14ac:dyDescent="0.25">
      <c r="A1717" s="1" t="s">
        <v>1748</v>
      </c>
      <c r="B1717" s="2">
        <v>192843</v>
      </c>
      <c r="C1717" s="1" t="s">
        <v>1686</v>
      </c>
      <c r="D1717" s="2">
        <v>0</v>
      </c>
    </row>
    <row r="1718" spans="1:4" x14ac:dyDescent="0.25">
      <c r="A1718" s="1" t="s">
        <v>1749</v>
      </c>
      <c r="B1718" s="2">
        <v>1433700</v>
      </c>
      <c r="C1718" s="1" t="s">
        <v>1675</v>
      </c>
      <c r="D1718" s="2">
        <v>162287</v>
      </c>
    </row>
    <row r="1719" spans="1:4" x14ac:dyDescent="0.25">
      <c r="A1719" s="1" t="s">
        <v>1750</v>
      </c>
      <c r="B1719" s="2">
        <v>1433700</v>
      </c>
      <c r="C1719" s="1" t="s">
        <v>1536</v>
      </c>
      <c r="D1719" s="2">
        <v>0</v>
      </c>
    </row>
    <row r="1720" spans="1:4" x14ac:dyDescent="0.25">
      <c r="A1720" s="1" t="s">
        <v>1751</v>
      </c>
      <c r="B1720" s="2">
        <v>230867</v>
      </c>
      <c r="C1720" s="1" t="s">
        <v>1676</v>
      </c>
      <c r="D1720" s="2">
        <v>0</v>
      </c>
    </row>
    <row r="1721" spans="1:4" x14ac:dyDescent="0.25">
      <c r="A1721" s="1" t="s">
        <v>1752</v>
      </c>
      <c r="B1721" s="2">
        <v>894450</v>
      </c>
      <c r="C1721" s="1" t="s">
        <v>1695</v>
      </c>
      <c r="D1721" s="2">
        <v>0</v>
      </c>
    </row>
    <row r="1722" spans="1:4" x14ac:dyDescent="0.25">
      <c r="A1722" s="1" t="s">
        <v>1753</v>
      </c>
      <c r="B1722" s="2">
        <v>271901</v>
      </c>
      <c r="C1722" s="1" t="s">
        <v>1671</v>
      </c>
      <c r="D1722" s="2">
        <v>0</v>
      </c>
    </row>
    <row r="1723" spans="1:4" x14ac:dyDescent="0.25">
      <c r="A1723" s="1" t="s">
        <v>1754</v>
      </c>
      <c r="B1723" s="2">
        <v>319967</v>
      </c>
      <c r="C1723" s="1" t="s">
        <v>1540</v>
      </c>
      <c r="D1723" s="2">
        <v>0</v>
      </c>
    </row>
    <row r="1724" spans="1:4" x14ac:dyDescent="0.25">
      <c r="A1724" s="1" t="s">
        <v>1755</v>
      </c>
      <c r="B1724" s="2">
        <v>1168200</v>
      </c>
      <c r="C1724" s="1" t="s">
        <v>1655</v>
      </c>
      <c r="D1724" s="2">
        <v>0</v>
      </c>
    </row>
    <row r="1725" spans="1:4" x14ac:dyDescent="0.25">
      <c r="A1725" s="1" t="s">
        <v>1756</v>
      </c>
      <c r="B1725" s="2">
        <v>238424</v>
      </c>
      <c r="C1725" s="1" t="s">
        <v>1660</v>
      </c>
      <c r="D1725" s="2">
        <v>0</v>
      </c>
    </row>
    <row r="1726" spans="1:4" x14ac:dyDescent="0.25">
      <c r="A1726" s="1" t="s">
        <v>1757</v>
      </c>
      <c r="B1726" s="2">
        <v>437287</v>
      </c>
      <c r="C1726" s="1" t="s">
        <v>1699</v>
      </c>
      <c r="D1726" s="2">
        <v>0</v>
      </c>
    </row>
    <row r="1727" spans="1:4" x14ac:dyDescent="0.25">
      <c r="A1727" s="1" t="s">
        <v>1758</v>
      </c>
      <c r="B1727" s="2">
        <v>387455</v>
      </c>
      <c r="C1727" s="1" t="s">
        <v>1692</v>
      </c>
      <c r="D1727" s="2">
        <v>0</v>
      </c>
    </row>
    <row r="1728" spans="1:4" x14ac:dyDescent="0.25">
      <c r="A1728" s="1" t="s">
        <v>1759</v>
      </c>
      <c r="B1728" s="2">
        <v>199170</v>
      </c>
      <c r="C1728" s="1" t="s">
        <v>843</v>
      </c>
      <c r="D1728" s="2">
        <v>64</v>
      </c>
    </row>
    <row r="1729" spans="1:4" x14ac:dyDescent="0.25">
      <c r="A1729" s="1" t="s">
        <v>1760</v>
      </c>
      <c r="B1729" s="2">
        <v>239300</v>
      </c>
      <c r="C1729" s="1" t="s">
        <v>1700</v>
      </c>
      <c r="D1729" s="2">
        <v>0</v>
      </c>
    </row>
    <row r="1730" spans="1:4" x14ac:dyDescent="0.25">
      <c r="A1730" s="1" t="s">
        <v>1761</v>
      </c>
      <c r="B1730" s="2">
        <v>147534</v>
      </c>
      <c r="C1730" s="1" t="s">
        <v>1687</v>
      </c>
      <c r="D1730" s="2">
        <v>0</v>
      </c>
    </row>
    <row r="1731" spans="1:4" x14ac:dyDescent="0.25">
      <c r="A1731" s="1" t="s">
        <v>1762</v>
      </c>
      <c r="B1731" s="2">
        <v>1327500</v>
      </c>
      <c r="C1731" s="1" t="s">
        <v>1682</v>
      </c>
      <c r="D1731" s="2">
        <v>0</v>
      </c>
    </row>
    <row r="1732" spans="1:4" x14ac:dyDescent="0.25">
      <c r="A1732" s="1" t="s">
        <v>1763</v>
      </c>
      <c r="B1732" s="2">
        <v>1115434</v>
      </c>
      <c r="C1732" s="1" t="s">
        <v>1542</v>
      </c>
      <c r="D1732" s="2">
        <v>347534</v>
      </c>
    </row>
    <row r="1733" spans="1:4" x14ac:dyDescent="0.25">
      <c r="A1733" s="1" t="s">
        <v>1764</v>
      </c>
      <c r="B1733" s="2">
        <v>315133</v>
      </c>
      <c r="C1733" s="1" t="s">
        <v>1541</v>
      </c>
      <c r="D1733" s="2">
        <v>0</v>
      </c>
    </row>
    <row r="1734" spans="1:4" x14ac:dyDescent="0.25">
      <c r="A1734" s="1" t="s">
        <v>1765</v>
      </c>
      <c r="B1734" s="2">
        <v>229170</v>
      </c>
      <c r="C1734" s="1" t="s">
        <v>1701</v>
      </c>
      <c r="D1734" s="2">
        <v>0</v>
      </c>
    </row>
    <row r="1735" spans="1:4" x14ac:dyDescent="0.25">
      <c r="A1735" s="1" t="s">
        <v>1766</v>
      </c>
      <c r="B1735" s="2">
        <v>239300</v>
      </c>
      <c r="C1735" s="1" t="s">
        <v>1545</v>
      </c>
      <c r="D1735" s="2">
        <v>0</v>
      </c>
    </row>
    <row r="1736" spans="1:4" x14ac:dyDescent="0.25">
      <c r="A1736" s="1" t="s">
        <v>1767</v>
      </c>
      <c r="B1736" s="2">
        <v>253954</v>
      </c>
      <c r="C1736" s="1" t="s">
        <v>1704</v>
      </c>
      <c r="D1736" s="2">
        <v>0</v>
      </c>
    </row>
    <row r="1737" spans="1:4" x14ac:dyDescent="0.25">
      <c r="A1737" s="1" t="s">
        <v>1768</v>
      </c>
      <c r="B1737" s="2">
        <v>1168200</v>
      </c>
      <c r="C1737" s="1" t="s">
        <v>1543</v>
      </c>
      <c r="D1737" s="2">
        <v>0</v>
      </c>
    </row>
    <row r="1738" spans="1:4" x14ac:dyDescent="0.25">
      <c r="A1738" s="1" t="s">
        <v>1769</v>
      </c>
      <c r="B1738" s="2">
        <v>323600</v>
      </c>
      <c r="C1738" s="1" t="s">
        <v>1645</v>
      </c>
      <c r="D1738" s="2">
        <v>0</v>
      </c>
    </row>
    <row r="1739" spans="1:4" x14ac:dyDescent="0.25">
      <c r="A1739" s="1" t="s">
        <v>1770</v>
      </c>
      <c r="B1739" s="2">
        <v>1549038</v>
      </c>
      <c r="C1739" s="1" t="s">
        <v>1668</v>
      </c>
      <c r="D1739" s="2">
        <v>0</v>
      </c>
    </row>
    <row r="1740" spans="1:4" x14ac:dyDescent="0.25">
      <c r="A1740" s="1" t="s">
        <v>1771</v>
      </c>
      <c r="B1740" s="2">
        <v>1062000</v>
      </c>
      <c r="C1740" s="1" t="s">
        <v>1698</v>
      </c>
      <c r="D1740" s="2">
        <v>0</v>
      </c>
    </row>
    <row r="1741" spans="1:4" x14ac:dyDescent="0.25">
      <c r="A1741" s="1" t="s">
        <v>1772</v>
      </c>
      <c r="B1741" s="2">
        <v>397534</v>
      </c>
      <c r="C1741" s="1" t="s">
        <v>1653</v>
      </c>
      <c r="D1741" s="2">
        <v>0</v>
      </c>
    </row>
    <row r="1742" spans="1:4" x14ac:dyDescent="0.25">
      <c r="A1742" s="1" t="s">
        <v>1773</v>
      </c>
      <c r="B1742" s="2">
        <v>450484</v>
      </c>
      <c r="C1742" s="1" t="s">
        <v>1564</v>
      </c>
      <c r="D1742" s="2">
        <v>0</v>
      </c>
    </row>
    <row r="1743" spans="1:4" x14ac:dyDescent="0.25">
      <c r="A1743" s="1" t="s">
        <v>1774</v>
      </c>
      <c r="B1743" s="2">
        <v>287234</v>
      </c>
      <c r="C1743" s="1" t="s">
        <v>1566</v>
      </c>
      <c r="D1743" s="2">
        <v>0</v>
      </c>
    </row>
    <row r="1744" spans="1:4" x14ac:dyDescent="0.25">
      <c r="A1744" s="1" t="s">
        <v>1775</v>
      </c>
      <c r="B1744" s="2">
        <v>1517165</v>
      </c>
      <c r="C1744" s="1" t="s">
        <v>1667</v>
      </c>
      <c r="D1744" s="2">
        <v>0</v>
      </c>
    </row>
    <row r="1745" spans="1:4" x14ac:dyDescent="0.25">
      <c r="A1745" s="1" t="s">
        <v>1776</v>
      </c>
      <c r="B1745" s="2">
        <v>503313</v>
      </c>
      <c r="C1745" s="1" t="s">
        <v>1650</v>
      </c>
      <c r="D1745" s="2">
        <v>0</v>
      </c>
    </row>
    <row r="1746" spans="1:4" x14ac:dyDescent="0.25">
      <c r="A1746" s="1" t="s">
        <v>1777</v>
      </c>
      <c r="B1746" s="2">
        <v>524299</v>
      </c>
      <c r="C1746" s="1" t="s">
        <v>1651</v>
      </c>
      <c r="D1746" s="2">
        <v>0</v>
      </c>
    </row>
    <row r="1747" spans="1:4" x14ac:dyDescent="0.25">
      <c r="A1747" s="1" t="s">
        <v>1778</v>
      </c>
      <c r="B1747" s="2">
        <v>637200</v>
      </c>
      <c r="C1747" s="1" t="s">
        <v>1669</v>
      </c>
      <c r="D1747" s="2">
        <v>0</v>
      </c>
    </row>
    <row r="1748" spans="1:4" x14ac:dyDescent="0.25">
      <c r="A1748" s="1" t="s">
        <v>1779</v>
      </c>
      <c r="B1748" s="2">
        <v>238520</v>
      </c>
      <c r="C1748" s="1" t="s">
        <v>1656</v>
      </c>
      <c r="D1748" s="2">
        <v>0</v>
      </c>
    </row>
    <row r="1749" spans="1:4" x14ac:dyDescent="0.25">
      <c r="A1749" s="1" t="s">
        <v>1780</v>
      </c>
      <c r="B1749" s="2">
        <v>212811</v>
      </c>
      <c r="C1749" s="1" t="s">
        <v>1802</v>
      </c>
      <c r="D1749" s="2">
        <v>0</v>
      </c>
    </row>
    <row r="1750" spans="1:4" x14ac:dyDescent="0.25">
      <c r="A1750" s="1" t="s">
        <v>1781</v>
      </c>
      <c r="B1750" s="2">
        <v>198767</v>
      </c>
      <c r="C1750" s="1" t="s">
        <v>1666</v>
      </c>
      <c r="D1750" s="2">
        <v>0</v>
      </c>
    </row>
    <row r="1751" spans="1:4" x14ac:dyDescent="0.25">
      <c r="A1751" s="1" t="s">
        <v>1782</v>
      </c>
      <c r="B1751" s="2">
        <v>596300</v>
      </c>
      <c r="C1751" s="1" t="s">
        <v>1664</v>
      </c>
      <c r="D1751" s="2">
        <v>0</v>
      </c>
    </row>
    <row r="1752" spans="1:4" x14ac:dyDescent="0.25">
      <c r="A1752" s="1" t="s">
        <v>1783</v>
      </c>
      <c r="B1752" s="2">
        <v>443954</v>
      </c>
      <c r="C1752" s="1" t="s">
        <v>1657</v>
      </c>
      <c r="D1752" s="2">
        <v>0</v>
      </c>
    </row>
    <row r="1753" spans="1:4" x14ac:dyDescent="0.25">
      <c r="A1753" s="1" t="s">
        <v>1784</v>
      </c>
      <c r="B1753" s="2">
        <v>1062000</v>
      </c>
      <c r="C1753" s="1" t="s">
        <v>1663</v>
      </c>
      <c r="D1753" s="2">
        <v>0</v>
      </c>
    </row>
    <row r="1754" spans="1:4" x14ac:dyDescent="0.25">
      <c r="A1754" s="1" t="s">
        <v>1785</v>
      </c>
      <c r="B1754" s="2">
        <v>503728</v>
      </c>
      <c r="C1754" s="1" t="s">
        <v>1796</v>
      </c>
      <c r="D1754" s="2">
        <v>0</v>
      </c>
    </row>
    <row r="1755" spans="1:4" x14ac:dyDescent="0.25">
      <c r="A1755" s="1" t="s">
        <v>1786</v>
      </c>
      <c r="B1755" s="2">
        <v>461734</v>
      </c>
      <c r="C1755" s="1" t="s">
        <v>1549</v>
      </c>
      <c r="D1755" s="2">
        <v>0</v>
      </c>
    </row>
    <row r="1756" spans="1:4" x14ac:dyDescent="0.25">
      <c r="A1756" s="1" t="s">
        <v>1787</v>
      </c>
      <c r="B1756" s="2">
        <v>230867</v>
      </c>
      <c r="C1756" s="1" t="s">
        <v>1661</v>
      </c>
      <c r="D1756" s="2">
        <v>0</v>
      </c>
    </row>
    <row r="1757" spans="1:4" x14ac:dyDescent="0.25">
      <c r="A1757" s="1" t="s">
        <v>1788</v>
      </c>
      <c r="B1757" s="2">
        <v>771734</v>
      </c>
      <c r="C1757" s="1" t="s">
        <v>1694</v>
      </c>
      <c r="D1757" s="2">
        <v>0</v>
      </c>
    </row>
    <row r="1758" spans="1:4" x14ac:dyDescent="0.25">
      <c r="A1758" s="1" t="s">
        <v>1789</v>
      </c>
      <c r="B1758" s="2">
        <v>432064</v>
      </c>
      <c r="C1758" s="1" t="s">
        <v>1652</v>
      </c>
      <c r="D1758" s="2">
        <v>0</v>
      </c>
    </row>
    <row r="1759" spans="1:4" x14ac:dyDescent="0.25">
      <c r="A1759" s="1" t="s">
        <v>1790</v>
      </c>
      <c r="B1759" s="2">
        <v>132949</v>
      </c>
      <c r="C1759" s="1" t="s">
        <v>1547</v>
      </c>
      <c r="D1759" s="2">
        <v>0</v>
      </c>
    </row>
    <row r="1760" spans="1:4" x14ac:dyDescent="0.25">
      <c r="A1760" s="1" t="s">
        <v>1791</v>
      </c>
      <c r="B1760" s="2">
        <v>1637200</v>
      </c>
      <c r="C1760" s="1" t="s">
        <v>1679</v>
      </c>
      <c r="D1760" s="2">
        <v>0</v>
      </c>
    </row>
    <row r="1761" spans="1:4" x14ac:dyDescent="0.25">
      <c r="A1761" s="1" t="s">
        <v>1792</v>
      </c>
      <c r="B1761" s="2">
        <v>323600</v>
      </c>
      <c r="C1761" s="1" t="s">
        <v>1654</v>
      </c>
      <c r="D1761" s="2">
        <v>0</v>
      </c>
    </row>
    <row r="1762" spans="1:4" x14ac:dyDescent="0.25">
      <c r="A1762" s="1" t="s">
        <v>1793</v>
      </c>
      <c r="B1762" s="2">
        <v>397534</v>
      </c>
      <c r="C1762" s="1" t="s">
        <v>228</v>
      </c>
      <c r="D1762" s="2">
        <v>1</v>
      </c>
    </row>
    <row r="1763" spans="1:4" x14ac:dyDescent="0.25">
      <c r="A1763" s="1" t="s">
        <v>1794</v>
      </c>
      <c r="B1763" s="2">
        <v>463986</v>
      </c>
      <c r="C1763" s="1" t="s">
        <v>1696</v>
      </c>
      <c r="D1763" s="2">
        <v>0</v>
      </c>
    </row>
    <row r="1764" spans="1:4" x14ac:dyDescent="0.25">
      <c r="A1764" s="1" t="s">
        <v>1795</v>
      </c>
      <c r="B1764" s="2">
        <v>303678</v>
      </c>
      <c r="C1764" s="1" t="s">
        <v>1683</v>
      </c>
      <c r="D1764" s="2">
        <v>0</v>
      </c>
    </row>
    <row r="1765" spans="1:4" x14ac:dyDescent="0.25">
      <c r="A1765" s="1" t="s">
        <v>1796</v>
      </c>
      <c r="B1765" s="2">
        <v>378884</v>
      </c>
      <c r="C1765" s="1" t="s">
        <v>1569</v>
      </c>
      <c r="D1765" s="2">
        <v>0</v>
      </c>
    </row>
    <row r="1766" spans="1:4" x14ac:dyDescent="0.25">
      <c r="A1766" s="1" t="s">
        <v>1797</v>
      </c>
      <c r="B1766" s="2">
        <v>205652</v>
      </c>
      <c r="C1766" s="1" t="s">
        <v>1670</v>
      </c>
      <c r="D1766" s="2">
        <v>0</v>
      </c>
    </row>
    <row r="1767" spans="1:4" x14ac:dyDescent="0.25">
      <c r="A1767" s="1" t="s">
        <v>1798</v>
      </c>
      <c r="B1767" s="2">
        <v>635881</v>
      </c>
      <c r="C1767" s="1" t="s">
        <v>1551</v>
      </c>
      <c r="D1767" s="2">
        <v>0</v>
      </c>
    </row>
    <row r="1768" spans="1:4" x14ac:dyDescent="0.25">
      <c r="A1768" s="1" t="s">
        <v>1799</v>
      </c>
      <c r="B1768" s="2">
        <v>397534</v>
      </c>
      <c r="C1768" s="1" t="s">
        <v>1647</v>
      </c>
      <c r="D1768" s="2">
        <v>0</v>
      </c>
    </row>
    <row r="1769" spans="1:4" x14ac:dyDescent="0.25">
      <c r="A1769" s="1" t="s">
        <v>1800</v>
      </c>
      <c r="B1769" s="2">
        <v>253954</v>
      </c>
      <c r="C1769" s="1" t="s">
        <v>1673</v>
      </c>
      <c r="D1769" s="2">
        <v>0</v>
      </c>
    </row>
    <row r="1770" spans="1:4" x14ac:dyDescent="0.25">
      <c r="A1770" s="1" t="s">
        <v>1801</v>
      </c>
      <c r="B1770" s="2">
        <v>199171</v>
      </c>
      <c r="C1770" s="1" t="s">
        <v>1697</v>
      </c>
      <c r="D1770" s="2">
        <v>0</v>
      </c>
    </row>
    <row r="1771" spans="1:4" x14ac:dyDescent="0.25">
      <c r="A1771" s="1" t="s">
        <v>1802</v>
      </c>
      <c r="B1771" s="2">
        <v>441262</v>
      </c>
      <c r="C1771" s="1" t="s">
        <v>1691</v>
      </c>
      <c r="D1771" s="2">
        <v>0</v>
      </c>
    </row>
    <row r="1772" spans="1:4" x14ac:dyDescent="0.25">
      <c r="A1772" s="1" t="s">
        <v>1803</v>
      </c>
      <c r="B1772" s="2">
        <v>370009</v>
      </c>
      <c r="C1772" s="1" t="s">
        <v>1550</v>
      </c>
      <c r="D1772" s="2">
        <v>0</v>
      </c>
    </row>
    <row r="1773" spans="1:4" x14ac:dyDescent="0.25">
      <c r="A1773" s="1" t="s">
        <v>1804</v>
      </c>
      <c r="B1773" s="2">
        <v>1178820</v>
      </c>
      <c r="C1773" s="1" t="s">
        <v>1567</v>
      </c>
      <c r="D1773" s="2">
        <v>0</v>
      </c>
    </row>
    <row r="1774" spans="1:4" x14ac:dyDescent="0.25">
      <c r="A1774" s="1" t="s">
        <v>1805</v>
      </c>
      <c r="B1774" s="2">
        <v>1681032</v>
      </c>
      <c r="C1774" s="1" t="s">
        <v>1690</v>
      </c>
      <c r="D1774" s="2">
        <v>0</v>
      </c>
    </row>
    <row r="1775" spans="1:4" x14ac:dyDescent="0.25">
      <c r="A1775" s="1" t="s">
        <v>1806</v>
      </c>
      <c r="B1775" s="2">
        <v>175312</v>
      </c>
      <c r="C1775" s="1" t="s">
        <v>1568</v>
      </c>
      <c r="D1775" s="2">
        <v>0</v>
      </c>
    </row>
    <row r="1776" spans="1:4" x14ac:dyDescent="0.25">
      <c r="A1776" s="1" t="s">
        <v>1807</v>
      </c>
      <c r="B1776" s="2">
        <v>1636494</v>
      </c>
      <c r="C1776" s="1" t="s">
        <v>1649</v>
      </c>
      <c r="D1776" s="2">
        <v>0</v>
      </c>
    </row>
    <row r="1777" spans="1:4" x14ac:dyDescent="0.25">
      <c r="A1777" s="1" t="s">
        <v>1808</v>
      </c>
      <c r="B1777" s="2">
        <v>412016</v>
      </c>
      <c r="C1777" s="1" t="s">
        <v>1665</v>
      </c>
      <c r="D1777" s="2">
        <v>0</v>
      </c>
    </row>
    <row r="1778" spans="1:4" x14ac:dyDescent="0.25">
      <c r="A1778" s="1" t="s">
        <v>1809</v>
      </c>
      <c r="B1778" s="2">
        <v>47849</v>
      </c>
      <c r="C1778" s="1" t="s">
        <v>1703</v>
      </c>
      <c r="D1778" s="2">
        <v>0</v>
      </c>
    </row>
    <row r="1779" spans="1:4" x14ac:dyDescent="0.25">
      <c r="A1779" s="1" t="s">
        <v>1810</v>
      </c>
      <c r="B1779" s="2">
        <v>201383</v>
      </c>
      <c r="C1779" s="1" t="s">
        <v>1555</v>
      </c>
      <c r="D1779" s="2">
        <v>0</v>
      </c>
    </row>
    <row r="1780" spans="1:4" x14ac:dyDescent="0.25">
      <c r="A1780" s="1" t="s">
        <v>1811</v>
      </c>
      <c r="B1780" s="2">
        <v>163762</v>
      </c>
      <c r="C1780" s="1" t="s">
        <v>1561</v>
      </c>
      <c r="D1780" s="2">
        <v>0</v>
      </c>
    </row>
    <row r="1781" spans="1:4" x14ac:dyDescent="0.25">
      <c r="A1781" s="1" t="s">
        <v>1812</v>
      </c>
      <c r="B1781" s="2">
        <v>268226</v>
      </c>
      <c r="C1781" s="1" t="s">
        <v>1562</v>
      </c>
      <c r="D1781" s="2">
        <v>0</v>
      </c>
    </row>
    <row r="1782" spans="1:4" x14ac:dyDescent="0.25">
      <c r="A1782" s="1" t="s">
        <v>1813</v>
      </c>
      <c r="B1782" s="2">
        <v>263725</v>
      </c>
      <c r="C1782" s="1" t="s">
        <v>1774</v>
      </c>
      <c r="D1782" s="2">
        <v>0</v>
      </c>
    </row>
    <row r="1783" spans="1:4" x14ac:dyDescent="0.25">
      <c r="A1783" s="1" t="s">
        <v>1814</v>
      </c>
      <c r="B1783" s="2">
        <v>500674</v>
      </c>
      <c r="C1783" s="1" t="s">
        <v>1674</v>
      </c>
      <c r="D1783" s="2">
        <v>0</v>
      </c>
    </row>
    <row r="1784" spans="1:4" x14ac:dyDescent="0.25">
      <c r="A1784" s="1" t="s">
        <v>1815</v>
      </c>
      <c r="B1784" s="2">
        <v>1631023</v>
      </c>
      <c r="C1784" s="1" t="s">
        <v>1688</v>
      </c>
      <c r="D1784" s="2">
        <v>0</v>
      </c>
    </row>
    <row r="1785" spans="1:4" x14ac:dyDescent="0.25">
      <c r="A1785" s="1" t="s">
        <v>1816</v>
      </c>
      <c r="B1785" s="2">
        <v>230867</v>
      </c>
      <c r="C1785" s="1" t="s">
        <v>1677</v>
      </c>
      <c r="D1785" s="2">
        <v>0</v>
      </c>
    </row>
    <row r="1786" spans="1:4" x14ac:dyDescent="0.25">
      <c r="A1786" s="1" t="s">
        <v>1817</v>
      </c>
      <c r="B1786" s="2">
        <v>690300</v>
      </c>
      <c r="C1786" s="1" t="s">
        <v>1684</v>
      </c>
      <c r="D1786" s="2">
        <v>0</v>
      </c>
    </row>
    <row r="1787" spans="1:4" x14ac:dyDescent="0.25">
      <c r="A1787" s="1" t="s">
        <v>1818</v>
      </c>
      <c r="B1787" s="2">
        <v>451890</v>
      </c>
      <c r="C1787" s="1" t="s">
        <v>1689</v>
      </c>
      <c r="D1787" s="2">
        <v>0</v>
      </c>
    </row>
    <row r="1788" spans="1:4" x14ac:dyDescent="0.25">
      <c r="A1788" s="1" t="s">
        <v>1819</v>
      </c>
      <c r="B1788" s="2">
        <v>684740</v>
      </c>
      <c r="C1788" s="1" t="s">
        <v>847</v>
      </c>
      <c r="D1788" s="2">
        <v>0</v>
      </c>
    </row>
    <row r="1789" spans="1:4" x14ac:dyDescent="0.25">
      <c r="A1789" s="1" t="s">
        <v>1820</v>
      </c>
      <c r="B1789" s="2">
        <v>201383</v>
      </c>
      <c r="C1789" s="1" t="s">
        <v>1685</v>
      </c>
      <c r="D1789" s="2">
        <v>0</v>
      </c>
    </row>
    <row r="1790" spans="1:4" x14ac:dyDescent="0.25">
      <c r="A1790" s="1" t="s">
        <v>1821</v>
      </c>
      <c r="B1790" s="2">
        <v>171800</v>
      </c>
      <c r="C1790" s="1" t="s">
        <v>484</v>
      </c>
      <c r="D1790" s="2">
        <v>1</v>
      </c>
    </row>
    <row r="1791" spans="1:4" x14ac:dyDescent="0.25">
      <c r="A1791" s="1" t="s">
        <v>1822</v>
      </c>
      <c r="B1791" s="2">
        <v>1061867</v>
      </c>
      <c r="C1791" s="1" t="s">
        <v>1769</v>
      </c>
      <c r="D1791" s="2">
        <v>0</v>
      </c>
    </row>
    <row r="1792" spans="1:4" x14ac:dyDescent="0.25">
      <c r="A1792" s="1" t="s">
        <v>1823</v>
      </c>
      <c r="B1792" s="2">
        <v>201383</v>
      </c>
      <c r="C1792" s="1" t="s">
        <v>277</v>
      </c>
      <c r="D1792" s="2">
        <v>21076.2</v>
      </c>
    </row>
    <row r="1793" spans="1:4" x14ac:dyDescent="0.25">
      <c r="A1793" s="1" t="s">
        <v>1824</v>
      </c>
      <c r="B1793" s="2">
        <v>796500</v>
      </c>
      <c r="C1793" s="1" t="s">
        <v>1680</v>
      </c>
      <c r="D1793" s="2">
        <v>0</v>
      </c>
    </row>
    <row r="1794" spans="1:4" x14ac:dyDescent="0.25">
      <c r="A1794" s="1" t="s">
        <v>1825</v>
      </c>
      <c r="B1794" s="2">
        <v>502344</v>
      </c>
      <c r="C1794" s="1" t="s">
        <v>1678</v>
      </c>
      <c r="D1794" s="2">
        <v>0</v>
      </c>
    </row>
    <row r="1795" spans="1:4" x14ac:dyDescent="0.25">
      <c r="A1795" s="1" t="s">
        <v>1826</v>
      </c>
      <c r="B1795" s="2">
        <v>290892</v>
      </c>
      <c r="C1795" s="1" t="s">
        <v>1648</v>
      </c>
      <c r="D1795" s="2">
        <v>0</v>
      </c>
    </row>
    <row r="1796" spans="1:4" x14ac:dyDescent="0.25">
      <c r="A1796" s="1" t="s">
        <v>1827</v>
      </c>
      <c r="B1796" s="2">
        <v>191794</v>
      </c>
      <c r="C1796" s="1" t="s">
        <v>1672</v>
      </c>
      <c r="D1796" s="2">
        <v>0</v>
      </c>
    </row>
    <row r="1797" spans="1:4" x14ac:dyDescent="0.25">
      <c r="A1797" s="1" t="s">
        <v>1828</v>
      </c>
      <c r="B1797" s="2">
        <v>596300</v>
      </c>
      <c r="C1797" s="1" t="s">
        <v>1764</v>
      </c>
      <c r="D1797" s="2">
        <v>0</v>
      </c>
    </row>
    <row r="1798" spans="1:4" x14ac:dyDescent="0.25">
      <c r="A1798" s="1" t="s">
        <v>1829</v>
      </c>
      <c r="B1798" s="2">
        <v>256262</v>
      </c>
      <c r="C1798" s="1" t="s">
        <v>1693</v>
      </c>
      <c r="D1798" s="2">
        <v>0</v>
      </c>
    </row>
    <row r="1799" spans="1:4" x14ac:dyDescent="0.25">
      <c r="A1799" s="1" t="s">
        <v>1830</v>
      </c>
      <c r="B1799" s="2">
        <v>536670</v>
      </c>
      <c r="C1799" s="1" t="s">
        <v>1768</v>
      </c>
      <c r="D1799" s="2">
        <v>0</v>
      </c>
    </row>
    <row r="1800" spans="1:4" x14ac:dyDescent="0.25">
      <c r="A1800" s="1" t="s">
        <v>1831</v>
      </c>
      <c r="B1800" s="2">
        <v>616302</v>
      </c>
      <c r="C1800" s="1" t="s">
        <v>1559</v>
      </c>
      <c r="D1800" s="2">
        <v>0</v>
      </c>
    </row>
    <row r="1801" spans="1:4" x14ac:dyDescent="0.25">
      <c r="A1801" s="1" t="s">
        <v>1832</v>
      </c>
      <c r="B1801" s="2">
        <v>1449630</v>
      </c>
      <c r="C1801" s="1" t="s">
        <v>1771</v>
      </c>
      <c r="D1801" s="2">
        <v>0</v>
      </c>
    </row>
    <row r="1802" spans="1:4" x14ac:dyDescent="0.25">
      <c r="A1802" s="1" t="s">
        <v>1833</v>
      </c>
      <c r="B1802" s="2">
        <v>1062000</v>
      </c>
      <c r="C1802" s="1" t="s">
        <v>1557</v>
      </c>
      <c r="D1802" s="2">
        <v>0</v>
      </c>
    </row>
    <row r="1803" spans="1:4" x14ac:dyDescent="0.25">
      <c r="A1803" s="1" t="s">
        <v>1834</v>
      </c>
      <c r="B1803" s="2">
        <v>353226</v>
      </c>
      <c r="C1803" s="1" t="s">
        <v>1702</v>
      </c>
      <c r="D1803" s="2">
        <v>0</v>
      </c>
    </row>
    <row r="1804" spans="1:4" x14ac:dyDescent="0.25">
      <c r="A1804" s="1" t="s">
        <v>1835</v>
      </c>
      <c r="B1804" s="2">
        <v>289096</v>
      </c>
      <c r="C1804" s="1" t="s">
        <v>1560</v>
      </c>
      <c r="D1804" s="2">
        <v>0</v>
      </c>
    </row>
    <row r="1805" spans="1:4" x14ac:dyDescent="0.25">
      <c r="A1805" s="1" t="s">
        <v>1836</v>
      </c>
      <c r="B1805" s="2">
        <v>1075956</v>
      </c>
      <c r="C1805" s="1" t="s">
        <v>1706</v>
      </c>
      <c r="D1805" s="2">
        <v>0</v>
      </c>
    </row>
    <row r="1806" spans="1:4" x14ac:dyDescent="0.25">
      <c r="A1806" s="1" t="s">
        <v>1837</v>
      </c>
      <c r="B1806" s="2">
        <v>288274</v>
      </c>
      <c r="C1806" s="1" t="s">
        <v>1765</v>
      </c>
      <c r="D1806" s="2">
        <v>0</v>
      </c>
    </row>
    <row r="1807" spans="1:4" x14ac:dyDescent="0.25">
      <c r="A1807" s="1" t="s">
        <v>1838</v>
      </c>
      <c r="B1807" s="2">
        <v>162287</v>
      </c>
      <c r="C1807" s="1" t="s">
        <v>1565</v>
      </c>
      <c r="D1807" s="2">
        <v>0</v>
      </c>
    </row>
    <row r="1808" spans="1:4" x14ac:dyDescent="0.25">
      <c r="A1808" s="1" t="s">
        <v>1839</v>
      </c>
      <c r="B1808" s="2">
        <v>81144</v>
      </c>
      <c r="C1808" s="1" t="s">
        <v>1797</v>
      </c>
      <c r="D1808" s="2">
        <v>0</v>
      </c>
    </row>
    <row r="1809" spans="1:4" x14ac:dyDescent="0.25">
      <c r="A1809" s="1" t="s">
        <v>1840</v>
      </c>
      <c r="B1809" s="2">
        <v>397534</v>
      </c>
      <c r="C1809" s="1" t="s">
        <v>1762</v>
      </c>
      <c r="D1809" s="2">
        <v>0</v>
      </c>
    </row>
    <row r="1810" spans="1:4" x14ac:dyDescent="0.25">
      <c r="A1810" s="1" t="s">
        <v>1841</v>
      </c>
      <c r="B1810" s="2">
        <v>236607</v>
      </c>
      <c r="C1810" s="1" t="s">
        <v>1705</v>
      </c>
      <c r="D1810" s="2">
        <v>0</v>
      </c>
    </row>
    <row r="1811" spans="1:4" x14ac:dyDescent="0.25">
      <c r="A1811" s="1" t="s">
        <v>1842</v>
      </c>
      <c r="B1811" s="2">
        <v>256262</v>
      </c>
      <c r="C1811" s="1" t="s">
        <v>1844</v>
      </c>
      <c r="D1811" s="2">
        <v>0</v>
      </c>
    </row>
    <row r="1812" spans="1:4" x14ac:dyDescent="0.25">
      <c r="A1812" s="1" t="s">
        <v>1843</v>
      </c>
      <c r="B1812" s="2">
        <v>397534</v>
      </c>
      <c r="C1812" s="1" t="s">
        <v>1807</v>
      </c>
      <c r="D1812" s="2">
        <v>0</v>
      </c>
    </row>
    <row r="1813" spans="1:4" x14ac:dyDescent="0.25">
      <c r="A1813" s="1" t="s">
        <v>1844</v>
      </c>
      <c r="B1813" s="2">
        <v>192843</v>
      </c>
      <c r="C1813" s="1" t="s">
        <v>1707</v>
      </c>
      <c r="D1813" s="2">
        <v>0</v>
      </c>
    </row>
    <row r="1814" spans="1:4" x14ac:dyDescent="0.25">
      <c r="A1814" s="1" t="s">
        <v>1845</v>
      </c>
      <c r="B1814" s="2">
        <v>437287</v>
      </c>
      <c r="C1814" s="1" t="s">
        <v>1847</v>
      </c>
      <c r="D1814" s="2">
        <v>0</v>
      </c>
    </row>
    <row r="1815" spans="1:4" x14ac:dyDescent="0.25">
      <c r="A1815" s="1" t="s">
        <v>1846</v>
      </c>
      <c r="B1815" s="2">
        <v>437287</v>
      </c>
      <c r="C1815" s="1" t="s">
        <v>1801</v>
      </c>
      <c r="D1815" s="2">
        <v>0</v>
      </c>
    </row>
    <row r="1816" spans="1:4" x14ac:dyDescent="0.25">
      <c r="A1816" s="1" t="s">
        <v>1847</v>
      </c>
      <c r="B1816" s="2">
        <v>399665</v>
      </c>
      <c r="C1816" s="1" t="s">
        <v>1775</v>
      </c>
      <c r="D1816" s="2">
        <v>0</v>
      </c>
    </row>
    <row r="1817" spans="1:4" x14ac:dyDescent="0.25">
      <c r="A1817" s="1" t="s">
        <v>1848</v>
      </c>
      <c r="B1817" s="2">
        <v>921167</v>
      </c>
      <c r="C1817" s="1" t="s">
        <v>1803</v>
      </c>
      <c r="D1817" s="2">
        <v>0</v>
      </c>
    </row>
    <row r="1818" spans="1:4" x14ac:dyDescent="0.25">
      <c r="A1818" s="1" t="s">
        <v>1849</v>
      </c>
      <c r="B1818" s="2">
        <v>1062000</v>
      </c>
      <c r="C1818" s="1" t="s">
        <v>1804</v>
      </c>
      <c r="D1818" s="2">
        <v>0</v>
      </c>
    </row>
    <row r="1819" spans="1:4" x14ac:dyDescent="0.25">
      <c r="A1819" s="1" t="s">
        <v>1850</v>
      </c>
      <c r="B1819" s="2">
        <v>295067</v>
      </c>
      <c r="C1819" s="1" t="s">
        <v>1808</v>
      </c>
      <c r="D1819" s="2">
        <v>0</v>
      </c>
    </row>
    <row r="1820" spans="1:4" x14ac:dyDescent="0.25">
      <c r="A1820" s="1" t="s">
        <v>1851</v>
      </c>
      <c r="B1820" s="2">
        <v>452288</v>
      </c>
      <c r="C1820" s="1" t="s">
        <v>1805</v>
      </c>
      <c r="D1820" s="2">
        <v>0</v>
      </c>
    </row>
    <row r="1821" spans="1:4" x14ac:dyDescent="0.25">
      <c r="A1821" s="1" t="s">
        <v>1852</v>
      </c>
      <c r="B1821" s="2">
        <v>397534</v>
      </c>
      <c r="C1821" s="1" t="s">
        <v>1806</v>
      </c>
      <c r="D1821" s="2">
        <v>0</v>
      </c>
    </row>
    <row r="1822" spans="1:4" x14ac:dyDescent="0.25">
      <c r="A1822" s="1" t="s">
        <v>1853</v>
      </c>
      <c r="B1822" s="2">
        <v>163762</v>
      </c>
      <c r="C1822" s="1" t="s">
        <v>1809</v>
      </c>
      <c r="D1822" s="2">
        <v>0</v>
      </c>
    </row>
    <row r="1823" spans="1:4" x14ac:dyDescent="0.25">
      <c r="A1823" s="1" t="s">
        <v>1854</v>
      </c>
      <c r="B1823" s="2">
        <v>171800</v>
      </c>
      <c r="C1823" s="1" t="s">
        <v>1812</v>
      </c>
      <c r="D1823" s="2">
        <v>0</v>
      </c>
    </row>
    <row r="1824" spans="1:4" x14ac:dyDescent="0.25">
      <c r="A1824" s="1" t="s">
        <v>1855</v>
      </c>
      <c r="B1824" s="2">
        <v>184694</v>
      </c>
      <c r="C1824" s="1" t="s">
        <v>1810</v>
      </c>
      <c r="D1824" s="2">
        <v>0</v>
      </c>
    </row>
    <row r="1825" spans="1:4" x14ac:dyDescent="0.25">
      <c r="A1825" s="1" t="s">
        <v>1856</v>
      </c>
      <c r="B1825" s="2">
        <v>199855</v>
      </c>
      <c r="C1825" s="1" t="s">
        <v>1811</v>
      </c>
      <c r="D1825" s="2">
        <v>0</v>
      </c>
    </row>
    <row r="1826" spans="1:4" x14ac:dyDescent="0.25">
      <c r="A1826" s="1" t="s">
        <v>1857</v>
      </c>
      <c r="B1826" s="2">
        <v>218644</v>
      </c>
      <c r="C1826" s="1" t="s">
        <v>1842</v>
      </c>
      <c r="D182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62F5-21EC-46A3-BF9C-B8ED69E58264}">
  <dimension ref="A1:G1169"/>
  <sheetViews>
    <sheetView workbookViewId="0">
      <selection activeCell="J22" sqref="J22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t="s">
        <v>31</v>
      </c>
      <c r="G1" t="s">
        <v>32</v>
      </c>
    </row>
    <row r="2" spans="1:7" x14ac:dyDescent="0.25">
      <c r="A2" s="1" t="s">
        <v>1858</v>
      </c>
      <c r="B2" s="2">
        <v>225560</v>
      </c>
      <c r="C2" s="2">
        <f>IF(ISNA(VLOOKUP(A2,vlookup_c!A:B,2,FALSE)),0,(VLOOKUP(A2,vlookup_c!A:B,2,FALSE)))</f>
        <v>225560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1859</v>
      </c>
      <c r="B3" s="2">
        <v>521087</v>
      </c>
      <c r="C3" s="2">
        <f>IF(ISNA(VLOOKUP(A3,vlookup_c!A:B,2,FALSE)),0,(VLOOKUP(A3,vlookup_c!A:B,2,FALSE)))</f>
        <v>521087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1860</v>
      </c>
      <c r="B4" s="2">
        <v>246710</v>
      </c>
      <c r="C4" s="2">
        <f>IF(ISNA(VLOOKUP(A4,vlookup_c!A:B,2,FALSE)),0,(VLOOKUP(A4,vlookup_c!A:B,2,FALSE)))</f>
        <v>246710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1861</v>
      </c>
      <c r="B5" s="2">
        <v>1041683</v>
      </c>
      <c r="C5" s="2">
        <f>IF(ISNA(VLOOKUP(A5,vlookup_c!A:B,2,FALSE)),0,(VLOOKUP(A5,vlookup_c!A:B,2,FALSE)))</f>
        <v>1041683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1862</v>
      </c>
      <c r="B6" s="2">
        <v>208520</v>
      </c>
      <c r="C6" s="2">
        <f>IF(ISNA(VLOOKUP(A6,vlookup_c!A:B,2,FALSE)),0,(VLOOKUP(A6,vlookup_c!A:B,2,FALSE)))</f>
        <v>208520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1863</v>
      </c>
      <c r="B7" s="2">
        <v>130837</v>
      </c>
      <c r="C7" s="2">
        <f>IF(ISNA(VLOOKUP(A7,vlookup_c!A:B,2,FALSE)),0,(VLOOKUP(A7,vlookup_c!A:B,2,FALSE)))</f>
        <v>130837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1864</v>
      </c>
      <c r="B8" s="2">
        <v>579194</v>
      </c>
      <c r="C8" s="2">
        <f>IF(ISNA(VLOOKUP(A8,vlookup_c!A:B,2,FALSE)),0,(VLOOKUP(A8,vlookup_c!A:B,2,FALSE)))</f>
        <v>579194</v>
      </c>
      <c r="D8" s="2">
        <f>VLOOKUP(A8,vlookup_c!C:D,2,FALSE)</f>
        <v>2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1865</v>
      </c>
      <c r="B9" s="2">
        <v>1205292</v>
      </c>
      <c r="C9" s="2">
        <f>IF(ISNA(VLOOKUP(A9,vlookup_c!A:B,2,FALSE)),0,(VLOOKUP(A9,vlookup_c!A:B,2,FALSE)))</f>
        <v>1205292</v>
      </c>
      <c r="D9" s="2">
        <f>VLOOKUP(A9,vlookup_c!C:D,2,FALSE)</f>
        <v>1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1866</v>
      </c>
      <c r="B10" s="2">
        <v>487667</v>
      </c>
      <c r="C10" s="2">
        <f>IF(ISNA(VLOOKUP(A10,vlookup_c!A:B,2,FALSE)),0,(VLOOKUP(A10,vlookup_c!A:B,2,FALSE)))</f>
        <v>487667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1867</v>
      </c>
      <c r="B11" s="2">
        <v>971937</v>
      </c>
      <c r="C11" s="2">
        <f>IF(ISNA(VLOOKUP(A11,vlookup_c!A:B,2,FALSE)),0,(VLOOKUP(A11,vlookup_c!A:B,2,FALSE)))</f>
        <v>971937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1868</v>
      </c>
      <c r="B12" s="2">
        <v>38044</v>
      </c>
      <c r="C12" s="2">
        <f>IF(ISNA(VLOOKUP(A12,vlookup_c!A:B,2,FALSE)),0,(VLOOKUP(A12,vlookup_c!A:B,2,FALSE)))</f>
        <v>38044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1869</v>
      </c>
      <c r="B13" s="2">
        <v>1063998</v>
      </c>
      <c r="C13" s="2">
        <f>IF(ISNA(VLOOKUP(A13,vlookup_c!A:B,2,FALSE)),0,(VLOOKUP(A13,vlookup_c!A:B,2,FALSE)))</f>
        <v>1063998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1870</v>
      </c>
      <c r="B14" s="2">
        <v>135835</v>
      </c>
      <c r="C14" s="2">
        <f>IF(ISNA(VLOOKUP(A14,vlookup_c!A:B,2,FALSE)),0,(VLOOKUP(A14,vlookup_c!A:B,2,FALSE)))</f>
        <v>135835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1871</v>
      </c>
      <c r="B15" s="2">
        <v>3186000</v>
      </c>
      <c r="C15" s="2">
        <f>IF(ISNA(VLOOKUP(A15,vlookup_c!A:B,2,FALSE)),0,(VLOOKUP(A15,vlookup_c!A:B,2,FALSE)))</f>
        <v>3186000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1872</v>
      </c>
      <c r="B16" s="2">
        <v>187860</v>
      </c>
      <c r="C16" s="2">
        <f>IF(ISNA(VLOOKUP(A16,vlookup_c!A:B,2,FALSE)),0,(VLOOKUP(A16,vlookup_c!A:B,2,FALSE)))</f>
        <v>187860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1873</v>
      </c>
      <c r="B17" s="2">
        <v>323600</v>
      </c>
      <c r="C17" s="2">
        <f>IF(ISNA(VLOOKUP(A17,vlookup_c!A:B,2,FALSE)),0,(VLOOKUP(A17,vlookup_c!A:B,2,FALSE)))</f>
        <v>323600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1874</v>
      </c>
      <c r="B18" s="2">
        <v>51833</v>
      </c>
      <c r="C18" s="2">
        <f>IF(ISNA(VLOOKUP(A18,vlookup_c!A:B,2,FALSE)),0,(VLOOKUP(A18,vlookup_c!A:B,2,FALSE)))</f>
        <v>51833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1875</v>
      </c>
      <c r="B19" s="2">
        <v>344864</v>
      </c>
      <c r="C19" s="2">
        <f>IF(ISNA(VLOOKUP(A19,vlookup_c!A:B,2,FALSE)),0,(VLOOKUP(A19,vlookup_c!A:B,2,FALSE)))</f>
        <v>344864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1876</v>
      </c>
      <c r="B20" s="2">
        <v>445626</v>
      </c>
      <c r="C20" s="2">
        <f>IF(ISNA(VLOOKUP(A20,vlookup_c!A:B,2,FALSE)),0,(VLOOKUP(A20,vlookup_c!A:B,2,FALSE)))</f>
        <v>445626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1877</v>
      </c>
      <c r="B21" s="2">
        <v>913395</v>
      </c>
      <c r="C21" s="2">
        <f>IF(ISNA(VLOOKUP(A21,vlookup_c!A:B,2,FALSE)),0,(VLOOKUP(A21,vlookup_c!A:B,2,FALSE)))</f>
        <v>913395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3650000</v>
      </c>
      <c r="C22" s="2">
        <f>IF(ISNA(VLOOKUP(A22,vlookup_c!A:B,2,FALSE)),0,(VLOOKUP(A22,vlookup_c!A:B,2,FALSE)))</f>
        <v>3651323</v>
      </c>
      <c r="D22" s="2">
        <f>VLOOKUP(A22,vlookup_c!C:D,2,FALSE)</f>
        <v>0</v>
      </c>
      <c r="E22" s="2">
        <f t="shared" si="0"/>
        <v>-1323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1878</v>
      </c>
      <c r="B23" s="2">
        <v>1380600</v>
      </c>
      <c r="C23" s="2">
        <f>IF(ISNA(VLOOKUP(A23,vlookup_c!A:B,2,FALSE)),0,(VLOOKUP(A23,vlookup_c!A:B,2,FALSE)))</f>
        <v>1380600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1879</v>
      </c>
      <c r="B24" s="2">
        <v>796500</v>
      </c>
      <c r="C24" s="2">
        <f>IF(ISNA(VLOOKUP(A24,vlookup_c!A:B,2,FALSE)),0,(VLOOKUP(A24,vlookup_c!A:B,2,FALSE)))</f>
        <v>796500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1880</v>
      </c>
      <c r="B25" s="2">
        <v>566178</v>
      </c>
      <c r="C25" s="2">
        <f>IF(ISNA(VLOOKUP(A25,vlookup_c!A:B,2,FALSE)),0,(VLOOKUP(A25,vlookup_c!A:B,2,FALSE)))</f>
        <v>566178</v>
      </c>
      <c r="D25" s="2">
        <f>VLOOKUP(A25,vlookup_c!C:D,2,FALSE)</f>
        <v>4060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1881</v>
      </c>
      <c r="B26" s="2">
        <v>146300</v>
      </c>
      <c r="C26" s="2">
        <f>IF(ISNA(VLOOKUP(A26,vlookup_c!A:B,2,FALSE)),0,(VLOOKUP(A26,vlookup_c!A:B,2,FALSE)))</f>
        <v>146300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1882</v>
      </c>
      <c r="B27" s="2">
        <v>1871805</v>
      </c>
      <c r="C27" s="2">
        <f>IF(ISNA(VLOOKUP(A27,vlookup_c!A:B,2,FALSE)),0,(VLOOKUP(A27,vlookup_c!A:B,2,FALSE)))</f>
        <v>1871805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1883</v>
      </c>
      <c r="B28" s="2">
        <v>1355844</v>
      </c>
      <c r="C28" s="2">
        <f>IF(ISNA(VLOOKUP(A28,vlookup_c!A:B,2,FALSE)),0,(VLOOKUP(A28,vlookup_c!A:B,2,FALSE)))</f>
        <v>1355844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1884</v>
      </c>
      <c r="B29" s="2">
        <v>1752300</v>
      </c>
      <c r="C29" s="2">
        <f>IF(ISNA(VLOOKUP(A29,vlookup_c!A:B,2,FALSE)),0,(VLOOKUP(A29,vlookup_c!A:B,2,FALSE)))</f>
        <v>1752300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1885</v>
      </c>
      <c r="B30" s="2">
        <v>798834</v>
      </c>
      <c r="C30" s="2">
        <f>IF(ISNA(VLOOKUP(A30,vlookup_c!A:B,2,FALSE)),0,(VLOOKUP(A30,vlookup_c!A:B,2,FALSE)))</f>
        <v>798834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1886</v>
      </c>
      <c r="B31" s="2">
        <v>1770051</v>
      </c>
      <c r="C31" s="2">
        <f>IF(ISNA(VLOOKUP(A31,vlookup_c!A:B,2,FALSE)),0,(VLOOKUP(A31,vlookup_c!A:B,2,FALSE)))</f>
        <v>1770051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1887</v>
      </c>
      <c r="B32" s="2">
        <v>783563</v>
      </c>
      <c r="C32" s="2">
        <f>IF(ISNA(VLOOKUP(A32,vlookup_c!A:B,2,FALSE)),0,(VLOOKUP(A32,vlookup_c!A:B,2,FALSE)))</f>
        <v>783563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1888</v>
      </c>
      <c r="B33" s="2">
        <v>1139349</v>
      </c>
      <c r="C33" s="2">
        <f>IF(ISNA(VLOOKUP(A33,vlookup_c!A:B,2,FALSE)),0,(VLOOKUP(A33,vlookup_c!A:B,2,FALSE)))</f>
        <v>1139349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1889</v>
      </c>
      <c r="B34" s="2">
        <v>851782</v>
      </c>
      <c r="C34" s="2">
        <f>IF(ISNA(VLOOKUP(A34,vlookup_c!A:B,2,FALSE)),0,(VLOOKUP(A34,vlookup_c!A:B,2,FALSE)))</f>
        <v>851782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1890</v>
      </c>
      <c r="B35" s="2">
        <v>6867795</v>
      </c>
      <c r="C35" s="2">
        <f>IF(ISNA(VLOOKUP(A35,vlookup_c!A:B,2,FALSE)),0,(VLOOKUP(A35,vlookup_c!A:B,2,FALSE)))</f>
        <v>6867795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1891</v>
      </c>
      <c r="B36" s="2">
        <v>550000</v>
      </c>
      <c r="C36" s="2">
        <f>IF(ISNA(VLOOKUP(A36,vlookup_c!A:B,2,FALSE)),0,(VLOOKUP(A36,vlookup_c!A:B,2,FALSE)))</f>
        <v>550000</v>
      </c>
      <c r="D36" s="2">
        <f>VLOOKUP(A36,vlookup_c!C:D,2,FALSE)</f>
        <v>6636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1892</v>
      </c>
      <c r="B37" s="2">
        <v>1466630</v>
      </c>
      <c r="C37" s="2">
        <f>IF(ISNA(VLOOKUP(A37,vlookup_c!A:B,2,FALSE)),0,(VLOOKUP(A37,vlookup_c!A:B,2,FALSE)))</f>
        <v>1466630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1893</v>
      </c>
      <c r="B38" s="2">
        <v>1257991</v>
      </c>
      <c r="C38" s="2">
        <f>IF(ISNA(VLOOKUP(A38,vlookup_c!A:B,2,FALSE)),0,(VLOOKUP(A38,vlookup_c!A:B,2,FALSE)))</f>
        <v>1257991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1894</v>
      </c>
      <c r="B39" s="2">
        <v>1600000</v>
      </c>
      <c r="C39" s="2">
        <f>IF(ISNA(VLOOKUP(A39,vlookup_c!A:B,2,FALSE)),0,(VLOOKUP(A39,vlookup_c!A:B,2,FALSE)))</f>
        <v>1600000</v>
      </c>
      <c r="D39" s="2">
        <f>VLOOKUP(A39,vlookup_c!C:D,2,FALSE)</f>
        <v>515012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1895</v>
      </c>
      <c r="B40" s="2">
        <v>461734</v>
      </c>
      <c r="C40" s="2">
        <f>IF(ISNA(VLOOKUP(A40,vlookup_c!A:B,2,FALSE)),0,(VLOOKUP(A40,vlookup_c!A:B,2,FALSE)))</f>
        <v>461734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1896</v>
      </c>
      <c r="B41" s="2">
        <v>30000</v>
      </c>
      <c r="C41" s="2">
        <f>IF(ISNA(VLOOKUP(A41,vlookup_c!A:B,2,FALSE)),0,(VLOOKUP(A41,vlookup_c!A:B,2,FALSE)))</f>
        <v>30000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1897</v>
      </c>
      <c r="B42" s="2">
        <v>325208</v>
      </c>
      <c r="C42" s="2">
        <f>IF(ISNA(VLOOKUP(A42,vlookup_c!A:B,2,FALSE)),0,(VLOOKUP(A42,vlookup_c!A:B,2,FALSE)))</f>
        <v>325208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1898</v>
      </c>
      <c r="B43" s="2">
        <v>52900</v>
      </c>
      <c r="C43" s="2">
        <f>IF(ISNA(VLOOKUP(A43,vlookup_c!A:B,2,FALSE)),0,(VLOOKUP(A43,vlookup_c!A:B,2,FALSE)))</f>
        <v>52900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1899</v>
      </c>
      <c r="B44" s="2">
        <v>5001136</v>
      </c>
      <c r="C44" s="2">
        <f>IF(ISNA(VLOOKUP(A44,vlookup_c!A:B,2,FALSE)),0,(VLOOKUP(A44,vlookup_c!A:B,2,FALSE)))</f>
        <v>5001136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1900</v>
      </c>
      <c r="B45" s="2">
        <v>63397</v>
      </c>
      <c r="C45" s="2">
        <f>IF(ISNA(VLOOKUP(A45,vlookup_c!A:B,2,FALSE)),0,(VLOOKUP(A45,vlookup_c!A:B,2,FALSE)))</f>
        <v>63397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1901</v>
      </c>
      <c r="B46" s="2">
        <v>1380600</v>
      </c>
      <c r="C46" s="2">
        <f>IF(ISNA(VLOOKUP(A46,vlookup_c!A:B,2,FALSE)),0,(VLOOKUP(A46,vlookup_c!A:B,2,FALSE)))</f>
        <v>1380600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1902</v>
      </c>
      <c r="B47" s="2">
        <v>78027</v>
      </c>
      <c r="C47" s="2">
        <f>IF(ISNA(VLOOKUP(A47,vlookup_c!A:B,2,FALSE)),0,(VLOOKUP(A47,vlookup_c!A:B,2,FALSE)))</f>
        <v>78027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1903</v>
      </c>
      <c r="B48" s="2">
        <v>1092181</v>
      </c>
      <c r="C48" s="2">
        <f>IF(ISNA(VLOOKUP(A48,vlookup_c!A:B,2,FALSE)),0,(VLOOKUP(A48,vlookup_c!A:B,2,FALSE)))</f>
        <v>1092181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1904</v>
      </c>
      <c r="B49" s="2">
        <v>260000</v>
      </c>
      <c r="C49" s="2">
        <f>IF(ISNA(VLOOKUP(A49,vlookup_c!A:B,2,FALSE)),0,(VLOOKUP(A49,vlookup_c!A:B,2,FALSE)))</f>
        <v>260000</v>
      </c>
      <c r="D49" s="2">
        <f>VLOOKUP(A49,vlookup_c!C:D,2,FALSE)</f>
        <v>3767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1905</v>
      </c>
      <c r="B50" s="2">
        <v>540556</v>
      </c>
      <c r="C50" s="2">
        <f>IF(ISNA(VLOOKUP(A50,vlookup_c!A:B,2,FALSE)),0,(VLOOKUP(A50,vlookup_c!A:B,2,FALSE)))</f>
        <v>540556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1906</v>
      </c>
      <c r="B51" s="2">
        <v>1723842</v>
      </c>
      <c r="C51" s="2">
        <f>IF(ISNA(VLOOKUP(A51,vlookup_c!A:B,2,FALSE)),0,(VLOOKUP(A51,vlookup_c!A:B,2,FALSE)))</f>
        <v>1723842</v>
      </c>
      <c r="D51" s="2">
        <f>VLOOKUP(A51,vlookup_c!C:D,2,FALSE)</f>
        <v>5933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1907</v>
      </c>
      <c r="B52" s="2">
        <v>1159570</v>
      </c>
      <c r="C52" s="2">
        <f>IF(ISNA(VLOOKUP(A52,vlookup_c!A:B,2,FALSE)),0,(VLOOKUP(A52,vlookup_c!A:B,2,FALSE)))</f>
        <v>1159570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1908</v>
      </c>
      <c r="B53" s="2">
        <v>563910</v>
      </c>
      <c r="C53" s="2">
        <f>IF(ISNA(VLOOKUP(A53,vlookup_c!A:B,2,FALSE)),0,(VLOOKUP(A53,vlookup_c!A:B,2,FALSE)))</f>
        <v>563910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1909</v>
      </c>
      <c r="B54" s="2">
        <v>276292</v>
      </c>
      <c r="C54" s="2">
        <f>IF(ISNA(VLOOKUP(A54,vlookup_c!A:B,2,FALSE)),0,(VLOOKUP(A54,vlookup_c!A:B,2,FALSE)))</f>
        <v>276292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1910</v>
      </c>
      <c r="B55" s="2">
        <v>177433</v>
      </c>
      <c r="C55" s="2">
        <f>IF(ISNA(VLOOKUP(A55,vlookup_c!A:B,2,FALSE)),0,(VLOOKUP(A55,vlookup_c!A:B,2,FALSE)))</f>
        <v>177433</v>
      </c>
      <c r="D55" s="2">
        <f>VLOOKUP(A55,vlookup_c!C:D,2,FALSE)</f>
        <v>1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1911</v>
      </c>
      <c r="B56" s="2">
        <v>1194750</v>
      </c>
      <c r="C56" s="2">
        <f>IF(ISNA(VLOOKUP(A56,vlookup_c!A:B,2,FALSE)),0,(VLOOKUP(A56,vlookup_c!A:B,2,FALSE)))</f>
        <v>1194750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1912</v>
      </c>
      <c r="B57" s="2">
        <v>271300</v>
      </c>
      <c r="C57" s="2">
        <f>IF(ISNA(VLOOKUP(A57,vlookup_c!A:B,2,FALSE)),0,(VLOOKUP(A57,vlookup_c!A:B,2,FALSE)))</f>
        <v>271300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1913</v>
      </c>
      <c r="B58" s="2">
        <v>228425</v>
      </c>
      <c r="C58" s="2">
        <f>IF(ISNA(VLOOKUP(A58,vlookup_c!A:B,2,FALSE)),0,(VLOOKUP(A58,vlookup_c!A:B,2,FALSE)))</f>
        <v>228425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1914</v>
      </c>
      <c r="B59" s="2">
        <v>613061</v>
      </c>
      <c r="C59" s="2">
        <f>IF(ISNA(VLOOKUP(A59,vlookup_c!A:B,2,FALSE)),0,(VLOOKUP(A59,vlookup_c!A:B,2,FALSE)))</f>
        <v>613061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1915</v>
      </c>
      <c r="B60" s="2">
        <v>972456</v>
      </c>
      <c r="C60" s="2">
        <f>IF(ISNA(VLOOKUP(A60,vlookup_c!A:B,2,FALSE)),0,(VLOOKUP(A60,vlookup_c!A:B,2,FALSE)))</f>
        <v>972456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1916</v>
      </c>
      <c r="B61" s="2">
        <v>1405813</v>
      </c>
      <c r="C61" s="2">
        <f>IF(ISNA(VLOOKUP(A61,vlookup_c!A:B,2,FALSE)),0,(VLOOKUP(A61,vlookup_c!A:B,2,FALSE)))</f>
        <v>1405813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1917</v>
      </c>
      <c r="B62" s="2">
        <v>329481</v>
      </c>
      <c r="C62" s="2">
        <f>IF(ISNA(VLOOKUP(A62,vlookup_c!A:B,2,FALSE)),0,(VLOOKUP(A62,vlookup_c!A:B,2,FALSE)))</f>
        <v>329481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1918</v>
      </c>
      <c r="B63" s="2">
        <v>1483824</v>
      </c>
      <c r="C63" s="2">
        <f>IF(ISNA(VLOOKUP(A63,vlookup_c!A:B,2,FALSE)),0,(VLOOKUP(A63,vlookup_c!A:B,2,FALSE)))</f>
        <v>1483824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1919</v>
      </c>
      <c r="B64" s="2">
        <v>2799622</v>
      </c>
      <c r="C64" s="2">
        <f>IF(ISNA(VLOOKUP(A64,vlookup_c!A:B,2,FALSE)),0,(VLOOKUP(A64,vlookup_c!A:B,2,FALSE)))</f>
        <v>2799622</v>
      </c>
      <c r="D64" s="2">
        <f>VLOOKUP(A64,vlookup_c!C:D,2,FALSE)</f>
        <v>517972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1920</v>
      </c>
      <c r="B65" s="2">
        <v>513900</v>
      </c>
      <c r="C65" s="2">
        <f>IF(ISNA(VLOOKUP(A65,vlookup_c!A:B,2,FALSE)),0,(VLOOKUP(A65,vlookup_c!A:B,2,FALSE)))</f>
        <v>513900</v>
      </c>
      <c r="D65" s="2">
        <f>VLOOKUP(A65,vlookup_c!C:D,2,FALSE)</f>
        <v>1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1921</v>
      </c>
      <c r="B66" s="2">
        <v>526214</v>
      </c>
      <c r="C66" s="2">
        <f>IF(ISNA(VLOOKUP(A66,vlookup_c!A:B,2,FALSE)),0,(VLOOKUP(A66,vlookup_c!A:B,2,FALSE)))</f>
        <v>526214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1922</v>
      </c>
      <c r="B67" s="2">
        <v>1146650</v>
      </c>
      <c r="C67" s="2">
        <f>IF(ISNA(VLOOKUP(A67,vlookup_c!A:B,2,FALSE)),0,(VLOOKUP(A67,vlookup_c!A:B,2,FALSE)))</f>
        <v>1495150</v>
      </c>
      <c r="D67" s="2">
        <f>VLOOKUP(A67,vlookup_c!C:D,2,FALSE)</f>
        <v>26625</v>
      </c>
      <c r="E67" s="2">
        <f t="shared" ref="E67:E130" si="3">B67-C67</f>
        <v>-348500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1923</v>
      </c>
      <c r="B68" s="2">
        <v>347355</v>
      </c>
      <c r="C68" s="2">
        <f>IF(ISNA(VLOOKUP(A68,vlookup_c!A:B,2,FALSE)),0,(VLOOKUP(A68,vlookup_c!A:B,2,FALSE)))</f>
        <v>347355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1924</v>
      </c>
      <c r="B69" s="2">
        <v>904114</v>
      </c>
      <c r="C69" s="2">
        <f>IF(ISNA(VLOOKUP(A69,vlookup_c!A:B,2,FALSE)),0,(VLOOKUP(A69,vlookup_c!A:B,2,FALSE)))</f>
        <v>904114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1925</v>
      </c>
      <c r="B70" s="2">
        <v>205646</v>
      </c>
      <c r="C70" s="2">
        <f>IF(ISNA(VLOOKUP(A70,vlookup_c!A:B,2,FALSE)),0,(VLOOKUP(A70,vlookup_c!A:B,2,FALSE)))</f>
        <v>205646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1926</v>
      </c>
      <c r="B71" s="2">
        <v>109725</v>
      </c>
      <c r="C71" s="2">
        <f>IF(ISNA(VLOOKUP(A71,vlookup_c!A:B,2,FALSE)),0,(VLOOKUP(A71,vlookup_c!A:B,2,FALSE)))</f>
        <v>109725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1927</v>
      </c>
      <c r="B72" s="2">
        <v>1144000</v>
      </c>
      <c r="C72" s="2">
        <f>IF(ISNA(VLOOKUP(A72,vlookup_c!A:B,2,FALSE)),0,(VLOOKUP(A72,vlookup_c!A:B,2,FALSE)))</f>
        <v>1144000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1928</v>
      </c>
      <c r="B73" s="2">
        <v>1988890</v>
      </c>
      <c r="C73" s="2">
        <f>IF(ISNA(VLOOKUP(A73,vlookup_c!A:B,2,FALSE)),0,(VLOOKUP(A73,vlookup_c!A:B,2,FALSE)))</f>
        <v>1988890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1929</v>
      </c>
      <c r="B74" s="2">
        <v>378299</v>
      </c>
      <c r="C74" s="2">
        <f>IF(ISNA(VLOOKUP(A74,vlookup_c!A:B,2,FALSE)),0,(VLOOKUP(A74,vlookup_c!A:B,2,FALSE)))</f>
        <v>378299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1930</v>
      </c>
      <c r="B75" s="2">
        <v>217040</v>
      </c>
      <c r="C75" s="2">
        <f>IF(ISNA(VLOOKUP(A75,vlookup_c!A:B,2,FALSE)),0,(VLOOKUP(A75,vlookup_c!A:B,2,FALSE)))</f>
        <v>217040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1931</v>
      </c>
      <c r="B76" s="2">
        <v>191435</v>
      </c>
      <c r="C76" s="2">
        <f>IF(ISNA(VLOOKUP(A76,vlookup_c!A:B,2,FALSE)),0,(VLOOKUP(A76,vlookup_c!A:B,2,FALSE)))</f>
        <v>191435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1932</v>
      </c>
      <c r="B77" s="2">
        <v>1239025</v>
      </c>
      <c r="C77" s="2">
        <f>IF(ISNA(VLOOKUP(A77,vlookup_c!A:B,2,FALSE)),0,(VLOOKUP(A77,vlookup_c!A:B,2,FALSE)))</f>
        <v>1239025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1933</v>
      </c>
      <c r="B78" s="2">
        <v>1042100</v>
      </c>
      <c r="C78" s="2">
        <f>IF(ISNA(VLOOKUP(A78,vlookup_c!A:B,2,FALSE)),0,(VLOOKUP(A78,vlookup_c!A:B,2,FALSE)))</f>
        <v>1042100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1934</v>
      </c>
      <c r="B79" s="2">
        <v>347533</v>
      </c>
      <c r="C79" s="2">
        <f>IF(ISNA(VLOOKUP(A79,vlookup_c!A:B,2,FALSE)),0,(VLOOKUP(A79,vlookup_c!A:B,2,FALSE)))</f>
        <v>347533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1935</v>
      </c>
      <c r="B80" s="2">
        <v>480528</v>
      </c>
      <c r="C80" s="2">
        <f>IF(ISNA(VLOOKUP(A80,vlookup_c!A:B,2,FALSE)),0,(VLOOKUP(A80,vlookup_c!A:B,2,FALSE)))</f>
        <v>480528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1936</v>
      </c>
      <c r="B81" s="2">
        <v>1111142</v>
      </c>
      <c r="C81" s="2">
        <f>IF(ISNA(VLOOKUP(A81,vlookup_c!A:B,2,FALSE)),0,(VLOOKUP(A81,vlookup_c!A:B,2,FALSE)))</f>
        <v>1111142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1937</v>
      </c>
      <c r="B82" s="2">
        <v>422799</v>
      </c>
      <c r="C82" s="2">
        <f>IF(ISNA(VLOOKUP(A82,vlookup_c!A:B,2,FALSE)),0,(VLOOKUP(A82,vlookup_c!A:B,2,FALSE)))</f>
        <v>422799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1938</v>
      </c>
      <c r="B83" s="2">
        <v>1064796</v>
      </c>
      <c r="C83" s="2">
        <f>IF(ISNA(VLOOKUP(A83,vlookup_c!A:B,2,FALSE)),0,(VLOOKUP(A83,vlookup_c!A:B,2,FALSE)))</f>
        <v>1064796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1939</v>
      </c>
      <c r="B84" s="2">
        <v>731501</v>
      </c>
      <c r="C84" s="2">
        <f>IF(ISNA(VLOOKUP(A84,vlookup_c!A:B,2,FALSE)),0,(VLOOKUP(A84,vlookup_c!A:B,2,FALSE)))</f>
        <v>731501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1940</v>
      </c>
      <c r="B85" s="2">
        <v>359509</v>
      </c>
      <c r="C85" s="2">
        <f>IF(ISNA(VLOOKUP(A85,vlookup_c!A:B,2,FALSE)),0,(VLOOKUP(A85,vlookup_c!A:B,2,FALSE)))</f>
        <v>359509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1941</v>
      </c>
      <c r="B86" s="2">
        <v>531000</v>
      </c>
      <c r="C86" s="2">
        <f>IF(ISNA(VLOOKUP(A86,vlookup_c!A:B,2,FALSE)),0,(VLOOKUP(A86,vlookup_c!A:B,2,FALSE)))</f>
        <v>531000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1942</v>
      </c>
      <c r="B87" s="2">
        <v>763000</v>
      </c>
      <c r="C87" s="2">
        <f>IF(ISNA(VLOOKUP(A87,vlookup_c!A:B,2,FALSE)),0,(VLOOKUP(A87,vlookup_c!A:B,2,FALSE)))</f>
        <v>763000</v>
      </c>
      <c r="D87" s="2">
        <f>VLOOKUP(A87,vlookup_c!C:D,2,FALSE)</f>
        <v>13664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1943</v>
      </c>
      <c r="B88" s="2">
        <v>2389500</v>
      </c>
      <c r="C88" s="2">
        <f>IF(ISNA(VLOOKUP(A88,vlookup_c!A:B,2,FALSE)),0,(VLOOKUP(A88,vlookup_c!A:B,2,FALSE)))</f>
        <v>2389500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1944</v>
      </c>
      <c r="B89" s="2">
        <v>350623</v>
      </c>
      <c r="C89" s="2">
        <f>IF(ISNA(VLOOKUP(A89,vlookup_c!A:B,2,FALSE)),0,(VLOOKUP(A89,vlookup_c!A:B,2,FALSE)))</f>
        <v>350623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1945</v>
      </c>
      <c r="B90" s="2">
        <v>1000000</v>
      </c>
      <c r="C90" s="2">
        <f>IF(ISNA(VLOOKUP(A90,vlookup_c!A:B,2,FALSE)),0,(VLOOKUP(A90,vlookup_c!A:B,2,FALSE)))</f>
        <v>1000000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1946</v>
      </c>
      <c r="B91" s="2">
        <v>729982</v>
      </c>
      <c r="C91" s="2">
        <f>IF(ISNA(VLOOKUP(A91,vlookup_c!A:B,2,FALSE)),0,(VLOOKUP(A91,vlookup_c!A:B,2,FALSE)))</f>
        <v>729982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1947</v>
      </c>
      <c r="B92" s="2">
        <v>517837</v>
      </c>
      <c r="C92" s="2">
        <f>IF(ISNA(VLOOKUP(A92,vlookup_c!A:B,2,FALSE)),0,(VLOOKUP(A92,vlookup_c!A:B,2,FALSE)))</f>
        <v>517837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1948</v>
      </c>
      <c r="B93" s="2">
        <v>1062000</v>
      </c>
      <c r="C93" s="2">
        <f>IF(ISNA(VLOOKUP(A93,vlookup_c!A:B,2,FALSE)),0,(VLOOKUP(A93,vlookup_c!A:B,2,FALSE)))</f>
        <v>2262000</v>
      </c>
      <c r="D93" s="2">
        <f>VLOOKUP(A93,vlookup_c!C:D,2,FALSE)</f>
        <v>0</v>
      </c>
      <c r="E93" s="2">
        <f t="shared" si="3"/>
        <v>-1200000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1949</v>
      </c>
      <c r="B94" s="2">
        <v>816897</v>
      </c>
      <c r="C94" s="2">
        <f>IF(ISNA(VLOOKUP(A94,vlookup_c!A:B,2,FALSE)),0,(VLOOKUP(A94,vlookup_c!A:B,2,FALSE)))</f>
        <v>816897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1950</v>
      </c>
      <c r="B95" s="2">
        <v>594900</v>
      </c>
      <c r="C95" s="2">
        <f>IF(ISNA(VLOOKUP(A95,vlookup_c!A:B,2,FALSE)),0,(VLOOKUP(A95,vlookup_c!A:B,2,FALSE)))</f>
        <v>594900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1951</v>
      </c>
      <c r="B96" s="2">
        <v>442188</v>
      </c>
      <c r="C96" s="2">
        <f>IF(ISNA(VLOOKUP(A96,vlookup_c!A:B,2,FALSE)),0,(VLOOKUP(A96,vlookup_c!A:B,2,FALSE)))</f>
        <v>442188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1952</v>
      </c>
      <c r="B97" s="2">
        <v>350347</v>
      </c>
      <c r="C97" s="2">
        <f>IF(ISNA(VLOOKUP(A97,vlookup_c!A:B,2,FALSE)),0,(VLOOKUP(A97,vlookup_c!A:B,2,FALSE)))</f>
        <v>350347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1953</v>
      </c>
      <c r="B98" s="2">
        <v>2711251</v>
      </c>
      <c r="C98" s="2">
        <f>IF(ISNA(VLOOKUP(A98,vlookup_c!A:B,2,FALSE)),0,(VLOOKUP(A98,vlookup_c!A:B,2,FALSE)))</f>
        <v>2711251</v>
      </c>
      <c r="D98" s="2">
        <f>VLOOKUP(A98,vlookup_c!C:D,2,FALSE)</f>
        <v>1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1954</v>
      </c>
      <c r="B99" s="2">
        <v>162905</v>
      </c>
      <c r="C99" s="2">
        <f>IF(ISNA(VLOOKUP(A99,vlookup_c!A:B,2,FALSE)),0,(VLOOKUP(A99,vlookup_c!A:B,2,FALSE)))</f>
        <v>162905</v>
      </c>
      <c r="D99" s="2">
        <f>VLOOKUP(A99,vlookup_c!C:D,2,FALSE)</f>
        <v>162901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1955</v>
      </c>
      <c r="B100" s="2">
        <v>300000</v>
      </c>
      <c r="C100" s="2">
        <f>IF(ISNA(VLOOKUP(A100,vlookup_c!A:B,2,FALSE)),0,(VLOOKUP(A100,vlookup_c!A:B,2,FALSE)))</f>
        <v>300000</v>
      </c>
      <c r="D100" s="2">
        <f>VLOOKUP(A100,vlookup_c!C:D,2,FALSE)</f>
        <v>78700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1956</v>
      </c>
      <c r="B101" s="2">
        <v>171682</v>
      </c>
      <c r="C101" s="2">
        <f>IF(ISNA(VLOOKUP(A101,vlookup_c!A:B,2,FALSE)),0,(VLOOKUP(A101,vlookup_c!A:B,2,FALSE)))</f>
        <v>171682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1957</v>
      </c>
      <c r="B102" s="2">
        <v>1030766</v>
      </c>
      <c r="C102" s="2">
        <f>IF(ISNA(VLOOKUP(A102,vlookup_c!A:B,2,FALSE)),0,(VLOOKUP(A102,vlookup_c!A:B,2,FALSE)))</f>
        <v>1030766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1958</v>
      </c>
      <c r="B103" s="2">
        <v>1214603</v>
      </c>
      <c r="C103" s="2">
        <f>IF(ISNA(VLOOKUP(A103,vlookup_c!A:B,2,FALSE)),0,(VLOOKUP(A103,vlookup_c!A:B,2,FALSE)))</f>
        <v>1214603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1959</v>
      </c>
      <c r="B104" s="2">
        <v>545263</v>
      </c>
      <c r="C104" s="2">
        <f>IF(ISNA(VLOOKUP(A104,vlookup_c!A:B,2,FALSE)),0,(VLOOKUP(A104,vlookup_c!A:B,2,FALSE)))</f>
        <v>545263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1960</v>
      </c>
      <c r="B105" s="2">
        <v>728076</v>
      </c>
      <c r="C105" s="2">
        <f>IF(ISNA(VLOOKUP(A105,vlookup_c!A:B,2,FALSE)),0,(VLOOKUP(A105,vlookup_c!A:B,2,FALSE)))</f>
        <v>728076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1961</v>
      </c>
      <c r="B106" s="2">
        <v>2271313</v>
      </c>
      <c r="C106" s="2">
        <f>IF(ISNA(VLOOKUP(A106,vlookup_c!A:B,2,FALSE)),0,(VLOOKUP(A106,vlookup_c!A:B,2,FALSE)))</f>
        <v>2271313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1962</v>
      </c>
      <c r="B107" s="2">
        <v>1257991</v>
      </c>
      <c r="C107" s="2">
        <f>IF(ISNA(VLOOKUP(A107,vlookup_c!A:B,2,FALSE)),0,(VLOOKUP(A107,vlookup_c!A:B,2,FALSE)))</f>
        <v>1257991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1963</v>
      </c>
      <c r="B108" s="2">
        <v>781589</v>
      </c>
      <c r="C108" s="2">
        <f>IF(ISNA(VLOOKUP(A108,vlookup_c!A:B,2,FALSE)),0,(VLOOKUP(A108,vlookup_c!A:B,2,FALSE)))</f>
        <v>781589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1964</v>
      </c>
      <c r="B109" s="2">
        <v>250000</v>
      </c>
      <c r="C109" s="2">
        <f>IF(ISNA(VLOOKUP(A109,vlookup_c!A:B,2,FALSE)),0,(VLOOKUP(A109,vlookup_c!A:B,2,FALSE)))</f>
        <v>250000</v>
      </c>
      <c r="D109" s="2">
        <f>VLOOKUP(A109,vlookup_c!C:D,2,FALSE)</f>
        <v>1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1965</v>
      </c>
      <c r="B110" s="2">
        <v>880000</v>
      </c>
      <c r="C110" s="2">
        <f>IF(ISNA(VLOOKUP(A110,vlookup_c!A:B,2,FALSE)),0,(VLOOKUP(A110,vlookup_c!A:B,2,FALSE)))</f>
        <v>880000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1966</v>
      </c>
      <c r="B111" s="2">
        <v>402797</v>
      </c>
      <c r="C111" s="2">
        <f>IF(ISNA(VLOOKUP(A111,vlookup_c!A:B,2,FALSE)),0,(VLOOKUP(A111,vlookup_c!A:B,2,FALSE)))</f>
        <v>402797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1967</v>
      </c>
      <c r="B112" s="2">
        <v>637200</v>
      </c>
      <c r="C112" s="2">
        <f>IF(ISNA(VLOOKUP(A112,vlookup_c!A:B,2,FALSE)),0,(VLOOKUP(A112,vlookup_c!A:B,2,FALSE)))</f>
        <v>637200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1968</v>
      </c>
      <c r="B113" s="2">
        <v>60471</v>
      </c>
      <c r="C113" s="2">
        <f>IF(ISNA(VLOOKUP(A113,vlookup_c!A:B,2,FALSE)),0,(VLOOKUP(A113,vlookup_c!A:B,2,FALSE)))</f>
        <v>60471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1969</v>
      </c>
      <c r="B114" s="2">
        <v>1486800</v>
      </c>
      <c r="C114" s="2">
        <f>IF(ISNA(VLOOKUP(A114,vlookup_c!A:B,2,FALSE)),0,(VLOOKUP(A114,vlookup_c!A:B,2,FALSE)))</f>
        <v>1486800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1970</v>
      </c>
      <c r="B115" s="2">
        <v>773320</v>
      </c>
      <c r="C115" s="2">
        <f>IF(ISNA(VLOOKUP(A115,vlookup_c!A:B,2,FALSE)),0,(VLOOKUP(A115,vlookup_c!A:B,2,FALSE)))</f>
        <v>773320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1971</v>
      </c>
      <c r="B116" s="2">
        <v>36270</v>
      </c>
      <c r="C116" s="2">
        <f>IF(ISNA(VLOOKUP(A116,vlookup_c!A:B,2,FALSE)),0,(VLOOKUP(A116,vlookup_c!A:B,2,FALSE)))</f>
        <v>36270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1972</v>
      </c>
      <c r="B117" s="2">
        <v>1000000</v>
      </c>
      <c r="C117" s="2">
        <f>IF(ISNA(VLOOKUP(A117,vlookup_c!A:B,2,FALSE)),0,(VLOOKUP(A117,vlookup_c!A:B,2,FALSE)))</f>
        <v>1000000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1973</v>
      </c>
      <c r="B118" s="2">
        <v>584100</v>
      </c>
      <c r="C118" s="2">
        <f>IF(ISNA(VLOOKUP(A118,vlookup_c!A:B,2,FALSE)),0,(VLOOKUP(A118,vlookup_c!A:B,2,FALSE)))</f>
        <v>584100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1974</v>
      </c>
      <c r="B119" s="2">
        <v>2184651</v>
      </c>
      <c r="C119" s="2">
        <f>IF(ISNA(VLOOKUP(A119,vlookup_c!A:B,2,FALSE)),0,(VLOOKUP(A119,vlookup_c!A:B,2,FALSE)))</f>
        <v>2184651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1975</v>
      </c>
      <c r="B120" s="2">
        <v>509865</v>
      </c>
      <c r="C120" s="2">
        <f>IF(ISNA(VLOOKUP(A120,vlookup_c!A:B,2,FALSE)),0,(VLOOKUP(A120,vlookup_c!A:B,2,FALSE)))</f>
        <v>509865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1976</v>
      </c>
      <c r="B121" s="2">
        <v>496448</v>
      </c>
      <c r="C121" s="2">
        <f>IF(ISNA(VLOOKUP(A121,vlookup_c!A:B,2,FALSE)),0,(VLOOKUP(A121,vlookup_c!A:B,2,FALSE)))</f>
        <v>496448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1977</v>
      </c>
      <c r="B122" s="2">
        <v>1500000</v>
      </c>
      <c r="C122" s="2">
        <f>IF(ISNA(VLOOKUP(A122,vlookup_c!A:B,2,FALSE)),0,(VLOOKUP(A122,vlookup_c!A:B,2,FALSE)))</f>
        <v>1500000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1978</v>
      </c>
      <c r="B123" s="2">
        <v>902700</v>
      </c>
      <c r="C123" s="2">
        <f>IF(ISNA(VLOOKUP(A123,vlookup_c!A:B,2,FALSE)),0,(VLOOKUP(A123,vlookup_c!A:B,2,FALSE)))</f>
        <v>902700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1979</v>
      </c>
      <c r="B124" s="2">
        <v>2024147</v>
      </c>
      <c r="C124" s="2">
        <f>IF(ISNA(VLOOKUP(A124,vlookup_c!A:B,2,FALSE)),0,(VLOOKUP(A124,vlookup_c!A:B,2,FALSE)))</f>
        <v>2024147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1980</v>
      </c>
      <c r="B125" s="2">
        <v>379035</v>
      </c>
      <c r="C125" s="2">
        <f>IF(ISNA(VLOOKUP(A125,vlookup_c!A:B,2,FALSE)),0,(VLOOKUP(A125,vlookup_c!A:B,2,FALSE)))</f>
        <v>379035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1981</v>
      </c>
      <c r="B126" s="2">
        <v>1017929</v>
      </c>
      <c r="C126" s="2">
        <f>IF(ISNA(VLOOKUP(A126,vlookup_c!A:B,2,FALSE)),0,(VLOOKUP(A126,vlookup_c!A:B,2,FALSE)))</f>
        <v>1017929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1982</v>
      </c>
      <c r="B127" s="2">
        <v>392717</v>
      </c>
      <c r="C127" s="2">
        <f>IF(ISNA(VLOOKUP(A127,vlookup_c!A:B,2,FALSE)),0,(VLOOKUP(A127,vlookup_c!A:B,2,FALSE)))</f>
        <v>392717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1983</v>
      </c>
      <c r="B128" s="2">
        <v>370000</v>
      </c>
      <c r="C128" s="2">
        <f>IF(ISNA(VLOOKUP(A128,vlookup_c!A:B,2,FALSE)),0,(VLOOKUP(A128,vlookup_c!A:B,2,FALSE)))</f>
        <v>370000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1984</v>
      </c>
      <c r="B129" s="2">
        <v>311651</v>
      </c>
      <c r="C129" s="2">
        <f>IF(ISNA(VLOOKUP(A129,vlookup_c!A:B,2,FALSE)),0,(VLOOKUP(A129,vlookup_c!A:B,2,FALSE)))</f>
        <v>311651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1985</v>
      </c>
      <c r="B130" s="2">
        <v>1041862</v>
      </c>
      <c r="C130" s="2">
        <f>IF(ISNA(VLOOKUP(A130,vlookup_c!A:B,2,FALSE)),0,(VLOOKUP(A130,vlookup_c!A:B,2,FALSE)))</f>
        <v>1160733</v>
      </c>
      <c r="D130" s="2">
        <f>VLOOKUP(A130,vlookup_c!C:D,2,FALSE)</f>
        <v>1</v>
      </c>
      <c r="E130" s="2">
        <f t="shared" si="3"/>
        <v>-118871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1986</v>
      </c>
      <c r="B131" s="2">
        <v>1144791</v>
      </c>
      <c r="C131" s="2">
        <f>IF(ISNA(VLOOKUP(A131,vlookup_c!A:B,2,FALSE)),0,(VLOOKUP(A131,vlookup_c!A:B,2,FALSE)))</f>
        <v>1144791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1987</v>
      </c>
      <c r="B132" s="2">
        <v>303301</v>
      </c>
      <c r="C132" s="2">
        <f>IF(ISNA(VLOOKUP(A132,vlookup_c!A:B,2,FALSE)),0,(VLOOKUP(A132,vlookup_c!A:B,2,FALSE)))</f>
        <v>303301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1988</v>
      </c>
      <c r="B133" s="2">
        <v>1473043</v>
      </c>
      <c r="C133" s="2">
        <f>IF(ISNA(VLOOKUP(A133,vlookup_c!A:B,2,FALSE)),0,(VLOOKUP(A133,vlookup_c!A:B,2,FALSE)))</f>
        <v>1473043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1989</v>
      </c>
      <c r="B134" s="2">
        <v>1189490</v>
      </c>
      <c r="C134" s="2">
        <f>IF(ISNA(VLOOKUP(A134,vlookup_c!A:B,2,FALSE)),0,(VLOOKUP(A134,vlookup_c!A:B,2,FALSE)))</f>
        <v>1189490</v>
      </c>
      <c r="D134" s="2">
        <f>VLOOKUP(A134,vlookup_c!C:D,2,FALSE)</f>
        <v>18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1990</v>
      </c>
      <c r="B135" s="2">
        <v>1307645</v>
      </c>
      <c r="C135" s="2">
        <f>IF(ISNA(VLOOKUP(A135,vlookup_c!A:B,2,FALSE)),0,(VLOOKUP(A135,vlookup_c!A:B,2,FALSE)))</f>
        <v>1307645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1991</v>
      </c>
      <c r="B136" s="2">
        <v>531000</v>
      </c>
      <c r="C136" s="2">
        <f>IF(ISNA(VLOOKUP(A136,vlookup_c!A:B,2,FALSE)),0,(VLOOKUP(A136,vlookup_c!A:B,2,FALSE)))</f>
        <v>531000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1992</v>
      </c>
      <c r="B137" s="2">
        <v>358912</v>
      </c>
      <c r="C137" s="2">
        <f>IF(ISNA(VLOOKUP(A137,vlookup_c!A:B,2,FALSE)),0,(VLOOKUP(A137,vlookup_c!A:B,2,FALSE)))</f>
        <v>358912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1993</v>
      </c>
      <c r="B138" s="2">
        <v>219168</v>
      </c>
      <c r="C138" s="2">
        <f>IF(ISNA(VLOOKUP(A138,vlookup_c!A:B,2,FALSE)),0,(VLOOKUP(A138,vlookup_c!A:B,2,FALSE)))</f>
        <v>219168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1994</v>
      </c>
      <c r="B139" s="2">
        <v>1951750</v>
      </c>
      <c r="C139" s="2">
        <f>IF(ISNA(VLOOKUP(A139,vlookup_c!A:B,2,FALSE)),0,(VLOOKUP(A139,vlookup_c!A:B,2,FALSE)))</f>
        <v>1951750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1995</v>
      </c>
      <c r="B140" s="2">
        <v>186935</v>
      </c>
      <c r="C140" s="2">
        <f>IF(ISNA(VLOOKUP(A140,vlookup_c!A:B,2,FALSE)),0,(VLOOKUP(A140,vlookup_c!A:B,2,FALSE)))</f>
        <v>186935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1996</v>
      </c>
      <c r="B141" s="2">
        <v>946100</v>
      </c>
      <c r="C141" s="2">
        <f>IF(ISNA(VLOOKUP(A141,vlookup_c!A:B,2,FALSE)),0,(VLOOKUP(A141,vlookup_c!A:B,2,FALSE)))</f>
        <v>946100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1997</v>
      </c>
      <c r="B142" s="2">
        <v>349405</v>
      </c>
      <c r="C142" s="2">
        <f>IF(ISNA(VLOOKUP(A142,vlookup_c!A:B,2,FALSE)),0,(VLOOKUP(A142,vlookup_c!A:B,2,FALSE)))</f>
        <v>349405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1998</v>
      </c>
      <c r="B143" s="2">
        <v>258739</v>
      </c>
      <c r="C143" s="2">
        <f>IF(ISNA(VLOOKUP(A143,vlookup_c!A:B,2,FALSE)),0,(VLOOKUP(A143,vlookup_c!A:B,2,FALSE)))</f>
        <v>258739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1999</v>
      </c>
      <c r="B144" s="2">
        <v>1012379</v>
      </c>
      <c r="C144" s="2">
        <f>IF(ISNA(VLOOKUP(A144,vlookup_c!A:B,2,FALSE)),0,(VLOOKUP(A144,vlookup_c!A:B,2,FALSE)))</f>
        <v>1278611</v>
      </c>
      <c r="D144" s="2">
        <f>VLOOKUP(A144,vlookup_c!C:D,2,FALSE)</f>
        <v>3</v>
      </c>
      <c r="E144" s="2">
        <f t="shared" si="6"/>
        <v>-266232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2000</v>
      </c>
      <c r="B145" s="2">
        <v>1449630</v>
      </c>
      <c r="C145" s="2">
        <f>IF(ISNA(VLOOKUP(A145,vlookup_c!A:B,2,FALSE)),0,(VLOOKUP(A145,vlookup_c!A:B,2,FALSE)))</f>
        <v>1449630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2001</v>
      </c>
      <c r="B146" s="2">
        <v>670384</v>
      </c>
      <c r="C146" s="2">
        <f>IF(ISNA(VLOOKUP(A146,vlookup_c!A:B,2,FALSE)),0,(VLOOKUP(A146,vlookup_c!A:B,2,FALSE)))</f>
        <v>670384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2002</v>
      </c>
      <c r="B147" s="2">
        <v>108262</v>
      </c>
      <c r="C147" s="2">
        <f>IF(ISNA(VLOOKUP(A147,vlookup_c!A:B,2,FALSE)),0,(VLOOKUP(A147,vlookup_c!A:B,2,FALSE)))</f>
        <v>108262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2003</v>
      </c>
      <c r="B148" s="2">
        <v>1213360</v>
      </c>
      <c r="C148" s="2">
        <f>IF(ISNA(VLOOKUP(A148,vlookup_c!A:B,2,FALSE)),0,(VLOOKUP(A148,vlookup_c!A:B,2,FALSE)))</f>
        <v>1213360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2004</v>
      </c>
      <c r="B149" s="2">
        <v>820628</v>
      </c>
      <c r="C149" s="2">
        <f>IF(ISNA(VLOOKUP(A149,vlookup_c!A:B,2,FALSE)),0,(VLOOKUP(A149,vlookup_c!A:B,2,FALSE)))</f>
        <v>1279043</v>
      </c>
      <c r="D149" s="2">
        <f>VLOOKUP(A149,vlookup_c!C:D,2,FALSE)</f>
        <v>510774</v>
      </c>
      <c r="E149" s="2">
        <f t="shared" si="6"/>
        <v>-458415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2005</v>
      </c>
      <c r="B150" s="2">
        <v>220560</v>
      </c>
      <c r="C150" s="2">
        <f>IF(ISNA(VLOOKUP(A150,vlookup_c!A:B,2,FALSE)),0,(VLOOKUP(A150,vlookup_c!A:B,2,FALSE)))</f>
        <v>220560</v>
      </c>
      <c r="D150" s="2">
        <f>VLOOKUP(A150,vlookup_c!C:D,2,FALSE)</f>
        <v>2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2006</v>
      </c>
      <c r="B151" s="2">
        <v>7132107</v>
      </c>
      <c r="C151" s="2">
        <f>IF(ISNA(VLOOKUP(A151,vlookup_c!A:B,2,FALSE)),0,(VLOOKUP(A151,vlookup_c!A:B,2,FALSE)))</f>
        <v>7132107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2007</v>
      </c>
      <c r="B152" s="2">
        <v>1471920</v>
      </c>
      <c r="C152" s="2">
        <f>IF(ISNA(VLOOKUP(A152,vlookup_c!A:B,2,FALSE)),0,(VLOOKUP(A152,vlookup_c!A:B,2,FALSE)))</f>
        <v>1471920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2008</v>
      </c>
      <c r="B153" s="2">
        <v>2389500</v>
      </c>
      <c r="C153" s="2">
        <f>IF(ISNA(VLOOKUP(A153,vlookup_c!A:B,2,FALSE)),0,(VLOOKUP(A153,vlookup_c!A:B,2,FALSE)))</f>
        <v>2389500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2009</v>
      </c>
      <c r="B154" s="2">
        <v>152275</v>
      </c>
      <c r="C154" s="2">
        <f>IF(ISNA(VLOOKUP(A154,vlookup_c!A:B,2,FALSE)),0,(VLOOKUP(A154,vlookup_c!A:B,2,FALSE)))</f>
        <v>152275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2010</v>
      </c>
      <c r="B155" s="2">
        <v>459315</v>
      </c>
      <c r="C155" s="2">
        <f>IF(ISNA(VLOOKUP(A155,vlookup_c!A:B,2,FALSE)),0,(VLOOKUP(A155,vlookup_c!A:B,2,FALSE)))</f>
        <v>459315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2011</v>
      </c>
      <c r="B156" s="2">
        <v>139013</v>
      </c>
      <c r="C156" s="2">
        <f>IF(ISNA(VLOOKUP(A156,vlookup_c!A:B,2,FALSE)),0,(VLOOKUP(A156,vlookup_c!A:B,2,FALSE)))</f>
        <v>139013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2012</v>
      </c>
      <c r="B157" s="2">
        <v>1735462</v>
      </c>
      <c r="C157" s="2">
        <f>IF(ISNA(VLOOKUP(A157,vlookup_c!A:B,2,FALSE)),0,(VLOOKUP(A157,vlookup_c!A:B,2,FALSE)))</f>
        <v>1735462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2013</v>
      </c>
      <c r="B158" s="2">
        <v>1311197</v>
      </c>
      <c r="C158" s="2">
        <f>IF(ISNA(VLOOKUP(A158,vlookup_c!A:B,2,FALSE)),0,(VLOOKUP(A158,vlookup_c!A:B,2,FALSE)))</f>
        <v>1311197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2014</v>
      </c>
      <c r="B159" s="2">
        <v>702932</v>
      </c>
      <c r="C159" s="2">
        <f>IF(ISNA(VLOOKUP(A159,vlookup_c!A:B,2,FALSE)),0,(VLOOKUP(A159,vlookup_c!A:B,2,FALSE)))</f>
        <v>702932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2015</v>
      </c>
      <c r="B160" s="2">
        <v>402964</v>
      </c>
      <c r="C160" s="2">
        <f>IF(ISNA(VLOOKUP(A160,vlookup_c!A:B,2,FALSE)),0,(VLOOKUP(A160,vlookup_c!A:B,2,FALSE)))</f>
        <v>402964</v>
      </c>
      <c r="D160" s="2">
        <f>VLOOKUP(A160,vlookup_c!C:D,2,FALSE)</f>
        <v>50000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2016</v>
      </c>
      <c r="B161" s="2">
        <v>10000</v>
      </c>
      <c r="C161" s="2">
        <f>IF(ISNA(VLOOKUP(A161,vlookup_c!A:B,2,FALSE)),0,(VLOOKUP(A161,vlookup_c!A:B,2,FALSE)))</f>
        <v>10000</v>
      </c>
      <c r="D161" s="2">
        <f>VLOOKUP(A161,vlookup_c!C:D,2,FALSE)</f>
        <v>1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2017</v>
      </c>
      <c r="B162" s="2">
        <v>310508</v>
      </c>
      <c r="C162" s="2">
        <f>IF(ISNA(VLOOKUP(A162,vlookup_c!A:B,2,FALSE)),0,(VLOOKUP(A162,vlookup_c!A:B,2,FALSE)))</f>
        <v>422028</v>
      </c>
      <c r="D162" s="2">
        <f>VLOOKUP(A162,vlookup_c!C:D,2,FALSE)</f>
        <v>0</v>
      </c>
      <c r="E162" s="2">
        <f t="shared" si="6"/>
        <v>-111520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2018</v>
      </c>
      <c r="B163" s="2">
        <v>180865</v>
      </c>
      <c r="C163" s="2">
        <f>IF(ISNA(VLOOKUP(A163,vlookup_c!A:B,2,FALSE)),0,(VLOOKUP(A163,vlookup_c!A:B,2,FALSE)))</f>
        <v>180865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2019</v>
      </c>
      <c r="B164" s="2">
        <v>1889584</v>
      </c>
      <c r="C164" s="2">
        <f>IF(ISNA(VLOOKUP(A164,vlookup_c!A:B,2,FALSE)),0,(VLOOKUP(A164,vlookup_c!A:B,2,FALSE)))</f>
        <v>1889584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2020</v>
      </c>
      <c r="B165" s="2">
        <v>301390</v>
      </c>
      <c r="C165" s="2">
        <f>IF(ISNA(VLOOKUP(A165,vlookup_c!A:B,2,FALSE)),0,(VLOOKUP(A165,vlookup_c!A:B,2,FALSE)))</f>
        <v>301390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2021</v>
      </c>
      <c r="B166" s="2">
        <v>879605</v>
      </c>
      <c r="C166" s="2">
        <f>IF(ISNA(VLOOKUP(A166,vlookup_c!A:B,2,FALSE)),0,(VLOOKUP(A166,vlookup_c!A:B,2,FALSE)))</f>
        <v>879605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2022</v>
      </c>
      <c r="B167" s="2">
        <v>718593</v>
      </c>
      <c r="C167" s="2">
        <f>IF(ISNA(VLOOKUP(A167,vlookup_c!A:B,2,FALSE)),0,(VLOOKUP(A167,vlookup_c!A:B,2,FALSE)))</f>
        <v>718593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2023</v>
      </c>
      <c r="B168" s="2">
        <v>1091183</v>
      </c>
      <c r="C168" s="2">
        <f>IF(ISNA(VLOOKUP(A168,vlookup_c!A:B,2,FALSE)),0,(VLOOKUP(A168,vlookup_c!A:B,2,FALSE)))</f>
        <v>1091183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2024</v>
      </c>
      <c r="B169" s="2">
        <v>331705</v>
      </c>
      <c r="C169" s="2">
        <f>IF(ISNA(VLOOKUP(A169,vlookup_c!A:B,2,FALSE)),0,(VLOOKUP(A169,vlookup_c!A:B,2,FALSE)))</f>
        <v>331705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2025</v>
      </c>
      <c r="B170" s="2">
        <v>81167</v>
      </c>
      <c r="C170" s="2">
        <f>IF(ISNA(VLOOKUP(A170,vlookup_c!A:B,2,FALSE)),0,(VLOOKUP(A170,vlookup_c!A:B,2,FALSE)))</f>
        <v>81167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2026</v>
      </c>
      <c r="B171" s="2">
        <v>300037</v>
      </c>
      <c r="C171" s="2">
        <f>IF(ISNA(VLOOKUP(A171,vlookup_c!A:B,2,FALSE)),0,(VLOOKUP(A171,vlookup_c!A:B,2,FALSE)))</f>
        <v>300037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2027</v>
      </c>
      <c r="B172" s="2">
        <v>378254</v>
      </c>
      <c r="C172" s="2">
        <f>IF(ISNA(VLOOKUP(A172,vlookup_c!A:B,2,FALSE)),0,(VLOOKUP(A172,vlookup_c!A:B,2,FALSE)))</f>
        <v>378254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2028</v>
      </c>
      <c r="B173" s="2">
        <v>1110893</v>
      </c>
      <c r="C173" s="2">
        <f>IF(ISNA(VLOOKUP(A173,vlookup_c!A:B,2,FALSE)),0,(VLOOKUP(A173,vlookup_c!A:B,2,FALSE)))</f>
        <v>1110893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2029</v>
      </c>
      <c r="B174" s="2">
        <v>1633360</v>
      </c>
      <c r="C174" s="2">
        <f>IF(ISNA(VLOOKUP(A174,vlookup_c!A:B,2,FALSE)),0,(VLOOKUP(A174,vlookup_c!A:B,2,FALSE)))</f>
        <v>1633360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2030</v>
      </c>
      <c r="B175" s="2">
        <v>674726</v>
      </c>
      <c r="C175" s="2">
        <f>IF(ISNA(VLOOKUP(A175,vlookup_c!A:B,2,FALSE)),0,(VLOOKUP(A175,vlookup_c!A:B,2,FALSE)))</f>
        <v>674726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2031</v>
      </c>
      <c r="B176" s="2">
        <v>835648</v>
      </c>
      <c r="C176" s="2">
        <f>IF(ISNA(VLOOKUP(A176,vlookup_c!A:B,2,FALSE)),0,(VLOOKUP(A176,vlookup_c!A:B,2,FALSE)))</f>
        <v>835648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2032</v>
      </c>
      <c r="B177" s="2">
        <v>971730</v>
      </c>
      <c r="C177" s="2">
        <f>IF(ISNA(VLOOKUP(A177,vlookup_c!A:B,2,FALSE)),0,(VLOOKUP(A177,vlookup_c!A:B,2,FALSE)))</f>
        <v>971730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2033</v>
      </c>
      <c r="B178" s="2">
        <v>894450</v>
      </c>
      <c r="C178" s="2">
        <f>IF(ISNA(VLOOKUP(A178,vlookup_c!A:B,2,FALSE)),0,(VLOOKUP(A178,vlookup_c!A:B,2,FALSE)))</f>
        <v>894450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2034</v>
      </c>
      <c r="B179" s="2">
        <v>1731881</v>
      </c>
      <c r="C179" s="2">
        <f>IF(ISNA(VLOOKUP(A179,vlookup_c!A:B,2,FALSE)),0,(VLOOKUP(A179,vlookup_c!A:B,2,FALSE)))</f>
        <v>3096881</v>
      </c>
      <c r="D179" s="2">
        <f>VLOOKUP(A179,vlookup_c!C:D,2,FALSE)</f>
        <v>0</v>
      </c>
      <c r="E179" s="2">
        <f t="shared" si="6"/>
        <v>-1365000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2035</v>
      </c>
      <c r="B180" s="2">
        <v>120967</v>
      </c>
      <c r="C180" s="2">
        <f>IF(ISNA(VLOOKUP(A180,vlookup_c!A:B,2,FALSE)),0,(VLOOKUP(A180,vlookup_c!A:B,2,FALSE)))</f>
        <v>120967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2036</v>
      </c>
      <c r="B181" s="2">
        <v>572359</v>
      </c>
      <c r="C181" s="2">
        <f>IF(ISNA(VLOOKUP(A181,vlookup_c!A:B,2,FALSE)),0,(VLOOKUP(A181,vlookup_c!A:B,2,FALSE)))</f>
        <v>572359</v>
      </c>
      <c r="D181" s="2">
        <f>VLOOKUP(A181,vlookup_c!C:D,2,FALSE)</f>
        <v>154569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2037</v>
      </c>
      <c r="B182" s="2">
        <v>522444</v>
      </c>
      <c r="C182" s="2">
        <f>IF(ISNA(VLOOKUP(A182,vlookup_c!A:B,2,FALSE)),0,(VLOOKUP(A182,vlookup_c!A:B,2,FALSE)))</f>
        <v>522444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2038</v>
      </c>
      <c r="B183" s="2">
        <v>1415784</v>
      </c>
      <c r="C183" s="2">
        <f>IF(ISNA(VLOOKUP(A183,vlookup_c!A:B,2,FALSE)),0,(VLOOKUP(A183,vlookup_c!A:B,2,FALSE)))</f>
        <v>1415784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2039</v>
      </c>
      <c r="B184" s="2">
        <v>759522</v>
      </c>
      <c r="C184" s="2">
        <f>IF(ISNA(VLOOKUP(A184,vlookup_c!A:B,2,FALSE)),0,(VLOOKUP(A184,vlookup_c!A:B,2,FALSE)))</f>
        <v>759522</v>
      </c>
      <c r="D184" s="2">
        <f>VLOOKUP(A184,vlookup_c!C:D,2,FALSE)</f>
        <v>379761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2040</v>
      </c>
      <c r="B185" s="2">
        <v>172026</v>
      </c>
      <c r="C185" s="2">
        <f>IF(ISNA(VLOOKUP(A185,vlookup_c!A:B,2,FALSE)),0,(VLOOKUP(A185,vlookup_c!A:B,2,FALSE)))</f>
        <v>172026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2041</v>
      </c>
      <c r="B186" s="2">
        <v>900572</v>
      </c>
      <c r="C186" s="2">
        <f>IF(ISNA(VLOOKUP(A186,vlookup_c!A:B,2,FALSE)),0,(VLOOKUP(A186,vlookup_c!A:B,2,FALSE)))</f>
        <v>900572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2042</v>
      </c>
      <c r="B187" s="2">
        <v>508679</v>
      </c>
      <c r="C187" s="2">
        <f>IF(ISNA(VLOOKUP(A187,vlookup_c!A:B,2,FALSE)),0,(VLOOKUP(A187,vlookup_c!A:B,2,FALSE)))</f>
        <v>508679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2043</v>
      </c>
      <c r="B188" s="2">
        <v>173428</v>
      </c>
      <c r="C188" s="2">
        <f>IF(ISNA(VLOOKUP(A188,vlookup_c!A:B,2,FALSE)),0,(VLOOKUP(A188,vlookup_c!A:B,2,FALSE)))</f>
        <v>173428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2044</v>
      </c>
      <c r="B189" s="2">
        <v>2315139</v>
      </c>
      <c r="C189" s="2">
        <f>IF(ISNA(VLOOKUP(A189,vlookup_c!A:B,2,FALSE)),0,(VLOOKUP(A189,vlookup_c!A:B,2,FALSE)))</f>
        <v>4475139</v>
      </c>
      <c r="D189" s="2">
        <f>VLOOKUP(A189,vlookup_c!C:D,2,FALSE)</f>
        <v>0</v>
      </c>
      <c r="E189" s="2">
        <f t="shared" si="6"/>
        <v>-2160000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2045</v>
      </c>
      <c r="B190" s="2">
        <v>270000</v>
      </c>
      <c r="C190" s="2">
        <f>IF(ISNA(VLOOKUP(A190,vlookup_c!A:B,2,FALSE)),0,(VLOOKUP(A190,vlookup_c!A:B,2,FALSE)))</f>
        <v>270000</v>
      </c>
      <c r="D190" s="2">
        <f>VLOOKUP(A190,vlookup_c!C:D,2,FALSE)</f>
        <v>470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2046</v>
      </c>
      <c r="B191" s="2">
        <v>649139</v>
      </c>
      <c r="C191" s="2">
        <f>IF(ISNA(VLOOKUP(A191,vlookup_c!A:B,2,FALSE)),0,(VLOOKUP(A191,vlookup_c!A:B,2,FALSE)))</f>
        <v>649139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2047</v>
      </c>
      <c r="B192" s="2">
        <v>230867</v>
      </c>
      <c r="C192" s="2">
        <f>IF(ISNA(VLOOKUP(A192,vlookup_c!A:B,2,FALSE)),0,(VLOOKUP(A192,vlookup_c!A:B,2,FALSE)))</f>
        <v>230867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2048</v>
      </c>
      <c r="B193" s="2">
        <v>1108532</v>
      </c>
      <c r="C193" s="2">
        <f>IF(ISNA(VLOOKUP(A193,vlookup_c!A:B,2,FALSE)),0,(VLOOKUP(A193,vlookup_c!A:B,2,FALSE)))</f>
        <v>1508532</v>
      </c>
      <c r="D193" s="2">
        <f>VLOOKUP(A193,vlookup_c!C:D,2,FALSE)</f>
        <v>0</v>
      </c>
      <c r="E193" s="2">
        <f t="shared" si="6"/>
        <v>-400000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2049</v>
      </c>
      <c r="B194" s="2">
        <v>371704</v>
      </c>
      <c r="C194" s="2">
        <f>IF(ISNA(VLOOKUP(A194,vlookup_c!A:B,2,FALSE)),0,(VLOOKUP(A194,vlookup_c!A:B,2,FALSE)))</f>
        <v>371704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2050</v>
      </c>
      <c r="B195" s="2">
        <v>250624</v>
      </c>
      <c r="C195" s="2">
        <f>IF(ISNA(VLOOKUP(A195,vlookup_c!A:B,2,FALSE)),0,(VLOOKUP(A195,vlookup_c!A:B,2,FALSE)))</f>
        <v>250624</v>
      </c>
      <c r="D195" s="2">
        <f>VLOOKUP(A195,vlookup_c!C:D,2,FALSE)</f>
        <v>125312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2051</v>
      </c>
      <c r="B196" s="2">
        <v>86884</v>
      </c>
      <c r="C196" s="2">
        <f>IF(ISNA(VLOOKUP(A196,vlookup_c!A:B,2,FALSE)),0,(VLOOKUP(A196,vlookup_c!A:B,2,FALSE)))</f>
        <v>86884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2052</v>
      </c>
      <c r="B197" s="2">
        <v>1699200</v>
      </c>
      <c r="C197" s="2">
        <f>IF(ISNA(VLOOKUP(A197,vlookup_c!A:B,2,FALSE)),0,(VLOOKUP(A197,vlookup_c!A:B,2,FALSE)))</f>
        <v>1699200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2053</v>
      </c>
      <c r="B198" s="2">
        <v>125069</v>
      </c>
      <c r="C198" s="2">
        <f>IF(ISNA(VLOOKUP(A198,vlookup_c!A:B,2,FALSE)),0,(VLOOKUP(A198,vlookup_c!A:B,2,FALSE)))</f>
        <v>125069</v>
      </c>
      <c r="D198" s="2">
        <f>VLOOKUP(A198,vlookup_c!C:D,2,FALSE)</f>
        <v>6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2054</v>
      </c>
      <c r="B199" s="2">
        <v>296905</v>
      </c>
      <c r="C199" s="2">
        <f>IF(ISNA(VLOOKUP(A199,vlookup_c!A:B,2,FALSE)),0,(VLOOKUP(A199,vlookup_c!A:B,2,FALSE)))</f>
        <v>296905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2055</v>
      </c>
      <c r="B200" s="2">
        <v>367353</v>
      </c>
      <c r="C200" s="2">
        <f>IF(ISNA(VLOOKUP(A200,vlookup_c!A:B,2,FALSE)),0,(VLOOKUP(A200,vlookup_c!A:B,2,FALSE)))</f>
        <v>367353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2056</v>
      </c>
      <c r="B201" s="2">
        <v>400000</v>
      </c>
      <c r="C201" s="2">
        <f>IF(ISNA(VLOOKUP(A201,vlookup_c!A:B,2,FALSE)),0,(VLOOKUP(A201,vlookup_c!A:B,2,FALSE)))</f>
        <v>400000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2057</v>
      </c>
      <c r="B202" s="2">
        <v>208918</v>
      </c>
      <c r="C202" s="2">
        <f>IF(ISNA(VLOOKUP(A202,vlookup_c!A:B,2,FALSE)),0,(VLOOKUP(A202,vlookup_c!A:B,2,FALSE)))</f>
        <v>208918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2058</v>
      </c>
      <c r="B203" s="2">
        <v>302158</v>
      </c>
      <c r="C203" s="2">
        <f>IF(ISNA(VLOOKUP(A203,vlookup_c!A:B,2,FALSE)),0,(VLOOKUP(A203,vlookup_c!A:B,2,FALSE)))</f>
        <v>302158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2059</v>
      </c>
      <c r="B204" s="2">
        <v>565682</v>
      </c>
      <c r="C204" s="2">
        <f>IF(ISNA(VLOOKUP(A204,vlookup_c!A:B,2,FALSE)),0,(VLOOKUP(A204,vlookup_c!A:B,2,FALSE)))</f>
        <v>565682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2060</v>
      </c>
      <c r="B205" s="2">
        <v>126605</v>
      </c>
      <c r="C205" s="2">
        <f>IF(ISNA(VLOOKUP(A205,vlookup_c!A:B,2,FALSE)),0,(VLOOKUP(A205,vlookup_c!A:B,2,FALSE)))</f>
        <v>126605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2061</v>
      </c>
      <c r="B206" s="2">
        <v>320412</v>
      </c>
      <c r="C206" s="2">
        <f>IF(ISNA(VLOOKUP(A206,vlookup_c!A:B,2,FALSE)),0,(VLOOKUP(A206,vlookup_c!A:B,2,FALSE)))</f>
        <v>497631</v>
      </c>
      <c r="D206" s="2">
        <f>VLOOKUP(A206,vlookup_c!C:D,2,FALSE)</f>
        <v>2</v>
      </c>
      <c r="E206" s="2">
        <f t="shared" si="9"/>
        <v>-177219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2062</v>
      </c>
      <c r="B207" s="2">
        <v>2038334</v>
      </c>
      <c r="C207" s="2">
        <f>IF(ISNA(VLOOKUP(A207,vlookup_c!A:B,2,FALSE)),0,(VLOOKUP(A207,vlookup_c!A:B,2,FALSE)))</f>
        <v>2038334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2063</v>
      </c>
      <c r="B208" s="2">
        <v>621270</v>
      </c>
      <c r="C208" s="2">
        <f>IF(ISNA(VLOOKUP(A208,vlookup_c!A:B,2,FALSE)),0,(VLOOKUP(A208,vlookup_c!A:B,2,FALSE)))</f>
        <v>621270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2064</v>
      </c>
      <c r="B209" s="2">
        <v>221269</v>
      </c>
      <c r="C209" s="2">
        <f>IF(ISNA(VLOOKUP(A209,vlookup_c!A:B,2,FALSE)),0,(VLOOKUP(A209,vlookup_c!A:B,2,FALSE)))</f>
        <v>394529</v>
      </c>
      <c r="D209" s="2">
        <f>VLOOKUP(A209,vlookup_c!C:D,2,FALSE)</f>
        <v>54212</v>
      </c>
      <c r="E209" s="2">
        <f t="shared" si="9"/>
        <v>-173260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2065</v>
      </c>
      <c r="B210" s="2">
        <v>389841</v>
      </c>
      <c r="C210" s="2">
        <f>IF(ISNA(VLOOKUP(A210,vlookup_c!A:B,2,FALSE)),0,(VLOOKUP(A210,vlookup_c!A:B,2,FALSE)))</f>
        <v>389841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2066</v>
      </c>
      <c r="B211" s="2">
        <v>1026959</v>
      </c>
      <c r="C211" s="2">
        <f>IF(ISNA(VLOOKUP(A211,vlookup_c!A:B,2,FALSE)),0,(VLOOKUP(A211,vlookup_c!A:B,2,FALSE)))</f>
        <v>1169973</v>
      </c>
      <c r="D211" s="2">
        <f>VLOOKUP(A211,vlookup_c!C:D,2,FALSE)</f>
        <v>1</v>
      </c>
      <c r="E211" s="2">
        <f t="shared" si="9"/>
        <v>-143014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2067</v>
      </c>
      <c r="B212" s="2">
        <v>1886297</v>
      </c>
      <c r="C212" s="2">
        <f>IF(ISNA(VLOOKUP(A212,vlookup_c!A:B,2,FALSE)),0,(VLOOKUP(A212,vlookup_c!A:B,2,FALSE)))</f>
        <v>1886297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2068</v>
      </c>
      <c r="B213" s="2">
        <v>554071</v>
      </c>
      <c r="C213" s="2">
        <f>IF(ISNA(VLOOKUP(A213,vlookup_c!A:B,2,FALSE)),0,(VLOOKUP(A213,vlookup_c!A:B,2,FALSE)))</f>
        <v>554071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2069</v>
      </c>
      <c r="B214" s="2">
        <v>81390</v>
      </c>
      <c r="C214" s="2">
        <f>IF(ISNA(VLOOKUP(A214,vlookup_c!A:B,2,FALSE)),0,(VLOOKUP(A214,vlookup_c!A:B,2,FALSE)))</f>
        <v>81390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2070</v>
      </c>
      <c r="B215" s="2">
        <v>2057178</v>
      </c>
      <c r="C215" s="2">
        <f>IF(ISNA(VLOOKUP(A215,vlookup_c!A:B,2,FALSE)),0,(VLOOKUP(A215,vlookup_c!A:B,2,FALSE)))</f>
        <v>2057178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2071</v>
      </c>
      <c r="B216" s="2">
        <v>254094</v>
      </c>
      <c r="C216" s="2">
        <f>IF(ISNA(VLOOKUP(A216,vlookup_c!A:B,2,FALSE)),0,(VLOOKUP(A216,vlookup_c!A:B,2,FALSE)))</f>
        <v>254094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2072</v>
      </c>
      <c r="B217" s="2">
        <v>1493320</v>
      </c>
      <c r="C217" s="2">
        <f>IF(ISNA(VLOOKUP(A217,vlookup_c!A:B,2,FALSE)),0,(VLOOKUP(A217,vlookup_c!A:B,2,FALSE)))</f>
        <v>1493320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2073</v>
      </c>
      <c r="B218" s="2">
        <v>106712</v>
      </c>
      <c r="C218" s="2">
        <f>IF(ISNA(VLOOKUP(A218,vlookup_c!A:B,2,FALSE)),0,(VLOOKUP(A218,vlookup_c!A:B,2,FALSE)))</f>
        <v>106712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2074</v>
      </c>
      <c r="B219" s="2">
        <v>302187</v>
      </c>
      <c r="C219" s="2">
        <f>IF(ISNA(VLOOKUP(A219,vlookup_c!A:B,2,FALSE)),0,(VLOOKUP(A219,vlookup_c!A:B,2,FALSE)))</f>
        <v>302187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2075</v>
      </c>
      <c r="B220" s="2">
        <v>141393</v>
      </c>
      <c r="C220" s="2">
        <f>IF(ISNA(VLOOKUP(A220,vlookup_c!A:B,2,FALSE)),0,(VLOOKUP(A220,vlookup_c!A:B,2,FALSE)))</f>
        <v>141393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2076</v>
      </c>
      <c r="B221" s="2">
        <v>2838201</v>
      </c>
      <c r="C221" s="2">
        <f>IF(ISNA(VLOOKUP(A221,vlookup_c!A:B,2,FALSE)),0,(VLOOKUP(A221,vlookup_c!A:B,2,FALSE)))</f>
        <v>2838201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2077</v>
      </c>
      <c r="B222" s="2">
        <v>682733</v>
      </c>
      <c r="C222" s="2">
        <f>IF(ISNA(VLOOKUP(A222,vlookup_c!A:B,2,FALSE)),0,(VLOOKUP(A222,vlookup_c!A:B,2,FALSE)))</f>
        <v>682733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2078</v>
      </c>
      <c r="B223" s="2">
        <v>1186530</v>
      </c>
      <c r="C223" s="2">
        <f>IF(ISNA(VLOOKUP(A223,vlookup_c!A:B,2,FALSE)),0,(VLOOKUP(A223,vlookup_c!A:B,2,FALSE)))</f>
        <v>1186530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2079</v>
      </c>
      <c r="B224" s="2">
        <v>1971573</v>
      </c>
      <c r="C224" s="2">
        <f>IF(ISNA(VLOOKUP(A224,vlookup_c!A:B,2,FALSE)),0,(VLOOKUP(A224,vlookup_c!A:B,2,FALSE)))</f>
        <v>1971573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2080</v>
      </c>
      <c r="B225" s="2">
        <v>37200</v>
      </c>
      <c r="C225" s="2">
        <f>IF(ISNA(VLOOKUP(A225,vlookup_c!A:B,2,FALSE)),0,(VLOOKUP(A225,vlookup_c!A:B,2,FALSE)))</f>
        <v>37200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2081</v>
      </c>
      <c r="B226" s="2">
        <v>400000</v>
      </c>
      <c r="C226" s="2">
        <f>IF(ISNA(VLOOKUP(A226,vlookup_c!A:B,2,FALSE)),0,(VLOOKUP(A226,vlookup_c!A:B,2,FALSE)))</f>
        <v>400000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2082</v>
      </c>
      <c r="B227" s="2">
        <v>209000</v>
      </c>
      <c r="C227" s="2">
        <f>IF(ISNA(VLOOKUP(A227,vlookup_c!A:B,2,FALSE)),0,(VLOOKUP(A227,vlookup_c!A:B,2,FALSE)))</f>
        <v>209000</v>
      </c>
      <c r="D227" s="2">
        <f>VLOOKUP(A227,vlookup_c!C:D,2,FALSE)</f>
        <v>960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2083</v>
      </c>
      <c r="B228" s="2">
        <v>418171</v>
      </c>
      <c r="C228" s="2">
        <f>IF(ISNA(VLOOKUP(A228,vlookup_c!A:B,2,FALSE)),0,(VLOOKUP(A228,vlookup_c!A:B,2,FALSE)))</f>
        <v>418171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2084</v>
      </c>
      <c r="B229" s="2">
        <v>754957</v>
      </c>
      <c r="C229" s="2">
        <f>IF(ISNA(VLOOKUP(A229,vlookup_c!A:B,2,FALSE)),0,(VLOOKUP(A229,vlookup_c!A:B,2,FALSE)))</f>
        <v>754957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2085</v>
      </c>
      <c r="B230" s="2">
        <v>130325</v>
      </c>
      <c r="C230" s="2">
        <f>IF(ISNA(VLOOKUP(A230,vlookup_c!A:B,2,FALSE)),0,(VLOOKUP(A230,vlookup_c!A:B,2,FALSE)))</f>
        <v>130325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2086</v>
      </c>
      <c r="B231" s="2">
        <v>870576</v>
      </c>
      <c r="C231" s="2">
        <f>IF(ISNA(VLOOKUP(A231,vlookup_c!A:B,2,FALSE)),0,(VLOOKUP(A231,vlookup_c!A:B,2,FALSE)))</f>
        <v>870576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2087</v>
      </c>
      <c r="B232" s="2">
        <v>671581</v>
      </c>
      <c r="C232" s="2">
        <f>IF(ISNA(VLOOKUP(A232,vlookup_c!A:B,2,FALSE)),0,(VLOOKUP(A232,vlookup_c!A:B,2,FALSE)))</f>
        <v>671581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2088</v>
      </c>
      <c r="B233" s="2">
        <v>577862</v>
      </c>
      <c r="C233" s="2">
        <f>IF(ISNA(VLOOKUP(A233,vlookup_c!A:B,2,FALSE)),0,(VLOOKUP(A233,vlookup_c!A:B,2,FALSE)))</f>
        <v>577862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2089</v>
      </c>
      <c r="B234" s="2">
        <v>1206794</v>
      </c>
      <c r="C234" s="2">
        <f>IF(ISNA(VLOOKUP(A234,vlookup_c!A:B,2,FALSE)),0,(VLOOKUP(A234,vlookup_c!A:B,2,FALSE)))</f>
        <v>1206794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2090</v>
      </c>
      <c r="B235" s="2">
        <v>688350</v>
      </c>
      <c r="C235" s="2">
        <f>IF(ISNA(VLOOKUP(A235,vlookup_c!A:B,2,FALSE)),0,(VLOOKUP(A235,vlookup_c!A:B,2,FALSE)))</f>
        <v>688350</v>
      </c>
      <c r="D235" s="2">
        <f>VLOOKUP(A235,vlookup_c!C:D,2,FALSE)</f>
        <v>1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2091</v>
      </c>
      <c r="B236" s="2">
        <v>103647</v>
      </c>
      <c r="C236" s="2">
        <f>IF(ISNA(VLOOKUP(A236,vlookup_c!A:B,2,FALSE)),0,(VLOOKUP(A236,vlookup_c!A:B,2,FALSE)))</f>
        <v>103647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2092</v>
      </c>
      <c r="B237" s="2">
        <v>146300</v>
      </c>
      <c r="C237" s="2">
        <f>IF(ISNA(VLOOKUP(A237,vlookup_c!A:B,2,FALSE)),0,(VLOOKUP(A237,vlookup_c!A:B,2,FALSE)))</f>
        <v>146300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2093</v>
      </c>
      <c r="B238" s="2">
        <v>1466134</v>
      </c>
      <c r="C238" s="2">
        <f>IF(ISNA(VLOOKUP(A238,vlookup_c!A:B,2,FALSE)),0,(VLOOKUP(A238,vlookup_c!A:B,2,FALSE)))</f>
        <v>1466134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2094</v>
      </c>
      <c r="B239" s="2">
        <v>319236</v>
      </c>
      <c r="C239" s="2">
        <f>IF(ISNA(VLOOKUP(A239,vlookup_c!A:B,2,FALSE)),0,(VLOOKUP(A239,vlookup_c!A:B,2,FALSE)))</f>
        <v>319236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2095</v>
      </c>
      <c r="B240" s="2">
        <v>609130</v>
      </c>
      <c r="C240" s="2">
        <f>IF(ISNA(VLOOKUP(A240,vlookup_c!A:B,2,FALSE)),0,(VLOOKUP(A240,vlookup_c!A:B,2,FALSE)))</f>
        <v>609130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2096</v>
      </c>
      <c r="B241" s="2">
        <v>6382000</v>
      </c>
      <c r="C241" s="2">
        <f>IF(ISNA(VLOOKUP(A241,vlookup_c!A:B,2,FALSE)),0,(VLOOKUP(A241,vlookup_c!A:B,2,FALSE)))</f>
        <v>6382000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2097</v>
      </c>
      <c r="B242" s="2">
        <v>382647</v>
      </c>
      <c r="C242" s="2">
        <f>IF(ISNA(VLOOKUP(A242,vlookup_c!A:B,2,FALSE)),0,(VLOOKUP(A242,vlookup_c!A:B,2,FALSE)))</f>
        <v>676353</v>
      </c>
      <c r="D242" s="2">
        <f>VLOOKUP(A242,vlookup_c!C:D,2,FALSE)</f>
        <v>0</v>
      </c>
      <c r="E242" s="2">
        <f t="shared" si="9"/>
        <v>-293706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2098</v>
      </c>
      <c r="B243" s="2">
        <v>2699888</v>
      </c>
      <c r="C243" s="2">
        <f>IF(ISNA(VLOOKUP(A243,vlookup_c!A:B,2,FALSE)),0,(VLOOKUP(A243,vlookup_c!A:B,2,FALSE)))</f>
        <v>2699888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2099</v>
      </c>
      <c r="B244" s="2">
        <v>679158</v>
      </c>
      <c r="C244" s="2">
        <f>IF(ISNA(VLOOKUP(A244,vlookup_c!A:B,2,FALSE)),0,(VLOOKUP(A244,vlookup_c!A:B,2,FALSE)))</f>
        <v>679158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2100</v>
      </c>
      <c r="B245" s="2">
        <v>926124</v>
      </c>
      <c r="C245" s="2">
        <f>IF(ISNA(VLOOKUP(A245,vlookup_c!A:B,2,FALSE)),0,(VLOOKUP(A245,vlookup_c!A:B,2,FALSE)))</f>
        <v>926124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2101</v>
      </c>
      <c r="B246" s="2">
        <v>1412394</v>
      </c>
      <c r="C246" s="2">
        <f>IF(ISNA(VLOOKUP(A246,vlookup_c!A:B,2,FALSE)),0,(VLOOKUP(A246,vlookup_c!A:B,2,FALSE)))</f>
        <v>1412394</v>
      </c>
      <c r="D246" s="2">
        <f>VLOOKUP(A246,vlookup_c!C:D,2,FALSE)</f>
        <v>33382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2102</v>
      </c>
      <c r="B247" s="2">
        <v>110212</v>
      </c>
      <c r="C247" s="2">
        <f>IF(ISNA(VLOOKUP(A247,vlookup_c!A:B,2,FALSE)),0,(VLOOKUP(A247,vlookup_c!A:B,2,FALSE)))</f>
        <v>110212</v>
      </c>
      <c r="D247" s="2">
        <f>VLOOKUP(A247,vlookup_c!C:D,2,FALSE)</f>
        <v>100453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2103</v>
      </c>
      <c r="B248" s="2">
        <v>994995</v>
      </c>
      <c r="C248" s="2">
        <f>IF(ISNA(VLOOKUP(A248,vlookup_c!A:B,2,FALSE)),0,(VLOOKUP(A248,vlookup_c!A:B,2,FALSE)))</f>
        <v>994995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2104</v>
      </c>
      <c r="B249" s="2">
        <v>958354</v>
      </c>
      <c r="C249" s="2">
        <f>IF(ISNA(VLOOKUP(A249,vlookup_c!A:B,2,FALSE)),0,(VLOOKUP(A249,vlookup_c!A:B,2,FALSE)))</f>
        <v>958354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2105</v>
      </c>
      <c r="B250" s="2">
        <v>160930</v>
      </c>
      <c r="C250" s="2">
        <f>IF(ISNA(VLOOKUP(A250,vlookup_c!A:B,2,FALSE)),0,(VLOOKUP(A250,vlookup_c!A:B,2,FALSE)))</f>
        <v>160930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2106</v>
      </c>
      <c r="B251" s="2">
        <v>584455</v>
      </c>
      <c r="C251" s="2">
        <f>IF(ISNA(VLOOKUP(A251,vlookup_c!A:B,2,FALSE)),0,(VLOOKUP(A251,vlookup_c!A:B,2,FALSE)))</f>
        <v>584455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2107</v>
      </c>
      <c r="B252" s="2">
        <v>590039</v>
      </c>
      <c r="C252" s="2">
        <f>IF(ISNA(VLOOKUP(A252,vlookup_c!A:B,2,FALSE)),0,(VLOOKUP(A252,vlookup_c!A:B,2,FALSE)))</f>
        <v>590039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2108</v>
      </c>
      <c r="B253" s="2">
        <v>961110</v>
      </c>
      <c r="C253" s="2">
        <f>IF(ISNA(VLOOKUP(A253,vlookup_c!A:B,2,FALSE)),0,(VLOOKUP(A253,vlookup_c!A:B,2,FALSE)))</f>
        <v>961110</v>
      </c>
      <c r="D253" s="2">
        <f>VLOOKUP(A253,vlookup_c!C:D,2,FALSE)</f>
        <v>1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2109</v>
      </c>
      <c r="B254" s="2">
        <v>1941022</v>
      </c>
      <c r="C254" s="2">
        <f>IF(ISNA(VLOOKUP(A254,vlookup_c!A:B,2,FALSE)),0,(VLOOKUP(A254,vlookup_c!A:B,2,FALSE)))</f>
        <v>1941022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2110</v>
      </c>
      <c r="B255" s="2">
        <v>1560640</v>
      </c>
      <c r="C255" s="2">
        <f>IF(ISNA(VLOOKUP(A255,vlookup_c!A:B,2,FALSE)),0,(VLOOKUP(A255,vlookup_c!A:B,2,FALSE)))</f>
        <v>1560640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2111</v>
      </c>
      <c r="B256" s="2">
        <v>2214574</v>
      </c>
      <c r="C256" s="2">
        <f>IF(ISNA(VLOOKUP(A256,vlookup_c!A:B,2,FALSE)),0,(VLOOKUP(A256,vlookup_c!A:B,2,FALSE)))</f>
        <v>2214574</v>
      </c>
      <c r="D256" s="2">
        <f>VLOOKUP(A256,vlookup_c!C:D,2,FALSE)</f>
        <v>981013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2112</v>
      </c>
      <c r="B257" s="2">
        <v>1800000</v>
      </c>
      <c r="C257" s="2">
        <f>IF(ISNA(VLOOKUP(A257,vlookup_c!A:B,2,FALSE)),0,(VLOOKUP(A257,vlookup_c!A:B,2,FALSE)))</f>
        <v>1800000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2113</v>
      </c>
      <c r="B258" s="2">
        <v>104768</v>
      </c>
      <c r="C258" s="2">
        <f>IF(ISNA(VLOOKUP(A258,vlookup_c!A:B,2,FALSE)),0,(VLOOKUP(A258,vlookup_c!A:B,2,FALSE)))</f>
        <v>104768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2114</v>
      </c>
      <c r="B259" s="2">
        <v>225719</v>
      </c>
      <c r="C259" s="2">
        <f>IF(ISNA(VLOOKUP(A259,vlookup_c!A:B,2,FALSE)),0,(VLOOKUP(A259,vlookup_c!A:B,2,FALSE)))</f>
        <v>225719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2115</v>
      </c>
      <c r="B260" s="2">
        <v>6382000</v>
      </c>
      <c r="C260" s="2">
        <f>IF(ISNA(VLOOKUP(A260,vlookup_c!A:B,2,FALSE)),0,(VLOOKUP(A260,vlookup_c!A:B,2,FALSE)))</f>
        <v>6382000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2116</v>
      </c>
      <c r="B261" s="2">
        <v>3021304</v>
      </c>
      <c r="C261" s="2">
        <f>IF(ISNA(VLOOKUP(A261,vlookup_c!A:B,2,FALSE)),0,(VLOOKUP(A261,vlookup_c!A:B,2,FALSE)))</f>
        <v>3021304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2117</v>
      </c>
      <c r="B262" s="2">
        <v>1193320</v>
      </c>
      <c r="C262" s="2">
        <f>IF(ISNA(VLOOKUP(A262,vlookup_c!A:B,2,FALSE)),0,(VLOOKUP(A262,vlookup_c!A:B,2,FALSE)))</f>
        <v>1193320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2118</v>
      </c>
      <c r="B263" s="2">
        <v>455800</v>
      </c>
      <c r="C263" s="2">
        <f>IF(ISNA(VLOOKUP(A263,vlookup_c!A:B,2,FALSE)),0,(VLOOKUP(A263,vlookup_c!A:B,2,FALSE)))</f>
        <v>455800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2119</v>
      </c>
      <c r="B264" s="2">
        <v>175004</v>
      </c>
      <c r="C264" s="2">
        <f>IF(ISNA(VLOOKUP(A264,vlookup_c!A:B,2,FALSE)),0,(VLOOKUP(A264,vlookup_c!A:B,2,FALSE)))</f>
        <v>175004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2120</v>
      </c>
      <c r="B265" s="2">
        <v>198767</v>
      </c>
      <c r="C265" s="2">
        <f>IF(ISNA(VLOOKUP(A265,vlookup_c!A:B,2,FALSE)),0,(VLOOKUP(A265,vlookup_c!A:B,2,FALSE)))</f>
        <v>198767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2121</v>
      </c>
      <c r="B266" s="2">
        <v>974599</v>
      </c>
      <c r="C266" s="2">
        <f>IF(ISNA(VLOOKUP(A266,vlookup_c!A:B,2,FALSE)),0,(VLOOKUP(A266,vlookup_c!A:B,2,FALSE)))</f>
        <v>974599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2122</v>
      </c>
      <c r="B267" s="2">
        <v>466883</v>
      </c>
      <c r="C267" s="2">
        <f>IF(ISNA(VLOOKUP(A267,vlookup_c!A:B,2,FALSE)),0,(VLOOKUP(A267,vlookup_c!A:B,2,FALSE)))</f>
        <v>466883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2123</v>
      </c>
      <c r="B268" s="2">
        <v>2846397</v>
      </c>
      <c r="C268" s="2">
        <f>IF(ISNA(VLOOKUP(A268,vlookup_c!A:B,2,FALSE)),0,(VLOOKUP(A268,vlookup_c!A:B,2,FALSE)))</f>
        <v>2846397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2124</v>
      </c>
      <c r="B269" s="2">
        <v>1893792</v>
      </c>
      <c r="C269" s="2">
        <f>IF(ISNA(VLOOKUP(A269,vlookup_c!A:B,2,FALSE)),0,(VLOOKUP(A269,vlookup_c!A:B,2,FALSE)))</f>
        <v>1893792</v>
      </c>
      <c r="D269" s="2">
        <f>VLOOKUP(A269,vlookup_c!C:D,2,FALSE)</f>
        <v>1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2125</v>
      </c>
      <c r="B270" s="2">
        <v>760094</v>
      </c>
      <c r="C270" s="2">
        <f>IF(ISNA(VLOOKUP(A270,vlookup_c!A:B,2,FALSE)),0,(VLOOKUP(A270,vlookup_c!A:B,2,FALSE)))</f>
        <v>1040094</v>
      </c>
      <c r="D270" s="2">
        <f>VLOOKUP(A270,vlookup_c!C:D,2,FALSE)</f>
        <v>0</v>
      </c>
      <c r="E270" s="2">
        <f t="shared" si="12"/>
        <v>-280000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2126</v>
      </c>
      <c r="B271" s="2">
        <v>555321</v>
      </c>
      <c r="C271" s="2">
        <f>IF(ISNA(VLOOKUP(A271,vlookup_c!A:B,2,FALSE)),0,(VLOOKUP(A271,vlookup_c!A:B,2,FALSE)))</f>
        <v>555321</v>
      </c>
      <c r="D271" s="2">
        <f>VLOOKUP(A271,vlookup_c!C:D,2,FALSE)</f>
        <v>45750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2127</v>
      </c>
      <c r="B272" s="2">
        <v>517205</v>
      </c>
      <c r="C272" s="2">
        <f>IF(ISNA(VLOOKUP(A272,vlookup_c!A:B,2,FALSE)),0,(VLOOKUP(A272,vlookup_c!A:B,2,FALSE)))</f>
        <v>517205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2128</v>
      </c>
      <c r="B273" s="2">
        <v>3539512</v>
      </c>
      <c r="C273" s="2">
        <f>IF(ISNA(VLOOKUP(A273,vlookup_c!A:B,2,FALSE)),0,(VLOOKUP(A273,vlookup_c!A:B,2,FALSE)))</f>
        <v>6539512</v>
      </c>
      <c r="D273" s="2">
        <f>VLOOKUP(A273,vlookup_c!C:D,2,FALSE)</f>
        <v>0</v>
      </c>
      <c r="E273" s="2">
        <f t="shared" si="12"/>
        <v>-3000000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2129</v>
      </c>
      <c r="B274" s="2">
        <v>720423</v>
      </c>
      <c r="C274" s="2">
        <f>IF(ISNA(VLOOKUP(A274,vlookup_c!A:B,2,FALSE)),0,(VLOOKUP(A274,vlookup_c!A:B,2,FALSE)))</f>
        <v>720423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2130</v>
      </c>
      <c r="B275" s="2">
        <v>444292</v>
      </c>
      <c r="C275" s="2">
        <f>IF(ISNA(VLOOKUP(A275,vlookup_c!A:B,2,FALSE)),0,(VLOOKUP(A275,vlookup_c!A:B,2,FALSE)))</f>
        <v>444292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2131</v>
      </c>
      <c r="B276" s="2">
        <v>839808</v>
      </c>
      <c r="C276" s="2">
        <f>IF(ISNA(VLOOKUP(A276,vlookup_c!A:B,2,FALSE)),0,(VLOOKUP(A276,vlookup_c!A:B,2,FALSE)))</f>
        <v>839808</v>
      </c>
      <c r="D276" s="2">
        <f>VLOOKUP(A276,vlookup_c!C:D,2,FALSE)</f>
        <v>300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2132</v>
      </c>
      <c r="B277" s="2">
        <v>385000</v>
      </c>
      <c r="C277" s="2">
        <f>IF(ISNA(VLOOKUP(A277,vlookup_c!A:B,2,FALSE)),0,(VLOOKUP(A277,vlookup_c!A:B,2,FALSE)))</f>
        <v>385000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2133</v>
      </c>
      <c r="B278" s="2">
        <v>573869</v>
      </c>
      <c r="C278" s="2">
        <f>IF(ISNA(VLOOKUP(A278,vlookup_c!A:B,2,FALSE)),0,(VLOOKUP(A278,vlookup_c!A:B,2,FALSE)))</f>
        <v>573869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2134</v>
      </c>
      <c r="B279" s="2">
        <v>339630</v>
      </c>
      <c r="C279" s="2">
        <f>IF(ISNA(VLOOKUP(A279,vlookup_c!A:B,2,FALSE)),0,(VLOOKUP(A279,vlookup_c!A:B,2,FALSE)))</f>
        <v>339630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2135</v>
      </c>
      <c r="B280" s="2">
        <v>262490</v>
      </c>
      <c r="C280" s="2">
        <f>IF(ISNA(VLOOKUP(A280,vlookup_c!A:B,2,FALSE)),0,(VLOOKUP(A280,vlookup_c!A:B,2,FALSE)))</f>
        <v>262490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2136</v>
      </c>
      <c r="B281" s="2">
        <v>1346865</v>
      </c>
      <c r="C281" s="2">
        <f>IF(ISNA(VLOOKUP(A281,vlookup_c!A:B,2,FALSE)),0,(VLOOKUP(A281,vlookup_c!A:B,2,FALSE)))</f>
        <v>1346865</v>
      </c>
      <c r="D281" s="2">
        <f>VLOOKUP(A281,vlookup_c!C:D,2,FALSE)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2137</v>
      </c>
      <c r="B282" s="2">
        <v>311226</v>
      </c>
      <c r="C282" s="2">
        <f>IF(ISNA(VLOOKUP(A282,vlookup_c!A:B,2,FALSE)),0,(VLOOKUP(A282,vlookup_c!A:B,2,FALSE)))</f>
        <v>311226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2138</v>
      </c>
      <c r="B283" s="2">
        <v>810000</v>
      </c>
      <c r="C283" s="2">
        <f>IF(ISNA(VLOOKUP(A283,vlookup_c!A:B,2,FALSE)),0,(VLOOKUP(A283,vlookup_c!A:B,2,FALSE)))</f>
        <v>810000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2139</v>
      </c>
      <c r="B284" s="2">
        <v>729478</v>
      </c>
      <c r="C284" s="2">
        <f>IF(ISNA(VLOOKUP(A284,vlookup_c!A:B,2,FALSE)),0,(VLOOKUP(A284,vlookup_c!A:B,2,FALSE)))</f>
        <v>729478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2140</v>
      </c>
      <c r="B285" s="2">
        <v>422804</v>
      </c>
      <c r="C285" s="2">
        <f>IF(ISNA(VLOOKUP(A285,vlookup_c!A:B,2,FALSE)),0,(VLOOKUP(A285,vlookup_c!A:B,2,FALSE)))</f>
        <v>422804</v>
      </c>
      <c r="D285" s="2">
        <f>VLOOKUP(A285,vlookup_c!C:D,2,FALSE)</f>
        <v>238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2141</v>
      </c>
      <c r="B286" s="2">
        <v>516794</v>
      </c>
      <c r="C286" s="2">
        <f>IF(ISNA(VLOOKUP(A286,vlookup_c!A:B,2,FALSE)),0,(VLOOKUP(A286,vlookup_c!A:B,2,FALSE)))</f>
        <v>516794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2142</v>
      </c>
      <c r="B287" s="2">
        <v>1062000</v>
      </c>
      <c r="C287" s="2">
        <f>IF(ISNA(VLOOKUP(A287,vlookup_c!A:B,2,FALSE)),0,(VLOOKUP(A287,vlookup_c!A:B,2,FALSE)))</f>
        <v>1062000</v>
      </c>
      <c r="D287" s="2">
        <f>VLOOKUP(A287,vlookup_c!C:D,2,FALSE)</f>
        <v>1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2143</v>
      </c>
      <c r="B288" s="2">
        <v>310225</v>
      </c>
      <c r="C288" s="2">
        <f>IF(ISNA(VLOOKUP(A288,vlookup_c!A:B,2,FALSE)),0,(VLOOKUP(A288,vlookup_c!A:B,2,FALSE)))</f>
        <v>310225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2144</v>
      </c>
      <c r="B289" s="2">
        <v>103094</v>
      </c>
      <c r="C289" s="2">
        <f>IF(ISNA(VLOOKUP(A289,vlookup_c!A:B,2,FALSE)),0,(VLOOKUP(A289,vlookup_c!A:B,2,FALSE)))</f>
        <v>103094</v>
      </c>
      <c r="D289" s="2">
        <f>VLOOKUP(A289,vlookup_c!C:D,2,FALSE)</f>
        <v>1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2145</v>
      </c>
      <c r="B290" s="2">
        <v>510089</v>
      </c>
      <c r="C290" s="2">
        <f>IF(ISNA(VLOOKUP(A290,vlookup_c!A:B,2,FALSE)),0,(VLOOKUP(A290,vlookup_c!A:B,2,FALSE)))</f>
        <v>4624443</v>
      </c>
      <c r="D290" s="2">
        <f>VLOOKUP(A290,vlookup_c!C:D,2,FALSE)</f>
        <v>0</v>
      </c>
      <c r="E290" s="2">
        <f t="shared" si="12"/>
        <v>-4114354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2146</v>
      </c>
      <c r="B291" s="2">
        <v>282445</v>
      </c>
      <c r="C291" s="2">
        <f>IF(ISNA(VLOOKUP(A291,vlookup_c!A:B,2,FALSE)),0,(VLOOKUP(A291,vlookup_c!A:B,2,FALSE)))</f>
        <v>282445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2147</v>
      </c>
      <c r="B292" s="2">
        <v>300000</v>
      </c>
      <c r="C292" s="2">
        <f>IF(ISNA(VLOOKUP(A292,vlookup_c!A:B,2,FALSE)),0,(VLOOKUP(A292,vlookup_c!A:B,2,FALSE)))</f>
        <v>300000</v>
      </c>
      <c r="D292" s="2">
        <f>VLOOKUP(A292,vlookup_c!C:D,2,FALSE)</f>
        <v>21817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2148</v>
      </c>
      <c r="B293" s="2">
        <v>1062000</v>
      </c>
      <c r="C293" s="2">
        <f>IF(ISNA(VLOOKUP(A293,vlookup_c!A:B,2,FALSE)),0,(VLOOKUP(A293,vlookup_c!A:B,2,FALSE)))</f>
        <v>1062000</v>
      </c>
      <c r="D293" s="2">
        <f>VLOOKUP(A293,vlookup_c!C:D,2,FALSE)</f>
        <v>1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2149</v>
      </c>
      <c r="B294" s="2">
        <v>83108</v>
      </c>
      <c r="C294" s="2">
        <f>IF(ISNA(VLOOKUP(A294,vlookup_c!A:B,2,FALSE)),0,(VLOOKUP(A294,vlookup_c!A:B,2,FALSE)))</f>
        <v>83108</v>
      </c>
      <c r="D294" s="2">
        <f>VLOOKUP(A294,vlookup_c!C:D,2,FALSE)</f>
        <v>2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2150</v>
      </c>
      <c r="B295" s="2">
        <v>231819</v>
      </c>
      <c r="C295" s="2">
        <f>IF(ISNA(VLOOKUP(A295,vlookup_c!A:B,2,FALSE)),0,(VLOOKUP(A295,vlookup_c!A:B,2,FALSE)))</f>
        <v>231819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2151</v>
      </c>
      <c r="B296" s="2">
        <v>1257067</v>
      </c>
      <c r="C296" s="2">
        <f>IF(ISNA(VLOOKUP(A296,vlookup_c!A:B,2,FALSE)),0,(VLOOKUP(A296,vlookup_c!A:B,2,FALSE)))</f>
        <v>1257067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2152</v>
      </c>
      <c r="B297" s="2">
        <v>364248</v>
      </c>
      <c r="C297" s="2">
        <f>IF(ISNA(VLOOKUP(A297,vlookup_c!A:B,2,FALSE)),0,(VLOOKUP(A297,vlookup_c!A:B,2,FALSE)))</f>
        <v>364248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2153</v>
      </c>
      <c r="B298" s="2">
        <v>2598900</v>
      </c>
      <c r="C298" s="2">
        <f>IF(ISNA(VLOOKUP(A298,vlookup_c!A:B,2,FALSE)),0,(VLOOKUP(A298,vlookup_c!A:B,2,FALSE)))</f>
        <v>4438080</v>
      </c>
      <c r="D298" s="2">
        <f>VLOOKUP(A298,vlookup_c!C:D,2,FALSE)</f>
        <v>0</v>
      </c>
      <c r="E298" s="2">
        <f t="shared" si="12"/>
        <v>-1839180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2154</v>
      </c>
      <c r="B299" s="2">
        <v>261272</v>
      </c>
      <c r="C299" s="2">
        <f>IF(ISNA(VLOOKUP(A299,vlookup_c!A:B,2,FALSE)),0,(VLOOKUP(A299,vlookup_c!A:B,2,FALSE)))</f>
        <v>261272</v>
      </c>
      <c r="D299" s="2">
        <f>VLOOKUP(A299,vlookup_c!C:D,2,FALSE)</f>
        <v>1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2155</v>
      </c>
      <c r="B300" s="2">
        <v>465770</v>
      </c>
      <c r="C300" s="2">
        <f>IF(ISNA(VLOOKUP(A300,vlookup_c!A:B,2,FALSE)),0,(VLOOKUP(A300,vlookup_c!A:B,2,FALSE)))</f>
        <v>465770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2156</v>
      </c>
      <c r="B301" s="2">
        <v>6382000</v>
      </c>
      <c r="C301" s="2">
        <f>IF(ISNA(VLOOKUP(A301,vlookup_c!A:B,2,FALSE)),0,(VLOOKUP(A301,vlookup_c!A:B,2,FALSE)))</f>
        <v>6382000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2157</v>
      </c>
      <c r="B302" s="2">
        <v>316494</v>
      </c>
      <c r="C302" s="2">
        <f>IF(ISNA(VLOOKUP(A302,vlookup_c!A:B,2,FALSE)),0,(VLOOKUP(A302,vlookup_c!A:B,2,FALSE)))</f>
        <v>316494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2158</v>
      </c>
      <c r="B303" s="2">
        <v>1171077</v>
      </c>
      <c r="C303" s="2">
        <f>IF(ISNA(VLOOKUP(A303,vlookup_c!A:B,2,FALSE)),0,(VLOOKUP(A303,vlookup_c!A:B,2,FALSE)))</f>
        <v>1171077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2159</v>
      </c>
      <c r="B304" s="2">
        <v>254341</v>
      </c>
      <c r="C304" s="2">
        <f>IF(ISNA(VLOOKUP(A304,vlookup_c!A:B,2,FALSE)),0,(VLOOKUP(A304,vlookup_c!A:B,2,FALSE)))</f>
        <v>254341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2160</v>
      </c>
      <c r="B305" s="2">
        <v>301178</v>
      </c>
      <c r="C305" s="2">
        <f>IF(ISNA(VLOOKUP(A305,vlookup_c!A:B,2,FALSE)),0,(VLOOKUP(A305,vlookup_c!A:B,2,FALSE)))</f>
        <v>301178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2161</v>
      </c>
      <c r="B306" s="2">
        <v>3036000</v>
      </c>
      <c r="C306" s="2">
        <f>IF(ISNA(VLOOKUP(A306,vlookup_c!A:B,2,FALSE)),0,(VLOOKUP(A306,vlookup_c!A:B,2,FALSE)))</f>
        <v>3036000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2162</v>
      </c>
      <c r="B307" s="2">
        <v>226084</v>
      </c>
      <c r="C307" s="2">
        <f>IF(ISNA(VLOOKUP(A307,vlookup_c!A:B,2,FALSE)),0,(VLOOKUP(A307,vlookup_c!A:B,2,FALSE)))</f>
        <v>226084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2163</v>
      </c>
      <c r="B308" s="2">
        <v>2766030</v>
      </c>
      <c r="C308" s="2">
        <f>IF(ISNA(VLOOKUP(A308,vlookup_c!A:B,2,FALSE)),0,(VLOOKUP(A308,vlookup_c!A:B,2,FALSE)))</f>
        <v>2766030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2164</v>
      </c>
      <c r="B309" s="2">
        <v>531000</v>
      </c>
      <c r="C309" s="2">
        <f>IF(ISNA(VLOOKUP(A309,vlookup_c!A:B,2,FALSE)),0,(VLOOKUP(A309,vlookup_c!A:B,2,FALSE)))</f>
        <v>531000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2165</v>
      </c>
      <c r="B310" s="2">
        <v>780545</v>
      </c>
      <c r="C310" s="2">
        <f>IF(ISNA(VLOOKUP(A310,vlookup_c!A:B,2,FALSE)),0,(VLOOKUP(A310,vlookup_c!A:B,2,FALSE)))</f>
        <v>780545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2166</v>
      </c>
      <c r="B311" s="2">
        <v>2056114</v>
      </c>
      <c r="C311" s="2">
        <f>IF(ISNA(VLOOKUP(A311,vlookup_c!A:B,2,FALSE)),0,(VLOOKUP(A311,vlookup_c!A:B,2,FALSE)))</f>
        <v>3892249</v>
      </c>
      <c r="D311" s="2">
        <f>VLOOKUP(A311,vlookup_c!C:D,2,FALSE)</f>
        <v>0</v>
      </c>
      <c r="E311" s="2">
        <f t="shared" si="12"/>
        <v>-1836135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2167</v>
      </c>
      <c r="B312" s="2">
        <v>523924</v>
      </c>
      <c r="C312" s="2">
        <f>IF(ISNA(VLOOKUP(A312,vlookup_c!A:B,2,FALSE)),0,(VLOOKUP(A312,vlookup_c!A:B,2,FALSE)))</f>
        <v>523924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2168</v>
      </c>
      <c r="B313" s="2">
        <v>201386</v>
      </c>
      <c r="C313" s="2">
        <f>IF(ISNA(VLOOKUP(A313,vlookup_c!A:B,2,FALSE)),0,(VLOOKUP(A313,vlookup_c!A:B,2,FALSE)))</f>
        <v>201386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2169</v>
      </c>
      <c r="B314" s="2">
        <v>1062000</v>
      </c>
      <c r="C314" s="2">
        <f>IF(ISNA(VLOOKUP(A314,vlookup_c!A:B,2,FALSE)),0,(VLOOKUP(A314,vlookup_c!A:B,2,FALSE)))</f>
        <v>1062000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2170</v>
      </c>
      <c r="B315" s="2">
        <v>852500</v>
      </c>
      <c r="C315" s="2">
        <f>IF(ISNA(VLOOKUP(A315,vlookup_c!A:B,2,FALSE)),0,(VLOOKUP(A315,vlookup_c!A:B,2,FALSE)))</f>
        <v>852500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2171</v>
      </c>
      <c r="B316" s="2">
        <v>2325528</v>
      </c>
      <c r="C316" s="2">
        <f>IF(ISNA(VLOOKUP(A316,vlookup_c!A:B,2,FALSE)),0,(VLOOKUP(A316,vlookup_c!A:B,2,FALSE)))</f>
        <v>2325528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2172</v>
      </c>
      <c r="B317" s="2">
        <v>437287</v>
      </c>
      <c r="C317" s="2">
        <f>IF(ISNA(VLOOKUP(A317,vlookup_c!A:B,2,FALSE)),0,(VLOOKUP(A317,vlookup_c!A:B,2,FALSE)))</f>
        <v>437287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2173</v>
      </c>
      <c r="B318" s="2">
        <v>71300</v>
      </c>
      <c r="C318" s="2">
        <f>IF(ISNA(VLOOKUP(A318,vlookup_c!A:B,2,FALSE)),0,(VLOOKUP(A318,vlookup_c!A:B,2,FALSE)))</f>
        <v>71300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2174</v>
      </c>
      <c r="B319" s="2">
        <v>542633</v>
      </c>
      <c r="C319" s="2">
        <f>IF(ISNA(VLOOKUP(A319,vlookup_c!A:B,2,FALSE)),0,(VLOOKUP(A319,vlookup_c!A:B,2,FALSE)))</f>
        <v>542633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2175</v>
      </c>
      <c r="B320" s="2">
        <v>1168200</v>
      </c>
      <c r="C320" s="2">
        <f>IF(ISNA(VLOOKUP(A320,vlookup_c!A:B,2,FALSE)),0,(VLOOKUP(A320,vlookup_c!A:B,2,FALSE)))</f>
        <v>1168200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2176</v>
      </c>
      <c r="B321" s="2">
        <v>669021</v>
      </c>
      <c r="C321" s="2">
        <f>IF(ISNA(VLOOKUP(A321,vlookup_c!A:B,2,FALSE)),0,(VLOOKUP(A321,vlookup_c!A:B,2,FALSE)))</f>
        <v>1190622</v>
      </c>
      <c r="D321" s="2">
        <f>VLOOKUP(A321,vlookup_c!C:D,2,FALSE)</f>
        <v>1</v>
      </c>
      <c r="E321" s="2">
        <f t="shared" si="12"/>
        <v>-521601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2177</v>
      </c>
      <c r="B322" s="2">
        <v>585200</v>
      </c>
      <c r="C322" s="2">
        <f>IF(ISNA(VLOOKUP(A322,vlookup_c!A:B,2,FALSE)),0,(VLOOKUP(A322,vlookup_c!A:B,2,FALSE)))</f>
        <v>585200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2178</v>
      </c>
      <c r="B323" s="2">
        <v>252964</v>
      </c>
      <c r="C323" s="2">
        <f>IF(ISNA(VLOOKUP(A323,vlookup_c!A:B,2,FALSE)),0,(VLOOKUP(A323,vlookup_c!A:B,2,FALSE)))</f>
        <v>252964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2179</v>
      </c>
      <c r="B324" s="2">
        <v>370698</v>
      </c>
      <c r="C324" s="2">
        <f>IF(ISNA(VLOOKUP(A324,vlookup_c!A:B,2,FALSE)),0,(VLOOKUP(A324,vlookup_c!A:B,2,FALSE)))</f>
        <v>370698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2180</v>
      </c>
      <c r="B325" s="2">
        <v>757820</v>
      </c>
      <c r="C325" s="2">
        <f>IF(ISNA(VLOOKUP(A325,vlookup_c!A:B,2,FALSE)),0,(VLOOKUP(A325,vlookup_c!A:B,2,FALSE)))</f>
        <v>757820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2181</v>
      </c>
      <c r="B326" s="2">
        <v>446939</v>
      </c>
      <c r="C326" s="2">
        <f>IF(ISNA(VLOOKUP(A326,vlookup_c!A:B,2,FALSE)),0,(VLOOKUP(A326,vlookup_c!A:B,2,FALSE)))</f>
        <v>446939</v>
      </c>
      <c r="D326" s="2">
        <f>VLOOKUP(A326,vlookup_c!C:D,2,FALSE)</f>
        <v>1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2182</v>
      </c>
      <c r="B327" s="2">
        <v>1390228</v>
      </c>
      <c r="C327" s="2">
        <f>IF(ISNA(VLOOKUP(A327,vlookup_c!A:B,2,FALSE)),0,(VLOOKUP(A327,vlookup_c!A:B,2,FALSE)))</f>
        <v>1390228</v>
      </c>
      <c r="D327" s="2">
        <f>VLOOKUP(A327,vlookup_c!C:D,2,FALSE)</f>
        <v>3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2183</v>
      </c>
      <c r="B328" s="2">
        <v>500000</v>
      </c>
      <c r="C328" s="2">
        <f>IF(ISNA(VLOOKUP(A328,vlookup_c!A:B,2,FALSE)),0,(VLOOKUP(A328,vlookup_c!A:B,2,FALSE)))</f>
        <v>500000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2184</v>
      </c>
      <c r="B329" s="2">
        <v>594798</v>
      </c>
      <c r="C329" s="2">
        <f>IF(ISNA(VLOOKUP(A329,vlookup_c!A:B,2,FALSE)),0,(VLOOKUP(A329,vlookup_c!A:B,2,FALSE)))</f>
        <v>594798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2185</v>
      </c>
      <c r="B330" s="2">
        <v>162780</v>
      </c>
      <c r="C330" s="2">
        <f>IF(ISNA(VLOOKUP(A330,vlookup_c!A:B,2,FALSE)),0,(VLOOKUP(A330,vlookup_c!A:B,2,FALSE)))</f>
        <v>162780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2186</v>
      </c>
      <c r="B331" s="2">
        <v>477548</v>
      </c>
      <c r="C331" s="2">
        <f>IF(ISNA(VLOOKUP(A331,vlookup_c!A:B,2,FALSE)),0,(VLOOKUP(A331,vlookup_c!A:B,2,FALSE)))</f>
        <v>477548</v>
      </c>
      <c r="D331" s="2">
        <f>VLOOKUP(A331,vlookup_c!C:D,2,FALSE)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2187</v>
      </c>
      <c r="B332" s="2">
        <v>265126</v>
      </c>
      <c r="C332" s="2">
        <f>IF(ISNA(VLOOKUP(A332,vlookup_c!A:B,2,FALSE)),0,(VLOOKUP(A332,vlookup_c!A:B,2,FALSE)))</f>
        <v>265126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2188</v>
      </c>
      <c r="B333" s="2">
        <v>438557</v>
      </c>
      <c r="C333" s="2">
        <f>IF(ISNA(VLOOKUP(A333,vlookup_c!A:B,2,FALSE)),0,(VLOOKUP(A333,vlookup_c!A:B,2,FALSE)))</f>
        <v>438557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2189</v>
      </c>
      <c r="B334" s="2">
        <v>215545</v>
      </c>
      <c r="C334" s="2">
        <f>IF(ISNA(VLOOKUP(A334,vlookup_c!A:B,2,FALSE)),0,(VLOOKUP(A334,vlookup_c!A:B,2,FALSE)))</f>
        <v>215545</v>
      </c>
      <c r="D334" s="2">
        <f>VLOOKUP(A334,vlookup_c!C:D,2,FALSE)</f>
        <v>1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2190</v>
      </c>
      <c r="B335" s="2">
        <v>213219</v>
      </c>
      <c r="C335" s="2">
        <f>IF(ISNA(VLOOKUP(A335,vlookup_c!A:B,2,FALSE)),0,(VLOOKUP(A335,vlookup_c!A:B,2,FALSE)))</f>
        <v>213219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2191</v>
      </c>
      <c r="B336" s="2">
        <v>1321179</v>
      </c>
      <c r="C336" s="2">
        <f>IF(ISNA(VLOOKUP(A336,vlookup_c!A:B,2,FALSE)),0,(VLOOKUP(A336,vlookup_c!A:B,2,FALSE)))</f>
        <v>1321179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2192</v>
      </c>
      <c r="B337" s="2">
        <v>33118</v>
      </c>
      <c r="C337" s="2">
        <f>IF(ISNA(VLOOKUP(A337,vlookup_c!A:B,2,FALSE)),0,(VLOOKUP(A337,vlookup_c!A:B,2,FALSE)))</f>
        <v>33118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2193</v>
      </c>
      <c r="B338" s="2">
        <v>698162</v>
      </c>
      <c r="C338" s="2">
        <f>IF(ISNA(VLOOKUP(A338,vlookup_c!A:B,2,FALSE)),0,(VLOOKUP(A338,vlookup_c!A:B,2,FALSE)))</f>
        <v>923098</v>
      </c>
      <c r="D338" s="2">
        <f>VLOOKUP(A338,vlookup_c!C:D,2,FALSE)</f>
        <v>1</v>
      </c>
      <c r="E338" s="2">
        <f t="shared" si="15"/>
        <v>-224936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2194</v>
      </c>
      <c r="B339" s="2">
        <v>971730</v>
      </c>
      <c r="C339" s="2">
        <f>IF(ISNA(VLOOKUP(A339,vlookup_c!A:B,2,FALSE)),0,(VLOOKUP(A339,vlookup_c!A:B,2,FALSE)))</f>
        <v>971730</v>
      </c>
      <c r="D339" s="2">
        <f>VLOOKUP(A339,vlookup_c!C:D,2,FALSE)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2195</v>
      </c>
      <c r="B340" s="2">
        <v>226512</v>
      </c>
      <c r="C340" s="2">
        <f>IF(ISNA(VLOOKUP(A340,vlookup_c!A:B,2,FALSE)),0,(VLOOKUP(A340,vlookup_c!A:B,2,FALSE)))</f>
        <v>226512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2196</v>
      </c>
      <c r="B341" s="2">
        <v>425430</v>
      </c>
      <c r="C341" s="2">
        <f>IF(ISNA(VLOOKUP(A341,vlookup_c!A:B,2,FALSE)),0,(VLOOKUP(A341,vlookup_c!A:B,2,FALSE)))</f>
        <v>425430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2197</v>
      </c>
      <c r="B342" s="2">
        <v>494666</v>
      </c>
      <c r="C342" s="2">
        <f>IF(ISNA(VLOOKUP(A342,vlookup_c!A:B,2,FALSE)),0,(VLOOKUP(A342,vlookup_c!A:B,2,FALSE)))</f>
        <v>494666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2198</v>
      </c>
      <c r="B343" s="2">
        <v>594934</v>
      </c>
      <c r="C343" s="2">
        <f>IF(ISNA(VLOOKUP(A343,vlookup_c!A:B,2,FALSE)),0,(VLOOKUP(A343,vlookup_c!A:B,2,FALSE)))</f>
        <v>594934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2199</v>
      </c>
      <c r="B344" s="2">
        <v>843829</v>
      </c>
      <c r="C344" s="2">
        <f>IF(ISNA(VLOOKUP(A344,vlookup_c!A:B,2,FALSE)),0,(VLOOKUP(A344,vlookup_c!A:B,2,FALSE)))</f>
        <v>843829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2200</v>
      </c>
      <c r="B345" s="2">
        <v>315133</v>
      </c>
      <c r="C345" s="2">
        <f>IF(ISNA(VLOOKUP(A345,vlookup_c!A:B,2,FALSE)),0,(VLOOKUP(A345,vlookup_c!A:B,2,FALSE)))</f>
        <v>315133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2201</v>
      </c>
      <c r="B346" s="2">
        <v>1355382</v>
      </c>
      <c r="C346" s="2">
        <f>IF(ISNA(VLOOKUP(A346,vlookup_c!A:B,2,FALSE)),0,(VLOOKUP(A346,vlookup_c!A:B,2,FALSE)))</f>
        <v>1355382</v>
      </c>
      <c r="D346" s="2">
        <f>VLOOKUP(A346,vlookup_c!C:D,2,FALSE)</f>
        <v>838588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2202</v>
      </c>
      <c r="B347" s="2">
        <v>1390426</v>
      </c>
      <c r="C347" s="2">
        <f>IF(ISNA(VLOOKUP(A347,vlookup_c!A:B,2,FALSE)),0,(VLOOKUP(A347,vlookup_c!A:B,2,FALSE)))</f>
        <v>1390426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2203</v>
      </c>
      <c r="B348" s="2">
        <v>1072620</v>
      </c>
      <c r="C348" s="2">
        <f>IF(ISNA(VLOOKUP(A348,vlookup_c!A:B,2,FALSE)),0,(VLOOKUP(A348,vlookup_c!A:B,2,FALSE)))</f>
        <v>1072620</v>
      </c>
      <c r="D348" s="2">
        <f>VLOOKUP(A348,vlookup_c!C:D,2,FALSE)</f>
        <v>19383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2204</v>
      </c>
      <c r="B349" s="2">
        <v>1257660</v>
      </c>
      <c r="C349" s="2">
        <f>IF(ISNA(VLOOKUP(A349,vlookup_c!A:B,2,FALSE)),0,(VLOOKUP(A349,vlookup_c!A:B,2,FALSE)))</f>
        <v>2776100</v>
      </c>
      <c r="D349" s="2">
        <f>VLOOKUP(A349,vlookup_c!C:D,2,FALSE)</f>
        <v>4003</v>
      </c>
      <c r="E349" s="2">
        <f t="shared" si="15"/>
        <v>-1518440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2205</v>
      </c>
      <c r="B350" s="2">
        <v>536670</v>
      </c>
      <c r="C350" s="2">
        <f>IF(ISNA(VLOOKUP(A350,vlookup_c!A:B,2,FALSE)),0,(VLOOKUP(A350,vlookup_c!A:B,2,FALSE)))</f>
        <v>536670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2206</v>
      </c>
      <c r="B351" s="2">
        <v>243400</v>
      </c>
      <c r="C351" s="2">
        <f>IF(ISNA(VLOOKUP(A351,vlookup_c!A:B,2,FALSE)),0,(VLOOKUP(A351,vlookup_c!A:B,2,FALSE)))</f>
        <v>243400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2207</v>
      </c>
      <c r="B352" s="2">
        <v>468751</v>
      </c>
      <c r="C352" s="2">
        <f>IF(ISNA(VLOOKUP(A352,vlookup_c!A:B,2,FALSE)),0,(VLOOKUP(A352,vlookup_c!A:B,2,FALSE)))</f>
        <v>468751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2208</v>
      </c>
      <c r="B353" s="2">
        <v>585268</v>
      </c>
      <c r="C353" s="2">
        <f>IF(ISNA(VLOOKUP(A353,vlookup_c!A:B,2,FALSE)),0,(VLOOKUP(A353,vlookup_c!A:B,2,FALSE)))</f>
        <v>585268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2209</v>
      </c>
      <c r="B354" s="2">
        <v>345000</v>
      </c>
      <c r="C354" s="2">
        <f>IF(ISNA(VLOOKUP(A354,vlookup_c!A:B,2,FALSE)),0,(VLOOKUP(A354,vlookup_c!A:B,2,FALSE)))</f>
        <v>345000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2210</v>
      </c>
      <c r="B355" s="2">
        <v>1982384</v>
      </c>
      <c r="C355" s="2">
        <f>IF(ISNA(VLOOKUP(A355,vlookup_c!A:B,2,FALSE)),0,(VLOOKUP(A355,vlookup_c!A:B,2,FALSE)))</f>
        <v>1982384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2211</v>
      </c>
      <c r="B356" s="2">
        <v>63984</v>
      </c>
      <c r="C356" s="2">
        <f>IF(ISNA(VLOOKUP(A356,vlookup_c!A:B,2,FALSE)),0,(VLOOKUP(A356,vlookup_c!A:B,2,FALSE)))</f>
        <v>63984</v>
      </c>
      <c r="D356" s="2">
        <f>VLOOKUP(A356,vlookup_c!C:D,2,FALSE)</f>
        <v>1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2212</v>
      </c>
      <c r="B357" s="2">
        <v>244095</v>
      </c>
      <c r="C357" s="2">
        <f>IF(ISNA(VLOOKUP(A357,vlookup_c!A:B,2,FALSE)),0,(VLOOKUP(A357,vlookup_c!A:B,2,FALSE)))</f>
        <v>244095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2213</v>
      </c>
      <c r="B358" s="2">
        <v>583247</v>
      </c>
      <c r="C358" s="2">
        <f>IF(ISNA(VLOOKUP(A358,vlookup_c!A:B,2,FALSE)),0,(VLOOKUP(A358,vlookup_c!A:B,2,FALSE)))</f>
        <v>583247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2214</v>
      </c>
      <c r="B359" s="2">
        <v>443124</v>
      </c>
      <c r="C359" s="2">
        <f>IF(ISNA(VLOOKUP(A359,vlookup_c!A:B,2,FALSE)),0,(VLOOKUP(A359,vlookup_c!A:B,2,FALSE)))</f>
        <v>443124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2215</v>
      </c>
      <c r="B360" s="2">
        <v>500855</v>
      </c>
      <c r="C360" s="2">
        <f>IF(ISNA(VLOOKUP(A360,vlookup_c!A:B,2,FALSE)),0,(VLOOKUP(A360,vlookup_c!A:B,2,FALSE)))</f>
        <v>500855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2216</v>
      </c>
      <c r="B361" s="2">
        <v>168887</v>
      </c>
      <c r="C361" s="2">
        <f>IF(ISNA(VLOOKUP(A361,vlookup_c!A:B,2,FALSE)),0,(VLOOKUP(A361,vlookup_c!A:B,2,FALSE)))</f>
        <v>168887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2217</v>
      </c>
      <c r="B362" s="2">
        <v>199000</v>
      </c>
      <c r="C362" s="2">
        <f>IF(ISNA(VLOOKUP(A362,vlookup_c!A:B,2,FALSE)),0,(VLOOKUP(A362,vlookup_c!A:B,2,FALSE)))</f>
        <v>199000</v>
      </c>
      <c r="D362" s="2">
        <f>VLOOKUP(A362,vlookup_c!C:D,2,FALSE)</f>
        <v>46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2218</v>
      </c>
      <c r="B363" s="2">
        <v>788351</v>
      </c>
      <c r="C363" s="2">
        <f>IF(ISNA(VLOOKUP(A363,vlookup_c!A:B,2,FALSE)),0,(VLOOKUP(A363,vlookup_c!A:B,2,FALSE)))</f>
        <v>788351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2219</v>
      </c>
      <c r="B364" s="2">
        <v>1948228</v>
      </c>
      <c r="C364" s="2">
        <f>IF(ISNA(VLOOKUP(A364,vlookup_c!A:B,2,FALSE)),0,(VLOOKUP(A364,vlookup_c!A:B,2,FALSE)))</f>
        <v>1948228</v>
      </c>
      <c r="D364" s="2">
        <f>VLOOKUP(A364,vlookup_c!C:D,2,FALSE)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2220</v>
      </c>
      <c r="B365" s="2">
        <v>360107</v>
      </c>
      <c r="C365" s="2">
        <f>IF(ISNA(VLOOKUP(A365,vlookup_c!A:B,2,FALSE)),0,(VLOOKUP(A365,vlookup_c!A:B,2,FALSE)))</f>
        <v>360107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2221</v>
      </c>
      <c r="B366" s="2">
        <v>135650</v>
      </c>
      <c r="C366" s="2">
        <f>IF(ISNA(VLOOKUP(A366,vlookup_c!A:B,2,FALSE)),0,(VLOOKUP(A366,vlookup_c!A:B,2,FALSE)))</f>
        <v>135650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2222</v>
      </c>
      <c r="B367" s="2">
        <v>851883</v>
      </c>
      <c r="C367" s="2">
        <f>IF(ISNA(VLOOKUP(A367,vlookup_c!A:B,2,FALSE)),0,(VLOOKUP(A367,vlookup_c!A:B,2,FALSE)))</f>
        <v>851883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2223</v>
      </c>
      <c r="B368" s="2">
        <v>651006</v>
      </c>
      <c r="C368" s="2">
        <f>IF(ISNA(VLOOKUP(A368,vlookup_c!A:B,2,FALSE)),0,(VLOOKUP(A368,vlookup_c!A:B,2,FALSE)))</f>
        <v>651006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2224</v>
      </c>
      <c r="B369" s="2">
        <v>432097</v>
      </c>
      <c r="C369" s="2">
        <f>IF(ISNA(VLOOKUP(A369,vlookup_c!A:B,2,FALSE)),0,(VLOOKUP(A369,vlookup_c!A:B,2,FALSE)))</f>
        <v>432097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2225</v>
      </c>
      <c r="B370" s="2">
        <v>1062000</v>
      </c>
      <c r="C370" s="2">
        <f>IF(ISNA(VLOOKUP(A370,vlookup_c!A:B,2,FALSE)),0,(VLOOKUP(A370,vlookup_c!A:B,2,FALSE)))</f>
        <v>1062000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2226</v>
      </c>
      <c r="B371" s="2">
        <v>1613000</v>
      </c>
      <c r="C371" s="2">
        <f>IF(ISNA(VLOOKUP(A371,vlookup_c!A:B,2,FALSE)),0,(VLOOKUP(A371,vlookup_c!A:B,2,FALSE)))</f>
        <v>1613000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2227</v>
      </c>
      <c r="B372" s="2">
        <v>1078289</v>
      </c>
      <c r="C372" s="2">
        <f>IF(ISNA(VLOOKUP(A372,vlookup_c!A:B,2,FALSE)),0,(VLOOKUP(A372,vlookup_c!A:B,2,FALSE)))</f>
        <v>1078289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2228</v>
      </c>
      <c r="B373" s="2">
        <v>640270</v>
      </c>
      <c r="C373" s="2">
        <f>IF(ISNA(VLOOKUP(A373,vlookup_c!A:B,2,FALSE)),0,(VLOOKUP(A373,vlookup_c!A:B,2,FALSE)))</f>
        <v>640270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2229</v>
      </c>
      <c r="B374" s="2">
        <v>2023200</v>
      </c>
      <c r="C374" s="2">
        <f>IF(ISNA(VLOOKUP(A374,vlookup_c!A:B,2,FALSE)),0,(VLOOKUP(A374,vlookup_c!A:B,2,FALSE)))</f>
        <v>2023200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2230</v>
      </c>
      <c r="B375" s="2">
        <v>45000</v>
      </c>
      <c r="C375" s="2">
        <f>IF(ISNA(VLOOKUP(A375,vlookup_c!A:B,2,FALSE)),0,(VLOOKUP(A375,vlookup_c!A:B,2,FALSE)))</f>
        <v>45000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2231</v>
      </c>
      <c r="B376" s="2">
        <v>1168200</v>
      </c>
      <c r="C376" s="2">
        <f>IF(ISNA(VLOOKUP(A376,vlookup_c!A:B,2,FALSE)),0,(VLOOKUP(A376,vlookup_c!A:B,2,FALSE)))</f>
        <v>1168200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2232</v>
      </c>
      <c r="B377" s="2">
        <v>155187</v>
      </c>
      <c r="C377" s="2">
        <f>IF(ISNA(VLOOKUP(A377,vlookup_c!A:B,2,FALSE)),0,(VLOOKUP(A377,vlookup_c!A:B,2,FALSE)))</f>
        <v>155187</v>
      </c>
      <c r="D377" s="2">
        <f>VLOOKUP(A377,vlookup_c!C:D,2,FALSE)</f>
        <v>750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2233</v>
      </c>
      <c r="B378" s="2">
        <v>137843</v>
      </c>
      <c r="C378" s="2">
        <f>IF(ISNA(VLOOKUP(A378,vlookup_c!A:B,2,FALSE)),0,(VLOOKUP(A378,vlookup_c!A:B,2,FALSE)))</f>
        <v>137843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2234</v>
      </c>
      <c r="B379" s="2">
        <v>381564</v>
      </c>
      <c r="C379" s="2">
        <f>IF(ISNA(VLOOKUP(A379,vlookup_c!A:B,2,FALSE)),0,(VLOOKUP(A379,vlookup_c!A:B,2,FALSE)))</f>
        <v>381564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2235</v>
      </c>
      <c r="B380" s="2">
        <v>952577</v>
      </c>
      <c r="C380" s="2">
        <f>IF(ISNA(VLOOKUP(A380,vlookup_c!A:B,2,FALSE)),0,(VLOOKUP(A380,vlookup_c!A:B,2,FALSE)))</f>
        <v>952577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2236</v>
      </c>
      <c r="B381" s="2">
        <v>524498</v>
      </c>
      <c r="C381" s="2">
        <f>IF(ISNA(VLOOKUP(A381,vlookup_c!A:B,2,FALSE)),0,(VLOOKUP(A381,vlookup_c!A:B,2,FALSE)))</f>
        <v>524498</v>
      </c>
      <c r="D381" s="2">
        <f>VLOOKUP(A381,vlookup_c!C:D,2,FALSE)</f>
        <v>2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2237</v>
      </c>
      <c r="B382" s="2">
        <v>108262</v>
      </c>
      <c r="C382" s="2">
        <f>IF(ISNA(VLOOKUP(A382,vlookup_c!A:B,2,FALSE)),0,(VLOOKUP(A382,vlookup_c!A:B,2,FALSE)))</f>
        <v>108262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2238</v>
      </c>
      <c r="B383" s="2">
        <v>1800000</v>
      </c>
      <c r="C383" s="2">
        <f>IF(ISNA(VLOOKUP(A383,vlookup_c!A:B,2,FALSE)),0,(VLOOKUP(A383,vlookup_c!A:B,2,FALSE)))</f>
        <v>1800000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2239</v>
      </c>
      <c r="B384" s="2">
        <v>731307</v>
      </c>
      <c r="C384" s="2">
        <f>IF(ISNA(VLOOKUP(A384,vlookup_c!A:B,2,FALSE)),0,(VLOOKUP(A384,vlookup_c!A:B,2,FALSE)))</f>
        <v>731307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2240</v>
      </c>
      <c r="B385" s="2">
        <v>1684000</v>
      </c>
      <c r="C385" s="2">
        <f>IF(ISNA(VLOOKUP(A385,vlookup_c!A:B,2,FALSE)),0,(VLOOKUP(A385,vlookup_c!A:B,2,FALSE)))</f>
        <v>1684000</v>
      </c>
      <c r="D385" s="2">
        <f>VLOOKUP(A385,vlookup_c!C:D,2,FALSE)</f>
        <v>854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2241</v>
      </c>
      <c r="B386" s="2">
        <v>342888</v>
      </c>
      <c r="C386" s="2">
        <f>IF(ISNA(VLOOKUP(A386,vlookup_c!A:B,2,FALSE)),0,(VLOOKUP(A386,vlookup_c!A:B,2,FALSE)))</f>
        <v>342888</v>
      </c>
      <c r="D386" s="2">
        <f>VLOOKUP(A386,vlookup_c!C:D,2,FALSE)</f>
        <v>1224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2242</v>
      </c>
      <c r="B387" s="2">
        <v>300374</v>
      </c>
      <c r="C387" s="2">
        <f>IF(ISNA(VLOOKUP(A387,vlookup_c!A:B,2,FALSE)),0,(VLOOKUP(A387,vlookup_c!A:B,2,FALSE)))</f>
        <v>300374</v>
      </c>
      <c r="D387" s="2">
        <f>VLOOKUP(A387,vlookup_c!C:D,2,FALSE)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2243</v>
      </c>
      <c r="B388" s="2">
        <v>740401</v>
      </c>
      <c r="C388" s="2">
        <f>IF(ISNA(VLOOKUP(A388,vlookup_c!A:B,2,FALSE)),0,(VLOOKUP(A388,vlookup_c!A:B,2,FALSE)))</f>
        <v>740401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2244</v>
      </c>
      <c r="B389" s="2">
        <v>184485</v>
      </c>
      <c r="C389" s="2">
        <f>IF(ISNA(VLOOKUP(A389,vlookup_c!A:B,2,FALSE)),0,(VLOOKUP(A389,vlookup_c!A:B,2,FALSE)))</f>
        <v>184485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2245</v>
      </c>
      <c r="B390" s="2">
        <v>1449630</v>
      </c>
      <c r="C390" s="2">
        <f>IF(ISNA(VLOOKUP(A390,vlookup_c!A:B,2,FALSE)),0,(VLOOKUP(A390,vlookup_c!A:B,2,FALSE)))</f>
        <v>1449630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2246</v>
      </c>
      <c r="B391" s="2">
        <v>102000</v>
      </c>
      <c r="C391" s="2">
        <f>IF(ISNA(VLOOKUP(A391,vlookup_c!A:B,2,FALSE)),0,(VLOOKUP(A391,vlookup_c!A:B,2,FALSE)))</f>
        <v>102000</v>
      </c>
      <c r="D391" s="2">
        <f>VLOOKUP(A391,vlookup_c!C:D,2,FALSE)</f>
        <v>6855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2247</v>
      </c>
      <c r="B392" s="2">
        <v>1000000</v>
      </c>
      <c r="C392" s="2">
        <f>IF(ISNA(VLOOKUP(A392,vlookup_c!A:B,2,FALSE)),0,(VLOOKUP(A392,vlookup_c!A:B,2,FALSE)))</f>
        <v>1000000</v>
      </c>
      <c r="D392" s="2">
        <f>VLOOKUP(A392,vlookup_c!C:D,2,FALSE)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2248</v>
      </c>
      <c r="B393" s="2">
        <v>849600</v>
      </c>
      <c r="C393" s="2">
        <f>IF(ISNA(VLOOKUP(A393,vlookup_c!A:B,2,FALSE)),0,(VLOOKUP(A393,vlookup_c!A:B,2,FALSE)))</f>
        <v>849600</v>
      </c>
      <c r="D393" s="2">
        <f>VLOOKUP(A393,vlookup_c!C:D,2,FALSE)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2249</v>
      </c>
      <c r="B394" s="2">
        <v>502662</v>
      </c>
      <c r="C394" s="2">
        <f>IF(ISNA(VLOOKUP(A394,vlookup_c!A:B,2,FALSE)),0,(VLOOKUP(A394,vlookup_c!A:B,2,FALSE)))</f>
        <v>502662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2250</v>
      </c>
      <c r="B395" s="2">
        <v>122892</v>
      </c>
      <c r="C395" s="2">
        <f>IF(ISNA(VLOOKUP(A395,vlookup_c!A:B,2,FALSE)),0,(VLOOKUP(A395,vlookup_c!A:B,2,FALSE)))</f>
        <v>122892</v>
      </c>
      <c r="D395" s="2">
        <f>VLOOKUP(A395,vlookup_c!C:D,2,FALSE)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2251</v>
      </c>
      <c r="B396" s="2">
        <v>168573</v>
      </c>
      <c r="C396" s="2">
        <f>IF(ISNA(VLOOKUP(A396,vlookup_c!A:B,2,FALSE)),0,(VLOOKUP(A396,vlookup_c!A:B,2,FALSE)))</f>
        <v>168573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2252</v>
      </c>
      <c r="B397" s="2">
        <v>474481</v>
      </c>
      <c r="C397" s="2">
        <f>IF(ISNA(VLOOKUP(A397,vlookup_c!A:B,2,FALSE)),0,(VLOOKUP(A397,vlookup_c!A:B,2,FALSE)))</f>
        <v>474481</v>
      </c>
      <c r="D397" s="2">
        <f>VLOOKUP(A397,vlookup_c!C:D,2,FALSE)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2253</v>
      </c>
      <c r="B398" s="2">
        <v>577120</v>
      </c>
      <c r="C398" s="2">
        <f>IF(ISNA(VLOOKUP(A398,vlookup_c!A:B,2,FALSE)),0,(VLOOKUP(A398,vlookup_c!A:B,2,FALSE)))</f>
        <v>577120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2254</v>
      </c>
      <c r="B399" s="2">
        <v>271300</v>
      </c>
      <c r="C399" s="2">
        <f>IF(ISNA(VLOOKUP(A399,vlookup_c!A:B,2,FALSE)),0,(VLOOKUP(A399,vlookup_c!A:B,2,FALSE)))</f>
        <v>271300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2255</v>
      </c>
      <c r="B400" s="2">
        <v>2880769</v>
      </c>
      <c r="C400" s="2">
        <f>IF(ISNA(VLOOKUP(A400,vlookup_c!A:B,2,FALSE)),0,(VLOOKUP(A400,vlookup_c!A:B,2,FALSE)))</f>
        <v>2880769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2256</v>
      </c>
      <c r="B401" s="2">
        <v>640851</v>
      </c>
      <c r="C401" s="2">
        <f>IF(ISNA(VLOOKUP(A401,vlookup_c!A:B,2,FALSE)),0,(VLOOKUP(A401,vlookup_c!A:B,2,FALSE)))</f>
        <v>640851</v>
      </c>
      <c r="D401" s="2">
        <f>VLOOKUP(A401,vlookup_c!C:D,2,FALSE)</f>
        <v>89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2257</v>
      </c>
      <c r="B402" s="2">
        <v>1624860</v>
      </c>
      <c r="C402" s="2">
        <f>IF(ISNA(VLOOKUP(A402,vlookup_c!A:B,2,FALSE)),0,(VLOOKUP(A402,vlookup_c!A:B,2,FALSE)))</f>
        <v>1624860</v>
      </c>
      <c r="D402" s="2">
        <f>VLOOKUP(A402,vlookup_c!C:D,2,FALSE)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2258</v>
      </c>
      <c r="B403" s="2">
        <v>97535</v>
      </c>
      <c r="C403" s="2">
        <f>IF(ISNA(VLOOKUP(A403,vlookup_c!A:B,2,FALSE)),0,(VLOOKUP(A403,vlookup_c!A:B,2,FALSE)))</f>
        <v>97535</v>
      </c>
      <c r="D403" s="2">
        <f>VLOOKUP(A403,vlookup_c!C:D,2,FALSE)</f>
        <v>4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2259</v>
      </c>
      <c r="B404" s="2">
        <v>961554</v>
      </c>
      <c r="C404" s="2">
        <f>IF(ISNA(VLOOKUP(A404,vlookup_c!A:B,2,FALSE)),0,(VLOOKUP(A404,vlookup_c!A:B,2,FALSE)))</f>
        <v>961554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2260</v>
      </c>
      <c r="B405" s="2">
        <v>115574</v>
      </c>
      <c r="C405" s="2">
        <f>IF(ISNA(VLOOKUP(A405,vlookup_c!A:B,2,FALSE)),0,(VLOOKUP(A405,vlookup_c!A:B,2,FALSE)))</f>
        <v>115574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2261</v>
      </c>
      <c r="B406" s="2">
        <v>1165321</v>
      </c>
      <c r="C406" s="2">
        <f>IF(ISNA(VLOOKUP(A406,vlookup_c!A:B,2,FALSE)),0,(VLOOKUP(A406,vlookup_c!A:B,2,FALSE)))</f>
        <v>1165321</v>
      </c>
      <c r="D406" s="2">
        <f>VLOOKUP(A406,vlookup_c!C:D,2,FALSE)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2262</v>
      </c>
      <c r="B407" s="2">
        <v>382287</v>
      </c>
      <c r="C407" s="2">
        <f>IF(ISNA(VLOOKUP(A407,vlookup_c!A:B,2,FALSE)),0,(VLOOKUP(A407,vlookup_c!A:B,2,FALSE)))</f>
        <v>382287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2263</v>
      </c>
      <c r="B408" s="2">
        <v>300000</v>
      </c>
      <c r="C408" s="2">
        <f>IF(ISNA(VLOOKUP(A408,vlookup_c!A:B,2,FALSE)),0,(VLOOKUP(A408,vlookup_c!A:B,2,FALSE)))</f>
        <v>300000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2264</v>
      </c>
      <c r="B409" s="2">
        <v>3707093</v>
      </c>
      <c r="C409" s="2">
        <f>IF(ISNA(VLOOKUP(A409,vlookup_c!A:B,2,FALSE)),0,(VLOOKUP(A409,vlookup_c!A:B,2,FALSE)))</f>
        <v>3707093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2265</v>
      </c>
      <c r="B410" s="2">
        <v>350000</v>
      </c>
      <c r="C410" s="2">
        <f>IF(ISNA(VLOOKUP(A410,vlookup_c!A:B,2,FALSE)),0,(VLOOKUP(A410,vlookup_c!A:B,2,FALSE)))</f>
        <v>350000</v>
      </c>
      <c r="D410" s="2">
        <f>VLOOKUP(A410,vlookup_c!C:D,2,FALSE)</f>
        <v>843860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2266</v>
      </c>
      <c r="B411" s="2">
        <v>1199253</v>
      </c>
      <c r="C411" s="2">
        <f>IF(ISNA(VLOOKUP(A411,vlookup_c!A:B,2,FALSE)),0,(VLOOKUP(A411,vlookup_c!A:B,2,FALSE)))</f>
        <v>1199253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2267</v>
      </c>
      <c r="B412" s="2">
        <v>1449630</v>
      </c>
      <c r="C412" s="2">
        <f>IF(ISNA(VLOOKUP(A412,vlookup_c!A:B,2,FALSE)),0,(VLOOKUP(A412,vlookup_c!A:B,2,FALSE)))</f>
        <v>1449630</v>
      </c>
      <c r="D412" s="2">
        <f>VLOOKUP(A412,vlookup_c!C:D,2,FALSE)</f>
        <v>14231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2268</v>
      </c>
      <c r="B413" s="2">
        <v>1472134</v>
      </c>
      <c r="C413" s="2">
        <f>IF(ISNA(VLOOKUP(A413,vlookup_c!A:B,2,FALSE)),0,(VLOOKUP(A413,vlookup_c!A:B,2,FALSE)))</f>
        <v>1472134</v>
      </c>
      <c r="D413" s="2">
        <f>VLOOKUP(A413,vlookup_c!C:D,2,FALSE)</f>
        <v>459736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2269</v>
      </c>
      <c r="B414" s="2">
        <v>897000</v>
      </c>
      <c r="C414" s="2">
        <f>IF(ISNA(VLOOKUP(A414,vlookup_c!A:B,2,FALSE)),0,(VLOOKUP(A414,vlookup_c!A:B,2,FALSE)))</f>
        <v>897000</v>
      </c>
      <c r="D414" s="2">
        <f>VLOOKUP(A414,vlookup_c!C:D,2,FALSE)</f>
        <v>32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2270</v>
      </c>
      <c r="B415" s="2">
        <v>219530</v>
      </c>
      <c r="C415" s="2">
        <f>IF(ISNA(VLOOKUP(A415,vlookup_c!A:B,2,FALSE)),0,(VLOOKUP(A415,vlookup_c!A:B,2,FALSE)))</f>
        <v>219530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2271</v>
      </c>
      <c r="B416" s="2">
        <v>344839</v>
      </c>
      <c r="C416" s="2">
        <f>IF(ISNA(VLOOKUP(A416,vlookup_c!A:B,2,FALSE)),0,(VLOOKUP(A416,vlookup_c!A:B,2,FALSE)))</f>
        <v>344839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2272</v>
      </c>
      <c r="B417" s="2">
        <v>632309</v>
      </c>
      <c r="C417" s="2">
        <f>IF(ISNA(VLOOKUP(A417,vlookup_c!A:B,2,FALSE)),0,(VLOOKUP(A417,vlookup_c!A:B,2,FALSE)))</f>
        <v>632309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2273</v>
      </c>
      <c r="B418" s="2">
        <v>346683</v>
      </c>
      <c r="C418" s="2">
        <f>IF(ISNA(VLOOKUP(A418,vlookup_c!A:B,2,FALSE)),0,(VLOOKUP(A418,vlookup_c!A:B,2,FALSE)))</f>
        <v>346683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2274</v>
      </c>
      <c r="B419" s="2">
        <v>362780</v>
      </c>
      <c r="C419" s="2">
        <f>IF(ISNA(VLOOKUP(A419,vlookup_c!A:B,2,FALSE)),0,(VLOOKUP(A419,vlookup_c!A:B,2,FALSE)))</f>
        <v>362780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2275</v>
      </c>
      <c r="B420" s="2">
        <v>1420641</v>
      </c>
      <c r="C420" s="2">
        <f>IF(ISNA(VLOOKUP(A420,vlookup_c!A:B,2,FALSE)),0,(VLOOKUP(A420,vlookup_c!A:B,2,FALSE)))</f>
        <v>1420641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2276</v>
      </c>
      <c r="B421" s="2">
        <v>255000</v>
      </c>
      <c r="C421" s="2">
        <f>IF(ISNA(VLOOKUP(A421,vlookup_c!A:B,2,FALSE)),0,(VLOOKUP(A421,vlookup_c!A:B,2,FALSE)))</f>
        <v>255000</v>
      </c>
      <c r="D421" s="2">
        <f>VLOOKUP(A421,vlookup_c!C:D,2,FALSE)</f>
        <v>1313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2277</v>
      </c>
      <c r="B422" s="2">
        <v>144694</v>
      </c>
      <c r="C422" s="2">
        <f>IF(ISNA(VLOOKUP(A422,vlookup_c!A:B,2,FALSE)),0,(VLOOKUP(A422,vlookup_c!A:B,2,FALSE)))</f>
        <v>144694</v>
      </c>
      <c r="D422" s="2">
        <f>VLOOKUP(A422,vlookup_c!C:D,2,FALSE)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2278</v>
      </c>
      <c r="B423" s="2">
        <v>1833382</v>
      </c>
      <c r="C423" s="2">
        <f>IF(ISNA(VLOOKUP(A423,vlookup_c!A:B,2,FALSE)),0,(VLOOKUP(A423,vlookup_c!A:B,2,FALSE)))</f>
        <v>1833382</v>
      </c>
      <c r="D423" s="2">
        <f>VLOOKUP(A423,vlookup_c!C:D,2,FALSE)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2279</v>
      </c>
      <c r="B424" s="2">
        <v>1414419</v>
      </c>
      <c r="C424" s="2">
        <f>IF(ISNA(VLOOKUP(A424,vlookup_c!A:B,2,FALSE)),0,(VLOOKUP(A424,vlookup_c!A:B,2,FALSE)))</f>
        <v>1414419</v>
      </c>
      <c r="D424" s="2">
        <f>VLOOKUP(A424,vlookup_c!C:D,2,FALSE)</f>
        <v>18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2280</v>
      </c>
      <c r="B425" s="2">
        <v>108520</v>
      </c>
      <c r="C425" s="2">
        <f>IF(ISNA(VLOOKUP(A425,vlookup_c!A:B,2,FALSE)),0,(VLOOKUP(A425,vlookup_c!A:B,2,FALSE)))</f>
        <v>108520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2281</v>
      </c>
      <c r="B426" s="2">
        <v>126607</v>
      </c>
      <c r="C426" s="2">
        <f>IF(ISNA(VLOOKUP(A426,vlookup_c!A:B,2,FALSE)),0,(VLOOKUP(A426,vlookup_c!A:B,2,FALSE)))</f>
        <v>126607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2282</v>
      </c>
      <c r="B427" s="2">
        <v>1191808</v>
      </c>
      <c r="C427" s="2">
        <f>IF(ISNA(VLOOKUP(A427,vlookup_c!A:B,2,FALSE)),0,(VLOOKUP(A427,vlookup_c!A:B,2,FALSE)))</f>
        <v>1191808</v>
      </c>
      <c r="D427" s="2">
        <f>VLOOKUP(A427,vlookup_c!C:D,2,FALSE)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2283</v>
      </c>
      <c r="B428" s="2">
        <v>271300</v>
      </c>
      <c r="C428" s="2">
        <f>IF(ISNA(VLOOKUP(A428,vlookup_c!A:B,2,FALSE)),0,(VLOOKUP(A428,vlookup_c!A:B,2,FALSE)))</f>
        <v>271300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2284</v>
      </c>
      <c r="B429" s="2">
        <v>1162296</v>
      </c>
      <c r="C429" s="2">
        <f>IF(ISNA(VLOOKUP(A429,vlookup_c!A:B,2,FALSE)),0,(VLOOKUP(A429,vlookup_c!A:B,2,FALSE)))</f>
        <v>1162296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2285</v>
      </c>
      <c r="B430" s="2">
        <v>437287</v>
      </c>
      <c r="C430" s="2">
        <f>IF(ISNA(VLOOKUP(A430,vlookup_c!A:B,2,FALSE)),0,(VLOOKUP(A430,vlookup_c!A:B,2,FALSE)))</f>
        <v>437287</v>
      </c>
      <c r="D430" s="2">
        <f>VLOOKUP(A430,vlookup_c!C:D,2,FALSE)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2286</v>
      </c>
      <c r="B431" s="2">
        <v>439090</v>
      </c>
      <c r="C431" s="2">
        <f>IF(ISNA(VLOOKUP(A431,vlookup_c!A:B,2,FALSE)),0,(VLOOKUP(A431,vlookup_c!A:B,2,FALSE)))</f>
        <v>439090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2287</v>
      </c>
      <c r="B432" s="2">
        <v>960800</v>
      </c>
      <c r="C432" s="2">
        <f>IF(ISNA(VLOOKUP(A432,vlookup_c!A:B,2,FALSE)),0,(VLOOKUP(A432,vlookup_c!A:B,2,FALSE)))</f>
        <v>960800</v>
      </c>
      <c r="D432" s="2">
        <f>VLOOKUP(A432,vlookup_c!C:D,2,FALSE)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2288</v>
      </c>
      <c r="B433" s="2">
        <v>1624860</v>
      </c>
      <c r="C433" s="2">
        <f>IF(ISNA(VLOOKUP(A433,vlookup_c!A:B,2,FALSE)),0,(VLOOKUP(A433,vlookup_c!A:B,2,FALSE)))</f>
        <v>1624860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2289</v>
      </c>
      <c r="B434" s="2">
        <v>376781</v>
      </c>
      <c r="C434" s="2">
        <f>IF(ISNA(VLOOKUP(A434,vlookup_c!A:B,2,FALSE)),0,(VLOOKUP(A434,vlookup_c!A:B,2,FALSE)))</f>
        <v>376781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2290</v>
      </c>
      <c r="B435" s="2">
        <v>165493</v>
      </c>
      <c r="C435" s="2">
        <f>IF(ISNA(VLOOKUP(A435,vlookup_c!A:B,2,FALSE)),0,(VLOOKUP(A435,vlookup_c!A:B,2,FALSE)))</f>
        <v>1080493</v>
      </c>
      <c r="D435" s="2">
        <f>VLOOKUP(A435,vlookup_c!C:D,2,FALSE)</f>
        <v>0</v>
      </c>
      <c r="E435" s="2">
        <f t="shared" si="18"/>
        <v>-915000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2291</v>
      </c>
      <c r="B436" s="2">
        <v>400320</v>
      </c>
      <c r="C436" s="2">
        <f>IF(ISNA(VLOOKUP(A436,vlookup_c!A:B,2,FALSE)),0,(VLOOKUP(A436,vlookup_c!A:B,2,FALSE)))</f>
        <v>400320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2292</v>
      </c>
      <c r="B437" s="2">
        <v>855000</v>
      </c>
      <c r="C437" s="2">
        <f>IF(ISNA(VLOOKUP(A437,vlookup_c!A:B,2,FALSE)),0,(VLOOKUP(A437,vlookup_c!A:B,2,FALSE)))</f>
        <v>855000</v>
      </c>
      <c r="D437" s="2">
        <f>VLOOKUP(A437,vlookup_c!C:D,2,FALSE)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2293</v>
      </c>
      <c r="B438" s="2">
        <v>144691</v>
      </c>
      <c r="C438" s="2">
        <f>IF(ISNA(VLOOKUP(A438,vlookup_c!A:B,2,FALSE)),0,(VLOOKUP(A438,vlookup_c!A:B,2,FALSE)))</f>
        <v>144691</v>
      </c>
      <c r="D438" s="2">
        <f>VLOOKUP(A438,vlookup_c!C:D,2,FALSE)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2294</v>
      </c>
      <c r="B439" s="2">
        <v>72488</v>
      </c>
      <c r="C439" s="2">
        <f>IF(ISNA(VLOOKUP(A439,vlookup_c!A:B,2,FALSE)),0,(VLOOKUP(A439,vlookup_c!A:B,2,FALSE)))</f>
        <v>72488</v>
      </c>
      <c r="D439" s="2">
        <f>VLOOKUP(A439,vlookup_c!C:D,2,FALSE)</f>
        <v>2031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2295</v>
      </c>
      <c r="B440" s="2">
        <v>291825</v>
      </c>
      <c r="C440" s="2">
        <f>IF(ISNA(VLOOKUP(A440,vlookup_c!A:B,2,FALSE)),0,(VLOOKUP(A440,vlookup_c!A:B,2,FALSE)))</f>
        <v>291825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2296</v>
      </c>
      <c r="B441" s="2">
        <v>474383</v>
      </c>
      <c r="C441" s="2">
        <f>IF(ISNA(VLOOKUP(A441,vlookup_c!A:B,2,FALSE)),0,(VLOOKUP(A441,vlookup_c!A:B,2,FALSE)))</f>
        <v>474383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2297</v>
      </c>
      <c r="B442" s="2">
        <v>573154</v>
      </c>
      <c r="C442" s="2">
        <f>IF(ISNA(VLOOKUP(A442,vlookup_c!A:B,2,FALSE)),0,(VLOOKUP(A442,vlookup_c!A:B,2,FALSE)))</f>
        <v>573154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2298</v>
      </c>
      <c r="B443" s="2">
        <v>992000</v>
      </c>
      <c r="C443" s="2">
        <f>IF(ISNA(VLOOKUP(A443,vlookup_c!A:B,2,FALSE)),0,(VLOOKUP(A443,vlookup_c!A:B,2,FALSE)))</f>
        <v>992000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2299</v>
      </c>
      <c r="B444" s="2">
        <v>200233</v>
      </c>
      <c r="C444" s="2">
        <f>IF(ISNA(VLOOKUP(A444,vlookup_c!A:B,2,FALSE)),0,(VLOOKUP(A444,vlookup_c!A:B,2,FALSE)))</f>
        <v>200233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2300</v>
      </c>
      <c r="B445" s="2">
        <v>263523</v>
      </c>
      <c r="C445" s="2">
        <f>IF(ISNA(VLOOKUP(A445,vlookup_c!A:B,2,FALSE)),0,(VLOOKUP(A445,vlookup_c!A:B,2,FALSE)))</f>
        <v>263523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2301</v>
      </c>
      <c r="B446" s="2">
        <v>955800</v>
      </c>
      <c r="C446" s="2">
        <f>IF(ISNA(VLOOKUP(A446,vlookup_c!A:B,2,FALSE)),0,(VLOOKUP(A446,vlookup_c!A:B,2,FALSE)))</f>
        <v>955800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2302</v>
      </c>
      <c r="B447" s="2">
        <v>486466</v>
      </c>
      <c r="C447" s="2">
        <f>IF(ISNA(VLOOKUP(A447,vlookup_c!A:B,2,FALSE)),0,(VLOOKUP(A447,vlookup_c!A:B,2,FALSE)))</f>
        <v>486466</v>
      </c>
      <c r="D447" s="2">
        <f>VLOOKUP(A447,vlookup_c!C:D,2,FALSE)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2303</v>
      </c>
      <c r="B448" s="2">
        <v>208520</v>
      </c>
      <c r="C448" s="2">
        <f>IF(ISNA(VLOOKUP(A448,vlookup_c!A:B,2,FALSE)),0,(VLOOKUP(A448,vlookup_c!A:B,2,FALSE)))</f>
        <v>208520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2304</v>
      </c>
      <c r="B449" s="2">
        <v>256262</v>
      </c>
      <c r="C449" s="2">
        <f>IF(ISNA(VLOOKUP(A449,vlookup_c!A:B,2,FALSE)),0,(VLOOKUP(A449,vlookup_c!A:B,2,FALSE)))</f>
        <v>256262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2305</v>
      </c>
      <c r="B450" s="2">
        <v>75000</v>
      </c>
      <c r="C450" s="2">
        <f>IF(ISNA(VLOOKUP(A450,vlookup_c!A:B,2,FALSE)),0,(VLOOKUP(A450,vlookup_c!A:B,2,FALSE)))</f>
        <v>75000</v>
      </c>
      <c r="D450" s="2">
        <f>VLOOKUP(A450,vlookup_c!C:D,2,FALSE)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2306</v>
      </c>
      <c r="B451" s="2">
        <v>219140</v>
      </c>
      <c r="C451" s="2">
        <f>IF(ISNA(VLOOKUP(A451,vlookup_c!A:B,2,FALSE)),0,(VLOOKUP(A451,vlookup_c!A:B,2,FALSE)))</f>
        <v>1719140</v>
      </c>
      <c r="D451" s="2">
        <f>VLOOKUP(A451,vlookup_c!C:D,2,FALSE)</f>
        <v>0</v>
      </c>
      <c r="E451" s="2">
        <f t="shared" ref="E451:E514" si="21">B451-C451</f>
        <v>-1500000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2307</v>
      </c>
      <c r="B452" s="2">
        <v>2739335</v>
      </c>
      <c r="C452" s="2">
        <f>IF(ISNA(VLOOKUP(A452,vlookup_c!A:B,2,FALSE)),0,(VLOOKUP(A452,vlookup_c!A:B,2,FALSE)))</f>
        <v>2739335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2308</v>
      </c>
      <c r="B453" s="2">
        <v>559399</v>
      </c>
      <c r="C453" s="2">
        <f>IF(ISNA(VLOOKUP(A453,vlookup_c!A:B,2,FALSE)),0,(VLOOKUP(A453,vlookup_c!A:B,2,FALSE)))</f>
        <v>559399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2309</v>
      </c>
      <c r="B454" s="2">
        <v>460389</v>
      </c>
      <c r="C454" s="2">
        <f>IF(ISNA(VLOOKUP(A454,vlookup_c!A:B,2,FALSE)),0,(VLOOKUP(A454,vlookup_c!A:B,2,FALSE)))</f>
        <v>460389</v>
      </c>
      <c r="D454" s="2">
        <f>VLOOKUP(A454,vlookup_c!C:D,2,FALSE)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2310</v>
      </c>
      <c r="B455" s="2">
        <v>1168200</v>
      </c>
      <c r="C455" s="2">
        <f>IF(ISNA(VLOOKUP(A455,vlookup_c!A:B,2,FALSE)),0,(VLOOKUP(A455,vlookup_c!A:B,2,FALSE)))</f>
        <v>1168200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2311</v>
      </c>
      <c r="B456" s="2">
        <v>426568</v>
      </c>
      <c r="C456" s="2">
        <f>IF(ISNA(VLOOKUP(A456,vlookup_c!A:B,2,FALSE)),0,(VLOOKUP(A456,vlookup_c!A:B,2,FALSE)))</f>
        <v>426568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2312</v>
      </c>
      <c r="B457" s="2">
        <v>712591</v>
      </c>
      <c r="C457" s="2">
        <f>IF(ISNA(VLOOKUP(A457,vlookup_c!A:B,2,FALSE)),0,(VLOOKUP(A457,vlookup_c!A:B,2,FALSE)))</f>
        <v>712591</v>
      </c>
      <c r="D457" s="2">
        <f>VLOOKUP(A457,vlookup_c!C:D,2,FALSE)</f>
        <v>1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2313</v>
      </c>
      <c r="B458" s="2">
        <v>318565</v>
      </c>
      <c r="C458" s="2">
        <f>IF(ISNA(VLOOKUP(A458,vlookup_c!A:B,2,FALSE)),0,(VLOOKUP(A458,vlookup_c!A:B,2,FALSE)))</f>
        <v>318565</v>
      </c>
      <c r="D458" s="2">
        <f>VLOOKUP(A458,vlookup_c!C:D,2,FALSE)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2314</v>
      </c>
      <c r="B459" s="2">
        <v>550291</v>
      </c>
      <c r="C459" s="2">
        <f>IF(ISNA(VLOOKUP(A459,vlookup_c!A:B,2,FALSE)),0,(VLOOKUP(A459,vlookup_c!A:B,2,FALSE)))</f>
        <v>550291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2315</v>
      </c>
      <c r="B460" s="2">
        <v>1643094</v>
      </c>
      <c r="C460" s="2">
        <f>IF(ISNA(VLOOKUP(A460,vlookup_c!A:B,2,FALSE)),0,(VLOOKUP(A460,vlookup_c!A:B,2,FALSE)))</f>
        <v>1643094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2316</v>
      </c>
      <c r="B461" s="2">
        <v>383957</v>
      </c>
      <c r="C461" s="2">
        <f>IF(ISNA(VLOOKUP(A461,vlookup_c!A:B,2,FALSE)),0,(VLOOKUP(A461,vlookup_c!A:B,2,FALSE)))</f>
        <v>383957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2317</v>
      </c>
      <c r="B462" s="2">
        <v>147534</v>
      </c>
      <c r="C462" s="2">
        <f>IF(ISNA(VLOOKUP(A462,vlookup_c!A:B,2,FALSE)),0,(VLOOKUP(A462,vlookup_c!A:B,2,FALSE)))</f>
        <v>147534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2318</v>
      </c>
      <c r="B463" s="2">
        <v>190000</v>
      </c>
      <c r="C463" s="2">
        <f>IF(ISNA(VLOOKUP(A463,vlookup_c!A:B,2,FALSE)),0,(VLOOKUP(A463,vlookup_c!A:B,2,FALSE)))</f>
        <v>190000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2319</v>
      </c>
      <c r="B464" s="2">
        <v>1031859</v>
      </c>
      <c r="C464" s="2">
        <f>IF(ISNA(VLOOKUP(A464,vlookup_c!A:B,2,FALSE)),0,(VLOOKUP(A464,vlookup_c!A:B,2,FALSE)))</f>
        <v>1031859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2320</v>
      </c>
      <c r="B465" s="2">
        <v>531547</v>
      </c>
      <c r="C465" s="2">
        <f>IF(ISNA(VLOOKUP(A465,vlookup_c!A:B,2,FALSE)),0,(VLOOKUP(A465,vlookup_c!A:B,2,FALSE)))</f>
        <v>531547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2321</v>
      </c>
      <c r="B466" s="2">
        <v>900466</v>
      </c>
      <c r="C466" s="2">
        <f>IF(ISNA(VLOOKUP(A466,vlookup_c!A:B,2,FALSE)),0,(VLOOKUP(A466,vlookup_c!A:B,2,FALSE)))</f>
        <v>900466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2322</v>
      </c>
      <c r="B467" s="2">
        <v>3768821</v>
      </c>
      <c r="C467" s="2">
        <f>IF(ISNA(VLOOKUP(A467,vlookup_c!A:B,2,FALSE)),0,(VLOOKUP(A467,vlookup_c!A:B,2,FALSE)))</f>
        <v>3768821</v>
      </c>
      <c r="D467" s="2">
        <f>VLOOKUP(A467,vlookup_c!C:D,2,FALSE)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2323</v>
      </c>
      <c r="B468" s="2">
        <v>472206</v>
      </c>
      <c r="C468" s="2">
        <f>IF(ISNA(VLOOKUP(A468,vlookup_c!A:B,2,FALSE)),0,(VLOOKUP(A468,vlookup_c!A:B,2,FALSE)))</f>
        <v>472206</v>
      </c>
      <c r="D468" s="2">
        <f>VLOOKUP(A468,vlookup_c!C:D,2,FALSE)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2324</v>
      </c>
      <c r="B469" s="2">
        <v>500000</v>
      </c>
      <c r="C469" s="2">
        <f>IF(ISNA(VLOOKUP(A469,vlookup_c!A:B,2,FALSE)),0,(VLOOKUP(A469,vlookup_c!A:B,2,FALSE)))</f>
        <v>500000</v>
      </c>
      <c r="D469" s="2">
        <f>VLOOKUP(A469,vlookup_c!C:D,2,FALSE)</f>
        <v>17187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2325</v>
      </c>
      <c r="B470" s="2">
        <v>884925</v>
      </c>
      <c r="C470" s="2">
        <f>IF(ISNA(VLOOKUP(A470,vlookup_c!A:B,2,FALSE)),0,(VLOOKUP(A470,vlookup_c!A:B,2,FALSE)))</f>
        <v>884925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2326</v>
      </c>
      <c r="B471" s="2">
        <v>614221</v>
      </c>
      <c r="C471" s="2">
        <f>IF(ISNA(VLOOKUP(A471,vlookup_c!A:B,2,FALSE)),0,(VLOOKUP(A471,vlookup_c!A:B,2,FALSE)))</f>
        <v>614221</v>
      </c>
      <c r="D471" s="2">
        <f>VLOOKUP(A471,vlookup_c!C:D,2,FALSE)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2327</v>
      </c>
      <c r="B472" s="2">
        <v>505099</v>
      </c>
      <c r="C472" s="2">
        <f>IF(ISNA(VLOOKUP(A472,vlookup_c!A:B,2,FALSE)),0,(VLOOKUP(A472,vlookup_c!A:B,2,FALSE)))</f>
        <v>505099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2328</v>
      </c>
      <c r="B473" s="2">
        <v>76286</v>
      </c>
      <c r="C473" s="2">
        <f>IF(ISNA(VLOOKUP(A473,vlookup_c!A:B,2,FALSE)),0,(VLOOKUP(A473,vlookup_c!A:B,2,FALSE)))</f>
        <v>76286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2329</v>
      </c>
      <c r="B474" s="2">
        <v>863662</v>
      </c>
      <c r="C474" s="2">
        <f>IF(ISNA(VLOOKUP(A474,vlookup_c!A:B,2,FALSE)),0,(VLOOKUP(A474,vlookup_c!A:B,2,FALSE)))</f>
        <v>863662</v>
      </c>
      <c r="D474" s="2">
        <f>VLOOKUP(A474,vlookup_c!C:D,2,FALSE)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2330</v>
      </c>
      <c r="B475" s="2">
        <v>312780</v>
      </c>
      <c r="C475" s="2">
        <f>IF(ISNA(VLOOKUP(A475,vlookup_c!A:B,2,FALSE)),0,(VLOOKUP(A475,vlookup_c!A:B,2,FALSE)))</f>
        <v>312780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2331</v>
      </c>
      <c r="B476" s="2">
        <v>924468</v>
      </c>
      <c r="C476" s="2">
        <f>IF(ISNA(VLOOKUP(A476,vlookup_c!A:B,2,FALSE)),0,(VLOOKUP(A476,vlookup_c!A:B,2,FALSE)))</f>
        <v>924468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2332</v>
      </c>
      <c r="B477" s="2">
        <v>400000</v>
      </c>
      <c r="C477" s="2">
        <f>IF(ISNA(VLOOKUP(A477,vlookup_c!A:B,2,FALSE)),0,(VLOOKUP(A477,vlookup_c!A:B,2,FALSE)))</f>
        <v>400000</v>
      </c>
      <c r="D477" s="2">
        <f>VLOOKUP(A477,vlookup_c!C:D,2,FALSE)</f>
        <v>8246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2333</v>
      </c>
      <c r="B478" s="2">
        <v>653369</v>
      </c>
      <c r="C478" s="2">
        <f>IF(ISNA(VLOOKUP(A478,vlookup_c!A:B,2,FALSE)),0,(VLOOKUP(A478,vlookup_c!A:B,2,FALSE)))</f>
        <v>653369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2334</v>
      </c>
      <c r="B479" s="2">
        <v>1114520</v>
      </c>
      <c r="C479" s="2">
        <f>IF(ISNA(VLOOKUP(A479,vlookup_c!A:B,2,FALSE)),0,(VLOOKUP(A479,vlookup_c!A:B,2,FALSE)))</f>
        <v>1114520</v>
      </c>
      <c r="D479" s="2">
        <f>VLOOKUP(A479,vlookup_c!C:D,2,FALSE)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2335</v>
      </c>
      <c r="B480" s="2">
        <v>367422</v>
      </c>
      <c r="C480" s="2">
        <f>IF(ISNA(VLOOKUP(A480,vlookup_c!A:B,2,FALSE)),0,(VLOOKUP(A480,vlookup_c!A:B,2,FALSE)))</f>
        <v>367422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2336</v>
      </c>
      <c r="B481" s="2">
        <v>87780</v>
      </c>
      <c r="C481" s="2">
        <f>IF(ISNA(VLOOKUP(A481,vlookup_c!A:B,2,FALSE)),0,(VLOOKUP(A481,vlookup_c!A:B,2,FALSE)))</f>
        <v>87780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2337</v>
      </c>
      <c r="B482" s="2">
        <v>1110151</v>
      </c>
      <c r="C482" s="2">
        <f>IF(ISNA(VLOOKUP(A482,vlookup_c!A:B,2,FALSE)),0,(VLOOKUP(A482,vlookup_c!A:B,2,FALSE)))</f>
        <v>1436191</v>
      </c>
      <c r="D482" s="2">
        <f>VLOOKUP(A482,vlookup_c!C:D,2,FALSE)</f>
        <v>0</v>
      </c>
      <c r="E482" s="2">
        <f t="shared" si="21"/>
        <v>-326040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2338</v>
      </c>
      <c r="B483" s="2">
        <v>237674</v>
      </c>
      <c r="C483" s="2">
        <f>IF(ISNA(VLOOKUP(A483,vlookup_c!A:B,2,FALSE)),0,(VLOOKUP(A483,vlookup_c!A:B,2,FALSE)))</f>
        <v>237674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2339</v>
      </c>
      <c r="B484" s="2">
        <v>930691</v>
      </c>
      <c r="C484" s="2">
        <f>IF(ISNA(VLOOKUP(A484,vlookup_c!A:B,2,FALSE)),0,(VLOOKUP(A484,vlookup_c!A:B,2,FALSE)))</f>
        <v>930691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2340</v>
      </c>
      <c r="B485" s="2">
        <v>353960</v>
      </c>
      <c r="C485" s="2">
        <f>IF(ISNA(VLOOKUP(A485,vlookup_c!A:B,2,FALSE)),0,(VLOOKUP(A485,vlookup_c!A:B,2,FALSE)))</f>
        <v>353960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2341</v>
      </c>
      <c r="B486" s="2">
        <v>971730</v>
      </c>
      <c r="C486" s="2">
        <f>IF(ISNA(VLOOKUP(A486,vlookup_c!A:B,2,FALSE)),0,(VLOOKUP(A486,vlookup_c!A:B,2,FALSE)))</f>
        <v>971730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2342</v>
      </c>
      <c r="B487" s="2">
        <v>870016</v>
      </c>
      <c r="C487" s="2">
        <f>IF(ISNA(VLOOKUP(A487,vlookup_c!A:B,2,FALSE)),0,(VLOOKUP(A487,vlookup_c!A:B,2,FALSE)))</f>
        <v>870016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2343</v>
      </c>
      <c r="B488" s="2">
        <v>1190898</v>
      </c>
      <c r="C488" s="2">
        <f>IF(ISNA(VLOOKUP(A488,vlookup_c!A:B,2,FALSE)),0,(VLOOKUP(A488,vlookup_c!A:B,2,FALSE)))</f>
        <v>1667267</v>
      </c>
      <c r="D488" s="2">
        <f>VLOOKUP(A488,vlookup_c!C:D,2,FALSE)</f>
        <v>1</v>
      </c>
      <c r="E488" s="2">
        <f t="shared" si="21"/>
        <v>-476369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2344</v>
      </c>
      <c r="B489" s="2">
        <v>364017</v>
      </c>
      <c r="C489" s="2">
        <f>IF(ISNA(VLOOKUP(A489,vlookup_c!A:B,2,FALSE)),0,(VLOOKUP(A489,vlookup_c!A:B,2,FALSE)))</f>
        <v>364017</v>
      </c>
      <c r="D489" s="2">
        <f>VLOOKUP(A489,vlookup_c!C:D,2,FALSE)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2345</v>
      </c>
      <c r="B490" s="2">
        <v>277061</v>
      </c>
      <c r="C490" s="2">
        <f>IF(ISNA(VLOOKUP(A490,vlookup_c!A:B,2,FALSE)),0,(VLOOKUP(A490,vlookup_c!A:B,2,FALSE)))</f>
        <v>277061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2346</v>
      </c>
      <c r="B491" s="2">
        <v>565157</v>
      </c>
      <c r="C491" s="2">
        <f>IF(ISNA(VLOOKUP(A491,vlookup_c!A:B,2,FALSE)),0,(VLOOKUP(A491,vlookup_c!A:B,2,FALSE)))</f>
        <v>565157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2347</v>
      </c>
      <c r="B492" s="2">
        <v>1226016</v>
      </c>
      <c r="C492" s="2">
        <f>IF(ISNA(VLOOKUP(A492,vlookup_c!A:B,2,FALSE)),0,(VLOOKUP(A492,vlookup_c!A:B,2,FALSE)))</f>
        <v>1226016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2348</v>
      </c>
      <c r="B493" s="2">
        <v>505897</v>
      </c>
      <c r="C493" s="2">
        <f>IF(ISNA(VLOOKUP(A493,vlookup_c!A:B,2,FALSE)),0,(VLOOKUP(A493,vlookup_c!A:B,2,FALSE)))</f>
        <v>505897</v>
      </c>
      <c r="D493" s="2">
        <f>VLOOKUP(A493,vlookup_c!C:D,2,FALSE)</f>
        <v>2841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2349</v>
      </c>
      <c r="B494" s="2">
        <v>731676</v>
      </c>
      <c r="C494" s="2">
        <f>IF(ISNA(VLOOKUP(A494,vlookup_c!A:B,2,FALSE)),0,(VLOOKUP(A494,vlookup_c!A:B,2,FALSE)))</f>
        <v>731676</v>
      </c>
      <c r="D494" s="2">
        <f>VLOOKUP(A494,vlookup_c!C:D,2,FALSE)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2350</v>
      </c>
      <c r="B495" s="2">
        <v>3515764</v>
      </c>
      <c r="C495" s="2">
        <f>IF(ISNA(VLOOKUP(A495,vlookup_c!A:B,2,FALSE)),0,(VLOOKUP(A495,vlookup_c!A:B,2,FALSE)))</f>
        <v>4532286</v>
      </c>
      <c r="D495" s="2">
        <f>VLOOKUP(A495,vlookup_c!C:D,2,FALSE)</f>
        <v>0</v>
      </c>
      <c r="E495" s="2">
        <f t="shared" si="21"/>
        <v>-1016522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2351</v>
      </c>
      <c r="B496" s="2">
        <v>1589953</v>
      </c>
      <c r="C496" s="2">
        <f>IF(ISNA(VLOOKUP(A496,vlookup_c!A:B,2,FALSE)),0,(VLOOKUP(A496,vlookup_c!A:B,2,FALSE)))</f>
        <v>1589953</v>
      </c>
      <c r="D496" s="2">
        <f>VLOOKUP(A496,vlookup_c!C:D,2,FALSE)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2352</v>
      </c>
      <c r="B497" s="2">
        <v>2099918</v>
      </c>
      <c r="C497" s="2">
        <f>IF(ISNA(VLOOKUP(A497,vlookup_c!A:B,2,FALSE)),0,(VLOOKUP(A497,vlookup_c!A:B,2,FALSE)))</f>
        <v>2099918</v>
      </c>
      <c r="D497" s="2">
        <f>VLOOKUP(A497,vlookup_c!C:D,2,FALSE)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2353</v>
      </c>
      <c r="B498" s="2">
        <v>100249</v>
      </c>
      <c r="C498" s="2">
        <f>IF(ISNA(VLOOKUP(A498,vlookup_c!A:B,2,FALSE)),0,(VLOOKUP(A498,vlookup_c!A:B,2,FALSE)))</f>
        <v>100249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2354</v>
      </c>
      <c r="B499" s="2">
        <v>1146043</v>
      </c>
      <c r="C499" s="2">
        <f>IF(ISNA(VLOOKUP(A499,vlookup_c!A:B,2,FALSE)),0,(VLOOKUP(A499,vlookup_c!A:B,2,FALSE)))</f>
        <v>1146043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2355</v>
      </c>
      <c r="B500" s="2">
        <v>332780</v>
      </c>
      <c r="C500" s="2">
        <f>IF(ISNA(VLOOKUP(A500,vlookup_c!A:B,2,FALSE)),0,(VLOOKUP(A500,vlookup_c!A:B,2,FALSE)))</f>
        <v>332780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2356</v>
      </c>
      <c r="B501" s="2">
        <v>500000</v>
      </c>
      <c r="C501" s="2">
        <f>IF(ISNA(VLOOKUP(A501,vlookup_c!A:B,2,FALSE)),0,(VLOOKUP(A501,vlookup_c!A:B,2,FALSE)))</f>
        <v>500000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2357</v>
      </c>
      <c r="B502" s="2">
        <v>465517</v>
      </c>
      <c r="C502" s="2">
        <f>IF(ISNA(VLOOKUP(A502,vlookup_c!A:B,2,FALSE)),0,(VLOOKUP(A502,vlookup_c!A:B,2,FALSE)))</f>
        <v>465517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2358</v>
      </c>
      <c r="B503" s="2">
        <v>316962</v>
      </c>
      <c r="C503" s="2">
        <f>IF(ISNA(VLOOKUP(A503,vlookup_c!A:B,2,FALSE)),0,(VLOOKUP(A503,vlookup_c!A:B,2,FALSE)))</f>
        <v>316962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2359</v>
      </c>
      <c r="B504" s="2">
        <v>1809856</v>
      </c>
      <c r="C504" s="2">
        <f>IF(ISNA(VLOOKUP(A504,vlookup_c!A:B,2,FALSE)),0,(VLOOKUP(A504,vlookup_c!A:B,2,FALSE)))</f>
        <v>1809856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2360</v>
      </c>
      <c r="B505" s="2">
        <v>188553</v>
      </c>
      <c r="C505" s="2">
        <f>IF(ISNA(VLOOKUP(A505,vlookup_c!A:B,2,FALSE)),0,(VLOOKUP(A505,vlookup_c!A:B,2,FALSE)))</f>
        <v>188553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2361</v>
      </c>
      <c r="B506" s="2">
        <v>285068</v>
      </c>
      <c r="C506" s="2">
        <f>IF(ISNA(VLOOKUP(A506,vlookup_c!A:B,2,FALSE)),0,(VLOOKUP(A506,vlookup_c!A:B,2,FALSE)))</f>
        <v>285068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2362</v>
      </c>
      <c r="B507" s="2">
        <v>160791</v>
      </c>
      <c r="C507" s="2">
        <f>IF(ISNA(VLOOKUP(A507,vlookup_c!A:B,2,FALSE)),0,(VLOOKUP(A507,vlookup_c!A:B,2,FALSE)))</f>
        <v>160791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2363</v>
      </c>
      <c r="B508" s="2">
        <v>955800</v>
      </c>
      <c r="C508" s="2">
        <f>IF(ISNA(VLOOKUP(A508,vlookup_c!A:B,2,FALSE)),0,(VLOOKUP(A508,vlookup_c!A:B,2,FALSE)))</f>
        <v>955800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2364</v>
      </c>
      <c r="B509" s="2">
        <v>1252603</v>
      </c>
      <c r="C509" s="2">
        <f>IF(ISNA(VLOOKUP(A509,vlookup_c!A:B,2,FALSE)),0,(VLOOKUP(A509,vlookup_c!A:B,2,FALSE)))</f>
        <v>1252603</v>
      </c>
      <c r="D509" s="2">
        <f>VLOOKUP(A509,vlookup_c!C:D,2,FALSE)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2365</v>
      </c>
      <c r="B510" s="2">
        <v>339292</v>
      </c>
      <c r="C510" s="2">
        <f>IF(ISNA(VLOOKUP(A510,vlookup_c!A:B,2,FALSE)),0,(VLOOKUP(A510,vlookup_c!A:B,2,FALSE)))</f>
        <v>339292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2366</v>
      </c>
      <c r="B511" s="2">
        <v>405675</v>
      </c>
      <c r="C511" s="2">
        <f>IF(ISNA(VLOOKUP(A511,vlookup_c!A:B,2,FALSE)),0,(VLOOKUP(A511,vlookup_c!A:B,2,FALSE)))</f>
        <v>405675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2367</v>
      </c>
      <c r="B512" s="2">
        <v>1305461</v>
      </c>
      <c r="C512" s="2">
        <f>IF(ISNA(VLOOKUP(A512,vlookup_c!A:B,2,FALSE)),0,(VLOOKUP(A512,vlookup_c!A:B,2,FALSE)))</f>
        <v>1305461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2368</v>
      </c>
      <c r="B513" s="2">
        <v>180867</v>
      </c>
      <c r="C513" s="2">
        <f>IF(ISNA(VLOOKUP(A513,vlookup_c!A:B,2,FALSE)),0,(VLOOKUP(A513,vlookup_c!A:B,2,FALSE)))</f>
        <v>180867</v>
      </c>
      <c r="D513" s="2">
        <f>VLOOKUP(A513,vlookup_c!C:D,2,FALSE)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2369</v>
      </c>
      <c r="B514" s="2">
        <v>296539</v>
      </c>
      <c r="C514" s="2">
        <f>IF(ISNA(VLOOKUP(A514,vlookup_c!A:B,2,FALSE)),0,(VLOOKUP(A514,vlookup_c!A:B,2,FALSE)))</f>
        <v>296539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2370</v>
      </c>
      <c r="B515" s="2">
        <v>289435</v>
      </c>
      <c r="C515" s="2">
        <f>IF(ISNA(VLOOKUP(A515,vlookup_c!A:B,2,FALSE)),0,(VLOOKUP(A515,vlookup_c!A:B,2,FALSE)))</f>
        <v>289435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2371</v>
      </c>
      <c r="B516" s="2">
        <v>463045</v>
      </c>
      <c r="C516" s="2">
        <f>IF(ISNA(VLOOKUP(A516,vlookup_c!A:B,2,FALSE)),0,(VLOOKUP(A516,vlookup_c!A:B,2,FALSE)))</f>
        <v>463045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2372</v>
      </c>
      <c r="B517" s="2">
        <v>621436</v>
      </c>
      <c r="C517" s="2">
        <f>IF(ISNA(VLOOKUP(A517,vlookup_c!A:B,2,FALSE)),0,(VLOOKUP(A517,vlookup_c!A:B,2,FALSE)))</f>
        <v>621436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2373</v>
      </c>
      <c r="B518" s="2">
        <v>139096</v>
      </c>
      <c r="C518" s="2">
        <f>IF(ISNA(VLOOKUP(A518,vlookup_c!A:B,2,FALSE)),0,(VLOOKUP(A518,vlookup_c!A:B,2,FALSE)))</f>
        <v>139096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2374</v>
      </c>
      <c r="B519" s="2">
        <v>2573270</v>
      </c>
      <c r="C519" s="2">
        <f>IF(ISNA(VLOOKUP(A519,vlookup_c!A:B,2,FALSE)),0,(VLOOKUP(A519,vlookup_c!A:B,2,FALSE)))</f>
        <v>2573270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2375</v>
      </c>
      <c r="B520" s="2">
        <v>1270472</v>
      </c>
      <c r="C520" s="2">
        <f>IF(ISNA(VLOOKUP(A520,vlookup_c!A:B,2,FALSE)),0,(VLOOKUP(A520,vlookup_c!A:B,2,FALSE)))</f>
        <v>2635472</v>
      </c>
      <c r="D520" s="2">
        <f>VLOOKUP(A520,vlookup_c!C:D,2,FALSE)</f>
        <v>0</v>
      </c>
      <c r="E520" s="2">
        <f t="shared" si="24"/>
        <v>-1365000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2376</v>
      </c>
      <c r="B521" s="2">
        <v>590691</v>
      </c>
      <c r="C521" s="2">
        <f>IF(ISNA(VLOOKUP(A521,vlookup_c!A:B,2,FALSE)),0,(VLOOKUP(A521,vlookup_c!A:B,2,FALSE)))</f>
        <v>590691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2377</v>
      </c>
      <c r="B522" s="2">
        <v>100249</v>
      </c>
      <c r="C522" s="2">
        <f>IF(ISNA(VLOOKUP(A522,vlookup_c!A:B,2,FALSE)),0,(VLOOKUP(A522,vlookup_c!A:B,2,FALSE)))</f>
        <v>100249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2378</v>
      </c>
      <c r="B523" s="2">
        <v>1168200</v>
      </c>
      <c r="C523" s="2">
        <f>IF(ISNA(VLOOKUP(A523,vlookup_c!A:B,2,FALSE)),0,(VLOOKUP(A523,vlookup_c!A:B,2,FALSE)))</f>
        <v>1168200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2379</v>
      </c>
      <c r="B524" s="2">
        <v>393567</v>
      </c>
      <c r="C524" s="2">
        <f>IF(ISNA(VLOOKUP(A524,vlookup_c!A:B,2,FALSE)),0,(VLOOKUP(A524,vlookup_c!A:B,2,FALSE)))</f>
        <v>598019</v>
      </c>
      <c r="D524" s="2">
        <f>VLOOKUP(A524,vlookup_c!C:D,2,FALSE)</f>
        <v>1</v>
      </c>
      <c r="E524" s="2">
        <f t="shared" si="24"/>
        <v>-204452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2380</v>
      </c>
      <c r="B525" s="2">
        <v>647813</v>
      </c>
      <c r="C525" s="2">
        <f>IF(ISNA(VLOOKUP(A525,vlookup_c!A:B,2,FALSE)),0,(VLOOKUP(A525,vlookup_c!A:B,2,FALSE)))</f>
        <v>647813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2381</v>
      </c>
      <c r="B526" s="2">
        <v>176978</v>
      </c>
      <c r="C526" s="2">
        <f>IF(ISNA(VLOOKUP(A526,vlookup_c!A:B,2,FALSE)),0,(VLOOKUP(A526,vlookup_c!A:B,2,FALSE)))</f>
        <v>176978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2382</v>
      </c>
      <c r="B527" s="2">
        <v>1178820</v>
      </c>
      <c r="C527" s="2">
        <f>IF(ISNA(VLOOKUP(A527,vlookup_c!A:B,2,FALSE)),0,(VLOOKUP(A527,vlookup_c!A:B,2,FALSE)))</f>
        <v>1178820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2383</v>
      </c>
      <c r="B528" s="2">
        <v>69507</v>
      </c>
      <c r="C528" s="2">
        <f>IF(ISNA(VLOOKUP(A528,vlookup_c!A:B,2,FALSE)),0,(VLOOKUP(A528,vlookup_c!A:B,2,FALSE)))</f>
        <v>69507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2384</v>
      </c>
      <c r="B529" s="2">
        <v>1410206</v>
      </c>
      <c r="C529" s="2">
        <f>IF(ISNA(VLOOKUP(A529,vlookup_c!A:B,2,FALSE)),0,(VLOOKUP(A529,vlookup_c!A:B,2,FALSE)))</f>
        <v>2310206</v>
      </c>
      <c r="D529" s="2">
        <f>VLOOKUP(A529,vlookup_c!C:D,2,FALSE)</f>
        <v>0</v>
      </c>
      <c r="E529" s="2">
        <f t="shared" si="24"/>
        <v>-900000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2385</v>
      </c>
      <c r="B530" s="2">
        <v>347533</v>
      </c>
      <c r="C530" s="2">
        <f>IF(ISNA(VLOOKUP(A530,vlookup_c!A:B,2,FALSE)),0,(VLOOKUP(A530,vlookup_c!A:B,2,FALSE)))</f>
        <v>347533</v>
      </c>
      <c r="D530" s="2">
        <f>VLOOKUP(A530,vlookup_c!C:D,2,FALSE)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2386</v>
      </c>
      <c r="B531" s="2">
        <v>753928</v>
      </c>
      <c r="C531" s="2">
        <f>IF(ISNA(VLOOKUP(A531,vlookup_c!A:B,2,FALSE)),0,(VLOOKUP(A531,vlookup_c!A:B,2,FALSE)))</f>
        <v>753928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2387</v>
      </c>
      <c r="B532" s="2">
        <v>801730</v>
      </c>
      <c r="C532" s="2">
        <f>IF(ISNA(VLOOKUP(A532,vlookup_c!A:B,2,FALSE)),0,(VLOOKUP(A532,vlookup_c!A:B,2,FALSE)))</f>
        <v>801730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2388</v>
      </c>
      <c r="B533" s="2">
        <v>550522</v>
      </c>
      <c r="C533" s="2">
        <f>IF(ISNA(VLOOKUP(A533,vlookup_c!A:B,2,FALSE)),0,(VLOOKUP(A533,vlookup_c!A:B,2,FALSE)))</f>
        <v>550522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2389</v>
      </c>
      <c r="B534" s="2">
        <v>603208</v>
      </c>
      <c r="C534" s="2">
        <f>IF(ISNA(VLOOKUP(A534,vlookup_c!A:B,2,FALSE)),0,(VLOOKUP(A534,vlookup_c!A:B,2,FALSE)))</f>
        <v>603208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2390</v>
      </c>
      <c r="B535" s="2">
        <v>137843</v>
      </c>
      <c r="C535" s="2">
        <f>IF(ISNA(VLOOKUP(A535,vlookup_c!A:B,2,FALSE)),0,(VLOOKUP(A535,vlookup_c!A:B,2,FALSE)))</f>
        <v>137843</v>
      </c>
      <c r="D535" s="2">
        <f>VLOOKUP(A535,vlookup_c!C:D,2,FALSE)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2391</v>
      </c>
      <c r="B536" s="2">
        <v>361756</v>
      </c>
      <c r="C536" s="2">
        <f>IF(ISNA(VLOOKUP(A536,vlookup_c!A:B,2,FALSE)),0,(VLOOKUP(A536,vlookup_c!A:B,2,FALSE)))</f>
        <v>361756</v>
      </c>
      <c r="D536" s="2">
        <f>VLOOKUP(A536,vlookup_c!C:D,2,FALSE)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2392</v>
      </c>
      <c r="B537" s="2">
        <v>676880</v>
      </c>
      <c r="C537" s="2">
        <f>IF(ISNA(VLOOKUP(A537,vlookup_c!A:B,2,FALSE)),0,(VLOOKUP(A537,vlookup_c!A:B,2,FALSE)))</f>
        <v>676880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2393</v>
      </c>
      <c r="B538" s="2">
        <v>58364</v>
      </c>
      <c r="C538" s="2">
        <f>IF(ISNA(VLOOKUP(A538,vlookup_c!A:B,2,FALSE)),0,(VLOOKUP(A538,vlookup_c!A:B,2,FALSE)))</f>
        <v>58364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2394</v>
      </c>
      <c r="B539" s="2">
        <v>573154</v>
      </c>
      <c r="C539" s="2">
        <f>IF(ISNA(VLOOKUP(A539,vlookup_c!A:B,2,FALSE)),0,(VLOOKUP(A539,vlookup_c!A:B,2,FALSE)))</f>
        <v>573154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2395</v>
      </c>
      <c r="B540" s="2">
        <v>336969</v>
      </c>
      <c r="C540" s="2">
        <f>IF(ISNA(VLOOKUP(A540,vlookup_c!A:B,2,FALSE)),0,(VLOOKUP(A540,vlookup_c!A:B,2,FALSE)))</f>
        <v>336969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2396</v>
      </c>
      <c r="B541" s="2">
        <v>452829</v>
      </c>
      <c r="C541" s="2">
        <f>IF(ISNA(VLOOKUP(A541,vlookup_c!A:B,2,FALSE)),0,(VLOOKUP(A541,vlookup_c!A:B,2,FALSE)))</f>
        <v>452829</v>
      </c>
      <c r="D541" s="2">
        <f>VLOOKUP(A541,vlookup_c!C:D,2,FALSE)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2397</v>
      </c>
      <c r="B542" s="2">
        <v>317608</v>
      </c>
      <c r="C542" s="2">
        <f>IF(ISNA(VLOOKUP(A542,vlookup_c!A:B,2,FALSE)),0,(VLOOKUP(A542,vlookup_c!A:B,2,FALSE)))</f>
        <v>317608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2398</v>
      </c>
      <c r="B543" s="2">
        <v>5528487</v>
      </c>
      <c r="C543" s="2">
        <f>IF(ISNA(VLOOKUP(A543,vlookup_c!A:B,2,FALSE)),0,(VLOOKUP(A543,vlookup_c!A:B,2,FALSE)))</f>
        <v>5528487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2399</v>
      </c>
      <c r="B544" s="2">
        <v>288663</v>
      </c>
      <c r="C544" s="2">
        <f>IF(ISNA(VLOOKUP(A544,vlookup_c!A:B,2,FALSE)),0,(VLOOKUP(A544,vlookup_c!A:B,2,FALSE)))</f>
        <v>288663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2400</v>
      </c>
      <c r="B545" s="2">
        <v>162287</v>
      </c>
      <c r="C545" s="2">
        <f>IF(ISNA(VLOOKUP(A545,vlookup_c!A:B,2,FALSE)),0,(VLOOKUP(A545,vlookup_c!A:B,2,FALSE)))</f>
        <v>162287</v>
      </c>
      <c r="D545" s="2">
        <f>VLOOKUP(A545,vlookup_c!C:D,2,FALSE)</f>
        <v>1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2401</v>
      </c>
      <c r="B546" s="2">
        <v>935669</v>
      </c>
      <c r="C546" s="2">
        <f>IF(ISNA(VLOOKUP(A546,vlookup_c!A:B,2,FALSE)),0,(VLOOKUP(A546,vlookup_c!A:B,2,FALSE)))</f>
        <v>935669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2402</v>
      </c>
      <c r="B547" s="2">
        <v>273714</v>
      </c>
      <c r="C547" s="2">
        <f>IF(ISNA(VLOOKUP(A547,vlookup_c!A:B,2,FALSE)),0,(VLOOKUP(A547,vlookup_c!A:B,2,FALSE)))</f>
        <v>273714</v>
      </c>
      <c r="D547" s="2">
        <f>VLOOKUP(A547,vlookup_c!C:D,2,FALSE)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2403</v>
      </c>
      <c r="B548" s="2">
        <v>300000</v>
      </c>
      <c r="C548" s="2">
        <f>IF(ISNA(VLOOKUP(A548,vlookup_c!A:B,2,FALSE)),0,(VLOOKUP(A548,vlookup_c!A:B,2,FALSE)))</f>
        <v>300000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2404</v>
      </c>
      <c r="B549" s="2">
        <v>745000</v>
      </c>
      <c r="C549" s="2">
        <f>IF(ISNA(VLOOKUP(A549,vlookup_c!A:B,2,FALSE)),0,(VLOOKUP(A549,vlookup_c!A:B,2,FALSE)))</f>
        <v>745000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2405</v>
      </c>
      <c r="B550" s="2">
        <v>454967</v>
      </c>
      <c r="C550" s="2">
        <f>IF(ISNA(VLOOKUP(A550,vlookup_c!A:B,2,FALSE)),0,(VLOOKUP(A550,vlookup_c!A:B,2,FALSE)))</f>
        <v>454967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2406</v>
      </c>
      <c r="B551" s="2">
        <v>720000</v>
      </c>
      <c r="C551" s="2">
        <f>IF(ISNA(VLOOKUP(A551,vlookup_c!A:B,2,FALSE)),0,(VLOOKUP(A551,vlookup_c!A:B,2,FALSE)))</f>
        <v>720000</v>
      </c>
      <c r="D551" s="2">
        <f>VLOOKUP(A551,vlookup_c!C:D,2,FALSE)</f>
        <v>9993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2407</v>
      </c>
      <c r="B552" s="2">
        <v>1548155</v>
      </c>
      <c r="C552" s="2">
        <f>IF(ISNA(VLOOKUP(A552,vlookup_c!A:B,2,FALSE)),0,(VLOOKUP(A552,vlookup_c!A:B,2,FALSE)))</f>
        <v>1548155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2408</v>
      </c>
      <c r="B553" s="2">
        <v>1714200</v>
      </c>
      <c r="C553" s="2">
        <f>IF(ISNA(VLOOKUP(A553,vlookup_c!A:B,2,FALSE)),0,(VLOOKUP(A553,vlookup_c!A:B,2,FALSE)))</f>
        <v>1714200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2409</v>
      </c>
      <c r="B554" s="2">
        <v>210235</v>
      </c>
      <c r="C554" s="2">
        <f>IF(ISNA(VLOOKUP(A554,vlookup_c!A:B,2,FALSE)),0,(VLOOKUP(A554,vlookup_c!A:B,2,FALSE)))</f>
        <v>210235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2410</v>
      </c>
      <c r="B555" s="2">
        <v>127505</v>
      </c>
      <c r="C555" s="2">
        <f>IF(ISNA(VLOOKUP(A555,vlookup_c!A:B,2,FALSE)),0,(VLOOKUP(A555,vlookup_c!A:B,2,FALSE)))</f>
        <v>323704</v>
      </c>
      <c r="D555" s="2">
        <f>VLOOKUP(A555,vlookup_c!C:D,2,FALSE)</f>
        <v>0</v>
      </c>
      <c r="E555" s="2">
        <f t="shared" si="24"/>
        <v>-196199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2411</v>
      </c>
      <c r="B556" s="2">
        <v>108520</v>
      </c>
      <c r="C556" s="2">
        <f>IF(ISNA(VLOOKUP(A556,vlookup_c!A:B,2,FALSE)),0,(VLOOKUP(A556,vlookup_c!A:B,2,FALSE)))</f>
        <v>108520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2412</v>
      </c>
      <c r="B557" s="2">
        <v>266241</v>
      </c>
      <c r="C557" s="2">
        <f>IF(ISNA(VLOOKUP(A557,vlookup_c!A:B,2,FALSE)),0,(VLOOKUP(A557,vlookup_c!A:B,2,FALSE)))</f>
        <v>266241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2413</v>
      </c>
      <c r="B558" s="2">
        <v>1076584</v>
      </c>
      <c r="C558" s="2">
        <f>IF(ISNA(VLOOKUP(A558,vlookup_c!A:B,2,FALSE)),0,(VLOOKUP(A558,vlookup_c!A:B,2,FALSE)))</f>
        <v>1076584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2414</v>
      </c>
      <c r="B559" s="2">
        <v>335755</v>
      </c>
      <c r="C559" s="2">
        <f>IF(ISNA(VLOOKUP(A559,vlookup_c!A:B,2,FALSE)),0,(VLOOKUP(A559,vlookup_c!A:B,2,FALSE)))</f>
        <v>335755</v>
      </c>
      <c r="D559" s="2">
        <f>VLOOKUP(A559,vlookup_c!C:D,2,FALSE)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2415</v>
      </c>
      <c r="B560" s="2">
        <v>1173902</v>
      </c>
      <c r="C560" s="2">
        <f>IF(ISNA(VLOOKUP(A560,vlookup_c!A:B,2,FALSE)),0,(VLOOKUP(A560,vlookup_c!A:B,2,FALSE)))</f>
        <v>1173902</v>
      </c>
      <c r="D560" s="2">
        <f>VLOOKUP(A560,vlookup_c!C:D,2,FALSE)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2416</v>
      </c>
      <c r="B561" s="2">
        <v>1180796</v>
      </c>
      <c r="C561" s="2">
        <f>IF(ISNA(VLOOKUP(A561,vlookup_c!A:B,2,FALSE)),0,(VLOOKUP(A561,vlookup_c!A:B,2,FALSE)))</f>
        <v>1180796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2417</v>
      </c>
      <c r="B562" s="2">
        <v>253954</v>
      </c>
      <c r="C562" s="2">
        <f>IF(ISNA(VLOOKUP(A562,vlookup_c!A:B,2,FALSE)),0,(VLOOKUP(A562,vlookup_c!A:B,2,FALSE)))</f>
        <v>253954</v>
      </c>
      <c r="D562" s="2">
        <f>VLOOKUP(A562,vlookup_c!C:D,2,FALSE)</f>
        <v>1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2418</v>
      </c>
      <c r="B563" s="2">
        <v>775000</v>
      </c>
      <c r="C563" s="2">
        <f>IF(ISNA(VLOOKUP(A563,vlookup_c!A:B,2,FALSE)),0,(VLOOKUP(A563,vlookup_c!A:B,2,FALSE)))</f>
        <v>775000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2419</v>
      </c>
      <c r="B564" s="2">
        <v>142424</v>
      </c>
      <c r="C564" s="2">
        <f>IF(ISNA(VLOOKUP(A564,vlookup_c!A:B,2,FALSE)),0,(VLOOKUP(A564,vlookup_c!A:B,2,FALSE)))</f>
        <v>161053</v>
      </c>
      <c r="D564" s="2">
        <f>VLOOKUP(A564,vlookup_c!C:D,2,FALSE)</f>
        <v>0</v>
      </c>
      <c r="E564" s="2">
        <f t="shared" si="24"/>
        <v>-18629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2420</v>
      </c>
      <c r="B565" s="2">
        <v>1696371</v>
      </c>
      <c r="C565" s="2">
        <f>IF(ISNA(VLOOKUP(A565,vlookup_c!A:B,2,FALSE)),0,(VLOOKUP(A565,vlookup_c!A:B,2,FALSE)))</f>
        <v>1696371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2421</v>
      </c>
      <c r="B566" s="2">
        <v>292600</v>
      </c>
      <c r="C566" s="2">
        <f>IF(ISNA(VLOOKUP(A566,vlookup_c!A:B,2,FALSE)),0,(VLOOKUP(A566,vlookup_c!A:B,2,FALSE)))</f>
        <v>292600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2422</v>
      </c>
      <c r="B567" s="2">
        <v>955800</v>
      </c>
      <c r="C567" s="2">
        <f>IF(ISNA(VLOOKUP(A567,vlookup_c!A:B,2,FALSE)),0,(VLOOKUP(A567,vlookup_c!A:B,2,FALSE)))</f>
        <v>955800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2423</v>
      </c>
      <c r="B568" s="2">
        <v>500063</v>
      </c>
      <c r="C568" s="2">
        <f>IF(ISNA(VLOOKUP(A568,vlookup_c!A:B,2,FALSE)),0,(VLOOKUP(A568,vlookup_c!A:B,2,FALSE)))</f>
        <v>500063</v>
      </c>
      <c r="D568" s="2">
        <f>VLOOKUP(A568,vlookup_c!C:D,2,FALSE)</f>
        <v>298118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2424</v>
      </c>
      <c r="B569" s="2">
        <v>475849</v>
      </c>
      <c r="C569" s="2">
        <f>IF(ISNA(VLOOKUP(A569,vlookup_c!A:B,2,FALSE)),0,(VLOOKUP(A569,vlookup_c!A:B,2,FALSE)))</f>
        <v>475849</v>
      </c>
      <c r="D569" s="2">
        <f>VLOOKUP(A569,vlookup_c!C:D,2,FALSE)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2425</v>
      </c>
      <c r="B570" s="2">
        <v>141252</v>
      </c>
      <c r="C570" s="2">
        <f>IF(ISNA(VLOOKUP(A570,vlookup_c!A:B,2,FALSE)),0,(VLOOKUP(A570,vlookup_c!A:B,2,FALSE)))</f>
        <v>141252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2426</v>
      </c>
      <c r="B571" s="2">
        <v>1380600</v>
      </c>
      <c r="C571" s="2">
        <f>IF(ISNA(VLOOKUP(A571,vlookup_c!A:B,2,FALSE)),0,(VLOOKUP(A571,vlookup_c!A:B,2,FALSE)))</f>
        <v>1380600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2427</v>
      </c>
      <c r="B572" s="2">
        <v>162780</v>
      </c>
      <c r="C572" s="2">
        <f>IF(ISNA(VLOOKUP(A572,vlookup_c!A:B,2,FALSE)),0,(VLOOKUP(A572,vlookup_c!A:B,2,FALSE)))</f>
        <v>162780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2428</v>
      </c>
      <c r="B573" s="2">
        <v>323600</v>
      </c>
      <c r="C573" s="2">
        <f>IF(ISNA(VLOOKUP(A573,vlookup_c!A:B,2,FALSE)),0,(VLOOKUP(A573,vlookup_c!A:B,2,FALSE)))</f>
        <v>323600</v>
      </c>
      <c r="D573" s="2">
        <f>VLOOKUP(A573,vlookup_c!C:D,2,FALSE)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2429</v>
      </c>
      <c r="B574" s="2">
        <v>118156</v>
      </c>
      <c r="C574" s="2">
        <f>IF(ISNA(VLOOKUP(A574,vlookup_c!A:B,2,FALSE)),0,(VLOOKUP(A574,vlookup_c!A:B,2,FALSE)))</f>
        <v>118156</v>
      </c>
      <c r="D574" s="2">
        <f>VLOOKUP(A574,vlookup_c!C:D,2,FALSE)</f>
        <v>118156</v>
      </c>
      <c r="E574" s="2">
        <f t="shared" si="24"/>
        <v>0</v>
      </c>
      <c r="F574" t="str">
        <f t="shared" si="25"/>
        <v>aman</v>
      </c>
      <c r="G574" t="str">
        <f t="shared" si="26"/>
        <v>no update</v>
      </c>
    </row>
    <row r="575" spans="1:7" x14ac:dyDescent="0.25">
      <c r="A575" s="1" t="s">
        <v>2430</v>
      </c>
      <c r="B575" s="2">
        <v>2719325</v>
      </c>
      <c r="C575" s="2">
        <f>IF(ISNA(VLOOKUP(A575,vlookup_c!A:B,2,FALSE)),0,(VLOOKUP(A575,vlookup_c!A:B,2,FALSE)))</f>
        <v>2719325</v>
      </c>
      <c r="D575" s="2">
        <f>VLOOKUP(A575,vlookup_c!C:D,2,FALSE)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2431</v>
      </c>
      <c r="B576" s="2">
        <v>180867</v>
      </c>
      <c r="C576" s="2">
        <f>IF(ISNA(VLOOKUP(A576,vlookup_c!A:B,2,FALSE)),0,(VLOOKUP(A576,vlookup_c!A:B,2,FALSE)))</f>
        <v>180867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2432</v>
      </c>
      <c r="B577" s="2">
        <v>243084</v>
      </c>
      <c r="C577" s="2">
        <f>IF(ISNA(VLOOKUP(A577,vlookup_c!A:B,2,FALSE)),0,(VLOOKUP(A577,vlookup_c!A:B,2,FALSE)))</f>
        <v>243084</v>
      </c>
      <c r="D577" s="2">
        <f>VLOOKUP(A577,vlookup_c!C:D,2,FALSE)</f>
        <v>362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2433</v>
      </c>
      <c r="B578" s="2">
        <v>300000</v>
      </c>
      <c r="C578" s="2">
        <f>IF(ISNA(VLOOKUP(A578,vlookup_c!A:B,2,FALSE)),0,(VLOOKUP(A578,vlookup_c!A:B,2,FALSE)))</f>
        <v>300000</v>
      </c>
      <c r="D578" s="2">
        <f>VLOOKUP(A578,vlookup_c!C:D,2,FALSE)</f>
        <v>47588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2434</v>
      </c>
      <c r="B579" s="2">
        <v>1703000</v>
      </c>
      <c r="C579" s="2">
        <f>IF(ISNA(VLOOKUP(A579,vlookup_c!A:B,2,FALSE)),0,(VLOOKUP(A579,vlookup_c!A:B,2,FALSE)))</f>
        <v>1703000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2435</v>
      </c>
      <c r="B580" s="2">
        <v>943843</v>
      </c>
      <c r="C580" s="2">
        <f>IF(ISNA(VLOOKUP(A580,vlookup_c!A:B,2,FALSE)),0,(VLOOKUP(A580,vlookup_c!A:B,2,FALSE)))</f>
        <v>943843</v>
      </c>
      <c r="D580" s="2">
        <f>VLOOKUP(A580,vlookup_c!C:D,2,FALSE)</f>
        <v>3000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2436</v>
      </c>
      <c r="B581" s="2">
        <v>3057725</v>
      </c>
      <c r="C581" s="2">
        <f>IF(ISNA(VLOOKUP(A581,vlookup_c!A:B,2,FALSE)),0,(VLOOKUP(A581,vlookup_c!A:B,2,FALSE)))</f>
        <v>3057725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2437</v>
      </c>
      <c r="B582" s="2">
        <v>539526</v>
      </c>
      <c r="C582" s="2">
        <f>IF(ISNA(VLOOKUP(A582,vlookup_c!A:B,2,FALSE)),0,(VLOOKUP(A582,vlookup_c!A:B,2,FALSE)))</f>
        <v>1686476</v>
      </c>
      <c r="D582" s="2">
        <f>VLOOKUP(A582,vlookup_c!C:D,2,FALSE)</f>
        <v>0</v>
      </c>
      <c r="E582" s="2">
        <f t="shared" si="27"/>
        <v>-1146950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2438</v>
      </c>
      <c r="B583" s="2">
        <v>1750865</v>
      </c>
      <c r="C583" s="2">
        <f>IF(ISNA(VLOOKUP(A583,vlookup_c!A:B,2,FALSE)),0,(VLOOKUP(A583,vlookup_c!A:B,2,FALSE)))</f>
        <v>1750865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2439</v>
      </c>
      <c r="B584" s="2">
        <v>467995</v>
      </c>
      <c r="C584" s="2">
        <f>IF(ISNA(VLOOKUP(A584,vlookup_c!A:B,2,FALSE)),0,(VLOOKUP(A584,vlookup_c!A:B,2,FALSE)))</f>
        <v>467995</v>
      </c>
      <c r="D584" s="2">
        <f>VLOOKUP(A584,vlookup_c!C:D,2,FALSE)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2440</v>
      </c>
      <c r="B585" s="2">
        <v>871595</v>
      </c>
      <c r="C585" s="2">
        <f>IF(ISNA(VLOOKUP(A585,vlookup_c!A:B,2,FALSE)),0,(VLOOKUP(A585,vlookup_c!A:B,2,FALSE)))</f>
        <v>871595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2441</v>
      </c>
      <c r="B586" s="2">
        <v>450000</v>
      </c>
      <c r="C586" s="2">
        <f>IF(ISNA(VLOOKUP(A586,vlookup_c!A:B,2,FALSE)),0,(VLOOKUP(A586,vlookup_c!A:B,2,FALSE)))</f>
        <v>450000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2442</v>
      </c>
      <c r="B587" s="2">
        <v>980447</v>
      </c>
      <c r="C587" s="2">
        <f>IF(ISNA(VLOOKUP(A587,vlookup_c!A:B,2,FALSE)),0,(VLOOKUP(A587,vlookup_c!A:B,2,FALSE)))</f>
        <v>980447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2443</v>
      </c>
      <c r="B588" s="2">
        <v>131575</v>
      </c>
      <c r="C588" s="2">
        <f>IF(ISNA(VLOOKUP(A588,vlookup_c!A:B,2,FALSE)),0,(VLOOKUP(A588,vlookup_c!A:B,2,FALSE)))</f>
        <v>131575</v>
      </c>
      <c r="D588" s="2">
        <f>VLOOKUP(A588,vlookup_c!C:D,2,FALSE)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2444</v>
      </c>
      <c r="B589" s="2">
        <v>1994404</v>
      </c>
      <c r="C589" s="2">
        <f>IF(ISNA(VLOOKUP(A589,vlookup_c!A:B,2,FALSE)),0,(VLOOKUP(A589,vlookup_c!A:B,2,FALSE)))</f>
        <v>1994404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2445</v>
      </c>
      <c r="B590" s="2">
        <v>437287</v>
      </c>
      <c r="C590" s="2">
        <f>IF(ISNA(VLOOKUP(A590,vlookup_c!A:B,2,FALSE)),0,(VLOOKUP(A590,vlookup_c!A:B,2,FALSE)))</f>
        <v>437287</v>
      </c>
      <c r="D590" s="2">
        <f>VLOOKUP(A590,vlookup_c!C:D,2,FALSE)</f>
        <v>1301631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2446</v>
      </c>
      <c r="B591" s="2">
        <v>400000</v>
      </c>
      <c r="C591" s="2">
        <f>IF(ISNA(VLOOKUP(A591,vlookup_c!A:B,2,FALSE)),0,(VLOOKUP(A591,vlookup_c!A:B,2,FALSE)))</f>
        <v>400000</v>
      </c>
      <c r="D591" s="2">
        <f>VLOOKUP(A591,vlookup_c!C:D,2,FALSE)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2447</v>
      </c>
      <c r="B592" s="2">
        <v>828930</v>
      </c>
      <c r="C592" s="2">
        <f>IF(ISNA(VLOOKUP(A592,vlookup_c!A:B,2,FALSE)),0,(VLOOKUP(A592,vlookup_c!A:B,2,FALSE)))</f>
        <v>828930</v>
      </c>
      <c r="D592" s="2">
        <f>VLOOKUP(A592,vlookup_c!C:D,2,FALSE)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2448</v>
      </c>
      <c r="B593" s="2">
        <v>659405</v>
      </c>
      <c r="C593" s="2">
        <f>IF(ISNA(VLOOKUP(A593,vlookup_c!A:B,2,FALSE)),0,(VLOOKUP(A593,vlookup_c!A:B,2,FALSE)))</f>
        <v>659405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2449</v>
      </c>
      <c r="B594" s="2">
        <v>195895</v>
      </c>
      <c r="C594" s="2">
        <f>IF(ISNA(VLOOKUP(A594,vlookup_c!A:B,2,FALSE)),0,(VLOOKUP(A594,vlookup_c!A:B,2,FALSE)))</f>
        <v>195895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2450</v>
      </c>
      <c r="B595" s="2">
        <v>485385</v>
      </c>
      <c r="C595" s="2">
        <f>IF(ISNA(VLOOKUP(A595,vlookup_c!A:B,2,FALSE)),0,(VLOOKUP(A595,vlookup_c!A:B,2,FALSE)))</f>
        <v>485385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2451</v>
      </c>
      <c r="B596" s="2">
        <v>100000</v>
      </c>
      <c r="C596" s="2">
        <f>IF(ISNA(VLOOKUP(A596,vlookup_c!A:B,2,FALSE)),0,(VLOOKUP(A596,vlookup_c!A:B,2,FALSE)))</f>
        <v>100000</v>
      </c>
      <c r="D596" s="2">
        <f>VLOOKUP(A596,vlookup_c!C:D,2,FALSE)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2452</v>
      </c>
      <c r="B597" s="2">
        <v>782359</v>
      </c>
      <c r="C597" s="2">
        <f>IF(ISNA(VLOOKUP(A597,vlookup_c!A:B,2,FALSE)),0,(VLOOKUP(A597,vlookup_c!A:B,2,FALSE)))</f>
        <v>782359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2453</v>
      </c>
      <c r="B598" s="2">
        <v>547095</v>
      </c>
      <c r="C598" s="2">
        <f>IF(ISNA(VLOOKUP(A598,vlookup_c!A:B,2,FALSE)),0,(VLOOKUP(A598,vlookup_c!A:B,2,FALSE)))</f>
        <v>547095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2454</v>
      </c>
      <c r="B599" s="2">
        <v>613242</v>
      </c>
      <c r="C599" s="2">
        <f>IF(ISNA(VLOOKUP(A599,vlookup_c!A:B,2,FALSE)),0,(VLOOKUP(A599,vlookup_c!A:B,2,FALSE)))</f>
        <v>613242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2455</v>
      </c>
      <c r="B600" s="2">
        <v>305069</v>
      </c>
      <c r="C600" s="2">
        <f>IF(ISNA(VLOOKUP(A600,vlookup_c!A:B,2,FALSE)),0,(VLOOKUP(A600,vlookup_c!A:B,2,FALSE)))</f>
        <v>305069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2456</v>
      </c>
      <c r="B601" s="2">
        <v>439095</v>
      </c>
      <c r="C601" s="2">
        <f>IF(ISNA(VLOOKUP(A601,vlookup_c!A:B,2,FALSE)),0,(VLOOKUP(A601,vlookup_c!A:B,2,FALSE)))</f>
        <v>439095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2457</v>
      </c>
      <c r="B602" s="2">
        <v>456022</v>
      </c>
      <c r="C602" s="2">
        <f>IF(ISNA(VLOOKUP(A602,vlookup_c!A:B,2,FALSE)),0,(VLOOKUP(A602,vlookup_c!A:B,2,FALSE)))</f>
        <v>456022</v>
      </c>
      <c r="D602" s="2">
        <f>VLOOKUP(A602,vlookup_c!C:D,2,FALSE)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2458</v>
      </c>
      <c r="B603" s="2">
        <v>343461</v>
      </c>
      <c r="C603" s="2">
        <f>IF(ISNA(VLOOKUP(A603,vlookup_c!A:B,2,FALSE)),0,(VLOOKUP(A603,vlookup_c!A:B,2,FALSE)))</f>
        <v>343461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2459</v>
      </c>
      <c r="B604" s="2">
        <v>834400</v>
      </c>
      <c r="C604" s="2">
        <f>IF(ISNA(VLOOKUP(A604,vlookup_c!A:B,2,FALSE)),0,(VLOOKUP(A604,vlookup_c!A:B,2,FALSE)))</f>
        <v>834400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2460</v>
      </c>
      <c r="B605" s="2">
        <v>253954</v>
      </c>
      <c r="C605" s="2">
        <f>IF(ISNA(VLOOKUP(A605,vlookup_c!A:B,2,FALSE)),0,(VLOOKUP(A605,vlookup_c!A:B,2,FALSE)))</f>
        <v>253954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2461</v>
      </c>
      <c r="B606" s="2">
        <v>665970</v>
      </c>
      <c r="C606" s="2">
        <f>IF(ISNA(VLOOKUP(A606,vlookup_c!A:B,2,FALSE)),0,(VLOOKUP(A606,vlookup_c!A:B,2,FALSE)))</f>
        <v>665970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2462</v>
      </c>
      <c r="B607" s="2">
        <v>554496</v>
      </c>
      <c r="C607" s="2">
        <f>IF(ISNA(VLOOKUP(A607,vlookup_c!A:B,2,FALSE)),0,(VLOOKUP(A607,vlookup_c!A:B,2,FALSE)))</f>
        <v>554496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2463</v>
      </c>
      <c r="B608" s="2">
        <v>246883</v>
      </c>
      <c r="C608" s="2">
        <f>IF(ISNA(VLOOKUP(A608,vlookup_c!A:B,2,FALSE)),0,(VLOOKUP(A608,vlookup_c!A:B,2,FALSE)))</f>
        <v>246883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2464</v>
      </c>
      <c r="B609" s="2">
        <v>1062000</v>
      </c>
      <c r="C609" s="2">
        <f>IF(ISNA(VLOOKUP(A609,vlookup_c!A:B,2,FALSE)),0,(VLOOKUP(A609,vlookup_c!A:B,2,FALSE)))</f>
        <v>2062000</v>
      </c>
      <c r="D609" s="2">
        <f>VLOOKUP(A609,vlookup_c!C:D,2,FALSE)</f>
        <v>0</v>
      </c>
      <c r="E609" s="2">
        <f t="shared" si="27"/>
        <v>-1000000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2465</v>
      </c>
      <c r="B610" s="2">
        <v>740485</v>
      </c>
      <c r="C610" s="2">
        <f>IF(ISNA(VLOOKUP(A610,vlookup_c!A:B,2,FALSE)),0,(VLOOKUP(A610,vlookup_c!A:B,2,FALSE)))</f>
        <v>740485</v>
      </c>
      <c r="D610" s="2">
        <f>VLOOKUP(A610,vlookup_c!C:D,2,FALSE)</f>
        <v>2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2466</v>
      </c>
      <c r="B611" s="2">
        <v>759460</v>
      </c>
      <c r="C611" s="2">
        <f>IF(ISNA(VLOOKUP(A611,vlookup_c!A:B,2,FALSE)),0,(VLOOKUP(A611,vlookup_c!A:B,2,FALSE)))</f>
        <v>759460</v>
      </c>
      <c r="D611" s="2">
        <f>VLOOKUP(A611,vlookup_c!C:D,2,FALSE)</f>
        <v>1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2467</v>
      </c>
      <c r="B612" s="2">
        <v>203934</v>
      </c>
      <c r="C612" s="2">
        <f>IF(ISNA(VLOOKUP(A612,vlookup_c!A:B,2,FALSE)),0,(VLOOKUP(A612,vlookup_c!A:B,2,FALSE)))</f>
        <v>203934</v>
      </c>
      <c r="D612" s="2">
        <f>VLOOKUP(A612,vlookup_c!C:D,2,FALSE)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2468</v>
      </c>
      <c r="B613" s="2">
        <v>1026884</v>
      </c>
      <c r="C613" s="2">
        <f>IF(ISNA(VLOOKUP(A613,vlookup_c!A:B,2,FALSE)),0,(VLOOKUP(A613,vlookup_c!A:B,2,FALSE)))</f>
        <v>1026884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2469</v>
      </c>
      <c r="B614" s="2">
        <v>922420</v>
      </c>
      <c r="C614" s="2">
        <f>IF(ISNA(VLOOKUP(A614,vlookup_c!A:B,2,FALSE)),0,(VLOOKUP(A614,vlookup_c!A:B,2,FALSE)))</f>
        <v>1322420</v>
      </c>
      <c r="D614" s="2">
        <f>VLOOKUP(A614,vlookup_c!C:D,2,FALSE)</f>
        <v>0</v>
      </c>
      <c r="E614" s="2">
        <f t="shared" si="27"/>
        <v>-400000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2470</v>
      </c>
      <c r="B615" s="2">
        <v>327682</v>
      </c>
      <c r="C615" s="2">
        <f>IF(ISNA(VLOOKUP(A615,vlookup_c!A:B,2,FALSE)),0,(VLOOKUP(A615,vlookup_c!A:B,2,FALSE)))</f>
        <v>327682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2471</v>
      </c>
      <c r="B616" s="2">
        <v>863000</v>
      </c>
      <c r="C616" s="2">
        <f>IF(ISNA(VLOOKUP(A616,vlookup_c!A:B,2,FALSE)),0,(VLOOKUP(A616,vlookup_c!A:B,2,FALSE)))</f>
        <v>863000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2472</v>
      </c>
      <c r="B617" s="2">
        <v>800000</v>
      </c>
      <c r="C617" s="2">
        <f>IF(ISNA(VLOOKUP(A617,vlookup_c!A:B,2,FALSE)),0,(VLOOKUP(A617,vlookup_c!A:B,2,FALSE)))</f>
        <v>800000</v>
      </c>
      <c r="D617" s="2">
        <f>VLOOKUP(A617,vlookup_c!C:D,2,FALSE)</f>
        <v>270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2473</v>
      </c>
      <c r="B618" s="2">
        <v>664133</v>
      </c>
      <c r="C618" s="2">
        <f>IF(ISNA(VLOOKUP(A618,vlookup_c!A:B,2,FALSE)),0,(VLOOKUP(A618,vlookup_c!A:B,2,FALSE)))</f>
        <v>664133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2474</v>
      </c>
      <c r="B619" s="2">
        <v>180866</v>
      </c>
      <c r="C619" s="2">
        <f>IF(ISNA(VLOOKUP(A619,vlookup_c!A:B,2,FALSE)),0,(VLOOKUP(A619,vlookup_c!A:B,2,FALSE)))</f>
        <v>180866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2475</v>
      </c>
      <c r="B620" s="2">
        <v>642264</v>
      </c>
      <c r="C620" s="2">
        <f>IF(ISNA(VLOOKUP(A620,vlookup_c!A:B,2,FALSE)),0,(VLOOKUP(A620,vlookup_c!A:B,2,FALSE)))</f>
        <v>642264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2476</v>
      </c>
      <c r="B621" s="2">
        <v>556188</v>
      </c>
      <c r="C621" s="2">
        <f>IF(ISNA(VLOOKUP(A621,vlookup_c!A:B,2,FALSE)),0,(VLOOKUP(A621,vlookup_c!A:B,2,FALSE)))</f>
        <v>556188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2477</v>
      </c>
      <c r="B622" s="2">
        <v>521318</v>
      </c>
      <c r="C622" s="2">
        <f>IF(ISNA(VLOOKUP(A622,vlookup_c!A:B,2,FALSE)),0,(VLOOKUP(A622,vlookup_c!A:B,2,FALSE)))</f>
        <v>521318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2478</v>
      </c>
      <c r="B623" s="2">
        <v>434060</v>
      </c>
      <c r="C623" s="2">
        <f>IF(ISNA(VLOOKUP(A623,vlookup_c!A:B,2,FALSE)),0,(VLOOKUP(A623,vlookup_c!A:B,2,FALSE)))</f>
        <v>434060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2479</v>
      </c>
      <c r="B624" s="2">
        <v>323600</v>
      </c>
      <c r="C624" s="2">
        <f>IF(ISNA(VLOOKUP(A624,vlookup_c!A:B,2,FALSE)),0,(VLOOKUP(A624,vlookup_c!A:B,2,FALSE)))</f>
        <v>323600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2480</v>
      </c>
      <c r="B625" s="2">
        <v>1168200</v>
      </c>
      <c r="C625" s="2">
        <f>IF(ISNA(VLOOKUP(A625,vlookup_c!A:B,2,FALSE)),0,(VLOOKUP(A625,vlookup_c!A:B,2,FALSE)))</f>
        <v>1168200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2481</v>
      </c>
      <c r="B626" s="2">
        <v>955800</v>
      </c>
      <c r="C626" s="2">
        <f>IF(ISNA(VLOOKUP(A626,vlookup_c!A:B,2,FALSE)),0,(VLOOKUP(A626,vlookup_c!A:B,2,FALSE)))</f>
        <v>955800</v>
      </c>
      <c r="D626" s="2">
        <f>VLOOKUP(A626,vlookup_c!C:D,2,FALSE)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2482</v>
      </c>
      <c r="B627" s="2">
        <v>1241616</v>
      </c>
      <c r="C627" s="2">
        <f>IF(ISNA(VLOOKUP(A627,vlookup_c!A:B,2,FALSE)),0,(VLOOKUP(A627,vlookup_c!A:B,2,FALSE)))</f>
        <v>1241616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2483</v>
      </c>
      <c r="B628" s="2">
        <v>1922529</v>
      </c>
      <c r="C628" s="2">
        <f>IF(ISNA(VLOOKUP(A628,vlookup_c!A:B,2,FALSE)),0,(VLOOKUP(A628,vlookup_c!A:B,2,FALSE)))</f>
        <v>1922529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2484</v>
      </c>
      <c r="B629" s="2">
        <v>693630</v>
      </c>
      <c r="C629" s="2">
        <f>IF(ISNA(VLOOKUP(A629,vlookup_c!A:B,2,FALSE)),0,(VLOOKUP(A629,vlookup_c!A:B,2,FALSE)))</f>
        <v>693630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2485</v>
      </c>
      <c r="B630" s="2">
        <v>1499428</v>
      </c>
      <c r="C630" s="2">
        <f>IF(ISNA(VLOOKUP(A630,vlookup_c!A:B,2,FALSE)),0,(VLOOKUP(A630,vlookup_c!A:B,2,FALSE)))</f>
        <v>1499428</v>
      </c>
      <c r="D630" s="2">
        <f>VLOOKUP(A630,vlookup_c!C:D,2,FALSE)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2486</v>
      </c>
      <c r="B631" s="2">
        <v>428241</v>
      </c>
      <c r="C631" s="2">
        <f>IF(ISNA(VLOOKUP(A631,vlookup_c!A:B,2,FALSE)),0,(VLOOKUP(A631,vlookup_c!A:B,2,FALSE)))</f>
        <v>428241</v>
      </c>
      <c r="D631" s="2">
        <f>VLOOKUP(A631,vlookup_c!C:D,2,FALSE)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2487</v>
      </c>
      <c r="B632" s="2">
        <v>431298</v>
      </c>
      <c r="C632" s="2">
        <f>IF(ISNA(VLOOKUP(A632,vlookup_c!A:B,2,FALSE)),0,(VLOOKUP(A632,vlookup_c!A:B,2,FALSE)))</f>
        <v>431298</v>
      </c>
      <c r="D632" s="2">
        <f>VLOOKUP(A632,vlookup_c!C:D,2,FALSE)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2488</v>
      </c>
      <c r="B633" s="2">
        <v>385762</v>
      </c>
      <c r="C633" s="2">
        <f>IF(ISNA(VLOOKUP(A633,vlookup_c!A:B,2,FALSE)),0,(VLOOKUP(A633,vlookup_c!A:B,2,FALSE)))</f>
        <v>385762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2489</v>
      </c>
      <c r="B634" s="2">
        <v>1945721</v>
      </c>
      <c r="C634" s="2">
        <f>IF(ISNA(VLOOKUP(A634,vlookup_c!A:B,2,FALSE)),0,(VLOOKUP(A634,vlookup_c!A:B,2,FALSE)))</f>
        <v>1945721</v>
      </c>
      <c r="D634" s="2">
        <f>VLOOKUP(A634,vlookup_c!C:D,2,FALSE)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2490</v>
      </c>
      <c r="B635" s="2">
        <v>323600</v>
      </c>
      <c r="C635" s="2">
        <f>IF(ISNA(VLOOKUP(A635,vlookup_c!A:B,2,FALSE)),0,(VLOOKUP(A635,vlookup_c!A:B,2,FALSE)))</f>
        <v>323600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2491</v>
      </c>
      <c r="B636" s="2">
        <v>340388</v>
      </c>
      <c r="C636" s="2">
        <f>IF(ISNA(VLOOKUP(A636,vlookup_c!A:B,2,FALSE)),0,(VLOOKUP(A636,vlookup_c!A:B,2,FALSE)))</f>
        <v>340388</v>
      </c>
      <c r="D636" s="2">
        <f>VLOOKUP(A636,vlookup_c!C:D,2,FALSE)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2492</v>
      </c>
      <c r="B637" s="2">
        <v>318646</v>
      </c>
      <c r="C637" s="2">
        <f>IF(ISNA(VLOOKUP(A637,vlookup_c!A:B,2,FALSE)),0,(VLOOKUP(A637,vlookup_c!A:B,2,FALSE)))</f>
        <v>318646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2493</v>
      </c>
      <c r="B638" s="2">
        <v>471734</v>
      </c>
      <c r="C638" s="2">
        <f>IF(ISNA(VLOOKUP(A638,vlookup_c!A:B,2,FALSE)),0,(VLOOKUP(A638,vlookup_c!A:B,2,FALSE)))</f>
        <v>471734</v>
      </c>
      <c r="D638" s="2">
        <f>VLOOKUP(A638,vlookup_c!C:D,2,FALSE)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2494</v>
      </c>
      <c r="B639" s="2">
        <v>1449630</v>
      </c>
      <c r="C639" s="2">
        <f>IF(ISNA(VLOOKUP(A639,vlookup_c!A:B,2,FALSE)),0,(VLOOKUP(A639,vlookup_c!A:B,2,FALSE)))</f>
        <v>1449630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2495</v>
      </c>
      <c r="B640" s="2">
        <v>247918</v>
      </c>
      <c r="C640" s="2">
        <f>IF(ISNA(VLOOKUP(A640,vlookup_c!A:B,2,FALSE)),0,(VLOOKUP(A640,vlookup_c!A:B,2,FALSE)))</f>
        <v>247918</v>
      </c>
      <c r="D640" s="2">
        <f>VLOOKUP(A640,vlookup_c!C:D,2,FALSE)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2496</v>
      </c>
      <c r="B641" s="2">
        <v>200435</v>
      </c>
      <c r="C641" s="2">
        <f>IF(ISNA(VLOOKUP(A641,vlookup_c!A:B,2,FALSE)),0,(VLOOKUP(A641,vlookup_c!A:B,2,FALSE)))</f>
        <v>200435</v>
      </c>
      <c r="D641" s="2">
        <f>VLOOKUP(A641,vlookup_c!C:D,2,FALSE)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2497</v>
      </c>
      <c r="B642" s="2">
        <v>897718</v>
      </c>
      <c r="C642" s="2">
        <f>IF(ISNA(VLOOKUP(A642,vlookup_c!A:B,2,FALSE)),0,(VLOOKUP(A642,vlookup_c!A:B,2,FALSE)))</f>
        <v>897718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2498</v>
      </c>
      <c r="B643" s="2">
        <v>909431</v>
      </c>
      <c r="C643" s="2">
        <f>IF(ISNA(VLOOKUP(A643,vlookup_c!A:B,2,FALSE)),0,(VLOOKUP(A643,vlookup_c!A:B,2,FALSE)))</f>
        <v>909431</v>
      </c>
      <c r="D643" s="2">
        <f>VLOOKUP(A643,vlookup_c!C:D,2,FALSE)</f>
        <v>1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2499</v>
      </c>
      <c r="B644" s="2">
        <v>1355878</v>
      </c>
      <c r="C644" s="2">
        <f>IF(ISNA(VLOOKUP(A644,vlookup_c!A:B,2,FALSE)),0,(VLOOKUP(A644,vlookup_c!A:B,2,FALSE)))</f>
        <v>1355878</v>
      </c>
      <c r="D644" s="2">
        <f>VLOOKUP(A644,vlookup_c!C:D,2,FALSE)</f>
        <v>24644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2500</v>
      </c>
      <c r="B645" s="2">
        <v>239689</v>
      </c>
      <c r="C645" s="2">
        <f>IF(ISNA(VLOOKUP(A645,vlookup_c!A:B,2,FALSE)),0,(VLOOKUP(A645,vlookup_c!A:B,2,FALSE)))</f>
        <v>1033489</v>
      </c>
      <c r="D645" s="2">
        <f>VLOOKUP(A645,vlookup_c!C:D,2,FALSE)</f>
        <v>0</v>
      </c>
      <c r="E645" s="2">
        <f t="shared" si="30"/>
        <v>-793800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2501</v>
      </c>
      <c r="B646" s="2">
        <v>768400</v>
      </c>
      <c r="C646" s="2">
        <f>IF(ISNA(VLOOKUP(A646,vlookup_c!A:B,2,FALSE)),0,(VLOOKUP(A646,vlookup_c!A:B,2,FALSE)))</f>
        <v>768400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2502</v>
      </c>
      <c r="B647" s="2">
        <v>294334</v>
      </c>
      <c r="C647" s="2">
        <f>IF(ISNA(VLOOKUP(A647,vlookup_c!A:B,2,FALSE)),0,(VLOOKUP(A647,vlookup_c!A:B,2,FALSE)))</f>
        <v>294334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944</v>
      </c>
      <c r="B648" s="2">
        <v>1000000</v>
      </c>
      <c r="C648" s="2">
        <f>IF(ISNA(VLOOKUP(A648,vlookup_c!A:B,2,FALSE)),0,(VLOOKUP(A648,vlookup_c!A:B,2,FALSE)))</f>
        <v>1182230</v>
      </c>
      <c r="D648" s="2">
        <f>VLOOKUP(A648,vlookup_c!C:D,2,FALSE)</f>
        <v>0</v>
      </c>
      <c r="E648" s="2">
        <f t="shared" si="30"/>
        <v>-182230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2503</v>
      </c>
      <c r="B649" s="2">
        <v>206764</v>
      </c>
      <c r="C649" s="2">
        <f>IF(ISNA(VLOOKUP(A649,vlookup_c!A:B,2,FALSE)),0,(VLOOKUP(A649,vlookup_c!A:B,2,FALSE)))</f>
        <v>206764</v>
      </c>
      <c r="D649" s="2">
        <f>VLOOKUP(A649,vlookup_c!C:D,2,FALSE)</f>
        <v>236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2504</v>
      </c>
      <c r="B650" s="2">
        <v>1235767</v>
      </c>
      <c r="C650" s="2">
        <f>IF(ISNA(VLOOKUP(A650,vlookup_c!A:B,2,FALSE)),0,(VLOOKUP(A650,vlookup_c!A:B,2,FALSE)))</f>
        <v>1235767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2505</v>
      </c>
      <c r="B651" s="2">
        <v>523638</v>
      </c>
      <c r="C651" s="2">
        <f>IF(ISNA(VLOOKUP(A651,vlookup_c!A:B,2,FALSE)),0,(VLOOKUP(A651,vlookup_c!A:B,2,FALSE)))</f>
        <v>523638</v>
      </c>
      <c r="D651" s="2">
        <f>VLOOKUP(A651,vlookup_c!C:D,2,FALSE)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2506</v>
      </c>
      <c r="B652" s="2">
        <v>955800</v>
      </c>
      <c r="C652" s="2">
        <f>IF(ISNA(VLOOKUP(A652,vlookup_c!A:B,2,FALSE)),0,(VLOOKUP(A652,vlookup_c!A:B,2,FALSE)))</f>
        <v>955800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2507</v>
      </c>
      <c r="B653" s="2">
        <v>711866</v>
      </c>
      <c r="C653" s="2">
        <f>IF(ISNA(VLOOKUP(A653,vlookup_c!A:B,2,FALSE)),0,(VLOOKUP(A653,vlookup_c!A:B,2,FALSE)))</f>
        <v>711866</v>
      </c>
      <c r="D653" s="2">
        <f>VLOOKUP(A653,vlookup_c!C:D,2,FALSE)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2508</v>
      </c>
      <c r="B654" s="2">
        <v>117040</v>
      </c>
      <c r="C654" s="2">
        <f>IF(ISNA(VLOOKUP(A654,vlookup_c!A:B,2,FALSE)),0,(VLOOKUP(A654,vlookup_c!A:B,2,FALSE)))</f>
        <v>117040</v>
      </c>
      <c r="D654" s="2">
        <f>VLOOKUP(A654,vlookup_c!C:D,2,FALSE)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2509</v>
      </c>
      <c r="B655" s="2">
        <v>347533</v>
      </c>
      <c r="C655" s="2">
        <f>IF(ISNA(VLOOKUP(A655,vlookup_c!A:B,2,FALSE)),0,(VLOOKUP(A655,vlookup_c!A:B,2,FALSE)))</f>
        <v>347533</v>
      </c>
      <c r="D655" s="2">
        <f>VLOOKUP(A655,vlookup_c!C:D,2,FALSE)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2510</v>
      </c>
      <c r="B656" s="2">
        <v>1183112</v>
      </c>
      <c r="C656" s="2">
        <f>IF(ISNA(VLOOKUP(A656,vlookup_c!A:B,2,FALSE)),0,(VLOOKUP(A656,vlookup_c!A:B,2,FALSE)))</f>
        <v>1183112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2511</v>
      </c>
      <c r="B657" s="2">
        <v>163762</v>
      </c>
      <c r="C657" s="2">
        <f>IF(ISNA(VLOOKUP(A657,vlookup_c!A:B,2,FALSE)),0,(VLOOKUP(A657,vlookup_c!A:B,2,FALSE)))</f>
        <v>163762</v>
      </c>
      <c r="D657" s="2">
        <f>VLOOKUP(A657,vlookup_c!C:D,2,FALSE)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2512</v>
      </c>
      <c r="B658" s="2">
        <v>725464</v>
      </c>
      <c r="C658" s="2">
        <f>IF(ISNA(VLOOKUP(A658,vlookup_c!A:B,2,FALSE)),0,(VLOOKUP(A658,vlookup_c!A:B,2,FALSE)))</f>
        <v>827568</v>
      </c>
      <c r="D658" s="2">
        <f>VLOOKUP(A658,vlookup_c!C:D,2,FALSE)</f>
        <v>1</v>
      </c>
      <c r="E658" s="2">
        <f t="shared" si="30"/>
        <v>-102104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2513</v>
      </c>
      <c r="B659" s="2">
        <v>366550</v>
      </c>
      <c r="C659" s="2">
        <f>IF(ISNA(VLOOKUP(A659,vlookup_c!A:B,2,FALSE)),0,(VLOOKUP(A659,vlookup_c!A:B,2,FALSE)))</f>
        <v>366550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2514</v>
      </c>
      <c r="B660" s="2">
        <v>844000</v>
      </c>
      <c r="C660" s="2">
        <f>IF(ISNA(VLOOKUP(A660,vlookup_c!A:B,2,FALSE)),0,(VLOOKUP(A660,vlookup_c!A:B,2,FALSE)))</f>
        <v>844000</v>
      </c>
      <c r="D660" s="2">
        <f>VLOOKUP(A660,vlookup_c!C:D,2,FALSE)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2515</v>
      </c>
      <c r="B661" s="2">
        <v>474383</v>
      </c>
      <c r="C661" s="2">
        <f>IF(ISNA(VLOOKUP(A661,vlookup_c!A:B,2,FALSE)),0,(VLOOKUP(A661,vlookup_c!A:B,2,FALSE)))</f>
        <v>474383</v>
      </c>
      <c r="D661" s="2">
        <f>VLOOKUP(A661,vlookup_c!C:D,2,FALSE)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2516</v>
      </c>
      <c r="B662" s="2">
        <v>709113</v>
      </c>
      <c r="C662" s="2">
        <f>IF(ISNA(VLOOKUP(A662,vlookup_c!A:B,2,FALSE)),0,(VLOOKUP(A662,vlookup_c!A:B,2,FALSE)))</f>
        <v>709113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2517</v>
      </c>
      <c r="B663" s="2">
        <v>431482</v>
      </c>
      <c r="C663" s="2">
        <f>IF(ISNA(VLOOKUP(A663,vlookup_c!A:B,2,FALSE)),0,(VLOOKUP(A663,vlookup_c!A:B,2,FALSE)))</f>
        <v>431482</v>
      </c>
      <c r="D663" s="2">
        <f>VLOOKUP(A663,vlookup_c!C:D,2,FALSE)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2518</v>
      </c>
      <c r="B664" s="2">
        <v>131670</v>
      </c>
      <c r="C664" s="2">
        <f>IF(ISNA(VLOOKUP(A664,vlookup_c!A:B,2,FALSE)),0,(VLOOKUP(A664,vlookup_c!A:B,2,FALSE)))</f>
        <v>131670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2519</v>
      </c>
      <c r="B665" s="2">
        <v>714595</v>
      </c>
      <c r="C665" s="2">
        <f>IF(ISNA(VLOOKUP(A665,vlookup_c!A:B,2,FALSE)),0,(VLOOKUP(A665,vlookup_c!A:B,2,FALSE)))</f>
        <v>1078057</v>
      </c>
      <c r="D665" s="2">
        <f>VLOOKUP(A665,vlookup_c!C:D,2,FALSE)</f>
        <v>2</v>
      </c>
      <c r="E665" s="2">
        <f t="shared" si="30"/>
        <v>-363462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2520</v>
      </c>
      <c r="B666" s="2">
        <v>151808</v>
      </c>
      <c r="C666" s="2">
        <f>IF(ISNA(VLOOKUP(A666,vlookup_c!A:B,2,FALSE)),0,(VLOOKUP(A666,vlookup_c!A:B,2,FALSE)))</f>
        <v>151808</v>
      </c>
      <c r="D666" s="2">
        <f>VLOOKUP(A666,vlookup_c!C:D,2,FALSE)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2521</v>
      </c>
      <c r="B667" s="2">
        <v>868823</v>
      </c>
      <c r="C667" s="2">
        <f>IF(ISNA(VLOOKUP(A667,vlookup_c!A:B,2,FALSE)),0,(VLOOKUP(A667,vlookup_c!A:B,2,FALSE)))</f>
        <v>868823</v>
      </c>
      <c r="D667" s="2">
        <f>VLOOKUP(A667,vlookup_c!C:D,2,FALSE)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2522</v>
      </c>
      <c r="B668" s="2">
        <v>230867</v>
      </c>
      <c r="C668" s="2">
        <f>IF(ISNA(VLOOKUP(A668,vlookup_c!A:B,2,FALSE)),0,(VLOOKUP(A668,vlookup_c!A:B,2,FALSE)))</f>
        <v>230867</v>
      </c>
      <c r="D668" s="2">
        <f>VLOOKUP(A668,vlookup_c!C:D,2,FALSE)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2523</v>
      </c>
      <c r="B669" s="2">
        <v>126607</v>
      </c>
      <c r="C669" s="2">
        <f>IF(ISNA(VLOOKUP(A669,vlookup_c!A:B,2,FALSE)),0,(VLOOKUP(A669,vlookup_c!A:B,2,FALSE)))</f>
        <v>126607</v>
      </c>
      <c r="D669" s="2">
        <f>VLOOKUP(A669,vlookup_c!C:D,2,FALSE)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2524</v>
      </c>
      <c r="B670" s="2">
        <v>486743</v>
      </c>
      <c r="C670" s="2">
        <f>IF(ISNA(VLOOKUP(A670,vlookup_c!A:B,2,FALSE)),0,(VLOOKUP(A670,vlookup_c!A:B,2,FALSE)))</f>
        <v>486743</v>
      </c>
      <c r="D670" s="2">
        <f>VLOOKUP(A670,vlookup_c!C:D,2,FALSE)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2525</v>
      </c>
      <c r="B671" s="2">
        <v>531000</v>
      </c>
      <c r="C671" s="2">
        <f>IF(ISNA(VLOOKUP(A671,vlookup_c!A:B,2,FALSE)),0,(VLOOKUP(A671,vlookup_c!A:B,2,FALSE)))</f>
        <v>531000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2526</v>
      </c>
      <c r="B672" s="2">
        <v>955800</v>
      </c>
      <c r="C672" s="2">
        <f>IF(ISNA(VLOOKUP(A672,vlookup_c!A:B,2,FALSE)),0,(VLOOKUP(A672,vlookup_c!A:B,2,FALSE)))</f>
        <v>955800</v>
      </c>
      <c r="D672" s="2">
        <f>VLOOKUP(A672,vlookup_c!C:D,2,FALSE)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2527</v>
      </c>
      <c r="B673" s="2">
        <v>500000</v>
      </c>
      <c r="C673" s="2">
        <f>IF(ISNA(VLOOKUP(A673,vlookup_c!A:B,2,FALSE)),0,(VLOOKUP(A673,vlookup_c!A:B,2,FALSE)))</f>
        <v>500000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2528</v>
      </c>
      <c r="B674" s="2">
        <v>2275486</v>
      </c>
      <c r="C674" s="2">
        <f>IF(ISNA(VLOOKUP(A674,vlookup_c!A:B,2,FALSE)),0,(VLOOKUP(A674,vlookup_c!A:B,2,FALSE)))</f>
        <v>2275486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2529</v>
      </c>
      <c r="B675" s="2">
        <v>184404</v>
      </c>
      <c r="C675" s="2">
        <f>IF(ISNA(VLOOKUP(A675,vlookup_c!A:B,2,FALSE)),0,(VLOOKUP(A675,vlookup_c!A:B,2,FALSE)))</f>
        <v>184404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2530</v>
      </c>
      <c r="B676" s="2">
        <v>252573</v>
      </c>
      <c r="C676" s="2">
        <f>IF(ISNA(VLOOKUP(A676,vlookup_c!A:B,2,FALSE)),0,(VLOOKUP(A676,vlookup_c!A:B,2,FALSE)))</f>
        <v>252573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2531</v>
      </c>
      <c r="B677" s="2">
        <v>955800</v>
      </c>
      <c r="C677" s="2">
        <f>IF(ISNA(VLOOKUP(A677,vlookup_c!A:B,2,FALSE)),0,(VLOOKUP(A677,vlookup_c!A:B,2,FALSE)))</f>
        <v>955800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2532</v>
      </c>
      <c r="B678" s="2">
        <v>795022</v>
      </c>
      <c r="C678" s="2">
        <f>IF(ISNA(VLOOKUP(A678,vlookup_c!A:B,2,FALSE)),0,(VLOOKUP(A678,vlookup_c!A:B,2,FALSE)))</f>
        <v>795022</v>
      </c>
      <c r="D678" s="2">
        <f>VLOOKUP(A678,vlookup_c!C:D,2,FALSE)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2533</v>
      </c>
      <c r="B679" s="2">
        <v>1168200</v>
      </c>
      <c r="C679" s="2">
        <f>IF(ISNA(VLOOKUP(A679,vlookup_c!A:B,2,FALSE)),0,(VLOOKUP(A679,vlookup_c!A:B,2,FALSE)))</f>
        <v>1168200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2534</v>
      </c>
      <c r="B680" s="2">
        <v>646514</v>
      </c>
      <c r="C680" s="2">
        <f>IF(ISNA(VLOOKUP(A680,vlookup_c!A:B,2,FALSE)),0,(VLOOKUP(A680,vlookup_c!A:B,2,FALSE)))</f>
        <v>646514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2535</v>
      </c>
      <c r="B681" s="2">
        <v>244170</v>
      </c>
      <c r="C681" s="2">
        <f>IF(ISNA(VLOOKUP(A681,vlookup_c!A:B,2,FALSE)),0,(VLOOKUP(A681,vlookup_c!A:B,2,FALSE)))</f>
        <v>244170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2536</v>
      </c>
      <c r="B682" s="2">
        <v>553234</v>
      </c>
      <c r="C682" s="2">
        <f>IF(ISNA(VLOOKUP(A682,vlookup_c!A:B,2,FALSE)),0,(VLOOKUP(A682,vlookup_c!A:B,2,FALSE)))</f>
        <v>739526</v>
      </c>
      <c r="D682" s="2">
        <f>VLOOKUP(A682,vlookup_c!C:D,2,FALSE)</f>
        <v>0</v>
      </c>
      <c r="E682" s="2">
        <f t="shared" si="30"/>
        <v>-186292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2537</v>
      </c>
      <c r="B683" s="2">
        <v>2120527</v>
      </c>
      <c r="C683" s="2">
        <f>IF(ISNA(VLOOKUP(A683,vlookup_c!A:B,2,FALSE)),0,(VLOOKUP(A683,vlookup_c!A:B,2,FALSE)))</f>
        <v>2120527</v>
      </c>
      <c r="D683" s="2">
        <f>VLOOKUP(A683,vlookup_c!C:D,2,FALSE)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2538</v>
      </c>
      <c r="B684" s="2">
        <v>801729</v>
      </c>
      <c r="C684" s="2">
        <f>IF(ISNA(VLOOKUP(A684,vlookup_c!A:B,2,FALSE)),0,(VLOOKUP(A684,vlookup_c!A:B,2,FALSE)))</f>
        <v>801729</v>
      </c>
      <c r="D684" s="2">
        <f>VLOOKUP(A684,vlookup_c!C:D,2,FALSE)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2539</v>
      </c>
      <c r="B685" s="2">
        <v>848017</v>
      </c>
      <c r="C685" s="2">
        <f>IF(ISNA(VLOOKUP(A685,vlookup_c!A:B,2,FALSE)),0,(VLOOKUP(A685,vlookup_c!A:B,2,FALSE)))</f>
        <v>848017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2540</v>
      </c>
      <c r="B686" s="2">
        <v>571012</v>
      </c>
      <c r="C686" s="2">
        <f>IF(ISNA(VLOOKUP(A686,vlookup_c!A:B,2,FALSE)),0,(VLOOKUP(A686,vlookup_c!A:B,2,FALSE)))</f>
        <v>571012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2541</v>
      </c>
      <c r="B687" s="2">
        <v>2625371</v>
      </c>
      <c r="C687" s="2">
        <f>IF(ISNA(VLOOKUP(A687,vlookup_c!A:B,2,FALSE)),0,(VLOOKUP(A687,vlookup_c!A:B,2,FALSE)))</f>
        <v>2625371</v>
      </c>
      <c r="D687" s="2">
        <f>VLOOKUP(A687,vlookup_c!C:D,2,FALSE)</f>
        <v>2265611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2542</v>
      </c>
      <c r="B688" s="2">
        <v>90188</v>
      </c>
      <c r="C688" s="2">
        <f>IF(ISNA(VLOOKUP(A688,vlookup_c!A:B,2,FALSE)),0,(VLOOKUP(A688,vlookup_c!A:B,2,FALSE)))</f>
        <v>90188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2543</v>
      </c>
      <c r="B689" s="2">
        <v>205000</v>
      </c>
      <c r="C689" s="2">
        <f>IF(ISNA(VLOOKUP(A689,vlookup_c!A:B,2,FALSE)),0,(VLOOKUP(A689,vlookup_c!A:B,2,FALSE)))</f>
        <v>205000</v>
      </c>
      <c r="D689" s="2">
        <f>VLOOKUP(A689,vlookup_c!C:D,2,FALSE)</f>
        <v>1976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2544</v>
      </c>
      <c r="B690" s="2">
        <v>165493</v>
      </c>
      <c r="C690" s="2">
        <f>IF(ISNA(VLOOKUP(A690,vlookup_c!A:B,2,FALSE)),0,(VLOOKUP(A690,vlookup_c!A:B,2,FALSE)))</f>
        <v>165493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2545</v>
      </c>
      <c r="B691" s="2">
        <v>152450</v>
      </c>
      <c r="C691" s="2">
        <f>IF(ISNA(VLOOKUP(A691,vlookup_c!A:B,2,FALSE)),0,(VLOOKUP(A691,vlookup_c!A:B,2,FALSE)))</f>
        <v>152450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2546</v>
      </c>
      <c r="B692" s="2">
        <v>180867</v>
      </c>
      <c r="C692" s="2">
        <f>IF(ISNA(VLOOKUP(A692,vlookup_c!A:B,2,FALSE)),0,(VLOOKUP(A692,vlookup_c!A:B,2,FALSE)))</f>
        <v>180867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2547</v>
      </c>
      <c r="B693" s="2">
        <v>449037</v>
      </c>
      <c r="C693" s="2">
        <f>IF(ISNA(VLOOKUP(A693,vlookup_c!A:B,2,FALSE)),0,(VLOOKUP(A693,vlookup_c!A:B,2,FALSE)))</f>
        <v>449037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2548</v>
      </c>
      <c r="B694" s="2">
        <v>253954</v>
      </c>
      <c r="C694" s="2">
        <f>IF(ISNA(VLOOKUP(A694,vlookup_c!A:B,2,FALSE)),0,(VLOOKUP(A694,vlookup_c!A:B,2,FALSE)))</f>
        <v>253954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2549</v>
      </c>
      <c r="B695" s="2">
        <v>302511</v>
      </c>
      <c r="C695" s="2">
        <f>IF(ISNA(VLOOKUP(A695,vlookup_c!A:B,2,FALSE)),0,(VLOOKUP(A695,vlookup_c!A:B,2,FALSE)))</f>
        <v>302511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2550</v>
      </c>
      <c r="B696" s="2">
        <v>323600</v>
      </c>
      <c r="C696" s="2">
        <f>IF(ISNA(VLOOKUP(A696,vlookup_c!A:B,2,FALSE)),0,(VLOOKUP(A696,vlookup_c!A:B,2,FALSE)))</f>
        <v>323600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2551</v>
      </c>
      <c r="B697" s="2">
        <v>1449630</v>
      </c>
      <c r="C697" s="2">
        <f>IF(ISNA(VLOOKUP(A697,vlookup_c!A:B,2,FALSE)),0,(VLOOKUP(A697,vlookup_c!A:B,2,FALSE)))</f>
        <v>1449630</v>
      </c>
      <c r="D697" s="2">
        <f>VLOOKUP(A697,vlookup_c!C:D,2,FALSE)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2552</v>
      </c>
      <c r="B698" s="2">
        <v>1002620</v>
      </c>
      <c r="C698" s="2">
        <f>IF(ISNA(VLOOKUP(A698,vlookup_c!A:B,2,FALSE)),0,(VLOOKUP(A698,vlookup_c!A:B,2,FALSE)))</f>
        <v>1191802</v>
      </c>
      <c r="D698" s="2">
        <f>VLOOKUP(A698,vlookup_c!C:D,2,FALSE)</f>
        <v>1</v>
      </c>
      <c r="E698" s="2">
        <f t="shared" si="30"/>
        <v>-189182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2553</v>
      </c>
      <c r="B699" s="2">
        <v>273000</v>
      </c>
      <c r="C699" s="2">
        <f>IF(ISNA(VLOOKUP(A699,vlookup_c!A:B,2,FALSE)),0,(VLOOKUP(A699,vlookup_c!A:B,2,FALSE)))</f>
        <v>273000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2554</v>
      </c>
      <c r="B700" s="2">
        <v>204170</v>
      </c>
      <c r="C700" s="2">
        <f>IF(ISNA(VLOOKUP(A700,vlookup_c!A:B,2,FALSE)),0,(VLOOKUP(A700,vlookup_c!A:B,2,FALSE)))</f>
        <v>204170</v>
      </c>
      <c r="D700" s="2">
        <f>VLOOKUP(A700,vlookup_c!C:D,2,FALSE)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2555</v>
      </c>
      <c r="B701" s="2">
        <v>112780</v>
      </c>
      <c r="C701" s="2">
        <f>IF(ISNA(VLOOKUP(A701,vlookup_c!A:B,2,FALSE)),0,(VLOOKUP(A701,vlookup_c!A:B,2,FALSE)))</f>
        <v>112780</v>
      </c>
      <c r="D701" s="2">
        <f>VLOOKUP(A701,vlookup_c!C:D,2,FALSE)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2556</v>
      </c>
      <c r="B702" s="2">
        <v>1178820</v>
      </c>
      <c r="C702" s="2">
        <f>IF(ISNA(VLOOKUP(A702,vlookup_c!A:B,2,FALSE)),0,(VLOOKUP(A702,vlookup_c!A:B,2,FALSE)))</f>
        <v>1178820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2557</v>
      </c>
      <c r="B703" s="2">
        <v>476752</v>
      </c>
      <c r="C703" s="2">
        <f>IF(ISNA(VLOOKUP(A703,vlookup_c!A:B,2,FALSE)),0,(VLOOKUP(A703,vlookup_c!A:B,2,FALSE)))</f>
        <v>476752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2558</v>
      </c>
      <c r="B704" s="2">
        <v>137993</v>
      </c>
      <c r="C704" s="2">
        <f>IF(ISNA(VLOOKUP(A704,vlookup_c!A:B,2,FALSE)),0,(VLOOKUP(A704,vlookup_c!A:B,2,FALSE)))</f>
        <v>137993</v>
      </c>
      <c r="D704" s="2">
        <f>VLOOKUP(A704,vlookup_c!C:D,2,FALSE)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2559</v>
      </c>
      <c r="B705" s="2">
        <v>193440</v>
      </c>
      <c r="C705" s="2">
        <f>IF(ISNA(VLOOKUP(A705,vlookup_c!A:B,2,FALSE)),0,(VLOOKUP(A705,vlookup_c!A:B,2,FALSE)))</f>
        <v>193440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2560</v>
      </c>
      <c r="B706" s="2">
        <v>1832345</v>
      </c>
      <c r="C706" s="2">
        <f>IF(ISNA(VLOOKUP(A706,vlookup_c!A:B,2,FALSE)),0,(VLOOKUP(A706,vlookup_c!A:B,2,FALSE)))</f>
        <v>1832345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2561</v>
      </c>
      <c r="B707" s="2">
        <v>569470</v>
      </c>
      <c r="C707" s="2">
        <f>IF(ISNA(VLOOKUP(A707,vlookup_c!A:B,2,FALSE)),0,(VLOOKUP(A707,vlookup_c!A:B,2,FALSE)))</f>
        <v>569470</v>
      </c>
      <c r="D707" s="2">
        <f>VLOOKUP(A707,vlookup_c!C:D,2,FALSE)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2562</v>
      </c>
      <c r="B708" s="2">
        <v>154313</v>
      </c>
      <c r="C708" s="2">
        <f>IF(ISNA(VLOOKUP(A708,vlookup_c!A:B,2,FALSE)),0,(VLOOKUP(A708,vlookup_c!A:B,2,FALSE)))</f>
        <v>154313</v>
      </c>
      <c r="D708" s="2">
        <f>VLOOKUP(A708,vlookup_c!C:D,2,FALSE)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2563</v>
      </c>
      <c r="B709" s="2">
        <v>1380600</v>
      </c>
      <c r="C709" s="2">
        <f>IF(ISNA(VLOOKUP(A709,vlookup_c!A:B,2,FALSE)),0,(VLOOKUP(A709,vlookup_c!A:B,2,FALSE)))</f>
        <v>1380600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2564</v>
      </c>
      <c r="B710" s="2">
        <v>436412</v>
      </c>
      <c r="C710" s="2">
        <f>IF(ISNA(VLOOKUP(A710,vlookup_c!A:B,2,FALSE)),0,(VLOOKUP(A710,vlookup_c!A:B,2,FALSE)))</f>
        <v>436412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2565</v>
      </c>
      <c r="B711" s="2">
        <v>363743</v>
      </c>
      <c r="C711" s="2">
        <f>IF(ISNA(VLOOKUP(A711,vlookup_c!A:B,2,FALSE)),0,(VLOOKUP(A711,vlookup_c!A:B,2,FALSE)))</f>
        <v>363743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2566</v>
      </c>
      <c r="B712" s="2">
        <v>506983</v>
      </c>
      <c r="C712" s="2">
        <f>IF(ISNA(VLOOKUP(A712,vlookup_c!A:B,2,FALSE)),0,(VLOOKUP(A712,vlookup_c!A:B,2,FALSE)))</f>
        <v>506983</v>
      </c>
      <c r="D712" s="2">
        <f>VLOOKUP(A712,vlookup_c!C:D,2,FALSE)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2567</v>
      </c>
      <c r="B713" s="2">
        <v>587894</v>
      </c>
      <c r="C713" s="2">
        <f>IF(ISNA(VLOOKUP(A713,vlookup_c!A:B,2,FALSE)),0,(VLOOKUP(A713,vlookup_c!A:B,2,FALSE)))</f>
        <v>587894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2568</v>
      </c>
      <c r="B714" s="2">
        <v>2188131</v>
      </c>
      <c r="C714" s="2">
        <f>IF(ISNA(VLOOKUP(A714,vlookup_c!A:B,2,FALSE)),0,(VLOOKUP(A714,vlookup_c!A:B,2,FALSE)))</f>
        <v>3204653</v>
      </c>
      <c r="D714" s="2">
        <f>VLOOKUP(A714,vlookup_c!C:D,2,FALSE)</f>
        <v>0</v>
      </c>
      <c r="E714" s="2">
        <f t="shared" si="33"/>
        <v>-1016522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2569</v>
      </c>
      <c r="B715" s="2">
        <v>200000</v>
      </c>
      <c r="C715" s="2">
        <f>IF(ISNA(VLOOKUP(A715,vlookup_c!A:B,2,FALSE)),0,(VLOOKUP(A715,vlookup_c!A:B,2,FALSE)))</f>
        <v>200000</v>
      </c>
      <c r="D715" s="2">
        <f>VLOOKUP(A715,vlookup_c!C:D,2,FALSE)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2570</v>
      </c>
      <c r="B716" s="2">
        <v>612987</v>
      </c>
      <c r="C716" s="2">
        <f>IF(ISNA(VLOOKUP(A716,vlookup_c!A:B,2,FALSE)),0,(VLOOKUP(A716,vlookup_c!A:B,2,FALSE)))</f>
        <v>612987</v>
      </c>
      <c r="D716" s="2">
        <f>VLOOKUP(A716,vlookup_c!C:D,2,FALSE)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2571</v>
      </c>
      <c r="B717" s="2">
        <v>198954</v>
      </c>
      <c r="C717" s="2">
        <f>IF(ISNA(VLOOKUP(A717,vlookup_c!A:B,2,FALSE)),0,(VLOOKUP(A717,vlookup_c!A:B,2,FALSE)))</f>
        <v>198954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2572</v>
      </c>
      <c r="B718" s="2">
        <v>247941</v>
      </c>
      <c r="C718" s="2">
        <f>IF(ISNA(VLOOKUP(A718,vlookup_c!A:B,2,FALSE)),0,(VLOOKUP(A718,vlookup_c!A:B,2,FALSE)))</f>
        <v>247941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2573</v>
      </c>
      <c r="B719" s="2">
        <v>759910</v>
      </c>
      <c r="C719" s="2">
        <f>IF(ISNA(VLOOKUP(A719,vlookup_c!A:B,2,FALSE)),0,(VLOOKUP(A719,vlookup_c!A:B,2,FALSE)))</f>
        <v>759910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2574</v>
      </c>
      <c r="B720" s="2">
        <v>978430</v>
      </c>
      <c r="C720" s="2">
        <f>IF(ISNA(VLOOKUP(A720,vlookup_c!A:B,2,FALSE)),0,(VLOOKUP(A720,vlookup_c!A:B,2,FALSE)))</f>
        <v>1278430</v>
      </c>
      <c r="D720" s="2">
        <f>VLOOKUP(A720,vlookup_c!C:D,2,FALSE)</f>
        <v>0</v>
      </c>
      <c r="E720" s="2">
        <f t="shared" si="33"/>
        <v>-300000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2575</v>
      </c>
      <c r="B721" s="2">
        <v>471548</v>
      </c>
      <c r="C721" s="2">
        <f>IF(ISNA(VLOOKUP(A721,vlookup_c!A:B,2,FALSE)),0,(VLOOKUP(A721,vlookup_c!A:B,2,FALSE)))</f>
        <v>471548</v>
      </c>
      <c r="D721" s="2">
        <f>VLOOKUP(A721,vlookup_c!C:D,2,FALSE)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2576</v>
      </c>
      <c r="B722" s="2">
        <v>1115100</v>
      </c>
      <c r="C722" s="2">
        <f>IF(ISNA(VLOOKUP(A722,vlookup_c!A:B,2,FALSE)),0,(VLOOKUP(A722,vlookup_c!A:B,2,FALSE)))</f>
        <v>1115100</v>
      </c>
      <c r="D722" s="2">
        <f>VLOOKUP(A722,vlookup_c!C:D,2,FALSE)</f>
        <v>168285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2577</v>
      </c>
      <c r="B723" s="2">
        <v>266528</v>
      </c>
      <c r="C723" s="2">
        <f>IF(ISNA(VLOOKUP(A723,vlookup_c!A:B,2,FALSE)),0,(VLOOKUP(A723,vlookup_c!A:B,2,FALSE)))</f>
        <v>266528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2578</v>
      </c>
      <c r="B724" s="2">
        <v>318899</v>
      </c>
      <c r="C724" s="2">
        <f>IF(ISNA(VLOOKUP(A724,vlookup_c!A:B,2,FALSE)),0,(VLOOKUP(A724,vlookup_c!A:B,2,FALSE)))</f>
        <v>918899</v>
      </c>
      <c r="D724" s="2">
        <f>VLOOKUP(A724,vlookup_c!C:D,2,FALSE)</f>
        <v>0</v>
      </c>
      <c r="E724" s="2">
        <f t="shared" si="33"/>
        <v>-600000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2579</v>
      </c>
      <c r="B725" s="2">
        <v>467291</v>
      </c>
      <c r="C725" s="2">
        <f>IF(ISNA(VLOOKUP(A725,vlookup_c!A:B,2,FALSE)),0,(VLOOKUP(A725,vlookup_c!A:B,2,FALSE)))</f>
        <v>467291</v>
      </c>
      <c r="D725" s="2">
        <f>VLOOKUP(A725,vlookup_c!C:D,2,FALSE)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2580</v>
      </c>
      <c r="B726" s="2">
        <v>198170</v>
      </c>
      <c r="C726" s="2">
        <f>IF(ISNA(VLOOKUP(A726,vlookup_c!A:B,2,FALSE)),0,(VLOOKUP(A726,vlookup_c!A:B,2,FALSE)))</f>
        <v>198170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2581</v>
      </c>
      <c r="B727" s="2">
        <v>171800</v>
      </c>
      <c r="C727" s="2">
        <f>IF(ISNA(VLOOKUP(A727,vlookup_c!A:B,2,FALSE)),0,(VLOOKUP(A727,vlookup_c!A:B,2,FALSE)))</f>
        <v>171800</v>
      </c>
      <c r="D727" s="2">
        <f>VLOOKUP(A727,vlookup_c!C:D,2,FALSE)</f>
        <v>3000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2582</v>
      </c>
      <c r="B728" s="2">
        <v>935486</v>
      </c>
      <c r="C728" s="2">
        <f>IF(ISNA(VLOOKUP(A728,vlookup_c!A:B,2,FALSE)),0,(VLOOKUP(A728,vlookup_c!A:B,2,FALSE)))</f>
        <v>935486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2583</v>
      </c>
      <c r="B729" s="2">
        <v>298092</v>
      </c>
      <c r="C729" s="2">
        <f>IF(ISNA(VLOOKUP(A729,vlookup_c!A:B,2,FALSE)),0,(VLOOKUP(A729,vlookup_c!A:B,2,FALSE)))</f>
        <v>298092</v>
      </c>
      <c r="D729" s="2">
        <f>VLOOKUP(A729,vlookup_c!C:D,2,FALSE)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2584</v>
      </c>
      <c r="B730" s="2">
        <v>64054</v>
      </c>
      <c r="C730" s="2">
        <f>IF(ISNA(VLOOKUP(A730,vlookup_c!A:B,2,FALSE)),0,(VLOOKUP(A730,vlookup_c!A:B,2,FALSE)))</f>
        <v>64054</v>
      </c>
      <c r="D730" s="2">
        <f>VLOOKUP(A730,vlookup_c!C:D,2,FALSE)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2585</v>
      </c>
      <c r="B731" s="2">
        <v>233599</v>
      </c>
      <c r="C731" s="2">
        <f>IF(ISNA(VLOOKUP(A731,vlookup_c!A:B,2,FALSE)),0,(VLOOKUP(A731,vlookup_c!A:B,2,FALSE)))</f>
        <v>1046974</v>
      </c>
      <c r="D731" s="2">
        <f>VLOOKUP(A731,vlookup_c!C:D,2,FALSE)</f>
        <v>0</v>
      </c>
      <c r="E731" s="2">
        <f t="shared" si="33"/>
        <v>-813375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2586</v>
      </c>
      <c r="B732" s="2">
        <v>171800</v>
      </c>
      <c r="C732" s="2">
        <f>IF(ISNA(VLOOKUP(A732,vlookup_c!A:B,2,FALSE)),0,(VLOOKUP(A732,vlookup_c!A:B,2,FALSE)))</f>
        <v>171800</v>
      </c>
      <c r="D732" s="2">
        <f>VLOOKUP(A732,vlookup_c!C:D,2,FALSE)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2587</v>
      </c>
      <c r="B733" s="2">
        <v>217147</v>
      </c>
      <c r="C733" s="2">
        <f>IF(ISNA(VLOOKUP(A733,vlookup_c!A:B,2,FALSE)),0,(VLOOKUP(A733,vlookup_c!A:B,2,FALSE)))</f>
        <v>217147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2588</v>
      </c>
      <c r="B734" s="2">
        <v>3717000</v>
      </c>
      <c r="C734" s="2">
        <f>IF(ISNA(VLOOKUP(A734,vlookup_c!A:B,2,FALSE)),0,(VLOOKUP(A734,vlookup_c!A:B,2,FALSE)))</f>
        <v>3717000</v>
      </c>
      <c r="D734" s="2">
        <f>VLOOKUP(A734,vlookup_c!C:D,2,FALSE)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1053</v>
      </c>
      <c r="B735" s="2">
        <v>632367</v>
      </c>
      <c r="C735" s="2">
        <f>IF(ISNA(VLOOKUP(A735,vlookup_c!A:B,2,FALSE)),0,(VLOOKUP(A735,vlookup_c!A:B,2,FALSE)))</f>
        <v>1264734</v>
      </c>
      <c r="D735" s="2">
        <f>VLOOKUP(A735,vlookup_c!C:D,2,FALSE)</f>
        <v>632367</v>
      </c>
      <c r="E735" s="2">
        <f t="shared" si="33"/>
        <v>-632367</v>
      </c>
      <c r="F735" t="str">
        <f t="shared" si="34"/>
        <v>aman</v>
      </c>
      <c r="G735" t="str">
        <f t="shared" si="35"/>
        <v>no update</v>
      </c>
    </row>
    <row r="736" spans="1:7" x14ac:dyDescent="0.25">
      <c r="A736" s="1" t="s">
        <v>2589</v>
      </c>
      <c r="B736" s="2">
        <v>172323</v>
      </c>
      <c r="C736" s="2">
        <f>IF(ISNA(VLOOKUP(A736,vlookup_c!A:B,2,FALSE)),0,(VLOOKUP(A736,vlookup_c!A:B,2,FALSE)))</f>
        <v>172323</v>
      </c>
      <c r="D736" s="2">
        <f>VLOOKUP(A736,vlookup_c!C:D,2,FALSE)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2590</v>
      </c>
      <c r="B737" s="2">
        <v>1165462</v>
      </c>
      <c r="C737" s="2">
        <f>IF(ISNA(VLOOKUP(A737,vlookup_c!A:B,2,FALSE)),0,(VLOOKUP(A737,vlookup_c!A:B,2,FALSE)))</f>
        <v>1165462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2591</v>
      </c>
      <c r="B738" s="2">
        <v>267826</v>
      </c>
      <c r="C738" s="2">
        <f>IF(ISNA(VLOOKUP(A738,vlookup_c!A:B,2,FALSE)),0,(VLOOKUP(A738,vlookup_c!A:B,2,FALSE)))</f>
        <v>267826</v>
      </c>
      <c r="D738" s="2">
        <f>VLOOKUP(A738,vlookup_c!C:D,2,FALSE)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2592</v>
      </c>
      <c r="B739" s="2">
        <v>198954</v>
      </c>
      <c r="C739" s="2">
        <f>IF(ISNA(VLOOKUP(A739,vlookup_c!A:B,2,FALSE)),0,(VLOOKUP(A739,vlookup_c!A:B,2,FALSE)))</f>
        <v>198954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2593</v>
      </c>
      <c r="B740" s="2">
        <v>347349</v>
      </c>
      <c r="C740" s="2">
        <f>IF(ISNA(VLOOKUP(A740,vlookup_c!A:B,2,FALSE)),0,(VLOOKUP(A740,vlookup_c!A:B,2,FALSE)))</f>
        <v>347349</v>
      </c>
      <c r="D740" s="2">
        <f>VLOOKUP(A740,vlookup_c!C:D,2,FALSE)</f>
        <v>1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2594</v>
      </c>
      <c r="B741" s="2">
        <v>137071</v>
      </c>
      <c r="C741" s="2">
        <f>IF(ISNA(VLOOKUP(A741,vlookup_c!A:B,2,FALSE)),0,(VLOOKUP(A741,vlookup_c!A:B,2,FALSE)))</f>
        <v>137071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2595</v>
      </c>
      <c r="B742" s="2">
        <v>1178820</v>
      </c>
      <c r="C742" s="2">
        <f>IF(ISNA(VLOOKUP(A742,vlookup_c!A:B,2,FALSE)),0,(VLOOKUP(A742,vlookup_c!A:B,2,FALSE)))</f>
        <v>1178820</v>
      </c>
      <c r="D742" s="2">
        <f>VLOOKUP(A742,vlookup_c!C:D,2,FALSE)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2596</v>
      </c>
      <c r="B743" s="2">
        <v>1692957</v>
      </c>
      <c r="C743" s="2">
        <f>IF(ISNA(VLOOKUP(A743,vlookup_c!A:B,2,FALSE)),0,(VLOOKUP(A743,vlookup_c!A:B,2,FALSE)))</f>
        <v>1692957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2597</v>
      </c>
      <c r="B744" s="2">
        <v>4539388</v>
      </c>
      <c r="C744" s="2">
        <f>IF(ISNA(VLOOKUP(A744,vlookup_c!A:B,2,FALSE)),0,(VLOOKUP(A744,vlookup_c!A:B,2,FALSE)))</f>
        <v>4539388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2598</v>
      </c>
      <c r="B745" s="2">
        <v>1309187</v>
      </c>
      <c r="C745" s="2">
        <f>IF(ISNA(VLOOKUP(A745,vlookup_c!A:B,2,FALSE)),0,(VLOOKUP(A745,vlookup_c!A:B,2,FALSE)))</f>
        <v>1309187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2599</v>
      </c>
      <c r="B746" s="2">
        <v>1251019</v>
      </c>
      <c r="C746" s="2">
        <f>IF(ISNA(VLOOKUP(A746,vlookup_c!A:B,2,FALSE)),0,(VLOOKUP(A746,vlookup_c!A:B,2,FALSE)))</f>
        <v>1251019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2600</v>
      </c>
      <c r="B747" s="2">
        <v>184526</v>
      </c>
      <c r="C747" s="2">
        <f>IF(ISNA(VLOOKUP(A747,vlookup_c!A:B,2,FALSE)),0,(VLOOKUP(A747,vlookup_c!A:B,2,FALSE)))</f>
        <v>184526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2601</v>
      </c>
      <c r="B748" s="2">
        <v>211239</v>
      </c>
      <c r="C748" s="2">
        <f>IF(ISNA(VLOOKUP(A748,vlookup_c!A:B,2,FALSE)),0,(VLOOKUP(A748,vlookup_c!A:B,2,FALSE)))</f>
        <v>211239</v>
      </c>
      <c r="D748" s="2">
        <f>VLOOKUP(A748,vlookup_c!C:D,2,FALSE)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2602</v>
      </c>
      <c r="B749" s="2">
        <v>162780</v>
      </c>
      <c r="C749" s="2">
        <f>IF(ISNA(VLOOKUP(A749,vlookup_c!A:B,2,FALSE)),0,(VLOOKUP(A749,vlookup_c!A:B,2,FALSE)))</f>
        <v>162780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2603</v>
      </c>
      <c r="B750" s="2">
        <v>277288</v>
      </c>
      <c r="C750" s="2">
        <f>IF(ISNA(VLOOKUP(A750,vlookup_c!A:B,2,FALSE)),0,(VLOOKUP(A750,vlookup_c!A:B,2,FALSE)))</f>
        <v>277288</v>
      </c>
      <c r="D750" s="2">
        <f>VLOOKUP(A750,vlookup_c!C:D,2,FALSE)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2604</v>
      </c>
      <c r="B751" s="2">
        <v>51460</v>
      </c>
      <c r="C751" s="2">
        <f>IF(ISNA(VLOOKUP(A751,vlookup_c!A:B,2,FALSE)),0,(VLOOKUP(A751,vlookup_c!A:B,2,FALSE)))</f>
        <v>51460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2605</v>
      </c>
      <c r="B752" s="2">
        <v>482028</v>
      </c>
      <c r="C752" s="2">
        <f>IF(ISNA(VLOOKUP(A752,vlookup_c!A:B,2,FALSE)),0,(VLOOKUP(A752,vlookup_c!A:B,2,FALSE)))</f>
        <v>482028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2606</v>
      </c>
      <c r="B753" s="2">
        <v>201383</v>
      </c>
      <c r="C753" s="2">
        <f>IF(ISNA(VLOOKUP(A753,vlookup_c!A:B,2,FALSE)),0,(VLOOKUP(A753,vlookup_c!A:B,2,FALSE)))</f>
        <v>201383</v>
      </c>
      <c r="D753" s="2">
        <f>VLOOKUP(A753,vlookup_c!C:D,2,FALSE)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2607</v>
      </c>
      <c r="B754" s="2">
        <v>964360</v>
      </c>
      <c r="C754" s="2">
        <f>IF(ISNA(VLOOKUP(A754,vlookup_c!A:B,2,FALSE)),0,(VLOOKUP(A754,vlookup_c!A:B,2,FALSE)))</f>
        <v>964360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2608</v>
      </c>
      <c r="B755" s="2">
        <v>385762</v>
      </c>
      <c r="C755" s="2">
        <f>IF(ISNA(VLOOKUP(A755,vlookup_c!A:B,2,FALSE)),0,(VLOOKUP(A755,vlookup_c!A:B,2,FALSE)))</f>
        <v>385762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2609</v>
      </c>
      <c r="B756" s="2">
        <v>1449630</v>
      </c>
      <c r="C756" s="2">
        <f>IF(ISNA(VLOOKUP(A756,vlookup_c!A:B,2,FALSE)),0,(VLOOKUP(A756,vlookup_c!A:B,2,FALSE)))</f>
        <v>1449630</v>
      </c>
      <c r="D756" s="2">
        <f>VLOOKUP(A756,vlookup_c!C:D,2,FALSE)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2610</v>
      </c>
      <c r="B757" s="2">
        <v>235127</v>
      </c>
      <c r="C757" s="2">
        <f>IF(ISNA(VLOOKUP(A757,vlookup_c!A:B,2,FALSE)),0,(VLOOKUP(A757,vlookup_c!A:B,2,FALSE)))</f>
        <v>235127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2611</v>
      </c>
      <c r="B758" s="2">
        <v>491425</v>
      </c>
      <c r="C758" s="2">
        <f>IF(ISNA(VLOOKUP(A758,vlookup_c!A:B,2,FALSE)),0,(VLOOKUP(A758,vlookup_c!A:B,2,FALSE)))</f>
        <v>491425</v>
      </c>
      <c r="D758" s="2">
        <f>VLOOKUP(A758,vlookup_c!C:D,2,FALSE)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2612</v>
      </c>
      <c r="B759" s="2">
        <v>107287</v>
      </c>
      <c r="C759" s="2">
        <f>IF(ISNA(VLOOKUP(A759,vlookup_c!A:B,2,FALSE)),0,(VLOOKUP(A759,vlookup_c!A:B,2,FALSE)))</f>
        <v>107287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2613</v>
      </c>
      <c r="B760" s="2">
        <v>318742</v>
      </c>
      <c r="C760" s="2">
        <f>IF(ISNA(VLOOKUP(A760,vlookup_c!A:B,2,FALSE)),0,(VLOOKUP(A760,vlookup_c!A:B,2,FALSE)))</f>
        <v>318742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2614</v>
      </c>
      <c r="B761" s="2">
        <v>97534</v>
      </c>
      <c r="C761" s="2">
        <f>IF(ISNA(VLOOKUP(A761,vlookup_c!A:B,2,FALSE)),0,(VLOOKUP(A761,vlookup_c!A:B,2,FALSE)))</f>
        <v>97534</v>
      </c>
      <c r="D761" s="2">
        <f>VLOOKUP(A761,vlookup_c!C:D,2,FALSE)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2615</v>
      </c>
      <c r="B762" s="2">
        <v>583407</v>
      </c>
      <c r="C762" s="2">
        <f>IF(ISNA(VLOOKUP(A762,vlookup_c!A:B,2,FALSE)),0,(VLOOKUP(A762,vlookup_c!A:B,2,FALSE)))</f>
        <v>583407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2616</v>
      </c>
      <c r="B763" s="2">
        <v>694092</v>
      </c>
      <c r="C763" s="2">
        <f>IF(ISNA(VLOOKUP(A763,vlookup_c!A:B,2,FALSE)),0,(VLOOKUP(A763,vlookup_c!A:B,2,FALSE)))</f>
        <v>694092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2617</v>
      </c>
      <c r="B764" s="2">
        <v>531000</v>
      </c>
      <c r="C764" s="2">
        <f>IF(ISNA(VLOOKUP(A764,vlookup_c!A:B,2,FALSE)),0,(VLOOKUP(A764,vlookup_c!A:B,2,FALSE)))</f>
        <v>531000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2618</v>
      </c>
      <c r="B765" s="2">
        <v>971730</v>
      </c>
      <c r="C765" s="2">
        <f>IF(ISNA(VLOOKUP(A765,vlookup_c!A:B,2,FALSE)),0,(VLOOKUP(A765,vlookup_c!A:B,2,FALSE)))</f>
        <v>971730</v>
      </c>
      <c r="D765" s="2">
        <f>VLOOKUP(A765,vlookup_c!C:D,2,FALSE)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2619</v>
      </c>
      <c r="B766" s="2">
        <v>960800</v>
      </c>
      <c r="C766" s="2">
        <f>IF(ISNA(VLOOKUP(A766,vlookup_c!A:B,2,FALSE)),0,(VLOOKUP(A766,vlookup_c!A:B,2,FALSE)))</f>
        <v>960800</v>
      </c>
      <c r="D766" s="2">
        <f>VLOOKUP(A766,vlookup_c!C:D,2,FALSE)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2620</v>
      </c>
      <c r="B767" s="2">
        <v>277389</v>
      </c>
      <c r="C767" s="2">
        <f>IF(ISNA(VLOOKUP(A767,vlookup_c!A:B,2,FALSE)),0,(VLOOKUP(A767,vlookup_c!A:B,2,FALSE)))</f>
        <v>277389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2621</v>
      </c>
      <c r="B768" s="2">
        <v>312780</v>
      </c>
      <c r="C768" s="2">
        <f>IF(ISNA(VLOOKUP(A768,vlookup_c!A:B,2,FALSE)),0,(VLOOKUP(A768,vlookup_c!A:B,2,FALSE)))</f>
        <v>312780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2622</v>
      </c>
      <c r="B769" s="2">
        <v>554039</v>
      </c>
      <c r="C769" s="2">
        <f>IF(ISNA(VLOOKUP(A769,vlookup_c!A:B,2,FALSE)),0,(VLOOKUP(A769,vlookup_c!A:B,2,FALSE)))</f>
        <v>554039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2623</v>
      </c>
      <c r="B770" s="2">
        <v>196559</v>
      </c>
      <c r="C770" s="2">
        <f>IF(ISNA(VLOOKUP(A770,vlookup_c!A:B,2,FALSE)),0,(VLOOKUP(A770,vlookup_c!A:B,2,FALSE)))</f>
        <v>196559</v>
      </c>
      <c r="D770" s="2">
        <f>VLOOKUP(A770,vlookup_c!C:D,2,FALSE)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2624</v>
      </c>
      <c r="B771" s="2">
        <v>124969</v>
      </c>
      <c r="C771" s="2">
        <f>IF(ISNA(VLOOKUP(A771,vlookup_c!A:B,2,FALSE)),0,(VLOOKUP(A771,vlookup_c!A:B,2,FALSE)))</f>
        <v>124969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2625</v>
      </c>
      <c r="B772" s="2">
        <v>383184</v>
      </c>
      <c r="C772" s="2">
        <f>IF(ISNA(VLOOKUP(A772,vlookup_c!A:B,2,FALSE)),0,(VLOOKUP(A772,vlookup_c!A:B,2,FALSE)))</f>
        <v>740718</v>
      </c>
      <c r="D772" s="2">
        <f>VLOOKUP(A772,vlookup_c!C:D,2,FALSE)</f>
        <v>14201</v>
      </c>
      <c r="E772" s="2">
        <f t="shared" si="36"/>
        <v>-357534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2626</v>
      </c>
      <c r="B773" s="2">
        <v>377286</v>
      </c>
      <c r="C773" s="2">
        <f>IF(ISNA(VLOOKUP(A773,vlookup_c!A:B,2,FALSE)),0,(VLOOKUP(A773,vlookup_c!A:B,2,FALSE)))</f>
        <v>377286</v>
      </c>
      <c r="D773" s="2">
        <f>VLOOKUP(A773,vlookup_c!C:D,2,FALSE)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2627</v>
      </c>
      <c r="B774" s="2">
        <v>3372</v>
      </c>
      <c r="C774" s="2">
        <f>IF(ISNA(VLOOKUP(A774,vlookup_c!A:B,2,FALSE)),0,(VLOOKUP(A774,vlookup_c!A:B,2,FALSE)))</f>
        <v>3372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2628</v>
      </c>
      <c r="B775" s="2">
        <v>1079430</v>
      </c>
      <c r="C775" s="2">
        <f>IF(ISNA(VLOOKUP(A775,vlookup_c!A:B,2,FALSE)),0,(VLOOKUP(A775,vlookup_c!A:B,2,FALSE)))</f>
        <v>1079430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2629</v>
      </c>
      <c r="B776" s="2">
        <v>40905</v>
      </c>
      <c r="C776" s="2">
        <f>IF(ISNA(VLOOKUP(A776,vlookup_c!A:B,2,FALSE)),0,(VLOOKUP(A776,vlookup_c!A:B,2,FALSE)))</f>
        <v>40905</v>
      </c>
      <c r="D776" s="2">
        <f>VLOOKUP(A776,vlookup_c!C:D,2,FALSE)</f>
        <v>29095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2630</v>
      </c>
      <c r="B777" s="2">
        <v>1380600</v>
      </c>
      <c r="C777" s="2">
        <f>IF(ISNA(VLOOKUP(A777,vlookup_c!A:B,2,FALSE)),0,(VLOOKUP(A777,vlookup_c!A:B,2,FALSE)))</f>
        <v>1380600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2631</v>
      </c>
      <c r="B778" s="2">
        <v>255057</v>
      </c>
      <c r="C778" s="2">
        <f>IF(ISNA(VLOOKUP(A778,vlookup_c!A:B,2,FALSE)),0,(VLOOKUP(A778,vlookup_c!A:B,2,FALSE)))</f>
        <v>255057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2632</v>
      </c>
      <c r="B779" s="2">
        <v>208520</v>
      </c>
      <c r="C779" s="2">
        <f>IF(ISNA(VLOOKUP(A779,vlookup_c!A:B,2,FALSE)),0,(VLOOKUP(A779,vlookup_c!A:B,2,FALSE)))</f>
        <v>208520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2633</v>
      </c>
      <c r="B780" s="2">
        <v>68274</v>
      </c>
      <c r="C780" s="2">
        <f>IF(ISNA(VLOOKUP(A780,vlookup_c!A:B,2,FALSE)),0,(VLOOKUP(A780,vlookup_c!A:B,2,FALSE)))</f>
        <v>68274</v>
      </c>
      <c r="D780" s="2">
        <f>VLOOKUP(A780,vlookup_c!C:D,2,FALSE)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2634</v>
      </c>
      <c r="B781" s="2">
        <v>243695</v>
      </c>
      <c r="C781" s="2">
        <f>IF(ISNA(VLOOKUP(A781,vlookup_c!A:B,2,FALSE)),0,(VLOOKUP(A781,vlookup_c!A:B,2,FALSE)))</f>
        <v>243695</v>
      </c>
      <c r="D781" s="2">
        <f>VLOOKUP(A781,vlookup_c!C:D,2,FALSE)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2635</v>
      </c>
      <c r="B782" s="2">
        <v>826950</v>
      </c>
      <c r="C782" s="2">
        <f>IF(ISNA(VLOOKUP(A782,vlookup_c!A:B,2,FALSE)),0,(VLOOKUP(A782,vlookup_c!A:B,2,FALSE)))</f>
        <v>826950</v>
      </c>
      <c r="D782" s="2">
        <f>VLOOKUP(A782,vlookup_c!C:D,2,FALSE)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2636</v>
      </c>
      <c r="B783" s="2">
        <v>193767</v>
      </c>
      <c r="C783" s="2">
        <f>IF(ISNA(VLOOKUP(A783,vlookup_c!A:B,2,FALSE)),0,(VLOOKUP(A783,vlookup_c!A:B,2,FALSE)))</f>
        <v>193767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2637</v>
      </c>
      <c r="B784" s="2">
        <v>758589</v>
      </c>
      <c r="C784" s="2">
        <f>IF(ISNA(VLOOKUP(A784,vlookup_c!A:B,2,FALSE)),0,(VLOOKUP(A784,vlookup_c!A:B,2,FALSE)))</f>
        <v>758589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2638</v>
      </c>
      <c r="B785" s="2">
        <v>1593000</v>
      </c>
      <c r="C785" s="2">
        <f>IF(ISNA(VLOOKUP(A785,vlookup_c!A:B,2,FALSE)),0,(VLOOKUP(A785,vlookup_c!A:B,2,FALSE)))</f>
        <v>1593000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2639</v>
      </c>
      <c r="B786" s="2">
        <v>746246</v>
      </c>
      <c r="C786" s="2">
        <f>IF(ISNA(VLOOKUP(A786,vlookup_c!A:B,2,FALSE)),0,(VLOOKUP(A786,vlookup_c!A:B,2,FALSE)))</f>
        <v>746246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2640</v>
      </c>
      <c r="B787" s="2">
        <v>448758</v>
      </c>
      <c r="C787" s="2">
        <f>IF(ISNA(VLOOKUP(A787,vlookup_c!A:B,2,FALSE)),0,(VLOOKUP(A787,vlookup_c!A:B,2,FALSE)))</f>
        <v>448758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2641</v>
      </c>
      <c r="B788" s="2">
        <v>357697</v>
      </c>
      <c r="C788" s="2">
        <f>IF(ISNA(VLOOKUP(A788,vlookup_c!A:B,2,FALSE)),0,(VLOOKUP(A788,vlookup_c!A:B,2,FALSE)))</f>
        <v>357697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2642</v>
      </c>
      <c r="B789" s="2">
        <v>592280</v>
      </c>
      <c r="C789" s="2">
        <f>IF(ISNA(VLOOKUP(A789,vlookup_c!A:B,2,FALSE)),0,(VLOOKUP(A789,vlookup_c!A:B,2,FALSE)))</f>
        <v>592280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2643</v>
      </c>
      <c r="B790" s="2">
        <v>1151544</v>
      </c>
      <c r="C790" s="2">
        <f>IF(ISNA(VLOOKUP(A790,vlookup_c!A:B,2,FALSE)),0,(VLOOKUP(A790,vlookup_c!A:B,2,FALSE)))</f>
        <v>1151544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2644</v>
      </c>
      <c r="B791" s="2">
        <v>851146</v>
      </c>
      <c r="C791" s="2">
        <f>IF(ISNA(VLOOKUP(A791,vlookup_c!A:B,2,FALSE)),0,(VLOOKUP(A791,vlookup_c!A:B,2,FALSE)))</f>
        <v>851146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2645</v>
      </c>
      <c r="B792" s="2">
        <v>336310</v>
      </c>
      <c r="C792" s="2">
        <f>IF(ISNA(VLOOKUP(A792,vlookup_c!A:B,2,FALSE)),0,(VLOOKUP(A792,vlookup_c!A:B,2,FALSE)))</f>
        <v>336310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2646</v>
      </c>
      <c r="B793" s="2">
        <v>3000000</v>
      </c>
      <c r="C793" s="2">
        <f>IF(ISNA(VLOOKUP(A793,vlookup_c!A:B,2,FALSE)),0,(VLOOKUP(A793,vlookup_c!A:B,2,FALSE)))</f>
        <v>3412905</v>
      </c>
      <c r="D793" s="2">
        <f>VLOOKUP(A793,vlookup_c!C:D,2,FALSE)</f>
        <v>546262</v>
      </c>
      <c r="E793" s="2">
        <f t="shared" si="36"/>
        <v>-412905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2647</v>
      </c>
      <c r="B794" s="2">
        <v>585108</v>
      </c>
      <c r="C794" s="2">
        <f>IF(ISNA(VLOOKUP(A794,vlookup_c!A:B,2,FALSE)),0,(VLOOKUP(A794,vlookup_c!A:B,2,FALSE)))</f>
        <v>585108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2648</v>
      </c>
      <c r="B795" s="2">
        <v>489813</v>
      </c>
      <c r="C795" s="2">
        <f>IF(ISNA(VLOOKUP(A795,vlookup_c!A:B,2,FALSE)),0,(VLOOKUP(A795,vlookup_c!A:B,2,FALSE)))</f>
        <v>489813</v>
      </c>
      <c r="D795" s="2">
        <f>VLOOKUP(A795,vlookup_c!C:D,2,FALSE)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2649</v>
      </c>
      <c r="B796" s="2">
        <v>130707</v>
      </c>
      <c r="C796" s="2">
        <f>IF(ISNA(VLOOKUP(A796,vlookup_c!A:B,2,FALSE)),0,(VLOOKUP(A796,vlookup_c!A:B,2,FALSE)))</f>
        <v>130707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2650</v>
      </c>
      <c r="B797" s="2">
        <v>1463589</v>
      </c>
      <c r="C797" s="2">
        <f>IF(ISNA(VLOOKUP(A797,vlookup_c!A:B,2,FALSE)),0,(VLOOKUP(A797,vlookup_c!A:B,2,FALSE)))</f>
        <v>1463589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2651</v>
      </c>
      <c r="B798" s="2">
        <v>198954</v>
      </c>
      <c r="C798" s="2">
        <f>IF(ISNA(VLOOKUP(A798,vlookup_c!A:B,2,FALSE)),0,(VLOOKUP(A798,vlookup_c!A:B,2,FALSE)))</f>
        <v>198954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2652</v>
      </c>
      <c r="B799" s="2">
        <v>79604</v>
      </c>
      <c r="C799" s="2">
        <f>IF(ISNA(VLOOKUP(A799,vlookup_c!A:B,2,FALSE)),0,(VLOOKUP(A799,vlookup_c!A:B,2,FALSE)))</f>
        <v>79604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2653</v>
      </c>
      <c r="B800" s="2">
        <v>1374706</v>
      </c>
      <c r="C800" s="2">
        <f>IF(ISNA(VLOOKUP(A800,vlookup_c!A:B,2,FALSE)),0,(VLOOKUP(A800,vlookup_c!A:B,2,FALSE)))</f>
        <v>1374706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2654</v>
      </c>
      <c r="B801" s="2">
        <v>220965</v>
      </c>
      <c r="C801" s="2">
        <f>IF(ISNA(VLOOKUP(A801,vlookup_c!A:B,2,FALSE)),0,(VLOOKUP(A801,vlookup_c!A:B,2,FALSE)))</f>
        <v>220965</v>
      </c>
      <c r="D801" s="2">
        <f>VLOOKUP(A801,vlookup_c!C:D,2,FALSE)</f>
        <v>76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2655</v>
      </c>
      <c r="B802" s="2">
        <v>198954</v>
      </c>
      <c r="C802" s="2">
        <f>IF(ISNA(VLOOKUP(A802,vlookup_c!A:B,2,FALSE)),0,(VLOOKUP(A802,vlookup_c!A:B,2,FALSE)))</f>
        <v>198954</v>
      </c>
      <c r="D802" s="2">
        <f>VLOOKUP(A802,vlookup_c!C:D,2,FALSE)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2656</v>
      </c>
      <c r="B803" s="2">
        <v>117041</v>
      </c>
      <c r="C803" s="2">
        <f>IF(ISNA(VLOOKUP(A803,vlookup_c!A:B,2,FALSE)),0,(VLOOKUP(A803,vlookup_c!A:B,2,FALSE)))</f>
        <v>117041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2657</v>
      </c>
      <c r="B804" s="2">
        <v>244170</v>
      </c>
      <c r="C804" s="2">
        <f>IF(ISNA(VLOOKUP(A804,vlookup_c!A:B,2,FALSE)),0,(VLOOKUP(A804,vlookup_c!A:B,2,FALSE)))</f>
        <v>244170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2658</v>
      </c>
      <c r="B805" s="2">
        <v>4019193</v>
      </c>
      <c r="C805" s="2">
        <f>IF(ISNA(VLOOKUP(A805,vlookup_c!A:B,2,FALSE)),0,(VLOOKUP(A805,vlookup_c!A:B,2,FALSE)))</f>
        <v>4019193</v>
      </c>
      <c r="D805" s="2">
        <f>VLOOKUP(A805,vlookup_c!C:D,2,FALSE)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2659</v>
      </c>
      <c r="B806" s="2">
        <v>531000</v>
      </c>
      <c r="C806" s="2">
        <f>IF(ISNA(VLOOKUP(A806,vlookup_c!A:B,2,FALSE)),0,(VLOOKUP(A806,vlookup_c!A:B,2,FALSE)))</f>
        <v>531000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2660</v>
      </c>
      <c r="B807" s="2">
        <v>1168200</v>
      </c>
      <c r="C807" s="2">
        <f>IF(ISNA(VLOOKUP(A807,vlookup_c!A:B,2,FALSE)),0,(VLOOKUP(A807,vlookup_c!A:B,2,FALSE)))</f>
        <v>1168200</v>
      </c>
      <c r="D807" s="2">
        <f>VLOOKUP(A807,vlookup_c!C:D,2,FALSE)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2661</v>
      </c>
      <c r="B808" s="2">
        <v>916401</v>
      </c>
      <c r="C808" s="2">
        <f>IF(ISNA(VLOOKUP(A808,vlookup_c!A:B,2,FALSE)),0,(VLOOKUP(A808,vlookup_c!A:B,2,FALSE)))</f>
        <v>916401</v>
      </c>
      <c r="D808" s="2">
        <f>VLOOKUP(A808,vlookup_c!C:D,2,FALSE)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2662</v>
      </c>
      <c r="B809" s="2">
        <v>595749</v>
      </c>
      <c r="C809" s="2">
        <f>IF(ISNA(VLOOKUP(A809,vlookup_c!A:B,2,FALSE)),0,(VLOOKUP(A809,vlookup_c!A:B,2,FALSE)))</f>
        <v>595749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2663</v>
      </c>
      <c r="B810" s="2">
        <v>312732</v>
      </c>
      <c r="C810" s="2">
        <f>IF(ISNA(VLOOKUP(A810,vlookup_c!A:B,2,FALSE)),0,(VLOOKUP(A810,vlookup_c!A:B,2,FALSE)))</f>
        <v>312732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2664</v>
      </c>
      <c r="B811" s="2">
        <v>107287</v>
      </c>
      <c r="C811" s="2">
        <f>IF(ISNA(VLOOKUP(A811,vlookup_c!A:B,2,FALSE)),0,(VLOOKUP(A811,vlookup_c!A:B,2,FALSE)))</f>
        <v>107287</v>
      </c>
      <c r="D811" s="2">
        <f>VLOOKUP(A811,vlookup_c!C:D,2,FALSE)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2665</v>
      </c>
      <c r="B812" s="2">
        <v>474383</v>
      </c>
      <c r="C812" s="2">
        <f>IF(ISNA(VLOOKUP(A812,vlookup_c!A:B,2,FALSE)),0,(VLOOKUP(A812,vlookup_c!A:B,2,FALSE)))</f>
        <v>474383</v>
      </c>
      <c r="D812" s="2">
        <f>VLOOKUP(A812,vlookup_c!C:D,2,FALSE)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2666</v>
      </c>
      <c r="B813" s="2">
        <v>573154</v>
      </c>
      <c r="C813" s="2">
        <f>IF(ISNA(VLOOKUP(A813,vlookup_c!A:B,2,FALSE)),0,(VLOOKUP(A813,vlookup_c!A:B,2,FALSE)))</f>
        <v>573154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2667</v>
      </c>
      <c r="B814" s="2">
        <v>228487</v>
      </c>
      <c r="C814" s="2">
        <f>IF(ISNA(VLOOKUP(A814,vlookup_c!A:B,2,FALSE)),0,(VLOOKUP(A814,vlookup_c!A:B,2,FALSE)))</f>
        <v>228487</v>
      </c>
      <c r="D814" s="2">
        <f>VLOOKUP(A814,vlookup_c!C:D,2,FALSE)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2668</v>
      </c>
      <c r="B815" s="2">
        <v>978527</v>
      </c>
      <c r="C815" s="2">
        <f>IF(ISNA(VLOOKUP(A815,vlookup_c!A:B,2,FALSE)),0,(VLOOKUP(A815,vlookup_c!A:B,2,FALSE)))</f>
        <v>1443321</v>
      </c>
      <c r="D815" s="2">
        <f>VLOOKUP(A815,vlookup_c!C:D,2,FALSE)</f>
        <v>1</v>
      </c>
      <c r="E815" s="2">
        <f t="shared" si="36"/>
        <v>-464794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2669</v>
      </c>
      <c r="B816" s="2">
        <v>126306</v>
      </c>
      <c r="C816" s="2">
        <f>IF(ISNA(VLOOKUP(A816,vlookup_c!A:B,2,FALSE)),0,(VLOOKUP(A816,vlookup_c!A:B,2,FALSE)))</f>
        <v>126306</v>
      </c>
      <c r="D816" s="2">
        <f>VLOOKUP(A816,vlookup_c!C:D,2,FALSE)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2670</v>
      </c>
      <c r="B817" s="2">
        <v>1062000</v>
      </c>
      <c r="C817" s="2">
        <f>IF(ISNA(VLOOKUP(A817,vlookup_c!A:B,2,FALSE)),0,(VLOOKUP(A817,vlookup_c!A:B,2,FALSE)))</f>
        <v>1062000</v>
      </c>
      <c r="D817" s="2">
        <f>VLOOKUP(A817,vlookup_c!C:D,2,FALSE)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2671</v>
      </c>
      <c r="B818" s="2">
        <v>208958</v>
      </c>
      <c r="C818" s="2">
        <f>IF(ISNA(VLOOKUP(A818,vlookup_c!A:B,2,FALSE)),0,(VLOOKUP(A818,vlookup_c!A:B,2,FALSE)))</f>
        <v>208958</v>
      </c>
      <c r="D818" s="2">
        <f>VLOOKUP(A818,vlookup_c!C:D,2,FALSE)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2672</v>
      </c>
      <c r="B819" s="2">
        <v>731969</v>
      </c>
      <c r="C819" s="2">
        <f>IF(ISNA(VLOOKUP(A819,vlookup_c!A:B,2,FALSE)),0,(VLOOKUP(A819,vlookup_c!A:B,2,FALSE)))</f>
        <v>731969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2673</v>
      </c>
      <c r="B820" s="2">
        <v>173767</v>
      </c>
      <c r="C820" s="2">
        <f>IF(ISNA(VLOOKUP(A820,vlookup_c!A:B,2,FALSE)),0,(VLOOKUP(A820,vlookup_c!A:B,2,FALSE)))</f>
        <v>173767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2674</v>
      </c>
      <c r="B821" s="2">
        <v>441262</v>
      </c>
      <c r="C821" s="2">
        <f>IF(ISNA(VLOOKUP(A821,vlookup_c!A:B,2,FALSE)),0,(VLOOKUP(A821,vlookup_c!A:B,2,FALSE)))</f>
        <v>441262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2675</v>
      </c>
      <c r="B822" s="2">
        <v>80146</v>
      </c>
      <c r="C822" s="2">
        <f>IF(ISNA(VLOOKUP(A822,vlookup_c!A:B,2,FALSE)),0,(VLOOKUP(A822,vlookup_c!A:B,2,FALSE)))</f>
        <v>80146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2676</v>
      </c>
      <c r="B823" s="2">
        <v>72347</v>
      </c>
      <c r="C823" s="2">
        <f>IF(ISNA(VLOOKUP(A823,vlookup_c!A:B,2,FALSE)),0,(VLOOKUP(A823,vlookup_c!A:B,2,FALSE)))</f>
        <v>72347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2677</v>
      </c>
      <c r="B824" s="2">
        <v>277190</v>
      </c>
      <c r="C824" s="2">
        <f>IF(ISNA(VLOOKUP(A824,vlookup_c!A:B,2,FALSE)),0,(VLOOKUP(A824,vlookup_c!A:B,2,FALSE)))</f>
        <v>277190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2678</v>
      </c>
      <c r="B825" s="2">
        <v>1026720</v>
      </c>
      <c r="C825" s="2">
        <f>IF(ISNA(VLOOKUP(A825,vlookup_c!A:B,2,FALSE)),0,(VLOOKUP(A825,vlookup_c!A:B,2,FALSE)))</f>
        <v>1026720</v>
      </c>
      <c r="D825" s="2">
        <f>VLOOKUP(A825,vlookup_c!C:D,2,FALSE)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2679</v>
      </c>
      <c r="B826" s="2">
        <v>530053</v>
      </c>
      <c r="C826" s="2">
        <f>IF(ISNA(VLOOKUP(A826,vlookup_c!A:B,2,FALSE)),0,(VLOOKUP(A826,vlookup_c!A:B,2,FALSE)))</f>
        <v>530053</v>
      </c>
      <c r="D826" s="2">
        <f>VLOOKUP(A826,vlookup_c!C:D,2,FALSE)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2680</v>
      </c>
      <c r="B827" s="2">
        <v>905163</v>
      </c>
      <c r="C827" s="2">
        <f>IF(ISNA(VLOOKUP(A827,vlookup_c!A:B,2,FALSE)),0,(VLOOKUP(A827,vlookup_c!A:B,2,FALSE)))</f>
        <v>905163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2681</v>
      </c>
      <c r="B828" s="2">
        <v>316163</v>
      </c>
      <c r="C828" s="2">
        <f>IF(ISNA(VLOOKUP(A828,vlookup_c!A:B,2,FALSE)),0,(VLOOKUP(A828,vlookup_c!A:B,2,FALSE)))</f>
        <v>316163</v>
      </c>
      <c r="D828" s="2">
        <f>VLOOKUP(A828,vlookup_c!C:D,2,FALSE)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2682</v>
      </c>
      <c r="B829" s="2">
        <v>389873</v>
      </c>
      <c r="C829" s="2">
        <f>IF(ISNA(VLOOKUP(A829,vlookup_c!A:B,2,FALSE)),0,(VLOOKUP(A829,vlookup_c!A:B,2,FALSE)))</f>
        <v>389873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2683</v>
      </c>
      <c r="B830" s="2">
        <v>513251</v>
      </c>
      <c r="C830" s="2">
        <f>IF(ISNA(VLOOKUP(A830,vlookup_c!A:B,2,FALSE)),0,(VLOOKUP(A830,vlookup_c!A:B,2,FALSE)))</f>
        <v>513251</v>
      </c>
      <c r="D830" s="2">
        <f>VLOOKUP(A830,vlookup_c!C:D,2,FALSE)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2684</v>
      </c>
      <c r="B831" s="2">
        <v>575351</v>
      </c>
      <c r="C831" s="2">
        <f>IF(ISNA(VLOOKUP(A831,vlookup_c!A:B,2,FALSE)),0,(VLOOKUP(A831,vlookup_c!A:B,2,FALSE)))</f>
        <v>575351</v>
      </c>
      <c r="D831" s="2">
        <f>VLOOKUP(A831,vlookup_c!C:D,2,FALSE)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2685</v>
      </c>
      <c r="B832" s="2">
        <v>253954</v>
      </c>
      <c r="C832" s="2">
        <f>IF(ISNA(VLOOKUP(A832,vlookup_c!A:B,2,FALSE)),0,(VLOOKUP(A832,vlookup_c!A:B,2,FALSE)))</f>
        <v>253954</v>
      </c>
      <c r="D832" s="2">
        <f>VLOOKUP(A832,vlookup_c!C:D,2,FALSE)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2686</v>
      </c>
      <c r="B833" s="2">
        <v>965020</v>
      </c>
      <c r="C833" s="2">
        <f>IF(ISNA(VLOOKUP(A833,vlookup_c!A:B,2,FALSE)),0,(VLOOKUP(A833,vlookup_c!A:B,2,FALSE)))</f>
        <v>965020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2687</v>
      </c>
      <c r="B834" s="2">
        <v>382287</v>
      </c>
      <c r="C834" s="2">
        <f>IF(ISNA(VLOOKUP(A834,vlookup_c!A:B,2,FALSE)),0,(VLOOKUP(A834,vlookup_c!A:B,2,FALSE)))</f>
        <v>382287</v>
      </c>
      <c r="D834" s="2">
        <f>VLOOKUP(A834,vlookup_c!C:D,2,FALSE)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2688</v>
      </c>
      <c r="B835" s="2">
        <v>441262</v>
      </c>
      <c r="C835" s="2">
        <f>IF(ISNA(VLOOKUP(A835,vlookup_c!A:B,2,FALSE)),0,(VLOOKUP(A835,vlookup_c!A:B,2,FALSE)))</f>
        <v>441262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2689</v>
      </c>
      <c r="B836" s="2">
        <v>236838</v>
      </c>
      <c r="C836" s="2">
        <f>IF(ISNA(VLOOKUP(A836,vlookup_c!A:B,2,FALSE)),0,(VLOOKUP(A836,vlookup_c!A:B,2,FALSE)))</f>
        <v>236838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2690</v>
      </c>
      <c r="B837" s="2">
        <v>1440521</v>
      </c>
      <c r="C837" s="2">
        <f>IF(ISNA(VLOOKUP(A837,vlookup_c!A:B,2,FALSE)),0,(VLOOKUP(A837,vlookup_c!A:B,2,FALSE)))</f>
        <v>1440521</v>
      </c>
      <c r="D837" s="2">
        <f>VLOOKUP(A837,vlookup_c!C:D,2,FALSE)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2691</v>
      </c>
      <c r="B838" s="2">
        <v>346906</v>
      </c>
      <c r="C838" s="2">
        <f>IF(ISNA(VLOOKUP(A838,vlookup_c!A:B,2,FALSE)),0,(VLOOKUP(A838,vlookup_c!A:B,2,FALSE)))</f>
        <v>346906</v>
      </c>
      <c r="D838" s="2">
        <f>VLOOKUP(A838,vlookup_c!C:D,2,FALSE)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2692</v>
      </c>
      <c r="B839" s="2">
        <v>960725</v>
      </c>
      <c r="C839" s="2">
        <f>IF(ISNA(VLOOKUP(A839,vlookup_c!A:B,2,FALSE)),0,(VLOOKUP(A839,vlookup_c!A:B,2,FALSE)))</f>
        <v>960725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2693</v>
      </c>
      <c r="B840" s="2">
        <v>180867</v>
      </c>
      <c r="C840" s="2">
        <f>IF(ISNA(VLOOKUP(A840,vlookup_c!A:B,2,FALSE)),0,(VLOOKUP(A840,vlookup_c!A:B,2,FALSE)))</f>
        <v>180867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2694</v>
      </c>
      <c r="B841" s="2">
        <v>461146</v>
      </c>
      <c r="C841" s="2">
        <f>IF(ISNA(VLOOKUP(A841,vlookup_c!A:B,2,FALSE)),0,(VLOOKUP(A841,vlookup_c!A:B,2,FALSE)))</f>
        <v>461146</v>
      </c>
      <c r="D841" s="2">
        <f>VLOOKUP(A841,vlookup_c!C:D,2,FALSE)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2695</v>
      </c>
      <c r="B842" s="2">
        <v>166125</v>
      </c>
      <c r="C842" s="2">
        <f>IF(ISNA(VLOOKUP(A842,vlookup_c!A:B,2,FALSE)),0,(VLOOKUP(A842,vlookup_c!A:B,2,FALSE)))</f>
        <v>166125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2696</v>
      </c>
      <c r="B843" s="2">
        <v>150000</v>
      </c>
      <c r="C843" s="2">
        <f>IF(ISNA(VLOOKUP(A843,vlookup_c!A:B,2,FALSE)),0,(VLOOKUP(A843,vlookup_c!A:B,2,FALSE)))</f>
        <v>150000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2697</v>
      </c>
      <c r="B844" s="2">
        <v>1419563</v>
      </c>
      <c r="C844" s="2">
        <f>IF(ISNA(VLOOKUP(A844,vlookup_c!A:B,2,FALSE)),0,(VLOOKUP(A844,vlookup_c!A:B,2,FALSE)))</f>
        <v>1419563</v>
      </c>
      <c r="D844" s="2">
        <f>VLOOKUP(A844,vlookup_c!C:D,2,FALSE)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2698</v>
      </c>
      <c r="B845" s="2">
        <v>486505</v>
      </c>
      <c r="C845" s="2">
        <f>IF(ISNA(VLOOKUP(A845,vlookup_c!A:B,2,FALSE)),0,(VLOOKUP(A845,vlookup_c!A:B,2,FALSE)))</f>
        <v>486505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2699</v>
      </c>
      <c r="B846" s="2">
        <v>655663</v>
      </c>
      <c r="C846" s="2">
        <f>IF(ISNA(VLOOKUP(A846,vlookup_c!A:B,2,FALSE)),0,(VLOOKUP(A846,vlookup_c!A:B,2,FALSE)))</f>
        <v>655663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2700</v>
      </c>
      <c r="B847" s="2">
        <v>374310</v>
      </c>
      <c r="C847" s="2">
        <f>IF(ISNA(VLOOKUP(A847,vlookup_c!A:B,2,FALSE)),0,(VLOOKUP(A847,vlookup_c!A:B,2,FALSE)))</f>
        <v>374310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2701</v>
      </c>
      <c r="B848" s="2">
        <v>133133</v>
      </c>
      <c r="C848" s="2">
        <f>IF(ISNA(VLOOKUP(A848,vlookup_c!A:B,2,FALSE)),0,(VLOOKUP(A848,vlookup_c!A:B,2,FALSE)))</f>
        <v>133133</v>
      </c>
      <c r="D848" s="2">
        <f>VLOOKUP(A848,vlookup_c!C:D,2,FALSE)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2702</v>
      </c>
      <c r="B849" s="2">
        <v>328054</v>
      </c>
      <c r="C849" s="2">
        <f>IF(ISNA(VLOOKUP(A849,vlookup_c!A:B,2,FALSE)),0,(VLOOKUP(A849,vlookup_c!A:B,2,FALSE)))</f>
        <v>328054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2703</v>
      </c>
      <c r="B850" s="2">
        <v>270374</v>
      </c>
      <c r="C850" s="2">
        <f>IF(ISNA(VLOOKUP(A850,vlookup_c!A:B,2,FALSE)),0,(VLOOKUP(A850,vlookup_c!A:B,2,FALSE)))</f>
        <v>270374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2704</v>
      </c>
      <c r="B851" s="2">
        <v>238394</v>
      </c>
      <c r="C851" s="2">
        <f>IF(ISNA(VLOOKUP(A851,vlookup_c!A:B,2,FALSE)),0,(VLOOKUP(A851,vlookup_c!A:B,2,FALSE)))</f>
        <v>238394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2705</v>
      </c>
      <c r="B852" s="2">
        <v>125312</v>
      </c>
      <c r="C852" s="2">
        <f>IF(ISNA(VLOOKUP(A852,vlookup_c!A:B,2,FALSE)),0,(VLOOKUP(A852,vlookup_c!A:B,2,FALSE)))</f>
        <v>125312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2706</v>
      </c>
      <c r="B853" s="2">
        <v>1168200</v>
      </c>
      <c r="C853" s="2">
        <f>IF(ISNA(VLOOKUP(A853,vlookup_c!A:B,2,FALSE)),0,(VLOOKUP(A853,vlookup_c!A:B,2,FALSE)))</f>
        <v>1168200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2707</v>
      </c>
      <c r="B854" s="2">
        <v>854660</v>
      </c>
      <c r="C854" s="2">
        <f>IF(ISNA(VLOOKUP(A854,vlookup_c!A:B,2,FALSE)),0,(VLOOKUP(A854,vlookup_c!A:B,2,FALSE)))</f>
        <v>2219660</v>
      </c>
      <c r="D854" s="2">
        <f>VLOOKUP(A854,vlookup_c!C:D,2,FALSE)</f>
        <v>0</v>
      </c>
      <c r="E854" s="2">
        <f t="shared" si="39"/>
        <v>-1365000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2708</v>
      </c>
      <c r="B855" s="2">
        <v>471793</v>
      </c>
      <c r="C855" s="2">
        <f>IF(ISNA(VLOOKUP(A855,vlookup_c!A:B,2,FALSE)),0,(VLOOKUP(A855,vlookup_c!A:B,2,FALSE)))</f>
        <v>471793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2709</v>
      </c>
      <c r="B856" s="2">
        <v>474383</v>
      </c>
      <c r="C856" s="2">
        <f>IF(ISNA(VLOOKUP(A856,vlookup_c!A:B,2,FALSE)),0,(VLOOKUP(A856,vlookup_c!A:B,2,FALSE)))</f>
        <v>1474383</v>
      </c>
      <c r="D856" s="2">
        <f>VLOOKUP(A856,vlookup_c!C:D,2,FALSE)</f>
        <v>0</v>
      </c>
      <c r="E856" s="2">
        <f t="shared" si="39"/>
        <v>-1000000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2710</v>
      </c>
      <c r="B857" s="2">
        <v>323352</v>
      </c>
      <c r="C857" s="2">
        <f>IF(ISNA(VLOOKUP(A857,vlookup_c!A:B,2,FALSE)),0,(VLOOKUP(A857,vlookup_c!A:B,2,FALSE)))</f>
        <v>323352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2711</v>
      </c>
      <c r="B858" s="2">
        <v>180867</v>
      </c>
      <c r="C858" s="2">
        <f>IF(ISNA(VLOOKUP(A858,vlookup_c!A:B,2,FALSE)),0,(VLOOKUP(A858,vlookup_c!A:B,2,FALSE)))</f>
        <v>180867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2712</v>
      </c>
      <c r="B859" s="2">
        <v>170335</v>
      </c>
      <c r="C859" s="2">
        <f>IF(ISNA(VLOOKUP(A859,vlookup_c!A:B,2,FALSE)),0,(VLOOKUP(A859,vlookup_c!A:B,2,FALSE)))</f>
        <v>170335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2713</v>
      </c>
      <c r="B860" s="2">
        <v>1481380</v>
      </c>
      <c r="C860" s="2">
        <f>IF(ISNA(VLOOKUP(A860,vlookup_c!A:B,2,FALSE)),0,(VLOOKUP(A860,vlookup_c!A:B,2,FALSE)))</f>
        <v>2846380</v>
      </c>
      <c r="D860" s="2">
        <f>VLOOKUP(A860,vlookup_c!C:D,2,FALSE)</f>
        <v>0</v>
      </c>
      <c r="E860" s="2">
        <f t="shared" si="39"/>
        <v>-1365000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2714</v>
      </c>
      <c r="B861" s="2">
        <v>97534</v>
      </c>
      <c r="C861" s="2">
        <f>IF(ISNA(VLOOKUP(A861,vlookup_c!A:B,2,FALSE)),0,(VLOOKUP(A861,vlookup_c!A:B,2,FALSE)))</f>
        <v>97534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2715</v>
      </c>
      <c r="B862" s="2">
        <v>769101</v>
      </c>
      <c r="C862" s="2">
        <f>IF(ISNA(VLOOKUP(A862,vlookup_c!A:B,2,FALSE)),0,(VLOOKUP(A862,vlookup_c!A:B,2,FALSE)))</f>
        <v>769101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2716</v>
      </c>
      <c r="B863" s="2">
        <v>100000</v>
      </c>
      <c r="C863" s="2">
        <f>IF(ISNA(VLOOKUP(A863,vlookup_c!A:B,2,FALSE)),0,(VLOOKUP(A863,vlookup_c!A:B,2,FALSE)))</f>
        <v>100000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2717</v>
      </c>
      <c r="B864" s="2">
        <v>1702713</v>
      </c>
      <c r="C864" s="2">
        <f>IF(ISNA(VLOOKUP(A864,vlookup_c!A:B,2,FALSE)),0,(VLOOKUP(A864,vlookup_c!A:B,2,FALSE)))</f>
        <v>1702713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2718</v>
      </c>
      <c r="B865" s="2">
        <v>154335</v>
      </c>
      <c r="C865" s="2">
        <f>IF(ISNA(VLOOKUP(A865,vlookup_c!A:B,2,FALSE)),0,(VLOOKUP(A865,vlookup_c!A:B,2,FALSE)))</f>
        <v>154335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2719</v>
      </c>
      <c r="B866" s="2">
        <v>1449630</v>
      </c>
      <c r="C866" s="2">
        <f>IF(ISNA(VLOOKUP(A866,vlookup_c!A:B,2,FALSE)),0,(VLOOKUP(A866,vlookup_c!A:B,2,FALSE)))</f>
        <v>2749630</v>
      </c>
      <c r="D866" s="2">
        <f>VLOOKUP(A866,vlookup_c!C:D,2,FALSE)</f>
        <v>0</v>
      </c>
      <c r="E866" s="2">
        <f t="shared" si="39"/>
        <v>-1300000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2720</v>
      </c>
      <c r="B867" s="2">
        <v>1264743</v>
      </c>
      <c r="C867" s="2">
        <f>IF(ISNA(VLOOKUP(A867,vlookup_c!A:B,2,FALSE)),0,(VLOOKUP(A867,vlookup_c!A:B,2,FALSE)))</f>
        <v>1264743</v>
      </c>
      <c r="D867" s="2">
        <f>VLOOKUP(A867,vlookup_c!C:D,2,FALSE)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2721</v>
      </c>
      <c r="B868" s="2">
        <v>436403</v>
      </c>
      <c r="C868" s="2">
        <f>IF(ISNA(VLOOKUP(A868,vlookup_c!A:B,2,FALSE)),0,(VLOOKUP(A868,vlookup_c!A:B,2,FALSE)))</f>
        <v>701216</v>
      </c>
      <c r="D868" s="2">
        <f>VLOOKUP(A868,vlookup_c!C:D,2,FALSE)</f>
        <v>0</v>
      </c>
      <c r="E868" s="2">
        <f t="shared" si="39"/>
        <v>-264813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2722</v>
      </c>
      <c r="B869" s="2">
        <v>841112</v>
      </c>
      <c r="C869" s="2">
        <f>IF(ISNA(VLOOKUP(A869,vlookup_c!A:B,2,FALSE)),0,(VLOOKUP(A869,vlookup_c!A:B,2,FALSE)))</f>
        <v>841112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2723</v>
      </c>
      <c r="B870" s="2">
        <v>239111</v>
      </c>
      <c r="C870" s="2">
        <f>IF(ISNA(VLOOKUP(A870,vlookup_c!A:B,2,FALSE)),0,(VLOOKUP(A870,vlookup_c!A:B,2,FALSE)))</f>
        <v>239111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2724</v>
      </c>
      <c r="B871" s="2">
        <v>937390</v>
      </c>
      <c r="C871" s="2">
        <f>IF(ISNA(VLOOKUP(A871,vlookup_c!A:B,2,FALSE)),0,(VLOOKUP(A871,vlookup_c!A:B,2,FALSE)))</f>
        <v>937390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2725</v>
      </c>
      <c r="B872" s="2">
        <v>1593000</v>
      </c>
      <c r="C872" s="2">
        <f>IF(ISNA(VLOOKUP(A872,vlookup_c!A:B,2,FALSE)),0,(VLOOKUP(A872,vlookup_c!A:B,2,FALSE)))</f>
        <v>1593000</v>
      </c>
      <c r="D872" s="2">
        <f>VLOOKUP(A872,vlookup_c!C:D,2,FALSE)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2726</v>
      </c>
      <c r="B873" s="2">
        <v>451793</v>
      </c>
      <c r="C873" s="2">
        <f>IF(ISNA(VLOOKUP(A873,vlookup_c!A:B,2,FALSE)),0,(VLOOKUP(A873,vlookup_c!A:B,2,FALSE)))</f>
        <v>451793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2727</v>
      </c>
      <c r="B874" s="2">
        <v>601594</v>
      </c>
      <c r="C874" s="2">
        <f>IF(ISNA(VLOOKUP(A874,vlookup_c!A:B,2,FALSE)),0,(VLOOKUP(A874,vlookup_c!A:B,2,FALSE)))</f>
        <v>601594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2728</v>
      </c>
      <c r="B875" s="2">
        <v>869379</v>
      </c>
      <c r="C875" s="2">
        <f>IF(ISNA(VLOOKUP(A875,vlookup_c!A:B,2,FALSE)),0,(VLOOKUP(A875,vlookup_c!A:B,2,FALSE)))</f>
        <v>869379</v>
      </c>
      <c r="D875" s="2">
        <f>VLOOKUP(A875,vlookup_c!C:D,2,FALSE)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2729</v>
      </c>
      <c r="B876" s="2">
        <v>181966</v>
      </c>
      <c r="C876" s="2">
        <f>IF(ISNA(VLOOKUP(A876,vlookup_c!A:B,2,FALSE)),0,(VLOOKUP(A876,vlookup_c!A:B,2,FALSE)))</f>
        <v>181966</v>
      </c>
      <c r="D876" s="2">
        <f>VLOOKUP(A876,vlookup_c!C:D,2,FALSE)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2730</v>
      </c>
      <c r="B877" s="2">
        <v>194779</v>
      </c>
      <c r="C877" s="2">
        <f>IF(ISNA(VLOOKUP(A877,vlookup_c!A:B,2,FALSE)),0,(VLOOKUP(A877,vlookup_c!A:B,2,FALSE)))</f>
        <v>194779</v>
      </c>
      <c r="D877" s="2">
        <f>VLOOKUP(A877,vlookup_c!C:D,2,FALSE)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2731</v>
      </c>
      <c r="B878" s="2">
        <v>163762</v>
      </c>
      <c r="C878" s="2">
        <f>IF(ISNA(VLOOKUP(A878,vlookup_c!A:B,2,FALSE)),0,(VLOOKUP(A878,vlookup_c!A:B,2,FALSE)))</f>
        <v>163762</v>
      </c>
      <c r="D878" s="2">
        <f>VLOOKUP(A878,vlookup_c!C:D,2,FALSE)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2732</v>
      </c>
      <c r="B879" s="2">
        <v>185051</v>
      </c>
      <c r="C879" s="2">
        <f>IF(ISNA(VLOOKUP(A879,vlookup_c!A:B,2,FALSE)),0,(VLOOKUP(A879,vlookup_c!A:B,2,FALSE)))</f>
        <v>185051</v>
      </c>
      <c r="D879" s="2">
        <f>VLOOKUP(A879,vlookup_c!C:D,2,FALSE)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2733</v>
      </c>
      <c r="B880" s="2">
        <v>869982</v>
      </c>
      <c r="C880" s="2">
        <f>IF(ISNA(VLOOKUP(A880,vlookup_c!A:B,2,FALSE)),0,(VLOOKUP(A880,vlookup_c!A:B,2,FALSE)))</f>
        <v>869982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2734</v>
      </c>
      <c r="B881" s="2">
        <v>126794</v>
      </c>
      <c r="C881" s="2">
        <f>IF(ISNA(VLOOKUP(A881,vlookup_c!A:B,2,FALSE)),0,(VLOOKUP(A881,vlookup_c!A:B,2,FALSE)))</f>
        <v>126794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2735</v>
      </c>
      <c r="B882" s="2">
        <v>550719</v>
      </c>
      <c r="C882" s="2">
        <f>IF(ISNA(VLOOKUP(A882,vlookup_c!A:B,2,FALSE)),0,(VLOOKUP(A882,vlookup_c!A:B,2,FALSE)))</f>
        <v>550719</v>
      </c>
      <c r="D882" s="2">
        <f>VLOOKUP(A882,vlookup_c!C:D,2,FALSE)</f>
        <v>4941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2736</v>
      </c>
      <c r="B883" s="2">
        <v>665437</v>
      </c>
      <c r="C883" s="2">
        <f>IF(ISNA(VLOOKUP(A883,vlookup_c!A:B,2,FALSE)),0,(VLOOKUP(A883,vlookup_c!A:B,2,FALSE)))</f>
        <v>665437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2737</v>
      </c>
      <c r="B884" s="2">
        <v>235127</v>
      </c>
      <c r="C884" s="2">
        <f>IF(ISNA(VLOOKUP(A884,vlookup_c!A:B,2,FALSE)),0,(VLOOKUP(A884,vlookup_c!A:B,2,FALSE)))</f>
        <v>235127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2738</v>
      </c>
      <c r="B885" s="2">
        <v>366462</v>
      </c>
      <c r="C885" s="2">
        <f>IF(ISNA(VLOOKUP(A885,vlookup_c!A:B,2,FALSE)),0,(VLOOKUP(A885,vlookup_c!A:B,2,FALSE)))</f>
        <v>366462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2739</v>
      </c>
      <c r="B886" s="2">
        <v>1521681</v>
      </c>
      <c r="C886" s="2">
        <f>IF(ISNA(VLOOKUP(A886,vlookup_c!A:B,2,FALSE)),0,(VLOOKUP(A886,vlookup_c!A:B,2,FALSE)))</f>
        <v>1521681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2740</v>
      </c>
      <c r="B887" s="2">
        <v>108262</v>
      </c>
      <c r="C887" s="2">
        <f>IF(ISNA(VLOOKUP(A887,vlookup_c!A:B,2,FALSE)),0,(VLOOKUP(A887,vlookup_c!A:B,2,FALSE)))</f>
        <v>108262</v>
      </c>
      <c r="D887" s="2">
        <f>VLOOKUP(A887,vlookup_c!C:D,2,FALSE)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2741</v>
      </c>
      <c r="B888" s="2">
        <v>1550604</v>
      </c>
      <c r="C888" s="2">
        <f>IF(ISNA(VLOOKUP(A888,vlookup_c!A:B,2,FALSE)),0,(VLOOKUP(A888,vlookup_c!A:B,2,FALSE)))</f>
        <v>1550604</v>
      </c>
      <c r="D888" s="2">
        <f>VLOOKUP(A888,vlookup_c!C:D,2,FALSE)</f>
        <v>775302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2742</v>
      </c>
      <c r="B889" s="2">
        <v>650000</v>
      </c>
      <c r="C889" s="2">
        <f>IF(ISNA(VLOOKUP(A889,vlookup_c!A:B,2,FALSE)),0,(VLOOKUP(A889,vlookup_c!A:B,2,FALSE)))</f>
        <v>650000</v>
      </c>
      <c r="D889" s="2">
        <f>VLOOKUP(A889,vlookup_c!C:D,2,FALSE)</f>
        <v>52607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2743</v>
      </c>
      <c r="B890" s="2">
        <v>104260</v>
      </c>
      <c r="C890" s="2">
        <f>IF(ISNA(VLOOKUP(A890,vlookup_c!A:B,2,FALSE)),0,(VLOOKUP(A890,vlookup_c!A:B,2,FALSE)))</f>
        <v>104260</v>
      </c>
      <c r="D890" s="2">
        <f>VLOOKUP(A890,vlookup_c!C:D,2,FALSE)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2744</v>
      </c>
      <c r="B891" s="2">
        <v>481896</v>
      </c>
      <c r="C891" s="2">
        <f>IF(ISNA(VLOOKUP(A891,vlookup_c!A:B,2,FALSE)),0,(VLOOKUP(A891,vlookup_c!A:B,2,FALSE)))</f>
        <v>481896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2745</v>
      </c>
      <c r="B892" s="2">
        <v>468243</v>
      </c>
      <c r="C892" s="2">
        <f>IF(ISNA(VLOOKUP(A892,vlookup_c!A:B,2,FALSE)),0,(VLOOKUP(A892,vlookup_c!A:B,2,FALSE)))</f>
        <v>468243</v>
      </c>
      <c r="D892" s="2">
        <f>VLOOKUP(A892,vlookup_c!C:D,2,FALSE)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2746</v>
      </c>
      <c r="B893" s="2">
        <v>833093</v>
      </c>
      <c r="C893" s="2">
        <f>IF(ISNA(VLOOKUP(A893,vlookup_c!A:B,2,FALSE)),0,(VLOOKUP(A893,vlookup_c!A:B,2,FALSE)))</f>
        <v>833093</v>
      </c>
      <c r="D893" s="2">
        <f>VLOOKUP(A893,vlookup_c!C:D,2,FALSE)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2747</v>
      </c>
      <c r="B894" s="2">
        <v>165621</v>
      </c>
      <c r="C894" s="2">
        <f>IF(ISNA(VLOOKUP(A894,vlookup_c!A:B,2,FALSE)),0,(VLOOKUP(A894,vlookup_c!A:B,2,FALSE)))</f>
        <v>165621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2748</v>
      </c>
      <c r="B895" s="2">
        <v>618504</v>
      </c>
      <c r="C895" s="2">
        <f>IF(ISNA(VLOOKUP(A895,vlookup_c!A:B,2,FALSE)),0,(VLOOKUP(A895,vlookup_c!A:B,2,FALSE)))</f>
        <v>618504</v>
      </c>
      <c r="D895" s="2">
        <f>VLOOKUP(A895,vlookup_c!C:D,2,FALSE)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2749</v>
      </c>
      <c r="B896" s="2">
        <v>209327</v>
      </c>
      <c r="C896" s="2">
        <f>IF(ISNA(VLOOKUP(A896,vlookup_c!A:B,2,FALSE)),0,(VLOOKUP(A896,vlookup_c!A:B,2,FALSE)))</f>
        <v>209327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2750</v>
      </c>
      <c r="B897" s="2">
        <v>230930</v>
      </c>
      <c r="C897" s="2">
        <f>IF(ISNA(VLOOKUP(A897,vlookup_c!A:B,2,FALSE)),0,(VLOOKUP(A897,vlookup_c!A:B,2,FALSE)))</f>
        <v>230930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1309</v>
      </c>
      <c r="B898" s="2">
        <v>120000</v>
      </c>
      <c r="C898" s="2">
        <f>IF(ISNA(VLOOKUP(A898,vlookup_c!A:B,2,FALSE)),0,(VLOOKUP(A898,vlookup_c!A:B,2,FALSE)))</f>
        <v>143682</v>
      </c>
      <c r="D898" s="2">
        <f>VLOOKUP(A898,vlookup_c!C:D,2,FALSE)</f>
        <v>0</v>
      </c>
      <c r="E898" s="2">
        <f t="shared" si="39"/>
        <v>-23682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2751</v>
      </c>
      <c r="B899" s="2">
        <v>700151</v>
      </c>
      <c r="C899" s="2">
        <f>IF(ISNA(VLOOKUP(A899,vlookup_c!A:B,2,FALSE)),0,(VLOOKUP(A899,vlookup_c!A:B,2,FALSE)))</f>
        <v>700151</v>
      </c>
      <c r="D899" s="2">
        <f>VLOOKUP(A899,vlookup_c!C:D,2,FALSE)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2752</v>
      </c>
      <c r="B900" s="2">
        <v>173317</v>
      </c>
      <c r="C900" s="2">
        <f>IF(ISNA(VLOOKUP(A900,vlookup_c!A:B,2,FALSE)),0,(VLOOKUP(A900,vlookup_c!A:B,2,FALSE)))</f>
        <v>173317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2753</v>
      </c>
      <c r="B901" s="2">
        <v>207310</v>
      </c>
      <c r="C901" s="2">
        <f>IF(ISNA(VLOOKUP(A901,vlookup_c!A:B,2,FALSE)),0,(VLOOKUP(A901,vlookup_c!A:B,2,FALSE)))</f>
        <v>207310</v>
      </c>
      <c r="D901" s="2">
        <f>VLOOKUP(A901,vlookup_c!C:D,2,FALSE)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2754</v>
      </c>
      <c r="B902" s="2">
        <v>1105134</v>
      </c>
      <c r="C902" s="2">
        <f>IF(ISNA(VLOOKUP(A902,vlookup_c!A:B,2,FALSE)),0,(VLOOKUP(A902,vlookup_c!A:B,2,FALSE)))</f>
        <v>1105134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2755</v>
      </c>
      <c r="B903" s="2">
        <v>500606</v>
      </c>
      <c r="C903" s="2">
        <f>IF(ISNA(VLOOKUP(A903,vlookup_c!A:B,2,FALSE)),0,(VLOOKUP(A903,vlookup_c!A:B,2,FALSE)))</f>
        <v>500606</v>
      </c>
      <c r="D903" s="2">
        <f>VLOOKUP(A903,vlookup_c!C:D,2,FALSE)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2756</v>
      </c>
      <c r="B904" s="2">
        <v>147639</v>
      </c>
      <c r="C904" s="2">
        <f>IF(ISNA(VLOOKUP(A904,vlookup_c!A:B,2,FALSE)),0,(VLOOKUP(A904,vlookup_c!A:B,2,FALSE)))</f>
        <v>147639</v>
      </c>
      <c r="D904" s="2">
        <f>VLOOKUP(A904,vlookup_c!C:D,2,FALSE)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2757</v>
      </c>
      <c r="B905" s="2">
        <v>180867</v>
      </c>
      <c r="C905" s="2">
        <f>IF(ISNA(VLOOKUP(A905,vlookup_c!A:B,2,FALSE)),0,(VLOOKUP(A905,vlookup_c!A:B,2,FALSE)))</f>
        <v>180867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2758</v>
      </c>
      <c r="B906" s="2">
        <v>1254600</v>
      </c>
      <c r="C906" s="2">
        <f>IF(ISNA(VLOOKUP(A906,vlookup_c!A:B,2,FALSE)),0,(VLOOKUP(A906,vlookup_c!A:B,2,FALSE)))</f>
        <v>1254600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2759</v>
      </c>
      <c r="B907" s="2">
        <v>2054056</v>
      </c>
      <c r="C907" s="2">
        <f>IF(ISNA(VLOOKUP(A907,vlookup_c!A:B,2,FALSE)),0,(VLOOKUP(A907,vlookup_c!A:B,2,FALSE)))</f>
        <v>2054056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2760</v>
      </c>
      <c r="B908" s="2">
        <v>36174</v>
      </c>
      <c r="C908" s="2">
        <f>IF(ISNA(VLOOKUP(A908,vlookup_c!A:B,2,FALSE)),0,(VLOOKUP(A908,vlookup_c!A:B,2,FALSE)))</f>
        <v>36174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2761</v>
      </c>
      <c r="B909" s="2">
        <v>527399</v>
      </c>
      <c r="C909" s="2">
        <f>IF(ISNA(VLOOKUP(A909,vlookup_c!A:B,2,FALSE)),0,(VLOOKUP(A909,vlookup_c!A:B,2,FALSE)))</f>
        <v>527399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2762</v>
      </c>
      <c r="B910" s="2">
        <v>325000</v>
      </c>
      <c r="C910" s="2">
        <f>IF(ISNA(VLOOKUP(A910,vlookup_c!A:B,2,FALSE)),0,(VLOOKUP(A910,vlookup_c!A:B,2,FALSE)))</f>
        <v>325000</v>
      </c>
      <c r="D910" s="2">
        <f>VLOOKUP(A910,vlookup_c!C:D,2,FALSE)</f>
        <v>682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2763</v>
      </c>
      <c r="B911" s="2">
        <v>87780</v>
      </c>
      <c r="C911" s="2">
        <f>IF(ISNA(VLOOKUP(A911,vlookup_c!A:B,2,FALSE)),0,(VLOOKUP(A911,vlookup_c!A:B,2,FALSE)))</f>
        <v>87780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2764</v>
      </c>
      <c r="B912" s="2">
        <v>465462</v>
      </c>
      <c r="C912" s="2">
        <f>IF(ISNA(VLOOKUP(A912,vlookup_c!A:B,2,FALSE)),0,(VLOOKUP(A912,vlookup_c!A:B,2,FALSE)))</f>
        <v>465462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2765</v>
      </c>
      <c r="B913" s="2">
        <v>450000</v>
      </c>
      <c r="C913" s="2">
        <f>IF(ISNA(VLOOKUP(A913,vlookup_c!A:B,2,FALSE)),0,(VLOOKUP(A913,vlookup_c!A:B,2,FALSE)))</f>
        <v>450000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2766</v>
      </c>
      <c r="B914" s="2">
        <v>587331</v>
      </c>
      <c r="C914" s="2">
        <f>IF(ISNA(VLOOKUP(A914,vlookup_c!A:B,2,FALSE)),0,(VLOOKUP(A914,vlookup_c!A:B,2,FALSE)))</f>
        <v>587331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2767</v>
      </c>
      <c r="B915" s="2">
        <v>230867</v>
      </c>
      <c r="C915" s="2">
        <f>IF(ISNA(VLOOKUP(A915,vlookup_c!A:B,2,FALSE)),0,(VLOOKUP(A915,vlookup_c!A:B,2,FALSE)))</f>
        <v>230867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2768</v>
      </c>
      <c r="B916" s="2">
        <v>1613560</v>
      </c>
      <c r="C916" s="2">
        <f>IF(ISNA(VLOOKUP(A916,vlookup_c!A:B,2,FALSE)),0,(VLOOKUP(A916,vlookup_c!A:B,2,FALSE)))</f>
        <v>1613560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2769</v>
      </c>
      <c r="B917" s="2">
        <v>290040</v>
      </c>
      <c r="C917" s="2">
        <f>IF(ISNA(VLOOKUP(A917,vlookup_c!A:B,2,FALSE)),0,(VLOOKUP(A917,vlookup_c!A:B,2,FALSE)))</f>
        <v>290040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2770</v>
      </c>
      <c r="B918" s="2">
        <v>187968</v>
      </c>
      <c r="C918" s="2">
        <f>IF(ISNA(VLOOKUP(A918,vlookup_c!A:B,2,FALSE)),0,(VLOOKUP(A918,vlookup_c!A:B,2,FALSE)))</f>
        <v>187968</v>
      </c>
      <c r="D918" s="2">
        <f>VLOOKUP(A918,vlookup_c!C:D,2,FALSE)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2771</v>
      </c>
      <c r="B919" s="2">
        <v>1168200</v>
      </c>
      <c r="C919" s="2">
        <f>IF(ISNA(VLOOKUP(A919,vlookup_c!A:B,2,FALSE)),0,(VLOOKUP(A919,vlookup_c!A:B,2,FALSE)))</f>
        <v>1168200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2772</v>
      </c>
      <c r="B920" s="2">
        <v>321943</v>
      </c>
      <c r="C920" s="2">
        <f>IF(ISNA(VLOOKUP(A920,vlookup_c!A:B,2,FALSE)),0,(VLOOKUP(A920,vlookup_c!A:B,2,FALSE)))</f>
        <v>321943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2773</v>
      </c>
      <c r="B921" s="2">
        <v>562090</v>
      </c>
      <c r="C921" s="2">
        <f>IF(ISNA(VLOOKUP(A921,vlookup_c!A:B,2,FALSE)),0,(VLOOKUP(A921,vlookup_c!A:B,2,FALSE)))</f>
        <v>562090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2774</v>
      </c>
      <c r="B922" s="2">
        <v>302501</v>
      </c>
      <c r="C922" s="2">
        <f>IF(ISNA(VLOOKUP(A922,vlookup_c!A:B,2,FALSE)),0,(VLOOKUP(A922,vlookup_c!A:B,2,FALSE)))</f>
        <v>302501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2775</v>
      </c>
      <c r="B923" s="2">
        <v>147534</v>
      </c>
      <c r="C923" s="2">
        <f>IF(ISNA(VLOOKUP(A923,vlookup_c!A:B,2,FALSE)),0,(VLOOKUP(A923,vlookup_c!A:B,2,FALSE)))</f>
        <v>147534</v>
      </c>
      <c r="D923" s="2">
        <f>VLOOKUP(A923,vlookup_c!C:D,2,FALSE)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2776</v>
      </c>
      <c r="B924" s="2">
        <v>431842</v>
      </c>
      <c r="C924" s="2">
        <f>IF(ISNA(VLOOKUP(A924,vlookup_c!A:B,2,FALSE)),0,(VLOOKUP(A924,vlookup_c!A:B,2,FALSE)))</f>
        <v>1454552</v>
      </c>
      <c r="D924" s="2">
        <f>VLOOKUP(A924,vlookup_c!C:D,2,FALSE)</f>
        <v>1</v>
      </c>
      <c r="E924" s="2">
        <f t="shared" si="42"/>
        <v>-1022710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2777</v>
      </c>
      <c r="B925" s="2">
        <v>133133</v>
      </c>
      <c r="C925" s="2">
        <f>IF(ISNA(VLOOKUP(A925,vlookup_c!A:B,2,FALSE)),0,(VLOOKUP(A925,vlookup_c!A:B,2,FALSE)))</f>
        <v>133133</v>
      </c>
      <c r="D925" s="2">
        <f>VLOOKUP(A925,vlookup_c!C:D,2,FALSE)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2778</v>
      </c>
      <c r="B926" s="2">
        <v>347533</v>
      </c>
      <c r="C926" s="2">
        <f>IF(ISNA(VLOOKUP(A926,vlookup_c!A:B,2,FALSE)),0,(VLOOKUP(A926,vlookup_c!A:B,2,FALSE)))</f>
        <v>347533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2779</v>
      </c>
      <c r="B927" s="2">
        <v>382287</v>
      </c>
      <c r="C927" s="2">
        <f>IF(ISNA(VLOOKUP(A927,vlookup_c!A:B,2,FALSE)),0,(VLOOKUP(A927,vlookup_c!A:B,2,FALSE)))</f>
        <v>382287</v>
      </c>
      <c r="D927" s="2">
        <f>VLOOKUP(A927,vlookup_c!C:D,2,FALSE)</f>
        <v>357198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2780</v>
      </c>
      <c r="B928" s="2">
        <v>401199</v>
      </c>
      <c r="C928" s="2">
        <f>IF(ISNA(VLOOKUP(A928,vlookup_c!A:B,2,FALSE)),0,(VLOOKUP(A928,vlookup_c!A:B,2,FALSE)))</f>
        <v>401199</v>
      </c>
      <c r="D928" s="2">
        <f>VLOOKUP(A928,vlookup_c!C:D,2,FALSE)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2781</v>
      </c>
      <c r="B929" s="2">
        <v>150165</v>
      </c>
      <c r="C929" s="2">
        <f>IF(ISNA(VLOOKUP(A929,vlookup_c!A:B,2,FALSE)),0,(VLOOKUP(A929,vlookup_c!A:B,2,FALSE)))</f>
        <v>150165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2782</v>
      </c>
      <c r="B930" s="2">
        <v>133133</v>
      </c>
      <c r="C930" s="2">
        <f>IF(ISNA(VLOOKUP(A930,vlookup_c!A:B,2,FALSE)),0,(VLOOKUP(A930,vlookup_c!A:B,2,FALSE)))</f>
        <v>133133</v>
      </c>
      <c r="D930" s="2">
        <f>VLOOKUP(A930,vlookup_c!C:D,2,FALSE)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2783</v>
      </c>
      <c r="B931" s="2">
        <v>834160</v>
      </c>
      <c r="C931" s="2">
        <f>IF(ISNA(VLOOKUP(A931,vlookup_c!A:B,2,FALSE)),0,(VLOOKUP(A931,vlookup_c!A:B,2,FALSE)))</f>
        <v>834160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2784</v>
      </c>
      <c r="B932" s="2">
        <v>1179000</v>
      </c>
      <c r="C932" s="2">
        <f>IF(ISNA(VLOOKUP(A932,vlookup_c!A:B,2,FALSE)),0,(VLOOKUP(A932,vlookup_c!A:B,2,FALSE)))</f>
        <v>1179000</v>
      </c>
      <c r="D932" s="2">
        <f>VLOOKUP(A932,vlookup_c!C:D,2,FALSE)</f>
        <v>980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2785</v>
      </c>
      <c r="B933" s="2">
        <v>235127</v>
      </c>
      <c r="C933" s="2">
        <f>IF(ISNA(VLOOKUP(A933,vlookup_c!A:B,2,FALSE)),0,(VLOOKUP(A933,vlookup_c!A:B,2,FALSE)))</f>
        <v>235127</v>
      </c>
      <c r="D933" s="2">
        <f>VLOOKUP(A933,vlookup_c!C:D,2,FALSE)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2786</v>
      </c>
      <c r="B934" s="2">
        <v>552554</v>
      </c>
      <c r="C934" s="2">
        <f>IF(ISNA(VLOOKUP(A934,vlookup_c!A:B,2,FALSE)),0,(VLOOKUP(A934,vlookup_c!A:B,2,FALSE)))</f>
        <v>552554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2787</v>
      </c>
      <c r="B935" s="2">
        <v>367011</v>
      </c>
      <c r="C935" s="2">
        <f>IF(ISNA(VLOOKUP(A935,vlookup_c!A:B,2,FALSE)),0,(VLOOKUP(A935,vlookup_c!A:B,2,FALSE)))</f>
        <v>367011</v>
      </c>
      <c r="D935" s="2">
        <f>VLOOKUP(A935,vlookup_c!C:D,2,FALSE)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2788</v>
      </c>
      <c r="B936" s="2">
        <v>263584</v>
      </c>
      <c r="C936" s="2">
        <f>IF(ISNA(VLOOKUP(A936,vlookup_c!A:B,2,FALSE)),0,(VLOOKUP(A936,vlookup_c!A:B,2,FALSE)))</f>
        <v>263584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2789</v>
      </c>
      <c r="B937" s="2">
        <v>200762</v>
      </c>
      <c r="C937" s="2">
        <f>IF(ISNA(VLOOKUP(A937,vlookup_c!A:B,2,FALSE)),0,(VLOOKUP(A937,vlookup_c!A:B,2,FALSE)))</f>
        <v>200762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2790</v>
      </c>
      <c r="B938" s="2">
        <v>878832</v>
      </c>
      <c r="C938" s="2">
        <f>IF(ISNA(VLOOKUP(A938,vlookup_c!A:B,2,FALSE)),0,(VLOOKUP(A938,vlookup_c!A:B,2,FALSE)))</f>
        <v>878832</v>
      </c>
      <c r="D938" s="2">
        <f>VLOOKUP(A938,vlookup_c!C:D,2,FALSE)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2791</v>
      </c>
      <c r="B939" s="2">
        <v>584597</v>
      </c>
      <c r="C939" s="2">
        <f>IF(ISNA(VLOOKUP(A939,vlookup_c!A:B,2,FALSE)),0,(VLOOKUP(A939,vlookup_c!A:B,2,FALSE)))</f>
        <v>584597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2792</v>
      </c>
      <c r="B940" s="2">
        <v>198954</v>
      </c>
      <c r="C940" s="2">
        <f>IF(ISNA(VLOOKUP(A940,vlookup_c!A:B,2,FALSE)),0,(VLOOKUP(A940,vlookup_c!A:B,2,FALSE)))</f>
        <v>198954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2793</v>
      </c>
      <c r="B941" s="2">
        <v>2448200</v>
      </c>
      <c r="C941" s="2">
        <f>IF(ISNA(VLOOKUP(A941,vlookup_c!A:B,2,FALSE)),0,(VLOOKUP(A941,vlookup_c!A:B,2,FALSE)))</f>
        <v>2448200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2794</v>
      </c>
      <c r="B942" s="2">
        <v>59014</v>
      </c>
      <c r="C942" s="2">
        <f>IF(ISNA(VLOOKUP(A942,vlookup_c!A:B,2,FALSE)),0,(VLOOKUP(A942,vlookup_c!A:B,2,FALSE)))</f>
        <v>59014</v>
      </c>
      <c r="D942" s="2">
        <f>VLOOKUP(A942,vlookup_c!C:D,2,FALSE)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2795</v>
      </c>
      <c r="B943" s="2">
        <v>244418</v>
      </c>
      <c r="C943" s="2">
        <f>IF(ISNA(VLOOKUP(A943,vlookup_c!A:B,2,FALSE)),0,(VLOOKUP(A943,vlookup_c!A:B,2,FALSE)))</f>
        <v>244418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2796</v>
      </c>
      <c r="B944" s="2">
        <v>144694</v>
      </c>
      <c r="C944" s="2">
        <f>IF(ISNA(VLOOKUP(A944,vlookup_c!A:B,2,FALSE)),0,(VLOOKUP(A944,vlookup_c!A:B,2,FALSE)))</f>
        <v>144694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2797</v>
      </c>
      <c r="B945" s="2">
        <v>931405</v>
      </c>
      <c r="C945" s="2">
        <f>IF(ISNA(VLOOKUP(A945,vlookup_c!A:B,2,FALSE)),0,(VLOOKUP(A945,vlookup_c!A:B,2,FALSE)))</f>
        <v>931405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2798</v>
      </c>
      <c r="B946" s="2">
        <v>615972</v>
      </c>
      <c r="C946" s="2">
        <f>IF(ISNA(VLOOKUP(A946,vlookup_c!A:B,2,FALSE)),0,(VLOOKUP(A946,vlookup_c!A:B,2,FALSE)))</f>
        <v>615972</v>
      </c>
      <c r="D946" s="2">
        <f>VLOOKUP(A946,vlookup_c!C:D,2,FALSE)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2799</v>
      </c>
      <c r="B947" s="2">
        <v>267736</v>
      </c>
      <c r="C947" s="2">
        <f>IF(ISNA(VLOOKUP(A947,vlookup_c!A:B,2,FALSE)),0,(VLOOKUP(A947,vlookup_c!A:B,2,FALSE)))</f>
        <v>267736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2800</v>
      </c>
      <c r="B948" s="2">
        <v>3013682</v>
      </c>
      <c r="C948" s="2">
        <f>IF(ISNA(VLOOKUP(A948,vlookup_c!A:B,2,FALSE)),0,(VLOOKUP(A948,vlookup_c!A:B,2,FALSE)))</f>
        <v>3013682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2801</v>
      </c>
      <c r="B949" s="2">
        <v>100000</v>
      </c>
      <c r="C949" s="2">
        <f>IF(ISNA(VLOOKUP(A949,vlookup_c!A:B,2,FALSE)),0,(VLOOKUP(A949,vlookup_c!A:B,2,FALSE)))</f>
        <v>100000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2802</v>
      </c>
      <c r="B950" s="2">
        <v>201383</v>
      </c>
      <c r="C950" s="2">
        <f>IF(ISNA(VLOOKUP(A950,vlookup_c!A:B,2,FALSE)),0,(VLOOKUP(A950,vlookup_c!A:B,2,FALSE)))</f>
        <v>201383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2803</v>
      </c>
      <c r="B951" s="2">
        <v>190777</v>
      </c>
      <c r="C951" s="2">
        <f>IF(ISNA(VLOOKUP(A951,vlookup_c!A:B,2,FALSE)),0,(VLOOKUP(A951,vlookup_c!A:B,2,FALSE)))</f>
        <v>190777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2804</v>
      </c>
      <c r="B952" s="2">
        <v>97534</v>
      </c>
      <c r="C952" s="2">
        <f>IF(ISNA(VLOOKUP(A952,vlookup_c!A:B,2,FALSE)),0,(VLOOKUP(A952,vlookup_c!A:B,2,FALSE)))</f>
        <v>97534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1383</v>
      </c>
      <c r="B953" s="2">
        <v>10000</v>
      </c>
      <c r="C953" s="2">
        <f>IF(ISNA(VLOOKUP(A953,vlookup_c!A:B,2,FALSE)),0,(VLOOKUP(A953,vlookup_c!A:B,2,FALSE)))</f>
        <v>1183916</v>
      </c>
      <c r="D953" s="2">
        <f>VLOOKUP(A953,vlookup_c!C:D,2,FALSE)</f>
        <v>10000</v>
      </c>
      <c r="E953" s="2">
        <f t="shared" si="42"/>
        <v>-1173916</v>
      </c>
      <c r="F953" t="str">
        <f t="shared" si="43"/>
        <v>aman</v>
      </c>
      <c r="G953" t="str">
        <f t="shared" si="44"/>
        <v>no update</v>
      </c>
    </row>
    <row r="954" spans="1:7" x14ac:dyDescent="0.25">
      <c r="A954" s="1" t="s">
        <v>2805</v>
      </c>
      <c r="B954" s="2">
        <v>268128</v>
      </c>
      <c r="C954" s="2">
        <f>IF(ISNA(VLOOKUP(A954,vlookup_c!A:B,2,FALSE)),0,(VLOOKUP(A954,vlookup_c!A:B,2,FALSE)))</f>
        <v>268128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2806</v>
      </c>
      <c r="B955" s="2">
        <v>281885</v>
      </c>
      <c r="C955" s="2">
        <f>IF(ISNA(VLOOKUP(A955,vlookup_c!A:B,2,FALSE)),0,(VLOOKUP(A955,vlookup_c!A:B,2,FALSE)))</f>
        <v>281885</v>
      </c>
      <c r="D955" s="2">
        <f>VLOOKUP(A955,vlookup_c!C:D,2,FALSE)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2807</v>
      </c>
      <c r="B956" s="2">
        <v>775635</v>
      </c>
      <c r="C956" s="2">
        <f>IF(ISNA(VLOOKUP(A956,vlookup_c!A:B,2,FALSE)),0,(VLOOKUP(A956,vlookup_c!A:B,2,FALSE)))</f>
        <v>775635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2808</v>
      </c>
      <c r="B957" s="2">
        <v>474383</v>
      </c>
      <c r="C957" s="2">
        <f>IF(ISNA(VLOOKUP(A957,vlookup_c!A:B,2,FALSE)),0,(VLOOKUP(A957,vlookup_c!A:B,2,FALSE)))</f>
        <v>474383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2809</v>
      </c>
      <c r="B958" s="2">
        <v>1258634</v>
      </c>
      <c r="C958" s="2">
        <f>IF(ISNA(VLOOKUP(A958,vlookup_c!A:B,2,FALSE)),0,(VLOOKUP(A958,vlookup_c!A:B,2,FALSE)))</f>
        <v>1258634</v>
      </c>
      <c r="D958" s="2">
        <f>VLOOKUP(A958,vlookup_c!C:D,2,FALSE)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2810</v>
      </c>
      <c r="B959" s="2">
        <v>50000</v>
      </c>
      <c r="C959" s="2">
        <f>IF(ISNA(VLOOKUP(A959,vlookup_c!A:B,2,FALSE)),0,(VLOOKUP(A959,vlookup_c!A:B,2,FALSE)))</f>
        <v>50000</v>
      </c>
      <c r="D959" s="2">
        <f>VLOOKUP(A959,vlookup_c!C:D,2,FALSE)</f>
        <v>28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2811</v>
      </c>
      <c r="B960" s="2">
        <v>1047294</v>
      </c>
      <c r="C960" s="2">
        <f>IF(ISNA(VLOOKUP(A960,vlookup_c!A:B,2,FALSE)),0,(VLOOKUP(A960,vlookup_c!A:B,2,FALSE)))</f>
        <v>1047294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2812</v>
      </c>
      <c r="B961" s="2">
        <v>603998</v>
      </c>
      <c r="C961" s="2">
        <f>IF(ISNA(VLOOKUP(A961,vlookup_c!A:B,2,FALSE)),0,(VLOOKUP(A961,vlookup_c!A:B,2,FALSE)))</f>
        <v>603998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2813</v>
      </c>
      <c r="B962" s="2">
        <v>1395000</v>
      </c>
      <c r="C962" s="2">
        <f>IF(ISNA(VLOOKUP(A962,vlookup_c!A:B,2,FALSE)),0,(VLOOKUP(A962,vlookup_c!A:B,2,FALSE)))</f>
        <v>1395000</v>
      </c>
      <c r="D962" s="2">
        <f>VLOOKUP(A962,vlookup_c!C:D,2,FALSE)</f>
        <v>1492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2814</v>
      </c>
      <c r="B963" s="2">
        <v>630274</v>
      </c>
      <c r="C963" s="2">
        <f>IF(ISNA(VLOOKUP(A963,vlookup_c!A:B,2,FALSE)),0,(VLOOKUP(A963,vlookup_c!A:B,2,FALSE)))</f>
        <v>630274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2815</v>
      </c>
      <c r="B964" s="2">
        <v>171652</v>
      </c>
      <c r="C964" s="2">
        <f>IF(ISNA(VLOOKUP(A964,vlookup_c!A:B,2,FALSE)),0,(VLOOKUP(A964,vlookup_c!A:B,2,FALSE)))</f>
        <v>171652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2816</v>
      </c>
      <c r="B965" s="2">
        <v>844971</v>
      </c>
      <c r="C965" s="2">
        <f>IF(ISNA(VLOOKUP(A965,vlookup_c!A:B,2,FALSE)),0,(VLOOKUP(A965,vlookup_c!A:B,2,FALSE)))</f>
        <v>844971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2817</v>
      </c>
      <c r="B966" s="2">
        <v>1060224</v>
      </c>
      <c r="C966" s="2">
        <f>IF(ISNA(VLOOKUP(A966,vlookup_c!A:B,2,FALSE)),0,(VLOOKUP(A966,vlookup_c!A:B,2,FALSE)))</f>
        <v>1060224</v>
      </c>
      <c r="D966" s="2">
        <f>VLOOKUP(A966,vlookup_c!C:D,2,FALSE)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2818</v>
      </c>
      <c r="B967" s="2">
        <v>549892</v>
      </c>
      <c r="C967" s="2">
        <f>IF(ISNA(VLOOKUP(A967,vlookup_c!A:B,2,FALSE)),0,(VLOOKUP(A967,vlookup_c!A:B,2,FALSE)))</f>
        <v>549892</v>
      </c>
      <c r="D967" s="2">
        <f>VLOOKUP(A967,vlookup_c!C:D,2,FALSE)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2819</v>
      </c>
      <c r="B968" s="2">
        <v>331950</v>
      </c>
      <c r="C968" s="2">
        <f>IF(ISNA(VLOOKUP(A968,vlookup_c!A:B,2,FALSE)),0,(VLOOKUP(A968,vlookup_c!A:B,2,FALSE)))</f>
        <v>331950</v>
      </c>
      <c r="D968" s="2">
        <f>VLOOKUP(A968,vlookup_c!C:D,2,FALSE)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2820</v>
      </c>
      <c r="B969" s="2">
        <v>137645</v>
      </c>
      <c r="C969" s="2">
        <f>IF(ISNA(VLOOKUP(A969,vlookup_c!A:B,2,FALSE)),0,(VLOOKUP(A969,vlookup_c!A:B,2,FALSE)))</f>
        <v>137645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2821</v>
      </c>
      <c r="B970" s="2">
        <v>217532</v>
      </c>
      <c r="C970" s="2">
        <f>IF(ISNA(VLOOKUP(A970,vlookup_c!A:B,2,FALSE)),0,(VLOOKUP(A970,vlookup_c!A:B,2,FALSE)))</f>
        <v>217532</v>
      </c>
      <c r="D970" s="2">
        <f>VLOOKUP(A970,vlookup_c!C:D,2,FALSE)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2822</v>
      </c>
      <c r="B971" s="2">
        <v>129720</v>
      </c>
      <c r="C971" s="2">
        <f>IF(ISNA(VLOOKUP(A971,vlookup_c!A:B,2,FALSE)),0,(VLOOKUP(A971,vlookup_c!A:B,2,FALSE)))</f>
        <v>129720</v>
      </c>
      <c r="D971" s="2">
        <f>VLOOKUP(A971,vlookup_c!C:D,2,FALSE)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2823</v>
      </c>
      <c r="B972" s="2">
        <v>503050</v>
      </c>
      <c r="C972" s="2">
        <f>IF(ISNA(VLOOKUP(A972,vlookup_c!A:B,2,FALSE)),0,(VLOOKUP(A972,vlookup_c!A:B,2,FALSE)))</f>
        <v>503050</v>
      </c>
      <c r="D972" s="2">
        <f>VLOOKUP(A972,vlookup_c!C:D,2,FALSE)</f>
        <v>96100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2824</v>
      </c>
      <c r="B973" s="2">
        <v>451794</v>
      </c>
      <c r="C973" s="2">
        <f>IF(ISNA(VLOOKUP(A973,vlookup_c!A:B,2,FALSE)),0,(VLOOKUP(A973,vlookup_c!A:B,2,FALSE)))</f>
        <v>451794</v>
      </c>
      <c r="D973" s="2">
        <f>VLOOKUP(A973,vlookup_c!C:D,2,FALSE)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2825</v>
      </c>
      <c r="B974" s="2">
        <v>1072729</v>
      </c>
      <c r="C974" s="2">
        <f>IF(ISNA(VLOOKUP(A974,vlookup_c!A:B,2,FALSE)),0,(VLOOKUP(A974,vlookup_c!A:B,2,FALSE)))</f>
        <v>1072729</v>
      </c>
      <c r="D974" s="2">
        <f>VLOOKUP(A974,vlookup_c!C:D,2,FALSE)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2826</v>
      </c>
      <c r="B975" s="2">
        <v>300000</v>
      </c>
      <c r="C975" s="2">
        <f>IF(ISNA(VLOOKUP(A975,vlookup_c!A:B,2,FALSE)),0,(VLOOKUP(A975,vlookup_c!A:B,2,FALSE)))</f>
        <v>300000</v>
      </c>
      <c r="D975" s="2">
        <f>VLOOKUP(A975,vlookup_c!C:D,2,FALSE)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2827</v>
      </c>
      <c r="B976" s="2">
        <v>443237</v>
      </c>
      <c r="C976" s="2">
        <f>IF(ISNA(VLOOKUP(A976,vlookup_c!A:B,2,FALSE)),0,(VLOOKUP(A976,vlookup_c!A:B,2,FALSE)))</f>
        <v>443237</v>
      </c>
      <c r="D976" s="2">
        <f>VLOOKUP(A976,vlookup_c!C:D,2,FALSE)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2828</v>
      </c>
      <c r="B977" s="2">
        <v>1702000</v>
      </c>
      <c r="C977" s="2">
        <f>IF(ISNA(VLOOKUP(A977,vlookup_c!A:B,2,FALSE)),0,(VLOOKUP(A977,vlookup_c!A:B,2,FALSE)))</f>
        <v>1702000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2829</v>
      </c>
      <c r="B978" s="2">
        <v>79138</v>
      </c>
      <c r="C978" s="2">
        <f>IF(ISNA(VLOOKUP(A978,vlookup_c!A:B,2,FALSE)),0,(VLOOKUP(A978,vlookup_c!A:B,2,FALSE)))</f>
        <v>79138</v>
      </c>
      <c r="D978" s="2">
        <f>VLOOKUP(A978,vlookup_c!C:D,2,FALSE)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2830</v>
      </c>
      <c r="B979" s="2">
        <v>400000</v>
      </c>
      <c r="C979" s="2">
        <f>IF(ISNA(VLOOKUP(A979,vlookup_c!A:B,2,FALSE)),0,(VLOOKUP(A979,vlookup_c!A:B,2,FALSE)))</f>
        <v>400000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2831</v>
      </c>
      <c r="B980" s="2">
        <v>214925</v>
      </c>
      <c r="C980" s="2">
        <f>IF(ISNA(VLOOKUP(A980,vlookup_c!A:B,2,FALSE)),0,(VLOOKUP(A980,vlookup_c!A:B,2,FALSE)))</f>
        <v>214925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2832</v>
      </c>
      <c r="B981" s="2">
        <v>797296</v>
      </c>
      <c r="C981" s="2">
        <f>IF(ISNA(VLOOKUP(A981,vlookup_c!A:B,2,FALSE)),0,(VLOOKUP(A981,vlookup_c!A:B,2,FALSE)))</f>
        <v>797296</v>
      </c>
      <c r="D981" s="2">
        <f>VLOOKUP(A981,vlookup_c!C:D,2,FALSE)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2833</v>
      </c>
      <c r="B982" s="2">
        <v>956244</v>
      </c>
      <c r="C982" s="2">
        <f>IF(ISNA(VLOOKUP(A982,vlookup_c!A:B,2,FALSE)),0,(VLOOKUP(A982,vlookup_c!A:B,2,FALSE)))</f>
        <v>956244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2834</v>
      </c>
      <c r="B983" s="2">
        <v>441000</v>
      </c>
      <c r="C983" s="2">
        <f>IF(ISNA(VLOOKUP(A983,vlookup_c!A:B,2,FALSE)),0,(VLOOKUP(A983,vlookup_c!A:B,2,FALSE)))</f>
        <v>441000</v>
      </c>
      <c r="D983" s="2">
        <f>VLOOKUP(A983,vlookup_c!C:D,2,FALSE)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2835</v>
      </c>
      <c r="B984" s="2">
        <v>67589</v>
      </c>
      <c r="C984" s="2">
        <f>IF(ISNA(VLOOKUP(A984,vlookup_c!A:B,2,FALSE)),0,(VLOOKUP(A984,vlookup_c!A:B,2,FALSE)))</f>
        <v>67589</v>
      </c>
      <c r="D984" s="2">
        <f>VLOOKUP(A984,vlookup_c!C:D,2,FALSE)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2836</v>
      </c>
      <c r="B985" s="2">
        <v>246883</v>
      </c>
      <c r="C985" s="2">
        <f>IF(ISNA(VLOOKUP(A985,vlookup_c!A:B,2,FALSE)),0,(VLOOKUP(A985,vlookup_c!A:B,2,FALSE)))</f>
        <v>246883</v>
      </c>
      <c r="D985" s="2">
        <f>VLOOKUP(A985,vlookup_c!C:D,2,FALSE)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2837</v>
      </c>
      <c r="B986" s="2">
        <v>506548</v>
      </c>
      <c r="C986" s="2">
        <f>IF(ISNA(VLOOKUP(A986,vlookup_c!A:B,2,FALSE)),0,(VLOOKUP(A986,vlookup_c!A:B,2,FALSE)))</f>
        <v>506548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2838</v>
      </c>
      <c r="B987" s="2">
        <v>814980</v>
      </c>
      <c r="C987" s="2">
        <f>IF(ISNA(VLOOKUP(A987,vlookup_c!A:B,2,FALSE)),0,(VLOOKUP(A987,vlookup_c!A:B,2,FALSE)))</f>
        <v>814980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2839</v>
      </c>
      <c r="B988" s="2">
        <v>200000</v>
      </c>
      <c r="C988" s="2">
        <f>IF(ISNA(VLOOKUP(A988,vlookup_c!A:B,2,FALSE)),0,(VLOOKUP(A988,vlookup_c!A:B,2,FALSE)))</f>
        <v>200000</v>
      </c>
      <c r="D988" s="2">
        <f>VLOOKUP(A988,vlookup_c!C:D,2,FALSE)</f>
        <v>1046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2840</v>
      </c>
      <c r="B989" s="2">
        <v>1699200</v>
      </c>
      <c r="C989" s="2">
        <f>IF(ISNA(VLOOKUP(A989,vlookup_c!A:B,2,FALSE)),0,(VLOOKUP(A989,vlookup_c!A:B,2,FALSE)))</f>
        <v>1699200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2841</v>
      </c>
      <c r="B990" s="2">
        <v>739215</v>
      </c>
      <c r="C990" s="2">
        <f>IF(ISNA(VLOOKUP(A990,vlookup_c!A:B,2,FALSE)),0,(VLOOKUP(A990,vlookup_c!A:B,2,FALSE)))</f>
        <v>739215</v>
      </c>
      <c r="D990" s="2">
        <f>VLOOKUP(A990,vlookup_c!C:D,2,FALSE)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2842</v>
      </c>
      <c r="B991" s="2">
        <v>246883</v>
      </c>
      <c r="C991" s="2">
        <f>IF(ISNA(VLOOKUP(A991,vlookup_c!A:B,2,FALSE)),0,(VLOOKUP(A991,vlookup_c!A:B,2,FALSE)))</f>
        <v>246883</v>
      </c>
      <c r="D991" s="2">
        <f>VLOOKUP(A991,vlookup_c!C:D,2,FALSE)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2843</v>
      </c>
      <c r="B992" s="2">
        <v>194596</v>
      </c>
      <c r="C992" s="2">
        <f>IF(ISNA(VLOOKUP(A992,vlookup_c!A:B,2,FALSE)),0,(VLOOKUP(A992,vlookup_c!A:B,2,FALSE)))</f>
        <v>194596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2844</v>
      </c>
      <c r="B993" s="2">
        <v>294816</v>
      </c>
      <c r="C993" s="2">
        <f>IF(ISNA(VLOOKUP(A993,vlookup_c!A:B,2,FALSE)),0,(VLOOKUP(A993,vlookup_c!A:B,2,FALSE)))</f>
        <v>294816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2845</v>
      </c>
      <c r="B994" s="2">
        <v>389112</v>
      </c>
      <c r="C994" s="2">
        <f>IF(ISNA(VLOOKUP(A994,vlookup_c!A:B,2,FALSE)),0,(VLOOKUP(A994,vlookup_c!A:B,2,FALSE)))</f>
        <v>389112</v>
      </c>
      <c r="D994" s="2">
        <f>VLOOKUP(A994,vlookup_c!C:D,2,FALSE)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2846</v>
      </c>
      <c r="B995" s="2">
        <v>198954</v>
      </c>
      <c r="C995" s="2">
        <f>IF(ISNA(VLOOKUP(A995,vlookup_c!A:B,2,FALSE)),0,(VLOOKUP(A995,vlookup_c!A:B,2,FALSE)))</f>
        <v>198954</v>
      </c>
      <c r="D995" s="2">
        <f>VLOOKUP(A995,vlookup_c!C:D,2,FALSE)</f>
        <v>46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2847</v>
      </c>
      <c r="B996" s="2">
        <v>133133</v>
      </c>
      <c r="C996" s="2">
        <f>IF(ISNA(VLOOKUP(A996,vlookup_c!A:B,2,FALSE)),0,(VLOOKUP(A996,vlookup_c!A:B,2,FALSE)))</f>
        <v>133133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2848</v>
      </c>
      <c r="B997" s="2">
        <v>191624</v>
      </c>
      <c r="C997" s="2">
        <f>IF(ISNA(VLOOKUP(A997,vlookup_c!A:B,2,FALSE)),0,(VLOOKUP(A997,vlookup_c!A:B,2,FALSE)))</f>
        <v>191624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2849</v>
      </c>
      <c r="B998" s="2">
        <v>346300</v>
      </c>
      <c r="C998" s="2">
        <f>IF(ISNA(VLOOKUP(A998,vlookup_c!A:B,2,FALSE)),0,(VLOOKUP(A998,vlookup_c!A:B,2,FALSE)))</f>
        <v>346300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2850</v>
      </c>
      <c r="B999" s="2">
        <v>701056</v>
      </c>
      <c r="C999" s="2">
        <f>IF(ISNA(VLOOKUP(A999,vlookup_c!A:B,2,FALSE)),0,(VLOOKUP(A999,vlookup_c!A:B,2,FALSE)))</f>
        <v>701056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2851</v>
      </c>
      <c r="B1000" s="2">
        <v>976087</v>
      </c>
      <c r="C1000" s="2">
        <f>IF(ISNA(VLOOKUP(A1000,vlookup_c!A:B,2,FALSE)),0,(VLOOKUP(A1000,vlookup_c!A:B,2,FALSE)))</f>
        <v>976087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2852</v>
      </c>
      <c r="B1001" s="2">
        <v>108262</v>
      </c>
      <c r="C1001" s="2">
        <f>IF(ISNA(VLOOKUP(A1001,vlookup_c!A:B,2,FALSE)),0,(VLOOKUP(A1001,vlookup_c!A:B,2,FALSE)))</f>
        <v>108262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2853</v>
      </c>
      <c r="B1002" s="2">
        <v>302067</v>
      </c>
      <c r="C1002" s="2">
        <f>IF(ISNA(VLOOKUP(A1002,vlookup_c!A:B,2,FALSE)),0,(VLOOKUP(A1002,vlookup_c!A:B,2,FALSE)))</f>
        <v>302067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2854</v>
      </c>
      <c r="B1003" s="2">
        <v>483184</v>
      </c>
      <c r="C1003" s="2">
        <f>IF(ISNA(VLOOKUP(A1003,vlookup_c!A:B,2,FALSE)),0,(VLOOKUP(A1003,vlookup_c!A:B,2,FALSE)))</f>
        <v>1083184</v>
      </c>
      <c r="D1003" s="2">
        <f>VLOOKUP(A1003,vlookup_c!C:D,2,FALSE)</f>
        <v>0</v>
      </c>
      <c r="E1003" s="2">
        <f t="shared" si="45"/>
        <v>-600000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2855</v>
      </c>
      <c r="B1004" s="2">
        <v>570966</v>
      </c>
      <c r="C1004" s="2">
        <f>IF(ISNA(VLOOKUP(A1004,vlookup_c!A:B,2,FALSE)),0,(VLOOKUP(A1004,vlookup_c!A:B,2,FALSE)))</f>
        <v>570966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2856</v>
      </c>
      <c r="B1005" s="2">
        <v>440513</v>
      </c>
      <c r="C1005" s="2">
        <f>IF(ISNA(VLOOKUP(A1005,vlookup_c!A:B,2,FALSE)),0,(VLOOKUP(A1005,vlookup_c!A:B,2,FALSE)))</f>
        <v>440513</v>
      </c>
      <c r="D1005" s="2">
        <f>VLOOKUP(A1005,vlookup_c!C:D,2,FALSE)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2857</v>
      </c>
      <c r="B1006" s="2">
        <v>185188</v>
      </c>
      <c r="C1006" s="2">
        <f>IF(ISNA(VLOOKUP(A1006,vlookup_c!A:B,2,FALSE)),0,(VLOOKUP(A1006,vlookup_c!A:B,2,FALSE)))</f>
        <v>185188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2858</v>
      </c>
      <c r="B1007" s="2">
        <v>630434</v>
      </c>
      <c r="C1007" s="2">
        <f>IF(ISNA(VLOOKUP(A1007,vlookup_c!A:B,2,FALSE)),0,(VLOOKUP(A1007,vlookup_c!A:B,2,FALSE)))</f>
        <v>630434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2859</v>
      </c>
      <c r="B1008" s="2">
        <v>397534</v>
      </c>
      <c r="C1008" s="2">
        <f>IF(ISNA(VLOOKUP(A1008,vlookup_c!A:B,2,FALSE)),0,(VLOOKUP(A1008,vlookup_c!A:B,2,FALSE)))</f>
        <v>397534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2860</v>
      </c>
      <c r="B1009" s="2">
        <v>1178820</v>
      </c>
      <c r="C1009" s="2">
        <f>IF(ISNA(VLOOKUP(A1009,vlookup_c!A:B,2,FALSE)),0,(VLOOKUP(A1009,vlookup_c!A:B,2,FALSE)))</f>
        <v>1178820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2861</v>
      </c>
      <c r="B1010" s="2">
        <v>156054</v>
      </c>
      <c r="C1010" s="2">
        <f>IF(ISNA(VLOOKUP(A1010,vlookup_c!A:B,2,FALSE)),0,(VLOOKUP(A1010,vlookup_c!A:B,2,FALSE)))</f>
        <v>156054</v>
      </c>
      <c r="D1010" s="2">
        <f>VLOOKUP(A1010,vlookup_c!C:D,2,FALSE)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2862</v>
      </c>
      <c r="B1011" s="2">
        <v>411234</v>
      </c>
      <c r="C1011" s="2">
        <f>IF(ISNA(VLOOKUP(A1011,vlookup_c!A:B,2,FALSE)),0,(VLOOKUP(A1011,vlookup_c!A:B,2,FALSE)))</f>
        <v>411234</v>
      </c>
      <c r="D1011" s="2">
        <f>VLOOKUP(A1011,vlookup_c!C:D,2,FALSE)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2863</v>
      </c>
      <c r="B1012" s="2">
        <v>348900</v>
      </c>
      <c r="C1012" s="2">
        <f>IF(ISNA(VLOOKUP(A1012,vlookup_c!A:B,2,FALSE)),0,(VLOOKUP(A1012,vlookup_c!A:B,2,FALSE)))</f>
        <v>348900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2864</v>
      </c>
      <c r="B1013" s="2">
        <v>554635</v>
      </c>
      <c r="C1013" s="2">
        <f>IF(ISNA(VLOOKUP(A1013,vlookup_c!A:B,2,FALSE)),0,(VLOOKUP(A1013,vlookup_c!A:B,2,FALSE)))</f>
        <v>554635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2865</v>
      </c>
      <c r="B1014" s="2">
        <v>250000</v>
      </c>
      <c r="C1014" s="2">
        <f>IF(ISNA(VLOOKUP(A1014,vlookup_c!A:B,2,FALSE)),0,(VLOOKUP(A1014,vlookup_c!A:B,2,FALSE)))</f>
        <v>250000</v>
      </c>
      <c r="D1014" s="2">
        <f>VLOOKUP(A1014,vlookup_c!C:D,2,FALSE)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2866</v>
      </c>
      <c r="B1015" s="2">
        <v>394414</v>
      </c>
      <c r="C1015" s="2">
        <f>IF(ISNA(VLOOKUP(A1015,vlookup_c!A:B,2,FALSE)),0,(VLOOKUP(A1015,vlookup_c!A:B,2,FALSE)))</f>
        <v>394414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2867</v>
      </c>
      <c r="B1016" s="2">
        <v>108520</v>
      </c>
      <c r="C1016" s="2">
        <f>IF(ISNA(VLOOKUP(A1016,vlookup_c!A:B,2,FALSE)),0,(VLOOKUP(A1016,vlookup_c!A:B,2,FALSE)))</f>
        <v>108520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2868</v>
      </c>
      <c r="B1017" s="2">
        <v>1062000</v>
      </c>
      <c r="C1017" s="2">
        <f>IF(ISNA(VLOOKUP(A1017,vlookup_c!A:B,2,FALSE)),0,(VLOOKUP(A1017,vlookup_c!A:B,2,FALSE)))</f>
        <v>1062000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2869</v>
      </c>
      <c r="B1018" s="2">
        <v>300000</v>
      </c>
      <c r="C1018" s="2">
        <f>IF(ISNA(VLOOKUP(A1018,vlookup_c!A:B,2,FALSE)),0,(VLOOKUP(A1018,vlookup_c!A:B,2,FALSE)))</f>
        <v>300000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1501</v>
      </c>
      <c r="B1019" s="2">
        <v>31397</v>
      </c>
      <c r="C1019" s="2">
        <f>IF(ISNA(VLOOKUP(A1019,vlookup_c!A:B,2,FALSE)),0,(VLOOKUP(A1019,vlookup_c!A:B,2,FALSE)))</f>
        <v>345376</v>
      </c>
      <c r="D1019" s="2">
        <f>VLOOKUP(A1019,vlookup_c!C:D,2,FALSE)</f>
        <v>31397</v>
      </c>
      <c r="E1019" s="2">
        <f t="shared" si="45"/>
        <v>-313979</v>
      </c>
      <c r="F1019" t="str">
        <f t="shared" si="46"/>
        <v>aman</v>
      </c>
      <c r="G1019" t="str">
        <f t="shared" si="47"/>
        <v>no update</v>
      </c>
    </row>
    <row r="1020" spans="1:7" x14ac:dyDescent="0.25">
      <c r="A1020" s="1" t="s">
        <v>2870</v>
      </c>
      <c r="B1020" s="2">
        <v>780202</v>
      </c>
      <c r="C1020" s="2">
        <f>IF(ISNA(VLOOKUP(A1020,vlookup_c!A:B,2,FALSE)),0,(VLOOKUP(A1020,vlookup_c!A:B,2,FALSE)))</f>
        <v>780202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2871</v>
      </c>
      <c r="B1021" s="2">
        <v>772334</v>
      </c>
      <c r="C1021" s="2">
        <f>IF(ISNA(VLOOKUP(A1021,vlookup_c!A:B,2,FALSE)),0,(VLOOKUP(A1021,vlookup_c!A:B,2,FALSE)))</f>
        <v>772334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2872</v>
      </c>
      <c r="B1022" s="2">
        <v>484193</v>
      </c>
      <c r="C1022" s="2">
        <f>IF(ISNA(VLOOKUP(A1022,vlookup_c!A:B,2,FALSE)),0,(VLOOKUP(A1022,vlookup_c!A:B,2,FALSE)))</f>
        <v>484193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2873</v>
      </c>
      <c r="B1023" s="2">
        <v>770337</v>
      </c>
      <c r="C1023" s="2">
        <f>IF(ISNA(VLOOKUP(A1023,vlookup_c!A:B,2,FALSE)),0,(VLOOKUP(A1023,vlookup_c!A:B,2,FALSE)))</f>
        <v>770337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2874</v>
      </c>
      <c r="B1024" s="2">
        <v>115434</v>
      </c>
      <c r="C1024" s="2">
        <f>IF(ISNA(VLOOKUP(A1024,vlookup_c!A:B,2,FALSE)),0,(VLOOKUP(A1024,vlookup_c!A:B,2,FALSE)))</f>
        <v>115434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2875</v>
      </c>
      <c r="B1025" s="2">
        <v>457733</v>
      </c>
      <c r="C1025" s="2">
        <f>IF(ISNA(VLOOKUP(A1025,vlookup_c!A:B,2,FALSE)),0,(VLOOKUP(A1025,vlookup_c!A:B,2,FALSE)))</f>
        <v>457733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2876</v>
      </c>
      <c r="B1026" s="2">
        <v>97534</v>
      </c>
      <c r="C1026" s="2">
        <f>IF(ISNA(VLOOKUP(A1026,vlookup_c!A:B,2,FALSE)),0,(VLOOKUP(A1026,vlookup_c!A:B,2,FALSE)))</f>
        <v>97534</v>
      </c>
      <c r="D1026" s="2">
        <f>VLOOKUP(A1026,vlookup_c!C:D,2,FALSE)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2877</v>
      </c>
      <c r="B1027" s="2">
        <v>289148</v>
      </c>
      <c r="C1027" s="2">
        <f>IF(ISNA(VLOOKUP(A1027,vlookup_c!A:B,2,FALSE)),0,(VLOOKUP(A1027,vlookup_c!A:B,2,FALSE)))</f>
        <v>289148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2878</v>
      </c>
      <c r="B1028" s="2">
        <v>300127</v>
      </c>
      <c r="C1028" s="2">
        <f>IF(ISNA(VLOOKUP(A1028,vlookup_c!A:B,2,FALSE)),0,(VLOOKUP(A1028,vlookup_c!A:B,2,FALSE)))</f>
        <v>300127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2879</v>
      </c>
      <c r="B1029" s="2">
        <v>1062000</v>
      </c>
      <c r="C1029" s="2">
        <f>IF(ISNA(VLOOKUP(A1029,vlookup_c!A:B,2,FALSE)),0,(VLOOKUP(A1029,vlookup_c!A:B,2,FALSE)))</f>
        <v>1062000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2880</v>
      </c>
      <c r="B1030" s="2">
        <v>396167</v>
      </c>
      <c r="C1030" s="2">
        <f>IF(ISNA(VLOOKUP(A1030,vlookup_c!A:B,2,FALSE)),0,(VLOOKUP(A1030,vlookup_c!A:B,2,FALSE)))</f>
        <v>396167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2881</v>
      </c>
      <c r="B1031" s="2">
        <v>544301</v>
      </c>
      <c r="C1031" s="2">
        <f>IF(ISNA(VLOOKUP(A1031,vlookup_c!A:B,2,FALSE)),0,(VLOOKUP(A1031,vlookup_c!A:B,2,FALSE)))</f>
        <v>544301</v>
      </c>
      <c r="D1031" s="2">
        <f>VLOOKUP(A1031,vlookup_c!C:D,2,FALSE)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2882</v>
      </c>
      <c r="B1032" s="2">
        <v>441262</v>
      </c>
      <c r="C1032" s="2">
        <f>IF(ISNA(VLOOKUP(A1032,vlookup_c!A:B,2,FALSE)),0,(VLOOKUP(A1032,vlookup_c!A:B,2,FALSE)))</f>
        <v>441262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2883</v>
      </c>
      <c r="B1033" s="2">
        <v>298594</v>
      </c>
      <c r="C1033" s="2">
        <f>IF(ISNA(VLOOKUP(A1033,vlookup_c!A:B,2,FALSE)),0,(VLOOKUP(A1033,vlookup_c!A:B,2,FALSE)))</f>
        <v>298594</v>
      </c>
      <c r="D1033" s="2">
        <f>VLOOKUP(A1033,vlookup_c!C:D,2,FALSE)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2884</v>
      </c>
      <c r="B1034" s="2">
        <v>1344800</v>
      </c>
      <c r="C1034" s="2">
        <f>IF(ISNA(VLOOKUP(A1034,vlookup_c!A:B,2,FALSE)),0,(VLOOKUP(A1034,vlookup_c!A:B,2,FALSE)))</f>
        <v>1344800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2885</v>
      </c>
      <c r="B1035" s="2">
        <v>320154</v>
      </c>
      <c r="C1035" s="2">
        <f>IF(ISNA(VLOOKUP(A1035,vlookup_c!A:B,2,FALSE)),0,(VLOOKUP(A1035,vlookup_c!A:B,2,FALSE)))</f>
        <v>320154</v>
      </c>
      <c r="D1035" s="2">
        <f>VLOOKUP(A1035,vlookup_c!C:D,2,FALSE)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2886</v>
      </c>
      <c r="B1036" s="2">
        <v>340000</v>
      </c>
      <c r="C1036" s="2">
        <f>IF(ISNA(VLOOKUP(A1036,vlookup_c!A:B,2,FALSE)),0,(VLOOKUP(A1036,vlookup_c!A:B,2,FALSE)))</f>
        <v>340000</v>
      </c>
      <c r="D1036" s="2">
        <f>VLOOKUP(A1036,vlookup_c!C:D,2,FALSE)</f>
        <v>1436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1542</v>
      </c>
      <c r="B1037" s="2">
        <v>347534</v>
      </c>
      <c r="C1037" s="2">
        <f>IF(ISNA(VLOOKUP(A1037,vlookup_c!A:B,2,FALSE)),0,(VLOOKUP(A1037,vlookup_c!A:B,2,FALSE)))</f>
        <v>695068</v>
      </c>
      <c r="D1037" s="2">
        <f>VLOOKUP(A1037,vlookup_c!C:D,2,FALSE)</f>
        <v>347534</v>
      </c>
      <c r="E1037" s="2">
        <f t="shared" si="48"/>
        <v>-347534</v>
      </c>
      <c r="F1037" t="str">
        <f t="shared" si="49"/>
        <v>aman</v>
      </c>
      <c r="G1037" t="str">
        <f t="shared" si="50"/>
        <v>no update</v>
      </c>
    </row>
    <row r="1038" spans="1:7" x14ac:dyDescent="0.25">
      <c r="A1038" s="1" t="s">
        <v>2887</v>
      </c>
      <c r="B1038" s="2">
        <v>1168200</v>
      </c>
      <c r="C1038" s="2">
        <f>IF(ISNA(VLOOKUP(A1038,vlookup_c!A:B,2,FALSE)),0,(VLOOKUP(A1038,vlookup_c!A:B,2,FALSE)))</f>
        <v>1168200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2888</v>
      </c>
      <c r="B1039" s="2">
        <v>1433700</v>
      </c>
      <c r="C1039" s="2">
        <f>IF(ISNA(VLOOKUP(A1039,vlookup_c!A:B,2,FALSE)),0,(VLOOKUP(A1039,vlookup_c!A:B,2,FALSE)))</f>
        <v>1433700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2889</v>
      </c>
      <c r="B1040" s="2">
        <v>531000</v>
      </c>
      <c r="C1040" s="2">
        <f>IF(ISNA(VLOOKUP(A1040,vlookup_c!A:B,2,FALSE)),0,(VLOOKUP(A1040,vlookup_c!A:B,2,FALSE)))</f>
        <v>531000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2890</v>
      </c>
      <c r="B1041" s="2">
        <v>1062000</v>
      </c>
      <c r="C1041" s="2">
        <f>IF(ISNA(VLOOKUP(A1041,vlookup_c!A:B,2,FALSE)),0,(VLOOKUP(A1041,vlookup_c!A:B,2,FALSE)))</f>
        <v>1062000</v>
      </c>
      <c r="D1041" s="2">
        <f>VLOOKUP(A1041,vlookup_c!C:D,2,FALSE)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2891</v>
      </c>
      <c r="B1042" s="2">
        <v>253954</v>
      </c>
      <c r="C1042" s="2">
        <f>IF(ISNA(VLOOKUP(A1042,vlookup_c!A:B,2,FALSE)),0,(VLOOKUP(A1042,vlookup_c!A:B,2,FALSE)))</f>
        <v>253954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2892</v>
      </c>
      <c r="B1043" s="2">
        <v>344920</v>
      </c>
      <c r="C1043" s="2">
        <f>IF(ISNA(VLOOKUP(A1043,vlookup_c!A:B,2,FALSE)),0,(VLOOKUP(A1043,vlookup_c!A:B,2,FALSE)))</f>
        <v>344920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2893</v>
      </c>
      <c r="B1044" s="2">
        <v>857316</v>
      </c>
      <c r="C1044" s="2">
        <f>IF(ISNA(VLOOKUP(A1044,vlookup_c!A:B,2,FALSE)),0,(VLOOKUP(A1044,vlookup_c!A:B,2,FALSE)))</f>
        <v>857316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2894</v>
      </c>
      <c r="B1045" s="2">
        <v>133133</v>
      </c>
      <c r="C1045" s="2">
        <f>IF(ISNA(VLOOKUP(A1045,vlookup_c!A:B,2,FALSE)),0,(VLOOKUP(A1045,vlookup_c!A:B,2,FALSE)))</f>
        <v>133133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2895</v>
      </c>
      <c r="B1046" s="2">
        <v>467280</v>
      </c>
      <c r="C1046" s="2">
        <f>IF(ISNA(VLOOKUP(A1046,vlookup_c!A:B,2,FALSE)),0,(VLOOKUP(A1046,vlookup_c!A:B,2,FALSE)))</f>
        <v>467280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2896</v>
      </c>
      <c r="B1047" s="2">
        <v>2042993</v>
      </c>
      <c r="C1047" s="2">
        <f>IF(ISNA(VLOOKUP(A1047,vlookup_c!A:B,2,FALSE)),0,(VLOOKUP(A1047,vlookup_c!A:B,2,FALSE)))</f>
        <v>2042993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2897</v>
      </c>
      <c r="B1048" s="2">
        <v>491341</v>
      </c>
      <c r="C1048" s="2">
        <f>IF(ISNA(VLOOKUP(A1048,vlookup_c!A:B,2,FALSE)),0,(VLOOKUP(A1048,vlookup_c!A:B,2,FALSE)))</f>
        <v>491341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2898</v>
      </c>
      <c r="B1049" s="2">
        <v>483661</v>
      </c>
      <c r="C1049" s="2">
        <f>IF(ISNA(VLOOKUP(A1049,vlookup_c!A:B,2,FALSE)),0,(VLOOKUP(A1049,vlookup_c!A:B,2,FALSE)))</f>
        <v>483661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2899</v>
      </c>
      <c r="B1050" s="2">
        <v>139096</v>
      </c>
      <c r="C1050" s="2">
        <f>IF(ISNA(VLOOKUP(A1050,vlookup_c!A:B,2,FALSE)),0,(VLOOKUP(A1050,vlookup_c!A:B,2,FALSE)))</f>
        <v>139096</v>
      </c>
      <c r="D1050" s="2">
        <f>VLOOKUP(A1050,vlookup_c!C:D,2,FALSE)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2900</v>
      </c>
      <c r="B1051" s="2">
        <v>3074888</v>
      </c>
      <c r="C1051" s="2">
        <f>IF(ISNA(VLOOKUP(A1051,vlookup_c!A:B,2,FALSE)),0,(VLOOKUP(A1051,vlookup_c!A:B,2,FALSE)))</f>
        <v>3074888</v>
      </c>
      <c r="D1051" s="2">
        <f>VLOOKUP(A1051,vlookup_c!C:D,2,FALSE)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2901</v>
      </c>
      <c r="B1052" s="2">
        <v>1416384</v>
      </c>
      <c r="C1052" s="2">
        <f>IF(ISNA(VLOOKUP(A1052,vlookup_c!A:B,2,FALSE)),0,(VLOOKUP(A1052,vlookup_c!A:B,2,FALSE)))</f>
        <v>1416384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2902</v>
      </c>
      <c r="B1053" s="2">
        <v>493235</v>
      </c>
      <c r="C1053" s="2">
        <f>IF(ISNA(VLOOKUP(A1053,vlookup_c!A:B,2,FALSE)),0,(VLOOKUP(A1053,vlookup_c!A:B,2,FALSE)))</f>
        <v>493235</v>
      </c>
      <c r="D1053" s="2">
        <f>VLOOKUP(A1053,vlookup_c!C:D,2,FALSE)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2903</v>
      </c>
      <c r="B1054" s="2">
        <v>382287</v>
      </c>
      <c r="C1054" s="2">
        <f>IF(ISNA(VLOOKUP(A1054,vlookup_c!A:B,2,FALSE)),0,(VLOOKUP(A1054,vlookup_c!A:B,2,FALSE)))</f>
        <v>382287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2904</v>
      </c>
      <c r="B1055" s="2">
        <v>139096</v>
      </c>
      <c r="C1055" s="2">
        <f>IF(ISNA(VLOOKUP(A1055,vlookup_c!A:B,2,FALSE)),0,(VLOOKUP(A1055,vlookup_c!A:B,2,FALSE)))</f>
        <v>139096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2905</v>
      </c>
      <c r="B1056" s="2">
        <v>18000</v>
      </c>
      <c r="C1056" s="2">
        <f>IF(ISNA(VLOOKUP(A1056,vlookup_c!A:B,2,FALSE)),0,(VLOOKUP(A1056,vlookup_c!A:B,2,FALSE)))</f>
        <v>18000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2906</v>
      </c>
      <c r="B1057" s="2">
        <v>244170</v>
      </c>
      <c r="C1057" s="2">
        <f>IF(ISNA(VLOOKUP(A1057,vlookup_c!A:B,2,FALSE)),0,(VLOOKUP(A1057,vlookup_c!A:B,2,FALSE)))</f>
        <v>244170</v>
      </c>
      <c r="D1057" s="2">
        <f>VLOOKUP(A1057,vlookup_c!C:D,2,FALSE)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2907</v>
      </c>
      <c r="B1058" s="2">
        <v>1065553</v>
      </c>
      <c r="C1058" s="2">
        <f>IF(ISNA(VLOOKUP(A1058,vlookup_c!A:B,2,FALSE)),0,(VLOOKUP(A1058,vlookup_c!A:B,2,FALSE)))</f>
        <v>1065553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2908</v>
      </c>
      <c r="B1059" s="2">
        <v>1351743</v>
      </c>
      <c r="C1059" s="2">
        <f>IF(ISNA(VLOOKUP(A1059,vlookup_c!A:B,2,FALSE)),0,(VLOOKUP(A1059,vlookup_c!A:B,2,FALSE)))</f>
        <v>1351743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2909</v>
      </c>
      <c r="B1060" s="2">
        <v>397534</v>
      </c>
      <c r="C1060" s="2">
        <f>IF(ISNA(VLOOKUP(A1060,vlookup_c!A:B,2,FALSE)),0,(VLOOKUP(A1060,vlookup_c!A:B,2,FALSE)))</f>
        <v>397534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2910</v>
      </c>
      <c r="B1061" s="2">
        <v>178884</v>
      </c>
      <c r="C1061" s="2">
        <f>IF(ISNA(VLOOKUP(A1061,vlookup_c!A:B,2,FALSE)),0,(VLOOKUP(A1061,vlookup_c!A:B,2,FALSE)))</f>
        <v>178884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2911</v>
      </c>
      <c r="B1062" s="2">
        <v>100249</v>
      </c>
      <c r="C1062" s="2">
        <f>IF(ISNA(VLOOKUP(A1062,vlookup_c!A:B,2,FALSE)),0,(VLOOKUP(A1062,vlookup_c!A:B,2,FALSE)))</f>
        <v>100249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2912</v>
      </c>
      <c r="B1063" s="2">
        <v>115434</v>
      </c>
      <c r="C1063" s="2">
        <f>IF(ISNA(VLOOKUP(A1063,vlookup_c!A:B,2,FALSE)),0,(VLOOKUP(A1063,vlookup_c!A:B,2,FALSE)))</f>
        <v>115434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2913</v>
      </c>
      <c r="B1064" s="2">
        <v>1000827</v>
      </c>
      <c r="C1064" s="2">
        <f>IF(ISNA(VLOOKUP(A1064,vlookup_c!A:B,2,FALSE)),0,(VLOOKUP(A1064,vlookup_c!A:B,2,FALSE)))</f>
        <v>1000827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2914</v>
      </c>
      <c r="B1065" s="2">
        <v>459641</v>
      </c>
      <c r="C1065" s="2">
        <f>IF(ISNA(VLOOKUP(A1065,vlookup_c!A:B,2,FALSE)),0,(VLOOKUP(A1065,vlookup_c!A:B,2,FALSE)))</f>
        <v>459641</v>
      </c>
      <c r="D1065" s="2">
        <f>VLOOKUP(A1065,vlookup_c!C:D,2,FALSE)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2915</v>
      </c>
      <c r="B1066" s="2">
        <v>214263</v>
      </c>
      <c r="C1066" s="2">
        <f>IF(ISNA(VLOOKUP(A1066,vlookup_c!A:B,2,FALSE)),0,(VLOOKUP(A1066,vlookup_c!A:B,2,FALSE)))</f>
        <v>214263</v>
      </c>
      <c r="D1066" s="2">
        <f>VLOOKUP(A1066,vlookup_c!C:D,2,FALSE)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2916</v>
      </c>
      <c r="B1067" s="2">
        <v>147534</v>
      </c>
      <c r="C1067" s="2">
        <f>IF(ISNA(VLOOKUP(A1067,vlookup_c!A:B,2,FALSE)),0,(VLOOKUP(A1067,vlookup_c!A:B,2,FALSE)))</f>
        <v>147534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2917</v>
      </c>
      <c r="B1068" s="2">
        <v>796660</v>
      </c>
      <c r="C1068" s="2">
        <f>IF(ISNA(VLOOKUP(A1068,vlookup_c!A:B,2,FALSE)),0,(VLOOKUP(A1068,vlookup_c!A:B,2,FALSE)))</f>
        <v>796660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2918</v>
      </c>
      <c r="B1069" s="2">
        <v>1062000</v>
      </c>
      <c r="C1069" s="2">
        <f>IF(ISNA(VLOOKUP(A1069,vlookup_c!A:B,2,FALSE)),0,(VLOOKUP(A1069,vlookup_c!A:B,2,FALSE)))</f>
        <v>1062000</v>
      </c>
      <c r="D1069" s="2">
        <f>VLOOKUP(A1069,vlookup_c!C:D,2,FALSE)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2919</v>
      </c>
      <c r="B1070" s="2">
        <v>301000</v>
      </c>
      <c r="C1070" s="2">
        <f>IF(ISNA(VLOOKUP(A1070,vlookup_c!A:B,2,FALSE)),0,(VLOOKUP(A1070,vlookup_c!A:B,2,FALSE)))</f>
        <v>301000</v>
      </c>
      <c r="D1070" s="2">
        <f>VLOOKUP(A1070,vlookup_c!C:D,2,FALSE)</f>
        <v>373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2920</v>
      </c>
      <c r="B1071" s="2">
        <v>1984615</v>
      </c>
      <c r="C1071" s="2">
        <f>IF(ISNA(VLOOKUP(A1071,vlookup_c!A:B,2,FALSE)),0,(VLOOKUP(A1071,vlookup_c!A:B,2,FALSE)))</f>
        <v>1984615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1623</v>
      </c>
      <c r="B1072" s="2">
        <v>183566</v>
      </c>
      <c r="C1072" s="2">
        <f>IF(ISNA(VLOOKUP(A1072,vlookup_c!A:B,2,FALSE)),0,(VLOOKUP(A1072,vlookup_c!A:B,2,FALSE)))</f>
        <v>367132</v>
      </c>
      <c r="D1072" s="2">
        <f>VLOOKUP(A1072,vlookup_c!C:D,2,FALSE)</f>
        <v>183566</v>
      </c>
      <c r="E1072" s="2">
        <f t="shared" si="48"/>
        <v>-183566</v>
      </c>
      <c r="F1072" t="str">
        <f t="shared" si="49"/>
        <v>aman</v>
      </c>
      <c r="G1072" t="str">
        <f t="shared" si="50"/>
        <v>no update</v>
      </c>
    </row>
    <row r="1073" spans="1:7" x14ac:dyDescent="0.25">
      <c r="A1073" s="1" t="s">
        <v>2921</v>
      </c>
      <c r="B1073" s="2">
        <v>3085954</v>
      </c>
      <c r="C1073" s="2">
        <f>IF(ISNA(VLOOKUP(A1073,vlookup_c!A:B,2,FALSE)),0,(VLOOKUP(A1073,vlookup_c!A:B,2,FALSE)))</f>
        <v>3085954</v>
      </c>
      <c r="D1073" s="2">
        <f>VLOOKUP(A1073,vlookup_c!C:D,2,FALSE)</f>
        <v>1542977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2922</v>
      </c>
      <c r="B1074" s="2">
        <v>222074</v>
      </c>
      <c r="C1074" s="2">
        <f>IF(ISNA(VLOOKUP(A1074,vlookup_c!A:B,2,FALSE)),0,(VLOOKUP(A1074,vlookup_c!A:B,2,FALSE)))</f>
        <v>222074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2923</v>
      </c>
      <c r="B1075" s="2">
        <v>50000</v>
      </c>
      <c r="C1075" s="2">
        <f>IF(ISNA(VLOOKUP(A1075,vlookup_c!A:B,2,FALSE)),0,(VLOOKUP(A1075,vlookup_c!A:B,2,FALSE)))</f>
        <v>50000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2924</v>
      </c>
      <c r="B1076" s="2">
        <v>1449630</v>
      </c>
      <c r="C1076" s="2">
        <f>IF(ISNA(VLOOKUP(A1076,vlookup_c!A:B,2,FALSE)),0,(VLOOKUP(A1076,vlookup_c!A:B,2,FALSE)))</f>
        <v>1449630</v>
      </c>
      <c r="D1076" s="2">
        <f>VLOOKUP(A1076,vlookup_c!C:D,2,FALSE)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2925</v>
      </c>
      <c r="B1077" s="2">
        <v>147534</v>
      </c>
      <c r="C1077" s="2">
        <f>IF(ISNA(VLOOKUP(A1077,vlookup_c!A:B,2,FALSE)),0,(VLOOKUP(A1077,vlookup_c!A:B,2,FALSE)))</f>
        <v>147534</v>
      </c>
      <c r="D1077" s="2">
        <f>VLOOKUP(A1077,vlookup_c!C:D,2,FALSE)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2926</v>
      </c>
      <c r="B1078" s="2">
        <v>718166</v>
      </c>
      <c r="C1078" s="2">
        <f>IF(ISNA(VLOOKUP(A1078,vlookup_c!A:B,2,FALSE)),0,(VLOOKUP(A1078,vlookup_c!A:B,2,FALSE)))</f>
        <v>718166</v>
      </c>
      <c r="D1078" s="2">
        <f>VLOOKUP(A1078,vlookup_c!C:D,2,FALSE)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2927</v>
      </c>
      <c r="B1079" s="2">
        <v>201383</v>
      </c>
      <c r="C1079" s="2">
        <f>IF(ISNA(VLOOKUP(A1079,vlookup_c!A:B,2,FALSE)),0,(VLOOKUP(A1079,vlookup_c!A:B,2,FALSE)))</f>
        <v>201383</v>
      </c>
      <c r="D1079" s="2">
        <f>VLOOKUP(A1079,vlookup_c!C:D,2,FALSE)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2928</v>
      </c>
      <c r="B1080" s="2">
        <v>201383</v>
      </c>
      <c r="C1080" s="2">
        <f>IF(ISNA(VLOOKUP(A1080,vlookup_c!A:B,2,FALSE)),0,(VLOOKUP(A1080,vlookup_c!A:B,2,FALSE)))</f>
        <v>201383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2929</v>
      </c>
      <c r="B1081" s="2">
        <v>162287</v>
      </c>
      <c r="C1081" s="2">
        <f>IF(ISNA(VLOOKUP(A1081,vlookup_c!A:B,2,FALSE)),0,(VLOOKUP(A1081,vlookup_c!A:B,2,FALSE)))</f>
        <v>162287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2930</v>
      </c>
      <c r="B1082" s="2">
        <v>1431343</v>
      </c>
      <c r="C1082" s="2">
        <f>IF(ISNA(VLOOKUP(A1082,vlookup_c!A:B,2,FALSE)),0,(VLOOKUP(A1082,vlookup_c!A:B,2,FALSE)))</f>
        <v>1431343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2931</v>
      </c>
      <c r="B1083" s="2">
        <v>201383</v>
      </c>
      <c r="C1083" s="2">
        <f>IF(ISNA(VLOOKUP(A1083,vlookup_c!A:B,2,FALSE)),0,(VLOOKUP(A1083,vlookup_c!A:B,2,FALSE)))</f>
        <v>201383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2932</v>
      </c>
      <c r="B1084" s="2">
        <v>289264</v>
      </c>
      <c r="C1084" s="2">
        <f>IF(ISNA(VLOOKUP(A1084,vlookup_c!A:B,2,FALSE)),0,(VLOOKUP(A1084,vlookup_c!A:B,2,FALSE)))</f>
        <v>289264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2933</v>
      </c>
      <c r="B1085" s="2">
        <v>596300</v>
      </c>
      <c r="C1085" s="2">
        <f>IF(ISNA(VLOOKUP(A1085,vlookup_c!A:B,2,FALSE)),0,(VLOOKUP(A1085,vlookup_c!A:B,2,FALSE)))</f>
        <v>596300</v>
      </c>
      <c r="D1085" s="2">
        <f>VLOOKUP(A1085,vlookup_c!C:D,2,FALSE)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2934</v>
      </c>
      <c r="B1086" s="2">
        <v>300127</v>
      </c>
      <c r="C1086" s="2">
        <f>IF(ISNA(VLOOKUP(A1086,vlookup_c!A:B,2,FALSE)),0,(VLOOKUP(A1086,vlookup_c!A:B,2,FALSE)))</f>
        <v>300127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2935</v>
      </c>
      <c r="B1087" s="2">
        <v>1168200</v>
      </c>
      <c r="C1087" s="2">
        <f>IF(ISNA(VLOOKUP(A1087,vlookup_c!A:B,2,FALSE)),0,(VLOOKUP(A1087,vlookup_c!A:B,2,FALSE)))</f>
        <v>1168200</v>
      </c>
      <c r="D1087" s="2">
        <f>VLOOKUP(A1087,vlookup_c!C:D,2,FALSE)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2936</v>
      </c>
      <c r="B1088" s="2">
        <v>1178820</v>
      </c>
      <c r="C1088" s="2">
        <f>IF(ISNA(VLOOKUP(A1088,vlookup_c!A:B,2,FALSE)),0,(VLOOKUP(A1088,vlookup_c!A:B,2,FALSE)))</f>
        <v>1178820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2937</v>
      </c>
      <c r="B1089" s="2">
        <v>1062000</v>
      </c>
      <c r="C1089" s="2">
        <f>IF(ISNA(VLOOKUP(A1089,vlookup_c!A:B,2,FALSE)),0,(VLOOKUP(A1089,vlookup_c!A:B,2,FALSE)))</f>
        <v>1062000</v>
      </c>
      <c r="D1089" s="2">
        <f>VLOOKUP(A1089,vlookup_c!C:D,2,FALSE)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2938</v>
      </c>
      <c r="B1090" s="2">
        <v>1178820</v>
      </c>
      <c r="C1090" s="2">
        <f>IF(ISNA(VLOOKUP(A1090,vlookup_c!A:B,2,FALSE)),0,(VLOOKUP(A1090,vlookup_c!A:B,2,FALSE)))</f>
        <v>1178820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2939</v>
      </c>
      <c r="B1091" s="2">
        <v>305067</v>
      </c>
      <c r="C1091" s="2">
        <f>IF(ISNA(VLOOKUP(A1091,vlookup_c!A:B,2,FALSE)),0,(VLOOKUP(A1091,vlookup_c!A:B,2,FALSE)))</f>
        <v>305067</v>
      </c>
      <c r="D1091" s="2">
        <f>VLOOKUP(A1091,vlookup_c!C:D,2,FALSE)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2940</v>
      </c>
      <c r="B1092" s="2">
        <v>245634</v>
      </c>
      <c r="C1092" s="2">
        <f>IF(ISNA(VLOOKUP(A1092,vlookup_c!A:B,2,FALSE)),0,(VLOOKUP(A1092,vlookup_c!A:B,2,FALSE)))</f>
        <v>245634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1675</v>
      </c>
      <c r="B1093" s="2">
        <v>162287</v>
      </c>
      <c r="C1093" s="2">
        <f>IF(ISNA(VLOOKUP(A1093,vlookup_c!A:B,2,FALSE)),0,(VLOOKUP(A1093,vlookup_c!A:B,2,FALSE)))</f>
        <v>324574</v>
      </c>
      <c r="D1093" s="2">
        <f>VLOOKUP(A1093,vlookup_c!C:D,2,FALSE)</f>
        <v>162287</v>
      </c>
      <c r="E1093" s="2">
        <f t="shared" si="51"/>
        <v>-162287</v>
      </c>
      <c r="F1093" t="str">
        <f t="shared" si="52"/>
        <v>aman</v>
      </c>
      <c r="G1093" t="str">
        <f t="shared" si="53"/>
        <v>no update</v>
      </c>
    </row>
    <row r="1094" spans="1:7" x14ac:dyDescent="0.25">
      <c r="A1094" s="1" t="s">
        <v>2941</v>
      </c>
      <c r="B1094" s="2">
        <v>1062000</v>
      </c>
      <c r="C1094" s="2">
        <f>IF(ISNA(VLOOKUP(A1094,vlookup_c!A:B,2,FALSE)),0,(VLOOKUP(A1094,vlookup_c!A:B,2,FALSE)))</f>
        <v>1062000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2942</v>
      </c>
      <c r="B1095" s="2">
        <v>162287</v>
      </c>
      <c r="C1095" s="2">
        <f>IF(ISNA(VLOOKUP(A1095,vlookup_c!A:B,2,FALSE)),0,(VLOOKUP(A1095,vlookup_c!A:B,2,FALSE)))</f>
        <v>162287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2943</v>
      </c>
      <c r="B1096" s="2">
        <v>427084</v>
      </c>
      <c r="C1096" s="2">
        <f>IF(ISNA(VLOOKUP(A1096,vlookup_c!A:B,2,FALSE)),0,(VLOOKUP(A1096,vlookup_c!A:B,2,FALSE)))</f>
        <v>427084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2944</v>
      </c>
      <c r="B1097" s="2">
        <v>57585</v>
      </c>
      <c r="C1097" s="2">
        <f>IF(ISNA(VLOOKUP(A1097,vlookup_c!A:B,2,FALSE)),0,(VLOOKUP(A1097,vlookup_c!A:B,2,FALSE)))</f>
        <v>57585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2945</v>
      </c>
      <c r="B1098" s="2">
        <v>175312</v>
      </c>
      <c r="C1098" s="2">
        <f>IF(ISNA(VLOOKUP(A1098,vlookup_c!A:B,2,FALSE)),0,(VLOOKUP(A1098,vlookup_c!A:B,2,FALSE)))</f>
        <v>175312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2946</v>
      </c>
      <c r="B1099" s="2">
        <v>371083</v>
      </c>
      <c r="C1099" s="2">
        <f>IF(ISNA(VLOOKUP(A1099,vlookup_c!A:B,2,FALSE)),0,(VLOOKUP(A1099,vlookup_c!A:B,2,FALSE)))</f>
        <v>371083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2947</v>
      </c>
      <c r="B1100" s="2">
        <v>162287</v>
      </c>
      <c r="C1100" s="2">
        <f>IF(ISNA(VLOOKUP(A1100,vlookup_c!A:B,2,FALSE)),0,(VLOOKUP(A1100,vlookup_c!A:B,2,FALSE)))</f>
        <v>162287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2948</v>
      </c>
      <c r="B1101" s="2">
        <v>1014200</v>
      </c>
      <c r="C1101" s="2">
        <f>IF(ISNA(VLOOKUP(A1101,vlookup_c!A:B,2,FALSE)),0,(VLOOKUP(A1101,vlookup_c!A:B,2,FALSE)))</f>
        <v>1014200</v>
      </c>
      <c r="D1101" s="2">
        <f>VLOOKUP(A1101,vlookup_c!C:D,2,FALSE)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2949</v>
      </c>
      <c r="B1102" s="2">
        <v>141301</v>
      </c>
      <c r="C1102" s="2">
        <f>IF(ISNA(VLOOKUP(A1102,vlookup_c!A:B,2,FALSE)),0,(VLOOKUP(A1102,vlookup_c!A:B,2,FALSE)))</f>
        <v>141301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2950</v>
      </c>
      <c r="B1103" s="2">
        <v>168066</v>
      </c>
      <c r="C1103" s="2">
        <f>IF(ISNA(VLOOKUP(A1103,vlookup_c!A:B,2,FALSE)),0,(VLOOKUP(A1103,vlookup_c!A:B,2,FALSE)))</f>
        <v>168066</v>
      </c>
      <c r="D1103" s="2">
        <f>VLOOKUP(A1103,vlookup_c!C:D,2,FALSE)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2951</v>
      </c>
      <c r="B1104" s="2">
        <v>172287</v>
      </c>
      <c r="C1104" s="2">
        <f>IF(ISNA(VLOOKUP(A1104,vlookup_c!A:B,2,FALSE)),0,(VLOOKUP(A1104,vlookup_c!A:B,2,FALSE)))</f>
        <v>172287</v>
      </c>
      <c r="D1104" s="2">
        <f>VLOOKUP(A1104,vlookup_c!C:D,2,FALSE)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2952</v>
      </c>
      <c r="B1105" s="2">
        <v>184417</v>
      </c>
      <c r="C1105" s="2">
        <f>IF(ISNA(VLOOKUP(A1105,vlookup_c!A:B,2,FALSE)),0,(VLOOKUP(A1105,vlookup_c!A:B,2,FALSE)))</f>
        <v>184417</v>
      </c>
      <c r="D1105" s="2">
        <f>VLOOKUP(A1105,vlookup_c!C:D,2,FALSE)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2953</v>
      </c>
      <c r="B1106" s="2">
        <v>162287</v>
      </c>
      <c r="C1106" s="2">
        <f>IF(ISNA(VLOOKUP(A1106,vlookup_c!A:B,2,FALSE)),0,(VLOOKUP(A1106,vlookup_c!A:B,2,FALSE)))</f>
        <v>162287</v>
      </c>
      <c r="D1106" s="2">
        <f>VLOOKUP(A1106,vlookup_c!C:D,2,FALSE)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2954</v>
      </c>
      <c r="B1107" s="2">
        <v>1624860</v>
      </c>
      <c r="C1107" s="2">
        <f>IF(ISNA(VLOOKUP(A1107,vlookup_c!A:B,2,FALSE)),0,(VLOOKUP(A1107,vlookup_c!A:B,2,FALSE)))</f>
        <v>1624860</v>
      </c>
      <c r="D1107" s="2">
        <f>VLOOKUP(A1107,vlookup_c!C:D,2,FALSE)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2955</v>
      </c>
      <c r="B1108" s="2">
        <v>67519</v>
      </c>
      <c r="C1108" s="2">
        <f>IF(ISNA(VLOOKUP(A1108,vlookup_c!A:B,2,FALSE)),0,(VLOOKUP(A1108,vlookup_c!A:B,2,FALSE)))</f>
        <v>67519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2956</v>
      </c>
      <c r="B1109" s="2">
        <v>2395200</v>
      </c>
      <c r="C1109" s="2">
        <f>IF(ISNA(VLOOKUP(A1109,vlookup_c!A:B,2,FALSE)),0,(VLOOKUP(A1109,vlookup_c!A:B,2,FALSE)))</f>
        <v>2395200</v>
      </c>
      <c r="D1109" s="2">
        <f>VLOOKUP(A1109,vlookup_c!C:D,2,FALSE)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2957</v>
      </c>
      <c r="B1110" s="2">
        <v>163762</v>
      </c>
      <c r="C1110" s="2">
        <f>IF(ISNA(VLOOKUP(A1110,vlookup_c!A:B,2,FALSE)),0,(VLOOKUP(A1110,vlookup_c!A:B,2,FALSE)))</f>
        <v>163762</v>
      </c>
      <c r="D1110" s="2">
        <f>VLOOKUP(A1110,vlookup_c!C:D,2,FALSE)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2958</v>
      </c>
      <c r="B1111" s="2">
        <v>346883</v>
      </c>
      <c r="C1111" s="2">
        <f>IF(ISNA(VLOOKUP(A1111,vlookup_c!A:B,2,FALSE)),0,(VLOOKUP(A1111,vlookup_c!A:B,2,FALSE)))</f>
        <v>346883</v>
      </c>
      <c r="D1111" s="2">
        <f>VLOOKUP(A1111,vlookup_c!C:D,2,FALSE)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2959</v>
      </c>
      <c r="B1112" s="2">
        <v>6723974</v>
      </c>
      <c r="C1112" s="2">
        <f>IF(ISNA(VLOOKUP(A1112,vlookup_c!A:B,2,FALSE)),0,(VLOOKUP(A1112,vlookup_c!A:B,2,FALSE)))</f>
        <v>6723974</v>
      </c>
      <c r="D1112" s="2">
        <f>VLOOKUP(A1112,vlookup_c!C:D,2,FALSE)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2960</v>
      </c>
      <c r="B1113" s="2">
        <v>55500</v>
      </c>
      <c r="C1113" s="2">
        <f>IF(ISNA(VLOOKUP(A1113,vlookup_c!A:B,2,FALSE)),0,(VLOOKUP(A1113,vlookup_c!A:B,2,FALSE)))</f>
        <v>55500</v>
      </c>
      <c r="D1113" s="2">
        <f>VLOOKUP(A1113,vlookup_c!C:D,2,FALSE)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2961</v>
      </c>
      <c r="B1114" s="2">
        <v>1380600</v>
      </c>
      <c r="C1114" s="2">
        <f>IF(ISNA(VLOOKUP(A1114,vlookup_c!A:B,2,FALSE)),0,(VLOOKUP(A1114,vlookup_c!A:B,2,FALSE)))</f>
        <v>1380600</v>
      </c>
      <c r="D1114" s="2">
        <f>VLOOKUP(A1114,vlookup_c!C:D,2,FALSE)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2962</v>
      </c>
      <c r="B1115" s="2">
        <v>1193320</v>
      </c>
      <c r="C1115" s="2">
        <f>IF(ISNA(VLOOKUP(A1115,vlookup_c!A:B,2,FALSE)),0,(VLOOKUP(A1115,vlookup_c!A:B,2,FALSE)))</f>
        <v>1193320</v>
      </c>
      <c r="D1115" s="2">
        <f>VLOOKUP(A1115,vlookup_c!C:D,2,FALSE)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2963</v>
      </c>
      <c r="B1116" s="2">
        <v>98281</v>
      </c>
      <c r="C1116" s="2">
        <f>IF(ISNA(VLOOKUP(A1116,vlookup_c!A:B,2,FALSE)),0,(VLOOKUP(A1116,vlookup_c!A:B,2,FALSE)))</f>
        <v>98281</v>
      </c>
      <c r="D1116" s="2">
        <f>VLOOKUP(A1116,vlookup_c!C:D,2,FALSE)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2964</v>
      </c>
      <c r="B1117" s="2">
        <v>441262</v>
      </c>
      <c r="C1117" s="2">
        <f>IF(ISNA(VLOOKUP(A1117,vlookup_c!A:B,2,FALSE)),0,(VLOOKUP(A1117,vlookup_c!A:B,2,FALSE)))</f>
        <v>441262</v>
      </c>
      <c r="D1117" s="2">
        <f>VLOOKUP(A1117,vlookup_c!C:D,2,FALSE)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2965</v>
      </c>
      <c r="B1118" s="2">
        <v>346300</v>
      </c>
      <c r="C1118" s="2">
        <f>IF(ISNA(VLOOKUP(A1118,vlookup_c!A:B,2,FALSE)),0,(VLOOKUP(A1118,vlookup_c!A:B,2,FALSE)))</f>
        <v>346300</v>
      </c>
      <c r="D1118" s="2">
        <f>VLOOKUP(A1118,vlookup_c!C:D,2,FALSE)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2966</v>
      </c>
      <c r="B1119" s="2">
        <v>225726</v>
      </c>
      <c r="C1119" s="2">
        <f>IF(ISNA(VLOOKUP(A1119,vlookup_c!A:B,2,FALSE)),0,(VLOOKUP(A1119,vlookup_c!A:B,2,FALSE)))</f>
        <v>225726</v>
      </c>
      <c r="D1119" s="2">
        <f>VLOOKUP(A1119,vlookup_c!C:D,2,FALSE)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2967</v>
      </c>
      <c r="B1120" s="2">
        <v>177288</v>
      </c>
      <c r="C1120" s="2">
        <f>IF(ISNA(VLOOKUP(A1120,vlookup_c!A:B,2,FALSE)),0,(VLOOKUP(A1120,vlookup_c!A:B,2,FALSE)))</f>
        <v>177288</v>
      </c>
      <c r="D1120" s="2">
        <f>VLOOKUP(A1120,vlookup_c!C:D,2,FALSE)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2968</v>
      </c>
      <c r="B1121" s="2">
        <v>410000</v>
      </c>
      <c r="C1121" s="2">
        <f>IF(ISNA(VLOOKUP(A1121,vlookup_c!A:B,2,FALSE)),0,(VLOOKUP(A1121,vlookup_c!A:B,2,FALSE)))</f>
        <v>410000</v>
      </c>
      <c r="D1121" s="2">
        <f>VLOOKUP(A1121,vlookup_c!C:D,2,FALSE)</f>
        <v>243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2969</v>
      </c>
      <c r="B1122" s="2">
        <v>910526</v>
      </c>
      <c r="C1122" s="2">
        <f>IF(ISNA(VLOOKUP(A1122,vlookup_c!A:B,2,FALSE)),0,(VLOOKUP(A1122,vlookup_c!A:B,2,FALSE)))</f>
        <v>910526</v>
      </c>
      <c r="D1122" s="2">
        <f>VLOOKUP(A1122,vlookup_c!C:D,2,FALSE)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2970</v>
      </c>
      <c r="B1123" s="2">
        <v>279476</v>
      </c>
      <c r="C1123" s="2">
        <f>IF(ISNA(VLOOKUP(A1123,vlookup_c!A:B,2,FALSE)),0,(VLOOKUP(A1123,vlookup_c!A:B,2,FALSE)))</f>
        <v>279476</v>
      </c>
      <c r="D1123" s="2">
        <f>VLOOKUP(A1123,vlookup_c!C:D,2,FALSE)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2971</v>
      </c>
      <c r="B1124" s="2">
        <v>1345320</v>
      </c>
      <c r="C1124" s="2">
        <f>IF(ISNA(VLOOKUP(A1124,vlookup_c!A:B,2,FALSE)),0,(VLOOKUP(A1124,vlookup_c!A:B,2,FALSE)))</f>
        <v>1345320</v>
      </c>
      <c r="D1124" s="2">
        <f>VLOOKUP(A1124,vlookup_c!C:D,2,FALSE)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2972</v>
      </c>
      <c r="B1125" s="2">
        <v>163762</v>
      </c>
      <c r="C1125" s="2">
        <f>IF(ISNA(VLOOKUP(A1125,vlookup_c!A:B,2,FALSE)),0,(VLOOKUP(A1125,vlookup_c!A:B,2,FALSE)))</f>
        <v>163762</v>
      </c>
      <c r="D1125" s="2">
        <f>VLOOKUP(A1125,vlookup_c!C:D,2,FALSE)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2973</v>
      </c>
      <c r="B1126" s="2">
        <v>138520</v>
      </c>
      <c r="C1126" s="2">
        <f>IF(ISNA(VLOOKUP(A1126,vlookup_c!A:B,2,FALSE)),0,(VLOOKUP(A1126,vlookup_c!A:B,2,FALSE)))</f>
        <v>138520</v>
      </c>
      <c r="D1126" s="2">
        <f>VLOOKUP(A1126,vlookup_c!C:D,2,FALSE)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2974</v>
      </c>
      <c r="B1127" s="2">
        <v>253954</v>
      </c>
      <c r="C1127" s="2">
        <f>IF(ISNA(VLOOKUP(A1127,vlookup_c!A:B,2,FALSE)),0,(VLOOKUP(A1127,vlookup_c!A:B,2,FALSE)))</f>
        <v>253954</v>
      </c>
      <c r="D1127" s="2">
        <f>VLOOKUP(A1127,vlookup_c!C:D,2,FALSE)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2975</v>
      </c>
      <c r="B1128" s="2">
        <v>1062000</v>
      </c>
      <c r="C1128" s="2">
        <f>IF(ISNA(VLOOKUP(A1128,vlookup_c!A:B,2,FALSE)),0,(VLOOKUP(A1128,vlookup_c!A:B,2,FALSE)))</f>
        <v>1062000</v>
      </c>
      <c r="D1128" s="2">
        <f>VLOOKUP(A1128,vlookup_c!C:D,2,FALSE)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2976</v>
      </c>
      <c r="B1129" s="2">
        <v>936762</v>
      </c>
      <c r="C1129" s="2">
        <f>IF(ISNA(VLOOKUP(A1129,vlookup_c!A:B,2,FALSE)),0,(VLOOKUP(A1129,vlookup_c!A:B,2,FALSE)))</f>
        <v>936762</v>
      </c>
      <c r="D1129" s="2">
        <f>VLOOKUP(A1129,vlookup_c!C:D,2,FALSE)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2977</v>
      </c>
      <c r="B1130" s="2">
        <v>300000</v>
      </c>
      <c r="C1130" s="2">
        <f>IF(ISNA(VLOOKUP(A1130,vlookup_c!A:B,2,FALSE)),0,(VLOOKUP(A1130,vlookup_c!A:B,2,FALSE)))</f>
        <v>300000</v>
      </c>
      <c r="D1130" s="2">
        <f>VLOOKUP(A1130,vlookup_c!C:D,2,FALSE)</f>
        <v>9393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2978</v>
      </c>
      <c r="B1131" s="2">
        <v>505512</v>
      </c>
      <c r="C1131" s="2">
        <f>IF(ISNA(VLOOKUP(A1131,vlookup_c!A:B,2,FALSE)),0,(VLOOKUP(A1131,vlookup_c!A:B,2,FALSE)))</f>
        <v>505512</v>
      </c>
      <c r="D1131" s="2">
        <f>VLOOKUP(A1131,vlookup_c!C:D,2,FALSE)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2979</v>
      </c>
      <c r="B1132" s="2">
        <v>115434</v>
      </c>
      <c r="C1132" s="2">
        <f>IF(ISNA(VLOOKUP(A1132,vlookup_c!A:B,2,FALSE)),0,(VLOOKUP(A1132,vlookup_c!A:B,2,FALSE)))</f>
        <v>115434</v>
      </c>
      <c r="D1132" s="2">
        <f>VLOOKUP(A1132,vlookup_c!C:D,2,FALSE)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2980</v>
      </c>
      <c r="B1133" s="2">
        <v>68250</v>
      </c>
      <c r="C1133" s="2">
        <f>IF(ISNA(VLOOKUP(A1133,vlookup_c!A:B,2,FALSE)),0,(VLOOKUP(A1133,vlookup_c!A:B,2,FALSE)))</f>
        <v>68250</v>
      </c>
      <c r="D1133" s="2">
        <f>VLOOKUP(A1133,vlookup_c!C:D,2,FALSE)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2981</v>
      </c>
      <c r="B1134" s="2">
        <v>1856289</v>
      </c>
      <c r="C1134" s="2">
        <f>IF(ISNA(VLOOKUP(A1134,vlookup_c!A:B,2,FALSE)),0,(VLOOKUP(A1134,vlookup_c!A:B,2,FALSE)))</f>
        <v>2309283</v>
      </c>
      <c r="D1134" s="2">
        <f>VLOOKUP(A1134,vlookup_c!C:D,2,FALSE)</f>
        <v>376463</v>
      </c>
      <c r="E1134" s="2">
        <f t="shared" si="51"/>
        <v>-452994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2982</v>
      </c>
      <c r="B1135" s="2">
        <v>315133</v>
      </c>
      <c r="C1135" s="2">
        <f>IF(ISNA(VLOOKUP(A1135,vlookup_c!A:B,2,FALSE)),0,(VLOOKUP(A1135,vlookup_c!A:B,2,FALSE)))</f>
        <v>315133</v>
      </c>
      <c r="D1135" s="2">
        <f>VLOOKUP(A1135,vlookup_c!C:D,2,FALSE)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2983</v>
      </c>
      <c r="B1136" s="2">
        <v>661893</v>
      </c>
      <c r="C1136" s="2">
        <f>IF(ISNA(VLOOKUP(A1136,vlookup_c!A:B,2,FALSE)),0,(VLOOKUP(A1136,vlookup_c!A:B,2,FALSE)))</f>
        <v>661893</v>
      </c>
      <c r="D1136" s="2">
        <f>VLOOKUP(A1136,vlookup_c!C:D,2,FALSE)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2984</v>
      </c>
      <c r="B1137" s="2">
        <v>162287</v>
      </c>
      <c r="C1137" s="2">
        <f>IF(ISNA(VLOOKUP(A1137,vlookup_c!A:B,2,FALSE)),0,(VLOOKUP(A1137,vlookup_c!A:B,2,FALSE)))</f>
        <v>162287</v>
      </c>
      <c r="D1137" s="2">
        <f>VLOOKUP(A1137,vlookup_c!C:D,2,FALSE)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2985</v>
      </c>
      <c r="B1138" s="2">
        <v>1064858</v>
      </c>
      <c r="C1138" s="2">
        <f>IF(ISNA(VLOOKUP(A1138,vlookup_c!A:B,2,FALSE)),0,(VLOOKUP(A1138,vlookup_c!A:B,2,FALSE)))</f>
        <v>1732627</v>
      </c>
      <c r="D1138" s="2">
        <f>VLOOKUP(A1138,vlookup_c!C:D,2,FALSE)</f>
        <v>0</v>
      </c>
      <c r="E1138" s="2">
        <f t="shared" si="51"/>
        <v>-667769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2986</v>
      </c>
      <c r="B1139" s="2">
        <v>253954</v>
      </c>
      <c r="C1139" s="2">
        <f>IF(ISNA(VLOOKUP(A1139,vlookup_c!A:B,2,FALSE)),0,(VLOOKUP(A1139,vlookup_c!A:B,2,FALSE)))</f>
        <v>253954</v>
      </c>
      <c r="D1139" s="2">
        <f>VLOOKUP(A1139,vlookup_c!C:D,2,FALSE)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2987</v>
      </c>
      <c r="B1140" s="2">
        <v>346300</v>
      </c>
      <c r="C1140" s="2">
        <f>IF(ISNA(VLOOKUP(A1140,vlookup_c!A:B,2,FALSE)),0,(VLOOKUP(A1140,vlookup_c!A:B,2,FALSE)))</f>
        <v>346300</v>
      </c>
      <c r="D1140" s="2">
        <f>VLOOKUP(A1140,vlookup_c!C:D,2,FALSE)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2988</v>
      </c>
      <c r="B1141" s="2">
        <v>346300</v>
      </c>
      <c r="C1141" s="2">
        <f>IF(ISNA(VLOOKUP(A1141,vlookup_c!A:B,2,FALSE)),0,(VLOOKUP(A1141,vlookup_c!A:B,2,FALSE)))</f>
        <v>346300</v>
      </c>
      <c r="D1141" s="2">
        <f>VLOOKUP(A1141,vlookup_c!C:D,2,FALSE)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2989</v>
      </c>
      <c r="B1142" s="2">
        <v>121200</v>
      </c>
      <c r="C1142" s="2">
        <f>IF(ISNA(VLOOKUP(A1142,vlookup_c!A:B,2,FALSE)),0,(VLOOKUP(A1142,vlookup_c!A:B,2,FALSE)))</f>
        <v>121200</v>
      </c>
      <c r="D1142" s="2">
        <f>VLOOKUP(A1142,vlookup_c!C:D,2,FALSE)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2990</v>
      </c>
      <c r="B1143" s="2">
        <v>466430</v>
      </c>
      <c r="C1143" s="2">
        <f>IF(ISNA(VLOOKUP(A1143,vlookup_c!A:B,2,FALSE)),0,(VLOOKUP(A1143,vlookup_c!A:B,2,FALSE)))</f>
        <v>570975</v>
      </c>
      <c r="D1143" s="2">
        <f>VLOOKUP(A1143,vlookup_c!C:D,2,FALSE)</f>
        <v>0</v>
      </c>
      <c r="E1143" s="2">
        <f t="shared" si="51"/>
        <v>-104545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2991</v>
      </c>
      <c r="B1144" s="2">
        <v>1306118</v>
      </c>
      <c r="C1144" s="2">
        <f>IF(ISNA(VLOOKUP(A1144,vlookup_c!A:B,2,FALSE)),0,(VLOOKUP(A1144,vlookup_c!A:B,2,FALSE)))</f>
        <v>1306118</v>
      </c>
      <c r="D1144" s="2">
        <f>VLOOKUP(A1144,vlookup_c!C:D,2,FALSE)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2992</v>
      </c>
      <c r="B1145" s="2">
        <v>177288</v>
      </c>
      <c r="C1145" s="2">
        <f>IF(ISNA(VLOOKUP(A1145,vlookup_c!A:B,2,FALSE)),0,(VLOOKUP(A1145,vlookup_c!A:B,2,FALSE)))</f>
        <v>177288</v>
      </c>
      <c r="D1145" s="2">
        <f>VLOOKUP(A1145,vlookup_c!C:D,2,FALSE)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2993</v>
      </c>
      <c r="B1146" s="2">
        <v>147534</v>
      </c>
      <c r="C1146" s="2">
        <f>IF(ISNA(VLOOKUP(A1146,vlookup_c!A:B,2,FALSE)),0,(VLOOKUP(A1146,vlookup_c!A:B,2,FALSE)))</f>
        <v>147534</v>
      </c>
      <c r="D1146" s="2">
        <f>VLOOKUP(A1146,vlookup_c!C:D,2,FALSE)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2994</v>
      </c>
      <c r="B1147" s="2">
        <v>355546</v>
      </c>
      <c r="C1147" s="2">
        <f>IF(ISNA(VLOOKUP(A1147,vlookup_c!A:B,2,FALSE)),0,(VLOOKUP(A1147,vlookup_c!A:B,2,FALSE)))</f>
        <v>355546</v>
      </c>
      <c r="D1147" s="2">
        <f>VLOOKUP(A1147,vlookup_c!C:D,2,FALSE)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2995</v>
      </c>
      <c r="B1148" s="2">
        <v>382527</v>
      </c>
      <c r="C1148" s="2">
        <f>IF(ISNA(VLOOKUP(A1148,vlookup_c!A:B,2,FALSE)),0,(VLOOKUP(A1148,vlookup_c!A:B,2,FALSE)))</f>
        <v>382527</v>
      </c>
      <c r="D1148" s="2">
        <f>VLOOKUP(A1148,vlookup_c!C:D,2,FALSE)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2996</v>
      </c>
      <c r="B1149" s="2">
        <v>270000</v>
      </c>
      <c r="C1149" s="2">
        <f>IF(ISNA(VLOOKUP(A1149,vlookup_c!A:B,2,FALSE)),0,(VLOOKUP(A1149,vlookup_c!A:B,2,FALSE)))</f>
        <v>270000</v>
      </c>
      <c r="D1149" s="2">
        <f>VLOOKUP(A1149,vlookup_c!C:D,2,FALSE)</f>
        <v>7033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2997</v>
      </c>
      <c r="B1150" s="2">
        <v>514838</v>
      </c>
      <c r="C1150" s="2">
        <f>IF(ISNA(VLOOKUP(A1150,vlookup_c!A:B,2,FALSE)),0,(VLOOKUP(A1150,vlookup_c!A:B,2,FALSE)))</f>
        <v>514838</v>
      </c>
      <c r="D1150" s="2">
        <f>VLOOKUP(A1150,vlookup_c!C:D,2,FALSE)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1787</v>
      </c>
      <c r="B1151" s="2">
        <v>230000</v>
      </c>
      <c r="C1151" s="2">
        <f>IF(ISNA(VLOOKUP(A1151,vlookup_c!A:B,2,FALSE)),0,(VLOOKUP(A1151,vlookup_c!A:B,2,FALSE)))</f>
        <v>230867</v>
      </c>
      <c r="D1151" s="2">
        <f>VLOOKUP(A1151,vlookup_c!C:D,2,FALSE)</f>
        <v>0</v>
      </c>
      <c r="E1151" s="2">
        <f t="shared" si="51"/>
        <v>-867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2998</v>
      </c>
      <c r="B1152" s="2">
        <v>1416095</v>
      </c>
      <c r="C1152" s="2">
        <f>IF(ISNA(VLOOKUP(A1152,vlookup_c!A:B,2,FALSE)),0,(VLOOKUP(A1152,vlookup_c!A:B,2,FALSE)))</f>
        <v>1416095</v>
      </c>
      <c r="D1152" s="2">
        <f>VLOOKUP(A1152,vlookup_c!C:D,2,FALSE)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2999</v>
      </c>
      <c r="B1153" s="2">
        <v>242400</v>
      </c>
      <c r="C1153" s="2">
        <f>IF(ISNA(VLOOKUP(A1153,vlookup_c!A:B,2,FALSE)),0,(VLOOKUP(A1153,vlookup_c!A:B,2,FALSE)))</f>
        <v>242400</v>
      </c>
      <c r="D1153" s="2">
        <f>VLOOKUP(A1153,vlookup_c!C:D,2,FALSE)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3000</v>
      </c>
      <c r="B1154" s="2">
        <v>163762</v>
      </c>
      <c r="C1154" s="2">
        <f>IF(ISNA(VLOOKUP(A1154,vlookup_c!A:B,2,FALSE)),0,(VLOOKUP(A1154,vlookup_c!A:B,2,FALSE)))</f>
        <v>163762</v>
      </c>
      <c r="D1154" s="2">
        <f>VLOOKUP(A1154,vlookup_c!C:D,2,FALSE)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3001</v>
      </c>
      <c r="B1155" s="2">
        <v>230867</v>
      </c>
      <c r="C1155" s="2">
        <f>IF(ISNA(VLOOKUP(A1155,vlookup_c!A:B,2,FALSE)),0,(VLOOKUP(A1155,vlookup_c!A:B,2,FALSE)))</f>
        <v>230867</v>
      </c>
      <c r="D1155" s="2">
        <f>VLOOKUP(A1155,vlookup_c!C:D,2,FALSE)</f>
        <v>0</v>
      </c>
      <c r="E1155" s="2">
        <f t="shared" ref="E1155:E1169" si="54">B1155-C1155</f>
        <v>0</v>
      </c>
      <c r="F1155" t="str">
        <f t="shared" ref="F1155:F1169" si="55">IF(B1155=C1155,"aman",IF(B1155&lt;C1155,"aman","cek"))</f>
        <v>aman</v>
      </c>
      <c r="G1155" t="str">
        <f t="shared" ref="G1155:G1169" si="56">IF(D1155=B1155,"no update","update")</f>
        <v>update</v>
      </c>
    </row>
    <row r="1156" spans="1:7" x14ac:dyDescent="0.25">
      <c r="A1156" s="1" t="s">
        <v>3002</v>
      </c>
      <c r="B1156" s="2">
        <v>346300</v>
      </c>
      <c r="C1156" s="2">
        <f>IF(ISNA(VLOOKUP(A1156,vlookup_c!A:B,2,FALSE)),0,(VLOOKUP(A1156,vlookup_c!A:B,2,FALSE)))</f>
        <v>346300</v>
      </c>
      <c r="D1156" s="2">
        <f>VLOOKUP(A1156,vlookup_c!C:D,2,FALSE)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3003</v>
      </c>
      <c r="B1157" s="2">
        <v>55500</v>
      </c>
      <c r="C1157" s="2">
        <f>IF(ISNA(VLOOKUP(A1157,vlookup_c!A:B,2,FALSE)),0,(VLOOKUP(A1157,vlookup_c!A:B,2,FALSE)))</f>
        <v>55500</v>
      </c>
      <c r="D1157" s="2">
        <f>VLOOKUP(A1157,vlookup_c!C:D,2,FALSE)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3004</v>
      </c>
      <c r="B1158" s="2">
        <v>162287</v>
      </c>
      <c r="C1158" s="2">
        <f>IF(ISNA(VLOOKUP(A1158,vlookup_c!A:B,2,FALSE)),0,(VLOOKUP(A1158,vlookup_c!A:B,2,FALSE)))</f>
        <v>162287</v>
      </c>
      <c r="D1158" s="2">
        <f>VLOOKUP(A1158,vlookup_c!C:D,2,FALSE)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3005</v>
      </c>
      <c r="B1159" s="2">
        <v>1380600</v>
      </c>
      <c r="C1159" s="2">
        <f>IF(ISNA(VLOOKUP(A1159,vlookup_c!A:B,2,FALSE)),0,(VLOOKUP(A1159,vlookup_c!A:B,2,FALSE)))</f>
        <v>1380600</v>
      </c>
      <c r="D1159" s="2">
        <f>VLOOKUP(A1159,vlookup_c!C:D,2,FALSE)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3006</v>
      </c>
      <c r="B1160" s="2">
        <v>387433</v>
      </c>
      <c r="C1160" s="2">
        <f>IF(ISNA(VLOOKUP(A1160,vlookup_c!A:B,2,FALSE)),0,(VLOOKUP(A1160,vlookup_c!A:B,2,FALSE)))</f>
        <v>387433</v>
      </c>
      <c r="D1160" s="2">
        <f>VLOOKUP(A1160,vlookup_c!C:D,2,FALSE)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3007</v>
      </c>
      <c r="B1161" s="2">
        <v>97358</v>
      </c>
      <c r="C1161" s="2">
        <f>IF(ISNA(VLOOKUP(A1161,vlookup_c!A:B,2,FALSE)),0,(VLOOKUP(A1161,vlookup_c!A:B,2,FALSE)))</f>
        <v>97358</v>
      </c>
      <c r="D1161" s="2">
        <f>VLOOKUP(A1161,vlookup_c!C:D,2,FALSE)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3008</v>
      </c>
      <c r="B1162" s="2">
        <v>450000</v>
      </c>
      <c r="C1162" s="2">
        <f>IF(ISNA(VLOOKUP(A1162,vlookup_c!A:B,2,FALSE)),0,(VLOOKUP(A1162,vlookup_c!A:B,2,FALSE)))</f>
        <v>450000</v>
      </c>
      <c r="D1162" s="2">
        <f>VLOOKUP(A1162,vlookup_c!C:D,2,FALSE)</f>
        <v>35148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3009</v>
      </c>
      <c r="B1163" s="2">
        <v>1062000</v>
      </c>
      <c r="C1163" s="2">
        <f>IF(ISNA(VLOOKUP(A1163,vlookup_c!A:B,2,FALSE)),0,(VLOOKUP(A1163,vlookup_c!A:B,2,FALSE)))</f>
        <v>1062000</v>
      </c>
      <c r="D1163" s="2">
        <f>VLOOKUP(A1163,vlookup_c!C:D,2,FALSE)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3010</v>
      </c>
      <c r="B1164" s="2">
        <v>357705</v>
      </c>
      <c r="C1164" s="2">
        <f>IF(ISNA(VLOOKUP(A1164,vlookup_c!A:B,2,FALSE)),0,(VLOOKUP(A1164,vlookup_c!A:B,2,FALSE)))</f>
        <v>357705</v>
      </c>
      <c r="D1164" s="2">
        <f>VLOOKUP(A1164,vlookup_c!C:D,2,FALSE)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3011</v>
      </c>
      <c r="B1165" s="2">
        <v>1062000</v>
      </c>
      <c r="C1165" s="2">
        <f>IF(ISNA(VLOOKUP(A1165,vlookup_c!A:B,2,FALSE)),0,(VLOOKUP(A1165,vlookup_c!A:B,2,FALSE)))</f>
        <v>1062000</v>
      </c>
      <c r="D1165" s="2">
        <f>VLOOKUP(A1165,vlookup_c!C:D,2,FALSE)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3012</v>
      </c>
      <c r="B1166" s="2">
        <v>315133</v>
      </c>
      <c r="C1166" s="2">
        <f>IF(ISNA(VLOOKUP(A1166,vlookup_c!A:B,2,FALSE)),0,(VLOOKUP(A1166,vlookup_c!A:B,2,FALSE)))</f>
        <v>315133</v>
      </c>
      <c r="D1166" s="2">
        <f>VLOOKUP(A1166,vlookup_c!C:D,2,FALSE)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3013</v>
      </c>
      <c r="B1167" s="2">
        <v>230867</v>
      </c>
      <c r="C1167" s="2">
        <f>IF(ISNA(VLOOKUP(A1167,vlookup_c!A:B,2,FALSE)),0,(VLOOKUP(A1167,vlookup_c!A:B,2,FALSE)))</f>
        <v>230867</v>
      </c>
      <c r="D1167" s="2">
        <f>VLOOKUP(A1167,vlookup_c!C:D,2,FALSE)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3014</v>
      </c>
      <c r="B1168" s="2">
        <v>506566</v>
      </c>
      <c r="C1168" s="2">
        <f>IF(ISNA(VLOOKUP(A1168,vlookup_c!A:B,2,FALSE)),0,(VLOOKUP(A1168,vlookup_c!A:B,2,FALSE)))</f>
        <v>506566</v>
      </c>
      <c r="D1168" s="2">
        <f>VLOOKUP(A1168,vlookup_c!C:D,2,FALSE)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3015</v>
      </c>
      <c r="B1169" s="2">
        <v>289264</v>
      </c>
      <c r="C1169" s="2">
        <f>IF(ISNA(VLOOKUP(A1169,vlookup_c!A:B,2,FALSE)),0,(VLOOKUP(A1169,vlookup_c!A:B,2,FALSE)))</f>
        <v>289264</v>
      </c>
      <c r="D1169" s="2">
        <f>VLOOKUP(A1169,vlookup_c!C:D,2,FALSE)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</sheetData>
  <autoFilter ref="A1:G1169" xr:uid="{4E8062F5-21EC-46A3-BF9C-B8ED69E5826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7C6D-079D-477C-86CC-E2B27AD07864}">
  <dimension ref="A1:D116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26</v>
      </c>
      <c r="B1" s="2" t="s">
        <v>28</v>
      </c>
      <c r="C1" s="1" t="s">
        <v>26</v>
      </c>
      <c r="D1" s="2" t="s">
        <v>29</v>
      </c>
    </row>
    <row r="2" spans="1:4" x14ac:dyDescent="0.25">
      <c r="A2" s="1" t="s">
        <v>1858</v>
      </c>
      <c r="B2" s="2">
        <v>225560</v>
      </c>
      <c r="C2" s="1" t="s">
        <v>1907</v>
      </c>
      <c r="D2" s="2">
        <v>0</v>
      </c>
    </row>
    <row r="3" spans="1:4" x14ac:dyDescent="0.25">
      <c r="A3" s="1" t="s">
        <v>1859</v>
      </c>
      <c r="B3" s="2">
        <v>521087</v>
      </c>
      <c r="C3" s="1" t="s">
        <v>2792</v>
      </c>
      <c r="D3" s="2">
        <v>0</v>
      </c>
    </row>
    <row r="4" spans="1:4" x14ac:dyDescent="0.25">
      <c r="A4" s="1" t="s">
        <v>1860</v>
      </c>
      <c r="B4" s="2">
        <v>246710</v>
      </c>
      <c r="C4" s="1" t="s">
        <v>1866</v>
      </c>
      <c r="D4" s="2">
        <v>0</v>
      </c>
    </row>
    <row r="5" spans="1:4" x14ac:dyDescent="0.25">
      <c r="A5" s="1" t="s">
        <v>1861</v>
      </c>
      <c r="B5" s="2">
        <v>1041683</v>
      </c>
      <c r="C5" s="1" t="s">
        <v>2321</v>
      </c>
      <c r="D5" s="2">
        <v>0</v>
      </c>
    </row>
    <row r="6" spans="1:4" x14ac:dyDescent="0.25">
      <c r="A6" s="1" t="s">
        <v>1862</v>
      </c>
      <c r="B6" s="2">
        <v>208520</v>
      </c>
      <c r="C6" s="1" t="s">
        <v>1885</v>
      </c>
      <c r="D6" s="2">
        <v>0</v>
      </c>
    </row>
    <row r="7" spans="1:4" x14ac:dyDescent="0.25">
      <c r="A7" s="1" t="s">
        <v>1863</v>
      </c>
      <c r="B7" s="2">
        <v>130837</v>
      </c>
      <c r="C7" s="1" t="s">
        <v>1949</v>
      </c>
      <c r="D7" s="2">
        <v>0</v>
      </c>
    </row>
    <row r="8" spans="1:4" x14ac:dyDescent="0.25">
      <c r="A8" s="1" t="s">
        <v>1864</v>
      </c>
      <c r="B8" s="2">
        <v>579194</v>
      </c>
      <c r="C8" s="1" t="s">
        <v>2000</v>
      </c>
      <c r="D8" s="2">
        <v>0</v>
      </c>
    </row>
    <row r="9" spans="1:4" x14ac:dyDescent="0.25">
      <c r="A9" s="1" t="s">
        <v>1865</v>
      </c>
      <c r="B9" s="2">
        <v>1205292</v>
      </c>
      <c r="C9" s="1" t="s">
        <v>1948</v>
      </c>
      <c r="D9" s="2">
        <v>0</v>
      </c>
    </row>
    <row r="10" spans="1:4" x14ac:dyDescent="0.25">
      <c r="A10" s="1" t="s">
        <v>1866</v>
      </c>
      <c r="B10" s="2">
        <v>487667</v>
      </c>
      <c r="C10" s="1" t="s">
        <v>1868</v>
      </c>
      <c r="D10" s="2">
        <v>0</v>
      </c>
    </row>
    <row r="11" spans="1:4" x14ac:dyDescent="0.25">
      <c r="A11" s="1" t="s">
        <v>1867</v>
      </c>
      <c r="B11" s="2">
        <v>971937</v>
      </c>
      <c r="C11" s="1" t="s">
        <v>1871</v>
      </c>
      <c r="D11" s="2">
        <v>0</v>
      </c>
    </row>
    <row r="12" spans="1:4" x14ac:dyDescent="0.25">
      <c r="A12" s="1" t="s">
        <v>1868</v>
      </c>
      <c r="B12" s="2">
        <v>38044</v>
      </c>
      <c r="C12" s="1" t="s">
        <v>2500</v>
      </c>
      <c r="D12" s="2">
        <v>0</v>
      </c>
    </row>
    <row r="13" spans="1:4" x14ac:dyDescent="0.25">
      <c r="A13" s="1" t="s">
        <v>1869</v>
      </c>
      <c r="B13" s="2">
        <v>1063998</v>
      </c>
      <c r="C13" s="1" t="s">
        <v>2687</v>
      </c>
      <c r="D13" s="2">
        <v>0</v>
      </c>
    </row>
    <row r="14" spans="1:4" x14ac:dyDescent="0.25">
      <c r="A14" s="1" t="s">
        <v>1870</v>
      </c>
      <c r="B14" s="2">
        <v>135835</v>
      </c>
      <c r="C14" s="1" t="s">
        <v>1878</v>
      </c>
      <c r="D14" s="2">
        <v>0</v>
      </c>
    </row>
    <row r="15" spans="1:4" x14ac:dyDescent="0.25">
      <c r="A15" s="1" t="s">
        <v>1871</v>
      </c>
      <c r="B15" s="2">
        <v>3186000</v>
      </c>
      <c r="C15" s="1" t="s">
        <v>1877</v>
      </c>
      <c r="D15" s="2">
        <v>0</v>
      </c>
    </row>
    <row r="16" spans="1:4" x14ac:dyDescent="0.25">
      <c r="A16" s="1" t="s">
        <v>1872</v>
      </c>
      <c r="B16" s="2">
        <v>187860</v>
      </c>
      <c r="C16" s="1" t="s">
        <v>2059</v>
      </c>
      <c r="D16" s="2">
        <v>0</v>
      </c>
    </row>
    <row r="17" spans="1:4" x14ac:dyDescent="0.25">
      <c r="A17" s="1" t="s">
        <v>1873</v>
      </c>
      <c r="B17" s="2">
        <v>323600</v>
      </c>
      <c r="C17" s="1" t="s">
        <v>1872</v>
      </c>
      <c r="D17" s="2">
        <v>0</v>
      </c>
    </row>
    <row r="18" spans="1:4" x14ac:dyDescent="0.25">
      <c r="A18" s="1" t="s">
        <v>1874</v>
      </c>
      <c r="B18" s="2">
        <v>51833</v>
      </c>
      <c r="C18" s="1" t="s">
        <v>1892</v>
      </c>
      <c r="D18" s="2">
        <v>0</v>
      </c>
    </row>
    <row r="19" spans="1:4" x14ac:dyDescent="0.25">
      <c r="A19" s="1" t="s">
        <v>1875</v>
      </c>
      <c r="B19" s="2">
        <v>344864</v>
      </c>
      <c r="C19" s="1" t="s">
        <v>20</v>
      </c>
      <c r="D19" s="2">
        <v>0</v>
      </c>
    </row>
    <row r="20" spans="1:4" x14ac:dyDescent="0.25">
      <c r="A20" s="1" t="s">
        <v>1876</v>
      </c>
      <c r="B20" s="2">
        <v>445626</v>
      </c>
      <c r="C20" s="1" t="s">
        <v>1876</v>
      </c>
      <c r="D20" s="2">
        <v>0</v>
      </c>
    </row>
    <row r="21" spans="1:4" x14ac:dyDescent="0.25">
      <c r="A21" s="1" t="s">
        <v>1877</v>
      </c>
      <c r="B21" s="2">
        <v>913395</v>
      </c>
      <c r="C21" s="1" t="s">
        <v>2370</v>
      </c>
      <c r="D21" s="2">
        <v>0</v>
      </c>
    </row>
    <row r="22" spans="1:4" x14ac:dyDescent="0.25">
      <c r="A22" s="1" t="s">
        <v>20</v>
      </c>
      <c r="B22" s="2">
        <v>3651323</v>
      </c>
      <c r="C22" s="1" t="s">
        <v>1888</v>
      </c>
      <c r="D22" s="2">
        <v>0</v>
      </c>
    </row>
    <row r="23" spans="1:4" x14ac:dyDescent="0.25">
      <c r="A23" s="1" t="s">
        <v>1878</v>
      </c>
      <c r="B23" s="2">
        <v>1380600</v>
      </c>
      <c r="C23" s="1" t="s">
        <v>2161</v>
      </c>
      <c r="D23" s="2">
        <v>0</v>
      </c>
    </row>
    <row r="24" spans="1:4" x14ac:dyDescent="0.25">
      <c r="A24" s="1" t="s">
        <v>1879</v>
      </c>
      <c r="B24" s="2">
        <v>796500</v>
      </c>
      <c r="C24" s="1" t="s">
        <v>2162</v>
      </c>
      <c r="D24" s="2">
        <v>0</v>
      </c>
    </row>
    <row r="25" spans="1:4" x14ac:dyDescent="0.25">
      <c r="A25" s="1" t="s">
        <v>1880</v>
      </c>
      <c r="B25" s="2">
        <v>566178</v>
      </c>
      <c r="C25" s="1" t="s">
        <v>1883</v>
      </c>
      <c r="D25" s="2">
        <v>0</v>
      </c>
    </row>
    <row r="26" spans="1:4" x14ac:dyDescent="0.25">
      <c r="A26" s="1" t="s">
        <v>1881</v>
      </c>
      <c r="B26" s="2">
        <v>146300</v>
      </c>
      <c r="C26" s="1" t="s">
        <v>1889</v>
      </c>
      <c r="D26" s="2">
        <v>0</v>
      </c>
    </row>
    <row r="27" spans="1:4" x14ac:dyDescent="0.25">
      <c r="A27" s="1" t="s">
        <v>1882</v>
      </c>
      <c r="B27" s="2">
        <v>1871805</v>
      </c>
      <c r="C27" s="1" t="s">
        <v>1950</v>
      </c>
      <c r="D27" s="2">
        <v>0</v>
      </c>
    </row>
    <row r="28" spans="1:4" x14ac:dyDescent="0.25">
      <c r="A28" s="1" t="s">
        <v>1883</v>
      </c>
      <c r="B28" s="2">
        <v>1355844</v>
      </c>
      <c r="C28" s="1" t="s">
        <v>1869</v>
      </c>
      <c r="D28" s="2">
        <v>0</v>
      </c>
    </row>
    <row r="29" spans="1:4" x14ac:dyDescent="0.25">
      <c r="A29" s="1" t="s">
        <v>1884</v>
      </c>
      <c r="B29" s="2">
        <v>1752300</v>
      </c>
      <c r="C29" s="1" t="s">
        <v>2790</v>
      </c>
      <c r="D29" s="2">
        <v>0</v>
      </c>
    </row>
    <row r="30" spans="1:4" x14ac:dyDescent="0.25">
      <c r="A30" s="1" t="s">
        <v>1885</v>
      </c>
      <c r="B30" s="2">
        <v>798834</v>
      </c>
      <c r="C30" s="1" t="s">
        <v>1902</v>
      </c>
      <c r="D30" s="2">
        <v>0</v>
      </c>
    </row>
    <row r="31" spans="1:4" x14ac:dyDescent="0.25">
      <c r="A31" s="1" t="s">
        <v>1886</v>
      </c>
      <c r="B31" s="2">
        <v>1770051</v>
      </c>
      <c r="C31" s="1" t="s">
        <v>1874</v>
      </c>
      <c r="D31" s="2">
        <v>0</v>
      </c>
    </row>
    <row r="32" spans="1:4" x14ac:dyDescent="0.25">
      <c r="A32" s="1" t="s">
        <v>1887</v>
      </c>
      <c r="B32" s="2">
        <v>783563</v>
      </c>
      <c r="C32" s="1" t="s">
        <v>1879</v>
      </c>
      <c r="D32" s="2">
        <v>0</v>
      </c>
    </row>
    <row r="33" spans="1:4" x14ac:dyDescent="0.25">
      <c r="A33" s="1" t="s">
        <v>1888</v>
      </c>
      <c r="B33" s="2">
        <v>1139349</v>
      </c>
      <c r="C33" s="1" t="s">
        <v>2501</v>
      </c>
      <c r="D33" s="2">
        <v>0</v>
      </c>
    </row>
    <row r="34" spans="1:4" x14ac:dyDescent="0.25">
      <c r="A34" s="1" t="s">
        <v>1889</v>
      </c>
      <c r="B34" s="2">
        <v>851782</v>
      </c>
      <c r="C34" s="1" t="s">
        <v>1886</v>
      </c>
      <c r="D34" s="2">
        <v>0</v>
      </c>
    </row>
    <row r="35" spans="1:4" x14ac:dyDescent="0.25">
      <c r="A35" s="1" t="s">
        <v>1890</v>
      </c>
      <c r="B35" s="2">
        <v>6867795</v>
      </c>
      <c r="C35" s="1" t="s">
        <v>2060</v>
      </c>
      <c r="D35" s="2">
        <v>0</v>
      </c>
    </row>
    <row r="36" spans="1:4" x14ac:dyDescent="0.25">
      <c r="A36" s="1" t="s">
        <v>1891</v>
      </c>
      <c r="B36" s="2">
        <v>550000</v>
      </c>
      <c r="C36" s="1" t="s">
        <v>2789</v>
      </c>
      <c r="D36" s="2">
        <v>0</v>
      </c>
    </row>
    <row r="37" spans="1:4" x14ac:dyDescent="0.25">
      <c r="A37" s="1" t="s">
        <v>1892</v>
      </c>
      <c r="B37" s="2">
        <v>1466630</v>
      </c>
      <c r="C37" s="1" t="s">
        <v>1873</v>
      </c>
      <c r="D37" s="2">
        <v>0</v>
      </c>
    </row>
    <row r="38" spans="1:4" x14ac:dyDescent="0.25">
      <c r="A38" s="1" t="s">
        <v>1893</v>
      </c>
      <c r="B38" s="2">
        <v>1257991</v>
      </c>
      <c r="C38" s="1" t="s">
        <v>1915</v>
      </c>
      <c r="D38" s="2">
        <v>0</v>
      </c>
    </row>
    <row r="39" spans="1:4" x14ac:dyDescent="0.25">
      <c r="A39" s="1" t="s">
        <v>1894</v>
      </c>
      <c r="B39" s="2">
        <v>1600000</v>
      </c>
      <c r="C39" s="1" t="s">
        <v>1951</v>
      </c>
      <c r="D39" s="2">
        <v>0</v>
      </c>
    </row>
    <row r="40" spans="1:4" x14ac:dyDescent="0.25">
      <c r="A40" s="1" t="s">
        <v>1895</v>
      </c>
      <c r="B40" s="2">
        <v>461734</v>
      </c>
      <c r="C40" s="1" t="s">
        <v>1940</v>
      </c>
      <c r="D40" s="2">
        <v>0</v>
      </c>
    </row>
    <row r="41" spans="1:4" x14ac:dyDescent="0.25">
      <c r="A41" s="1" t="s">
        <v>1896</v>
      </c>
      <c r="B41" s="2">
        <v>30000</v>
      </c>
      <c r="C41" s="1" t="s">
        <v>1968</v>
      </c>
      <c r="D41" s="2">
        <v>0</v>
      </c>
    </row>
    <row r="42" spans="1:4" x14ac:dyDescent="0.25">
      <c r="A42" s="1" t="s">
        <v>1897</v>
      </c>
      <c r="B42" s="2">
        <v>325208</v>
      </c>
      <c r="C42" s="1" t="s">
        <v>1967</v>
      </c>
      <c r="D42" s="2">
        <v>0</v>
      </c>
    </row>
    <row r="43" spans="1:4" x14ac:dyDescent="0.25">
      <c r="A43" s="1" t="s">
        <v>1898</v>
      </c>
      <c r="B43" s="2">
        <v>52900</v>
      </c>
      <c r="C43" s="1" t="s">
        <v>1861</v>
      </c>
      <c r="D43" s="2">
        <v>0</v>
      </c>
    </row>
    <row r="44" spans="1:4" x14ac:dyDescent="0.25">
      <c r="A44" s="1" t="s">
        <v>1899</v>
      </c>
      <c r="B44" s="2">
        <v>5001136</v>
      </c>
      <c r="C44" s="1" t="s">
        <v>2061</v>
      </c>
      <c r="D44" s="2">
        <v>2</v>
      </c>
    </row>
    <row r="45" spans="1:4" x14ac:dyDescent="0.25">
      <c r="A45" s="1" t="s">
        <v>1900</v>
      </c>
      <c r="B45" s="2">
        <v>63397</v>
      </c>
      <c r="C45" s="1" t="s">
        <v>1862</v>
      </c>
      <c r="D45" s="2">
        <v>0</v>
      </c>
    </row>
    <row r="46" spans="1:4" x14ac:dyDescent="0.25">
      <c r="A46" s="1" t="s">
        <v>1901</v>
      </c>
      <c r="B46" s="2">
        <v>1380600</v>
      </c>
      <c r="C46" s="1" t="s">
        <v>2688</v>
      </c>
      <c r="D46" s="2">
        <v>0</v>
      </c>
    </row>
    <row r="47" spans="1:4" x14ac:dyDescent="0.25">
      <c r="A47" s="1" t="s">
        <v>1902</v>
      </c>
      <c r="B47" s="2">
        <v>78027</v>
      </c>
      <c r="C47" s="1" t="s">
        <v>1863</v>
      </c>
      <c r="D47" s="2">
        <v>0</v>
      </c>
    </row>
    <row r="48" spans="1:4" x14ac:dyDescent="0.25">
      <c r="A48" s="1" t="s">
        <v>1903</v>
      </c>
      <c r="B48" s="2">
        <v>1092181</v>
      </c>
      <c r="C48" s="1" t="s">
        <v>2744</v>
      </c>
      <c r="D48" s="2">
        <v>0</v>
      </c>
    </row>
    <row r="49" spans="1:4" x14ac:dyDescent="0.25">
      <c r="A49" s="1" t="s">
        <v>1904</v>
      </c>
      <c r="B49" s="2">
        <v>260000</v>
      </c>
      <c r="C49" s="1" t="s">
        <v>2502</v>
      </c>
      <c r="D49" s="2">
        <v>0</v>
      </c>
    </row>
    <row r="50" spans="1:4" x14ac:dyDescent="0.25">
      <c r="A50" s="1" t="s">
        <v>1905</v>
      </c>
      <c r="B50" s="2">
        <v>540556</v>
      </c>
      <c r="C50" s="1" t="s">
        <v>2834</v>
      </c>
      <c r="D50" s="2">
        <v>0</v>
      </c>
    </row>
    <row r="51" spans="1:4" x14ac:dyDescent="0.25">
      <c r="A51" s="1" t="s">
        <v>1906</v>
      </c>
      <c r="B51" s="2">
        <v>1723842</v>
      </c>
      <c r="C51" s="1" t="s">
        <v>1952</v>
      </c>
      <c r="D51" s="2">
        <v>0</v>
      </c>
    </row>
    <row r="52" spans="1:4" x14ac:dyDescent="0.25">
      <c r="A52" s="1" t="s">
        <v>1907</v>
      </c>
      <c r="B52" s="2">
        <v>1159570</v>
      </c>
      <c r="C52" s="1" t="s">
        <v>2371</v>
      </c>
      <c r="D52" s="2">
        <v>0</v>
      </c>
    </row>
    <row r="53" spans="1:4" x14ac:dyDescent="0.25">
      <c r="A53" s="1" t="s">
        <v>1908</v>
      </c>
      <c r="B53" s="2">
        <v>563910</v>
      </c>
      <c r="C53" s="1" t="s">
        <v>1893</v>
      </c>
      <c r="D53" s="2">
        <v>0</v>
      </c>
    </row>
    <row r="54" spans="1:4" x14ac:dyDescent="0.25">
      <c r="A54" s="1" t="s">
        <v>1909</v>
      </c>
      <c r="B54" s="2">
        <v>276292</v>
      </c>
      <c r="C54" s="1" t="s">
        <v>2896</v>
      </c>
      <c r="D54" s="2">
        <v>0</v>
      </c>
    </row>
    <row r="55" spans="1:4" x14ac:dyDescent="0.25">
      <c r="A55" s="1" t="s">
        <v>1910</v>
      </c>
      <c r="B55" s="2">
        <v>177433</v>
      </c>
      <c r="C55" s="1" t="s">
        <v>1928</v>
      </c>
      <c r="D55" s="2">
        <v>0</v>
      </c>
    </row>
    <row r="56" spans="1:4" x14ac:dyDescent="0.25">
      <c r="A56" s="1" t="s">
        <v>1911</v>
      </c>
      <c r="B56" s="2">
        <v>1194750</v>
      </c>
      <c r="C56" s="1" t="s">
        <v>2001</v>
      </c>
      <c r="D56" s="2">
        <v>0</v>
      </c>
    </row>
    <row r="57" spans="1:4" x14ac:dyDescent="0.25">
      <c r="A57" s="1" t="s">
        <v>1912</v>
      </c>
      <c r="B57" s="2">
        <v>271300</v>
      </c>
      <c r="C57" s="1" t="s">
        <v>2004</v>
      </c>
      <c r="D57" s="2">
        <v>510774</v>
      </c>
    </row>
    <row r="58" spans="1:4" x14ac:dyDescent="0.25">
      <c r="A58" s="1" t="s">
        <v>1913</v>
      </c>
      <c r="B58" s="2">
        <v>228425</v>
      </c>
      <c r="C58" s="1" t="s">
        <v>2002</v>
      </c>
      <c r="D58" s="2">
        <v>0</v>
      </c>
    </row>
    <row r="59" spans="1:4" x14ac:dyDescent="0.25">
      <c r="A59" s="1" t="s">
        <v>1914</v>
      </c>
      <c r="B59" s="2">
        <v>613061</v>
      </c>
      <c r="C59" s="1" t="s">
        <v>1870</v>
      </c>
      <c r="D59" s="2">
        <v>0</v>
      </c>
    </row>
    <row r="60" spans="1:4" x14ac:dyDescent="0.25">
      <c r="A60" s="1" t="s">
        <v>1915</v>
      </c>
      <c r="B60" s="2">
        <v>972456</v>
      </c>
      <c r="C60" s="1" t="s">
        <v>1881</v>
      </c>
      <c r="D60" s="2">
        <v>0</v>
      </c>
    </row>
    <row r="61" spans="1:4" x14ac:dyDescent="0.25">
      <c r="A61" s="1" t="s">
        <v>1916</v>
      </c>
      <c r="B61" s="2">
        <v>1405813</v>
      </c>
      <c r="C61" s="1" t="s">
        <v>1865</v>
      </c>
      <c r="D61" s="2">
        <v>1</v>
      </c>
    </row>
    <row r="62" spans="1:4" x14ac:dyDescent="0.25">
      <c r="A62" s="1" t="s">
        <v>1917</v>
      </c>
      <c r="B62" s="2">
        <v>329481</v>
      </c>
      <c r="C62" s="1" t="s">
        <v>1969</v>
      </c>
      <c r="D62" s="2">
        <v>0</v>
      </c>
    </row>
    <row r="63" spans="1:4" x14ac:dyDescent="0.25">
      <c r="A63" s="1" t="s">
        <v>1918</v>
      </c>
      <c r="B63" s="2">
        <v>1483824</v>
      </c>
      <c r="C63" s="1" t="s">
        <v>2791</v>
      </c>
      <c r="D63" s="2">
        <v>0</v>
      </c>
    </row>
    <row r="64" spans="1:4" x14ac:dyDescent="0.25">
      <c r="A64" s="1" t="s">
        <v>1919</v>
      </c>
      <c r="B64" s="2">
        <v>2799622</v>
      </c>
      <c r="C64" s="1" t="s">
        <v>944</v>
      </c>
      <c r="D64" s="2">
        <v>0</v>
      </c>
    </row>
    <row r="65" spans="1:4" x14ac:dyDescent="0.25">
      <c r="A65" s="1" t="s">
        <v>1920</v>
      </c>
      <c r="B65" s="2">
        <v>513900</v>
      </c>
      <c r="C65" s="1" t="s">
        <v>1875</v>
      </c>
      <c r="D65" s="2">
        <v>0</v>
      </c>
    </row>
    <row r="66" spans="1:4" x14ac:dyDescent="0.25">
      <c r="A66" s="1" t="s">
        <v>1921</v>
      </c>
      <c r="B66" s="2">
        <v>526214</v>
      </c>
      <c r="C66" s="1" t="s">
        <v>1884</v>
      </c>
      <c r="D66" s="2">
        <v>0</v>
      </c>
    </row>
    <row r="67" spans="1:4" x14ac:dyDescent="0.25">
      <c r="A67" s="1" t="s">
        <v>1922</v>
      </c>
      <c r="B67" s="2">
        <v>1495150</v>
      </c>
      <c r="C67" s="1" t="s">
        <v>2835</v>
      </c>
      <c r="D67" s="2">
        <v>0</v>
      </c>
    </row>
    <row r="68" spans="1:4" x14ac:dyDescent="0.25">
      <c r="A68" s="1" t="s">
        <v>1923</v>
      </c>
      <c r="B68" s="2">
        <v>347355</v>
      </c>
      <c r="C68" s="1" t="s">
        <v>2606</v>
      </c>
      <c r="D68" s="2">
        <v>0</v>
      </c>
    </row>
    <row r="69" spans="1:4" x14ac:dyDescent="0.25">
      <c r="A69" s="1" t="s">
        <v>1924</v>
      </c>
      <c r="B69" s="2">
        <v>904114</v>
      </c>
      <c r="C69" s="1" t="s">
        <v>2758</v>
      </c>
      <c r="D69" s="2">
        <v>0</v>
      </c>
    </row>
    <row r="70" spans="1:4" x14ac:dyDescent="0.25">
      <c r="A70" s="1" t="s">
        <v>1925</v>
      </c>
      <c r="B70" s="2">
        <v>205646</v>
      </c>
      <c r="C70" s="1" t="s">
        <v>1858</v>
      </c>
      <c r="D70" s="2">
        <v>0</v>
      </c>
    </row>
    <row r="71" spans="1:4" x14ac:dyDescent="0.25">
      <c r="A71" s="1" t="s">
        <v>1926</v>
      </c>
      <c r="B71" s="2">
        <v>109725</v>
      </c>
      <c r="C71" s="1" t="s">
        <v>2745</v>
      </c>
      <c r="D71" s="2">
        <v>0</v>
      </c>
    </row>
    <row r="72" spans="1:4" x14ac:dyDescent="0.25">
      <c r="A72" s="1" t="s">
        <v>1927</v>
      </c>
      <c r="B72" s="2">
        <v>1144000</v>
      </c>
      <c r="C72" s="1" t="s">
        <v>2202</v>
      </c>
      <c r="D72" s="2">
        <v>0</v>
      </c>
    </row>
    <row r="73" spans="1:4" x14ac:dyDescent="0.25">
      <c r="A73" s="1" t="s">
        <v>1928</v>
      </c>
      <c r="B73" s="2">
        <v>1988890</v>
      </c>
      <c r="C73" s="1" t="s">
        <v>1860</v>
      </c>
      <c r="D73" s="2">
        <v>0</v>
      </c>
    </row>
    <row r="74" spans="1:4" x14ac:dyDescent="0.25">
      <c r="A74" s="1" t="s">
        <v>1929</v>
      </c>
      <c r="B74" s="2">
        <v>378299</v>
      </c>
      <c r="C74" s="1" t="s">
        <v>2008</v>
      </c>
      <c r="D74" s="2">
        <v>0</v>
      </c>
    </row>
    <row r="75" spans="1:4" x14ac:dyDescent="0.25">
      <c r="A75" s="1" t="s">
        <v>1930</v>
      </c>
      <c r="B75" s="2">
        <v>217040</v>
      </c>
      <c r="C75" s="1" t="s">
        <v>2746</v>
      </c>
      <c r="D75" s="2">
        <v>0</v>
      </c>
    </row>
    <row r="76" spans="1:4" x14ac:dyDescent="0.25">
      <c r="A76" s="1" t="s">
        <v>1931</v>
      </c>
      <c r="B76" s="2">
        <v>191435</v>
      </c>
      <c r="C76" s="1" t="s">
        <v>2062</v>
      </c>
      <c r="D76" s="2">
        <v>0</v>
      </c>
    </row>
    <row r="77" spans="1:4" x14ac:dyDescent="0.25">
      <c r="A77" s="1" t="s">
        <v>1932</v>
      </c>
      <c r="B77" s="2">
        <v>1239025</v>
      </c>
      <c r="C77" s="1" t="s">
        <v>1929</v>
      </c>
      <c r="D77" s="2">
        <v>0</v>
      </c>
    </row>
    <row r="78" spans="1:4" x14ac:dyDescent="0.25">
      <c r="A78" s="1" t="s">
        <v>1933</v>
      </c>
      <c r="B78" s="2">
        <v>1042100</v>
      </c>
      <c r="C78" s="1" t="s">
        <v>2063</v>
      </c>
      <c r="D78" s="2">
        <v>0</v>
      </c>
    </row>
    <row r="79" spans="1:4" x14ac:dyDescent="0.25">
      <c r="A79" s="1" t="s">
        <v>1934</v>
      </c>
      <c r="B79" s="2">
        <v>347533</v>
      </c>
      <c r="C79" s="1" t="s">
        <v>2589</v>
      </c>
      <c r="D79" s="2">
        <v>0</v>
      </c>
    </row>
    <row r="80" spans="1:4" x14ac:dyDescent="0.25">
      <c r="A80" s="1" t="s">
        <v>1935</v>
      </c>
      <c r="B80" s="2">
        <v>480528</v>
      </c>
      <c r="C80" s="1" t="s">
        <v>1945</v>
      </c>
      <c r="D80" s="2">
        <v>0</v>
      </c>
    </row>
    <row r="81" spans="1:4" x14ac:dyDescent="0.25">
      <c r="A81" s="1" t="s">
        <v>1936</v>
      </c>
      <c r="B81" s="2">
        <v>1111142</v>
      </c>
      <c r="C81" s="1" t="s">
        <v>3015</v>
      </c>
      <c r="D81" s="2">
        <v>0</v>
      </c>
    </row>
    <row r="82" spans="1:4" x14ac:dyDescent="0.25">
      <c r="A82" s="1" t="s">
        <v>1937</v>
      </c>
      <c r="B82" s="2">
        <v>422799</v>
      </c>
      <c r="C82" s="1" t="s">
        <v>1905</v>
      </c>
      <c r="D82" s="2">
        <v>0</v>
      </c>
    </row>
    <row r="83" spans="1:4" x14ac:dyDescent="0.25">
      <c r="A83" s="1" t="s">
        <v>1938</v>
      </c>
      <c r="B83" s="2">
        <v>1064796</v>
      </c>
      <c r="C83" s="1" t="s">
        <v>1980</v>
      </c>
      <c r="D83" s="2">
        <v>0</v>
      </c>
    </row>
    <row r="84" spans="1:4" x14ac:dyDescent="0.25">
      <c r="A84" s="1" t="s">
        <v>1939</v>
      </c>
      <c r="B84" s="2">
        <v>731501</v>
      </c>
      <c r="C84" s="1" t="s">
        <v>1908</v>
      </c>
      <c r="D84" s="2">
        <v>0</v>
      </c>
    </row>
    <row r="85" spans="1:4" x14ac:dyDescent="0.25">
      <c r="A85" s="1" t="s">
        <v>1940</v>
      </c>
      <c r="B85" s="2">
        <v>359509</v>
      </c>
      <c r="C85" s="1" t="s">
        <v>1989</v>
      </c>
      <c r="D85" s="2">
        <v>18</v>
      </c>
    </row>
    <row r="86" spans="1:4" x14ac:dyDescent="0.25">
      <c r="A86" s="1" t="s">
        <v>1941</v>
      </c>
      <c r="B86" s="2">
        <v>531000</v>
      </c>
      <c r="C86" s="1" t="s">
        <v>1971</v>
      </c>
      <c r="D86" s="2">
        <v>0</v>
      </c>
    </row>
    <row r="87" spans="1:4" x14ac:dyDescent="0.25">
      <c r="A87" s="1" t="s">
        <v>1942</v>
      </c>
      <c r="B87" s="2">
        <v>763000</v>
      </c>
      <c r="C87" s="1" t="s">
        <v>1909</v>
      </c>
      <c r="D87" s="2">
        <v>0</v>
      </c>
    </row>
    <row r="88" spans="1:4" x14ac:dyDescent="0.25">
      <c r="A88" s="1" t="s">
        <v>1943</v>
      </c>
      <c r="B88" s="2">
        <v>2389500</v>
      </c>
      <c r="C88" s="1" t="s">
        <v>1930</v>
      </c>
      <c r="D88" s="2">
        <v>0</v>
      </c>
    </row>
    <row r="89" spans="1:4" x14ac:dyDescent="0.25">
      <c r="A89" s="1" t="s">
        <v>1944</v>
      </c>
      <c r="B89" s="2">
        <v>350623</v>
      </c>
      <c r="C89" s="1" t="s">
        <v>2272</v>
      </c>
      <c r="D89" s="2">
        <v>0</v>
      </c>
    </row>
    <row r="90" spans="1:4" x14ac:dyDescent="0.25">
      <c r="A90" s="1" t="s">
        <v>1945</v>
      </c>
      <c r="B90" s="2">
        <v>1000000</v>
      </c>
      <c r="C90" s="1" t="s">
        <v>1932</v>
      </c>
      <c r="D90" s="2">
        <v>0</v>
      </c>
    </row>
    <row r="91" spans="1:4" x14ac:dyDescent="0.25">
      <c r="A91" s="1" t="s">
        <v>1946</v>
      </c>
      <c r="B91" s="2">
        <v>729982</v>
      </c>
      <c r="C91" s="1" t="s">
        <v>2836</v>
      </c>
      <c r="D91" s="2">
        <v>0</v>
      </c>
    </row>
    <row r="92" spans="1:4" x14ac:dyDescent="0.25">
      <c r="A92" s="1" t="s">
        <v>1947</v>
      </c>
      <c r="B92" s="2">
        <v>517837</v>
      </c>
      <c r="C92" s="1" t="s">
        <v>2169</v>
      </c>
      <c r="D92" s="2">
        <v>0</v>
      </c>
    </row>
    <row r="93" spans="1:4" x14ac:dyDescent="0.25">
      <c r="A93" s="1" t="s">
        <v>1948</v>
      </c>
      <c r="B93" s="2">
        <v>2262000</v>
      </c>
      <c r="C93" s="1" t="s">
        <v>2897</v>
      </c>
      <c r="D93" s="2">
        <v>0</v>
      </c>
    </row>
    <row r="94" spans="1:4" x14ac:dyDescent="0.25">
      <c r="A94" s="1" t="s">
        <v>1949</v>
      </c>
      <c r="B94" s="2">
        <v>816897</v>
      </c>
      <c r="C94" s="1" t="s">
        <v>2448</v>
      </c>
      <c r="D94" s="2">
        <v>0</v>
      </c>
    </row>
    <row r="95" spans="1:4" x14ac:dyDescent="0.25">
      <c r="A95" s="1" t="s">
        <v>1950</v>
      </c>
      <c r="B95" s="2">
        <v>594900</v>
      </c>
      <c r="C95" s="1" t="s">
        <v>1916</v>
      </c>
      <c r="D95" s="2">
        <v>0</v>
      </c>
    </row>
    <row r="96" spans="1:4" x14ac:dyDescent="0.25">
      <c r="A96" s="1" t="s">
        <v>1951</v>
      </c>
      <c r="B96" s="2">
        <v>442188</v>
      </c>
      <c r="C96" s="1" t="s">
        <v>1917</v>
      </c>
      <c r="D96" s="2">
        <v>0</v>
      </c>
    </row>
    <row r="97" spans="1:4" x14ac:dyDescent="0.25">
      <c r="A97" s="1" t="s">
        <v>1952</v>
      </c>
      <c r="B97" s="2">
        <v>350347</v>
      </c>
      <c r="C97" s="1" t="s">
        <v>1912</v>
      </c>
      <c r="D97" s="2">
        <v>0</v>
      </c>
    </row>
    <row r="98" spans="1:4" x14ac:dyDescent="0.25">
      <c r="A98" s="1" t="s">
        <v>1953</v>
      </c>
      <c r="B98" s="2">
        <v>2711251</v>
      </c>
      <c r="C98" s="1" t="s">
        <v>2203</v>
      </c>
      <c r="D98" s="2">
        <v>19383</v>
      </c>
    </row>
    <row r="99" spans="1:4" x14ac:dyDescent="0.25">
      <c r="A99" s="1" t="s">
        <v>1954</v>
      </c>
      <c r="B99" s="2">
        <v>162905</v>
      </c>
      <c r="C99" s="1" t="s">
        <v>2657</v>
      </c>
      <c r="D99" s="2">
        <v>0</v>
      </c>
    </row>
    <row r="100" spans="1:4" x14ac:dyDescent="0.25">
      <c r="A100" s="1" t="s">
        <v>1955</v>
      </c>
      <c r="B100" s="2">
        <v>300000</v>
      </c>
      <c r="C100" s="1" t="s">
        <v>2838</v>
      </c>
      <c r="D100" s="2">
        <v>0</v>
      </c>
    </row>
    <row r="101" spans="1:4" x14ac:dyDescent="0.25">
      <c r="A101" s="1" t="s">
        <v>1956</v>
      </c>
      <c r="B101" s="2">
        <v>171682</v>
      </c>
      <c r="C101" s="1" t="s">
        <v>2747</v>
      </c>
      <c r="D101" s="2">
        <v>0</v>
      </c>
    </row>
    <row r="102" spans="1:4" x14ac:dyDescent="0.25">
      <c r="A102" s="1" t="s">
        <v>1957</v>
      </c>
      <c r="B102" s="2">
        <v>1030766</v>
      </c>
      <c r="C102" s="1" t="s">
        <v>1911</v>
      </c>
      <c r="D102" s="2">
        <v>0</v>
      </c>
    </row>
    <row r="103" spans="1:4" x14ac:dyDescent="0.25">
      <c r="A103" s="1" t="s">
        <v>1958</v>
      </c>
      <c r="B103" s="2">
        <v>1214603</v>
      </c>
      <c r="C103" s="1" t="s">
        <v>1921</v>
      </c>
      <c r="D103" s="2">
        <v>0</v>
      </c>
    </row>
    <row r="104" spans="1:4" x14ac:dyDescent="0.25">
      <c r="A104" s="1" t="s">
        <v>1959</v>
      </c>
      <c r="B104" s="2">
        <v>545263</v>
      </c>
      <c r="C104" s="1" t="s">
        <v>2007</v>
      </c>
      <c r="D104" s="2">
        <v>0</v>
      </c>
    </row>
    <row r="105" spans="1:4" x14ac:dyDescent="0.25">
      <c r="A105" s="1" t="s">
        <v>1960</v>
      </c>
      <c r="B105" s="2">
        <v>728076</v>
      </c>
      <c r="C105" s="1" t="s">
        <v>2006</v>
      </c>
      <c r="D105" s="2">
        <v>0</v>
      </c>
    </row>
    <row r="106" spans="1:4" x14ac:dyDescent="0.25">
      <c r="A106" s="1" t="s">
        <v>1961</v>
      </c>
      <c r="B106" s="2">
        <v>2271313</v>
      </c>
      <c r="C106" s="1" t="s">
        <v>2464</v>
      </c>
      <c r="D106" s="2">
        <v>0</v>
      </c>
    </row>
    <row r="107" spans="1:4" x14ac:dyDescent="0.25">
      <c r="A107" s="1" t="s">
        <v>1962</v>
      </c>
      <c r="B107" s="2">
        <v>1257991</v>
      </c>
      <c r="C107" s="1" t="s">
        <v>2065</v>
      </c>
      <c r="D107" s="2">
        <v>0</v>
      </c>
    </row>
    <row r="108" spans="1:4" x14ac:dyDescent="0.25">
      <c r="A108" s="1" t="s">
        <v>1963</v>
      </c>
      <c r="B108" s="2">
        <v>781589</v>
      </c>
      <c r="C108" s="1" t="s">
        <v>1979</v>
      </c>
      <c r="D108" s="2">
        <v>0</v>
      </c>
    </row>
    <row r="109" spans="1:4" x14ac:dyDescent="0.25">
      <c r="A109" s="1" t="s">
        <v>1964</v>
      </c>
      <c r="B109" s="2">
        <v>250000</v>
      </c>
      <c r="C109" s="1" t="s">
        <v>1938</v>
      </c>
      <c r="D109" s="2">
        <v>0</v>
      </c>
    </row>
    <row r="110" spans="1:4" x14ac:dyDescent="0.25">
      <c r="A110" s="1" t="s">
        <v>1965</v>
      </c>
      <c r="B110" s="2">
        <v>880000</v>
      </c>
      <c r="C110" s="1" t="s">
        <v>1981</v>
      </c>
      <c r="D110" s="2">
        <v>0</v>
      </c>
    </row>
    <row r="111" spans="1:4" x14ac:dyDescent="0.25">
      <c r="A111" s="1" t="s">
        <v>1966</v>
      </c>
      <c r="B111" s="2">
        <v>402797</v>
      </c>
      <c r="C111" s="1" t="s">
        <v>1890</v>
      </c>
      <c r="D111" s="2">
        <v>0</v>
      </c>
    </row>
    <row r="112" spans="1:4" x14ac:dyDescent="0.25">
      <c r="A112" s="1" t="s">
        <v>1967</v>
      </c>
      <c r="B112" s="2">
        <v>637200</v>
      </c>
      <c r="C112" s="1" t="s">
        <v>2451</v>
      </c>
      <c r="D112" s="2">
        <v>0</v>
      </c>
    </row>
    <row r="113" spans="1:4" x14ac:dyDescent="0.25">
      <c r="A113" s="1" t="s">
        <v>1968</v>
      </c>
      <c r="B113" s="2">
        <v>60471</v>
      </c>
      <c r="C113" s="1" t="s">
        <v>1923</v>
      </c>
      <c r="D113" s="2">
        <v>0</v>
      </c>
    </row>
    <row r="114" spans="1:4" x14ac:dyDescent="0.25">
      <c r="A114" s="1" t="s">
        <v>1969</v>
      </c>
      <c r="B114" s="2">
        <v>1486800</v>
      </c>
      <c r="C114" s="1" t="s">
        <v>2372</v>
      </c>
      <c r="D114" s="2">
        <v>0</v>
      </c>
    </row>
    <row r="115" spans="1:4" x14ac:dyDescent="0.25">
      <c r="A115" s="1" t="s">
        <v>1970</v>
      </c>
      <c r="B115" s="2">
        <v>773320</v>
      </c>
      <c r="C115" s="1" t="s">
        <v>1914</v>
      </c>
      <c r="D115" s="2">
        <v>0</v>
      </c>
    </row>
    <row r="116" spans="1:4" x14ac:dyDescent="0.25">
      <c r="A116" s="1" t="s">
        <v>1971</v>
      </c>
      <c r="B116" s="2">
        <v>36270</v>
      </c>
      <c r="C116" s="1" t="s">
        <v>1933</v>
      </c>
      <c r="D116" s="2">
        <v>0</v>
      </c>
    </row>
    <row r="117" spans="1:4" x14ac:dyDescent="0.25">
      <c r="A117" s="1" t="s">
        <v>1972</v>
      </c>
      <c r="B117" s="2">
        <v>1000000</v>
      </c>
      <c r="C117" s="1" t="s">
        <v>1926</v>
      </c>
      <c r="D117" s="2">
        <v>0</v>
      </c>
    </row>
    <row r="118" spans="1:4" x14ac:dyDescent="0.25">
      <c r="A118" s="1" t="s">
        <v>1973</v>
      </c>
      <c r="B118" s="2">
        <v>584100</v>
      </c>
      <c r="C118" s="1" t="s">
        <v>1927</v>
      </c>
      <c r="D118" s="2">
        <v>0</v>
      </c>
    </row>
    <row r="119" spans="1:4" x14ac:dyDescent="0.25">
      <c r="A119" s="1" t="s">
        <v>1974</v>
      </c>
      <c r="B119" s="2">
        <v>2184651</v>
      </c>
      <c r="C119" s="1" t="s">
        <v>2898</v>
      </c>
      <c r="D119" s="2">
        <v>0</v>
      </c>
    </row>
    <row r="120" spans="1:4" x14ac:dyDescent="0.25">
      <c r="A120" s="1" t="s">
        <v>1975</v>
      </c>
      <c r="B120" s="2">
        <v>509865</v>
      </c>
      <c r="C120" s="1" t="s">
        <v>1934</v>
      </c>
      <c r="D120" s="2">
        <v>0</v>
      </c>
    </row>
    <row r="121" spans="1:4" x14ac:dyDescent="0.25">
      <c r="A121" s="1" t="s">
        <v>1976</v>
      </c>
      <c r="B121" s="2">
        <v>496448</v>
      </c>
      <c r="C121" s="1" t="s">
        <v>2793</v>
      </c>
      <c r="D121" s="2">
        <v>0</v>
      </c>
    </row>
    <row r="122" spans="1:4" x14ac:dyDescent="0.25">
      <c r="A122" s="1" t="s">
        <v>1977</v>
      </c>
      <c r="B122" s="2">
        <v>1500000</v>
      </c>
      <c r="C122" s="1" t="s">
        <v>1935</v>
      </c>
      <c r="D122" s="2">
        <v>0</v>
      </c>
    </row>
    <row r="123" spans="1:4" x14ac:dyDescent="0.25">
      <c r="A123" s="1" t="s">
        <v>1978</v>
      </c>
      <c r="B123" s="2">
        <v>902700</v>
      </c>
      <c r="C123" s="1" t="s">
        <v>2373</v>
      </c>
      <c r="D123" s="2">
        <v>0</v>
      </c>
    </row>
    <row r="124" spans="1:4" x14ac:dyDescent="0.25">
      <c r="A124" s="1" t="s">
        <v>1979</v>
      </c>
      <c r="B124" s="2">
        <v>2024147</v>
      </c>
      <c r="C124" s="1" t="s">
        <v>1937</v>
      </c>
      <c r="D124" s="2">
        <v>0</v>
      </c>
    </row>
    <row r="125" spans="1:4" x14ac:dyDescent="0.25">
      <c r="A125" s="1" t="s">
        <v>1980</v>
      </c>
      <c r="B125" s="2">
        <v>379035</v>
      </c>
      <c r="C125" s="1" t="s">
        <v>1957</v>
      </c>
      <c r="D125" s="2">
        <v>0</v>
      </c>
    </row>
    <row r="126" spans="1:4" x14ac:dyDescent="0.25">
      <c r="A126" s="1" t="s">
        <v>1981</v>
      </c>
      <c r="B126" s="2">
        <v>1017929</v>
      </c>
      <c r="C126" s="1" t="s">
        <v>1956</v>
      </c>
      <c r="D126" s="2">
        <v>0</v>
      </c>
    </row>
    <row r="127" spans="1:4" x14ac:dyDescent="0.25">
      <c r="A127" s="1" t="s">
        <v>1982</v>
      </c>
      <c r="B127" s="2">
        <v>392717</v>
      </c>
      <c r="C127" s="1" t="s">
        <v>1895</v>
      </c>
      <c r="D127" s="2">
        <v>0</v>
      </c>
    </row>
    <row r="128" spans="1:4" x14ac:dyDescent="0.25">
      <c r="A128" s="1" t="s">
        <v>1983</v>
      </c>
      <c r="B128" s="2">
        <v>370000</v>
      </c>
      <c r="C128" s="1" t="s">
        <v>1896</v>
      </c>
      <c r="D128" s="2">
        <v>0</v>
      </c>
    </row>
    <row r="129" spans="1:4" x14ac:dyDescent="0.25">
      <c r="A129" s="1" t="s">
        <v>1984</v>
      </c>
      <c r="B129" s="2">
        <v>311651</v>
      </c>
      <c r="C129" s="1" t="s">
        <v>1936</v>
      </c>
      <c r="D129" s="2">
        <v>0</v>
      </c>
    </row>
    <row r="130" spans="1:4" x14ac:dyDescent="0.25">
      <c r="A130" s="1" t="s">
        <v>1985</v>
      </c>
      <c r="B130" s="2">
        <v>1160733</v>
      </c>
      <c r="C130" s="1" t="s">
        <v>1988</v>
      </c>
      <c r="D130" s="2">
        <v>0</v>
      </c>
    </row>
    <row r="131" spans="1:4" x14ac:dyDescent="0.25">
      <c r="A131" s="1" t="s">
        <v>1986</v>
      </c>
      <c r="B131" s="2">
        <v>1144791</v>
      </c>
      <c r="C131" s="1" t="s">
        <v>1958</v>
      </c>
      <c r="D131" s="2">
        <v>0</v>
      </c>
    </row>
    <row r="132" spans="1:4" x14ac:dyDescent="0.25">
      <c r="A132" s="1" t="s">
        <v>1987</v>
      </c>
      <c r="B132" s="2">
        <v>303301</v>
      </c>
      <c r="C132" s="1" t="s">
        <v>1941</v>
      </c>
      <c r="D132" s="2">
        <v>0</v>
      </c>
    </row>
    <row r="133" spans="1:4" x14ac:dyDescent="0.25">
      <c r="A133" s="1" t="s">
        <v>1988</v>
      </c>
      <c r="B133" s="2">
        <v>1473043</v>
      </c>
      <c r="C133" s="1" t="s">
        <v>1944</v>
      </c>
      <c r="D133" s="2">
        <v>0</v>
      </c>
    </row>
    <row r="134" spans="1:4" x14ac:dyDescent="0.25">
      <c r="A134" s="1" t="s">
        <v>1989</v>
      </c>
      <c r="B134" s="2">
        <v>1189490</v>
      </c>
      <c r="C134" s="1" t="s">
        <v>1943</v>
      </c>
      <c r="D134" s="2">
        <v>0</v>
      </c>
    </row>
    <row r="135" spans="1:4" x14ac:dyDescent="0.25">
      <c r="A135" s="1" t="s">
        <v>1990</v>
      </c>
      <c r="B135" s="2">
        <v>1307645</v>
      </c>
      <c r="C135" s="1" t="s">
        <v>1982</v>
      </c>
      <c r="D135" s="2">
        <v>0</v>
      </c>
    </row>
    <row r="136" spans="1:4" x14ac:dyDescent="0.25">
      <c r="A136" s="1" t="s">
        <v>1991</v>
      </c>
      <c r="B136" s="2">
        <v>531000</v>
      </c>
      <c r="C136" s="1" t="s">
        <v>2650</v>
      </c>
      <c r="D136" s="2">
        <v>0</v>
      </c>
    </row>
    <row r="137" spans="1:4" x14ac:dyDescent="0.25">
      <c r="A137" s="1" t="s">
        <v>1992</v>
      </c>
      <c r="B137" s="2">
        <v>358912</v>
      </c>
      <c r="C137" s="1" t="s">
        <v>1983</v>
      </c>
      <c r="D137" s="2">
        <v>0</v>
      </c>
    </row>
    <row r="138" spans="1:4" x14ac:dyDescent="0.25">
      <c r="A138" s="1" t="s">
        <v>1993</v>
      </c>
      <c r="B138" s="2">
        <v>219168</v>
      </c>
      <c r="C138" s="1" t="s">
        <v>1994</v>
      </c>
      <c r="D138" s="2">
        <v>0</v>
      </c>
    </row>
    <row r="139" spans="1:4" x14ac:dyDescent="0.25">
      <c r="A139" s="1" t="s">
        <v>1994</v>
      </c>
      <c r="B139" s="2">
        <v>1951750</v>
      </c>
      <c r="C139" s="1" t="s">
        <v>1997</v>
      </c>
      <c r="D139" s="2">
        <v>0</v>
      </c>
    </row>
    <row r="140" spans="1:4" x14ac:dyDescent="0.25">
      <c r="A140" s="1" t="s">
        <v>1995</v>
      </c>
      <c r="B140" s="2">
        <v>186935</v>
      </c>
      <c r="C140" s="1" t="s">
        <v>2689</v>
      </c>
      <c r="D140" s="2">
        <v>0</v>
      </c>
    </row>
    <row r="141" spans="1:4" x14ac:dyDescent="0.25">
      <c r="A141" s="1" t="s">
        <v>1996</v>
      </c>
      <c r="B141" s="2">
        <v>946100</v>
      </c>
      <c r="C141" s="1" t="s">
        <v>1960</v>
      </c>
      <c r="D141" s="2">
        <v>0</v>
      </c>
    </row>
    <row r="142" spans="1:4" x14ac:dyDescent="0.25">
      <c r="A142" s="1" t="s">
        <v>1997</v>
      </c>
      <c r="B142" s="2">
        <v>349405</v>
      </c>
      <c r="C142" s="1" t="s">
        <v>2837</v>
      </c>
      <c r="D142" s="2">
        <v>0</v>
      </c>
    </row>
    <row r="143" spans="1:4" x14ac:dyDescent="0.25">
      <c r="A143" s="1" t="s">
        <v>1998</v>
      </c>
      <c r="B143" s="2">
        <v>258739</v>
      </c>
      <c r="C143" s="1" t="s">
        <v>1961</v>
      </c>
      <c r="D143" s="2">
        <v>0</v>
      </c>
    </row>
    <row r="144" spans="1:4" x14ac:dyDescent="0.25">
      <c r="A144" s="1" t="s">
        <v>1999</v>
      </c>
      <c r="B144" s="2">
        <v>1278611</v>
      </c>
      <c r="C144" s="1" t="s">
        <v>2099</v>
      </c>
      <c r="D144" s="2">
        <v>0</v>
      </c>
    </row>
    <row r="145" spans="1:4" x14ac:dyDescent="0.25">
      <c r="A145" s="1" t="s">
        <v>2000</v>
      </c>
      <c r="B145" s="2">
        <v>1449630</v>
      </c>
      <c r="C145" s="1" t="s">
        <v>2690</v>
      </c>
      <c r="D145" s="2">
        <v>0</v>
      </c>
    </row>
    <row r="146" spans="1:4" x14ac:dyDescent="0.25">
      <c r="A146" s="1" t="s">
        <v>2001</v>
      </c>
      <c r="B146" s="2">
        <v>670384</v>
      </c>
      <c r="C146" s="1" t="s">
        <v>1864</v>
      </c>
      <c r="D146" s="2">
        <v>2</v>
      </c>
    </row>
    <row r="147" spans="1:4" x14ac:dyDescent="0.25">
      <c r="A147" s="1" t="s">
        <v>2002</v>
      </c>
      <c r="B147" s="2">
        <v>108262</v>
      </c>
      <c r="C147" s="1" t="s">
        <v>2267</v>
      </c>
      <c r="D147" s="2">
        <v>14231</v>
      </c>
    </row>
    <row r="148" spans="1:4" x14ac:dyDescent="0.25">
      <c r="A148" s="1" t="s">
        <v>2003</v>
      </c>
      <c r="B148" s="2">
        <v>1213360</v>
      </c>
      <c r="C148" s="1" t="s">
        <v>2163</v>
      </c>
      <c r="D148" s="2">
        <v>0</v>
      </c>
    </row>
    <row r="149" spans="1:4" x14ac:dyDescent="0.25">
      <c r="A149" s="1" t="s">
        <v>2004</v>
      </c>
      <c r="B149" s="2">
        <v>1279043</v>
      </c>
      <c r="C149" s="1" t="s">
        <v>2010</v>
      </c>
      <c r="D149" s="2">
        <v>0</v>
      </c>
    </row>
    <row r="150" spans="1:4" x14ac:dyDescent="0.25">
      <c r="A150" s="1" t="s">
        <v>2005</v>
      </c>
      <c r="B150" s="2">
        <v>220560</v>
      </c>
      <c r="C150" s="1" t="s">
        <v>2012</v>
      </c>
      <c r="D150" s="2">
        <v>0</v>
      </c>
    </row>
    <row r="151" spans="1:4" x14ac:dyDescent="0.25">
      <c r="A151" s="1" t="s">
        <v>2006</v>
      </c>
      <c r="B151" s="2">
        <v>7132107</v>
      </c>
      <c r="C151" s="1" t="s">
        <v>1947</v>
      </c>
      <c r="D151" s="2">
        <v>0</v>
      </c>
    </row>
    <row r="152" spans="1:4" x14ac:dyDescent="0.25">
      <c r="A152" s="1" t="s">
        <v>2007</v>
      </c>
      <c r="B152" s="2">
        <v>1471920</v>
      </c>
      <c r="C152" s="1" t="s">
        <v>1939</v>
      </c>
      <c r="D152" s="2">
        <v>0</v>
      </c>
    </row>
    <row r="153" spans="1:4" x14ac:dyDescent="0.25">
      <c r="A153" s="1" t="s">
        <v>2008</v>
      </c>
      <c r="B153" s="2">
        <v>2389500</v>
      </c>
      <c r="C153" s="1" t="s">
        <v>1984</v>
      </c>
      <c r="D153" s="2">
        <v>0</v>
      </c>
    </row>
    <row r="154" spans="1:4" x14ac:dyDescent="0.25">
      <c r="A154" s="1" t="s">
        <v>2009</v>
      </c>
      <c r="B154" s="2">
        <v>152275</v>
      </c>
      <c r="C154" s="1" t="s">
        <v>1996</v>
      </c>
      <c r="D154" s="2">
        <v>0</v>
      </c>
    </row>
    <row r="155" spans="1:4" x14ac:dyDescent="0.25">
      <c r="A155" s="1" t="s">
        <v>2010</v>
      </c>
      <c r="B155" s="2">
        <v>459315</v>
      </c>
      <c r="C155" s="1" t="s">
        <v>1859</v>
      </c>
      <c r="D155" s="2">
        <v>0</v>
      </c>
    </row>
    <row r="156" spans="1:4" x14ac:dyDescent="0.25">
      <c r="A156" s="1" t="s">
        <v>2011</v>
      </c>
      <c r="B156" s="2">
        <v>139013</v>
      </c>
      <c r="C156" s="1" t="s">
        <v>2243</v>
      </c>
      <c r="D156" s="2">
        <v>0</v>
      </c>
    </row>
    <row r="157" spans="1:4" x14ac:dyDescent="0.25">
      <c r="A157" s="1" t="s">
        <v>2012</v>
      </c>
      <c r="B157" s="2">
        <v>1735462</v>
      </c>
      <c r="C157" s="1" t="s">
        <v>1986</v>
      </c>
      <c r="D157" s="2">
        <v>0</v>
      </c>
    </row>
    <row r="158" spans="1:4" x14ac:dyDescent="0.25">
      <c r="A158" s="1" t="s">
        <v>2013</v>
      </c>
      <c r="B158" s="2">
        <v>1311197</v>
      </c>
      <c r="C158" s="1" t="s">
        <v>1973</v>
      </c>
      <c r="D158" s="2">
        <v>0</v>
      </c>
    </row>
    <row r="159" spans="1:4" x14ac:dyDescent="0.25">
      <c r="A159" s="1" t="s">
        <v>2014</v>
      </c>
      <c r="B159" s="2">
        <v>702932</v>
      </c>
      <c r="C159" s="1" t="s">
        <v>1897</v>
      </c>
      <c r="D159" s="2">
        <v>0</v>
      </c>
    </row>
    <row r="160" spans="1:4" x14ac:dyDescent="0.25">
      <c r="A160" s="1" t="s">
        <v>2015</v>
      </c>
      <c r="B160" s="2">
        <v>402964</v>
      </c>
      <c r="C160" s="1" t="s">
        <v>1995</v>
      </c>
      <c r="D160" s="2">
        <v>0</v>
      </c>
    </row>
    <row r="161" spans="1:4" x14ac:dyDescent="0.25">
      <c r="A161" s="1" t="s">
        <v>2016</v>
      </c>
      <c r="B161" s="2">
        <v>10000</v>
      </c>
      <c r="C161" s="1" t="s">
        <v>1992</v>
      </c>
      <c r="D161" s="2">
        <v>0</v>
      </c>
    </row>
    <row r="162" spans="1:4" x14ac:dyDescent="0.25">
      <c r="A162" s="1" t="s">
        <v>2017</v>
      </c>
      <c r="B162" s="2">
        <v>422028</v>
      </c>
      <c r="C162" s="1" t="s">
        <v>1998</v>
      </c>
      <c r="D162" s="2">
        <v>0</v>
      </c>
    </row>
    <row r="163" spans="1:4" x14ac:dyDescent="0.25">
      <c r="A163" s="1" t="s">
        <v>2018</v>
      </c>
      <c r="B163" s="2">
        <v>180865</v>
      </c>
      <c r="C163" s="1" t="s">
        <v>1977</v>
      </c>
      <c r="D163" s="2">
        <v>0</v>
      </c>
    </row>
    <row r="164" spans="1:4" x14ac:dyDescent="0.25">
      <c r="A164" s="1" t="s">
        <v>2019</v>
      </c>
      <c r="B164" s="2">
        <v>1889584</v>
      </c>
      <c r="C164" s="1" t="s">
        <v>2592</v>
      </c>
      <c r="D164" s="2">
        <v>0</v>
      </c>
    </row>
    <row r="165" spans="1:4" x14ac:dyDescent="0.25">
      <c r="A165" s="1" t="s">
        <v>2020</v>
      </c>
      <c r="B165" s="2">
        <v>301390</v>
      </c>
      <c r="C165" s="1" t="s">
        <v>2691</v>
      </c>
      <c r="D165" s="2">
        <v>0</v>
      </c>
    </row>
    <row r="166" spans="1:4" x14ac:dyDescent="0.25">
      <c r="A166" s="1" t="s">
        <v>2021</v>
      </c>
      <c r="B166" s="2">
        <v>879605</v>
      </c>
      <c r="C166" s="1" t="s">
        <v>1975</v>
      </c>
      <c r="D166" s="2">
        <v>0</v>
      </c>
    </row>
    <row r="167" spans="1:4" x14ac:dyDescent="0.25">
      <c r="A167" s="1" t="s">
        <v>2022</v>
      </c>
      <c r="B167" s="2">
        <v>718593</v>
      </c>
      <c r="C167" s="1" t="s">
        <v>1976</v>
      </c>
      <c r="D167" s="2">
        <v>0</v>
      </c>
    </row>
    <row r="168" spans="1:4" x14ac:dyDescent="0.25">
      <c r="A168" s="1" t="s">
        <v>2023</v>
      </c>
      <c r="B168" s="2">
        <v>1091183</v>
      </c>
      <c r="C168" s="1" t="s">
        <v>1963</v>
      </c>
      <c r="D168" s="2">
        <v>0</v>
      </c>
    </row>
    <row r="169" spans="1:4" x14ac:dyDescent="0.25">
      <c r="A169" s="1" t="s">
        <v>2024</v>
      </c>
      <c r="B169" s="2">
        <v>331705</v>
      </c>
      <c r="C169" s="1" t="s">
        <v>1991</v>
      </c>
      <c r="D169" s="2">
        <v>0</v>
      </c>
    </row>
    <row r="170" spans="1:4" x14ac:dyDescent="0.25">
      <c r="A170" s="1" t="s">
        <v>2025</v>
      </c>
      <c r="B170" s="2">
        <v>81167</v>
      </c>
      <c r="C170" s="1" t="s">
        <v>1966</v>
      </c>
      <c r="D170" s="2">
        <v>0</v>
      </c>
    </row>
    <row r="171" spans="1:4" x14ac:dyDescent="0.25">
      <c r="A171" s="1" t="s">
        <v>2026</v>
      </c>
      <c r="B171" s="2">
        <v>300037</v>
      </c>
      <c r="C171" s="1" t="s">
        <v>1899</v>
      </c>
      <c r="D171" s="2">
        <v>0</v>
      </c>
    </row>
    <row r="172" spans="1:4" x14ac:dyDescent="0.25">
      <c r="A172" s="1" t="s">
        <v>2027</v>
      </c>
      <c r="B172" s="2">
        <v>378254</v>
      </c>
      <c r="C172" s="1" t="s">
        <v>1898</v>
      </c>
      <c r="D172" s="2">
        <v>0</v>
      </c>
    </row>
    <row r="173" spans="1:4" x14ac:dyDescent="0.25">
      <c r="A173" s="1" t="s">
        <v>2028</v>
      </c>
      <c r="B173" s="2">
        <v>1110893</v>
      </c>
      <c r="C173" s="1" t="s">
        <v>1900</v>
      </c>
      <c r="D173" s="2">
        <v>0</v>
      </c>
    </row>
    <row r="174" spans="1:4" x14ac:dyDescent="0.25">
      <c r="A174" s="1" t="s">
        <v>2029</v>
      </c>
      <c r="B174" s="2">
        <v>1633360</v>
      </c>
      <c r="C174" s="1" t="s">
        <v>1901</v>
      </c>
      <c r="D174" s="2">
        <v>0</v>
      </c>
    </row>
    <row r="175" spans="1:4" x14ac:dyDescent="0.25">
      <c r="A175" s="1" t="s">
        <v>2030</v>
      </c>
      <c r="B175" s="2">
        <v>674726</v>
      </c>
      <c r="C175" s="1" t="s">
        <v>1964</v>
      </c>
      <c r="D175" s="2">
        <v>1</v>
      </c>
    </row>
    <row r="176" spans="1:4" x14ac:dyDescent="0.25">
      <c r="A176" s="1" t="s">
        <v>2031</v>
      </c>
      <c r="B176" s="2">
        <v>835648</v>
      </c>
      <c r="C176" s="1" t="s">
        <v>1965</v>
      </c>
      <c r="D176" s="2">
        <v>0</v>
      </c>
    </row>
    <row r="177" spans="1:4" x14ac:dyDescent="0.25">
      <c r="A177" s="1" t="s">
        <v>2032</v>
      </c>
      <c r="B177" s="2">
        <v>971730</v>
      </c>
      <c r="C177" s="1" t="s">
        <v>2403</v>
      </c>
      <c r="D177" s="2">
        <v>0</v>
      </c>
    </row>
    <row r="178" spans="1:4" x14ac:dyDescent="0.25">
      <c r="A178" s="1" t="s">
        <v>2033</v>
      </c>
      <c r="B178" s="2">
        <v>894450</v>
      </c>
      <c r="C178" s="1" t="s">
        <v>1990</v>
      </c>
      <c r="D178" s="2">
        <v>0</v>
      </c>
    </row>
    <row r="179" spans="1:4" x14ac:dyDescent="0.25">
      <c r="A179" s="1" t="s">
        <v>2034</v>
      </c>
      <c r="B179" s="2">
        <v>3096881</v>
      </c>
      <c r="C179" s="1" t="s">
        <v>1978</v>
      </c>
      <c r="D179" s="2">
        <v>0</v>
      </c>
    </row>
    <row r="180" spans="1:4" x14ac:dyDescent="0.25">
      <c r="A180" s="1" t="s">
        <v>2035</v>
      </c>
      <c r="B180" s="2">
        <v>120967</v>
      </c>
      <c r="C180" s="1" t="s">
        <v>2873</v>
      </c>
      <c r="D180" s="2">
        <v>0</v>
      </c>
    </row>
    <row r="181" spans="1:4" x14ac:dyDescent="0.25">
      <c r="A181" s="1" t="s">
        <v>2036</v>
      </c>
      <c r="B181" s="2">
        <v>572359</v>
      </c>
      <c r="C181" s="1" t="s">
        <v>1993</v>
      </c>
      <c r="D181" s="2">
        <v>0</v>
      </c>
    </row>
    <row r="182" spans="1:4" x14ac:dyDescent="0.25">
      <c r="A182" s="1" t="s">
        <v>2037</v>
      </c>
      <c r="B182" s="2">
        <v>522444</v>
      </c>
      <c r="C182" s="1" t="s">
        <v>2165</v>
      </c>
      <c r="D182" s="2">
        <v>0</v>
      </c>
    </row>
    <row r="183" spans="1:4" x14ac:dyDescent="0.25">
      <c r="A183" s="1" t="s">
        <v>2038</v>
      </c>
      <c r="B183" s="2">
        <v>1415784</v>
      </c>
      <c r="C183" s="1" t="s">
        <v>1987</v>
      </c>
      <c r="D183" s="2">
        <v>0</v>
      </c>
    </row>
    <row r="184" spans="1:4" x14ac:dyDescent="0.25">
      <c r="A184" s="1" t="s">
        <v>2039</v>
      </c>
      <c r="B184" s="2">
        <v>759522</v>
      </c>
      <c r="C184" s="1" t="s">
        <v>2406</v>
      </c>
      <c r="D184" s="2">
        <v>9993</v>
      </c>
    </row>
    <row r="185" spans="1:4" x14ac:dyDescent="0.25">
      <c r="A185" s="1" t="s">
        <v>2040</v>
      </c>
      <c r="B185" s="2">
        <v>172026</v>
      </c>
      <c r="C185" s="1" t="s">
        <v>2692</v>
      </c>
      <c r="D185" s="2">
        <v>0</v>
      </c>
    </row>
    <row r="186" spans="1:4" x14ac:dyDescent="0.25">
      <c r="A186" s="1" t="s">
        <v>2041</v>
      </c>
      <c r="B186" s="2">
        <v>900572</v>
      </c>
      <c r="C186" s="1" t="s">
        <v>2693</v>
      </c>
      <c r="D186" s="2">
        <v>0</v>
      </c>
    </row>
    <row r="187" spans="1:4" x14ac:dyDescent="0.25">
      <c r="A187" s="1" t="s">
        <v>2042</v>
      </c>
      <c r="B187" s="2">
        <v>508679</v>
      </c>
      <c r="C187" s="1" t="s">
        <v>2116</v>
      </c>
      <c r="D187" s="2">
        <v>0</v>
      </c>
    </row>
    <row r="188" spans="1:4" x14ac:dyDescent="0.25">
      <c r="A188" s="1" t="s">
        <v>2043</v>
      </c>
      <c r="B188" s="2">
        <v>173428</v>
      </c>
      <c r="C188" s="1" t="s">
        <v>2155</v>
      </c>
      <c r="D188" s="2">
        <v>0</v>
      </c>
    </row>
    <row r="189" spans="1:4" x14ac:dyDescent="0.25">
      <c r="A189" s="1" t="s">
        <v>2044</v>
      </c>
      <c r="B189" s="2">
        <v>4475139</v>
      </c>
      <c r="C189" s="1" t="s">
        <v>2011</v>
      </c>
      <c r="D189" s="2">
        <v>0</v>
      </c>
    </row>
    <row r="190" spans="1:4" x14ac:dyDescent="0.25">
      <c r="A190" s="1" t="s">
        <v>2045</v>
      </c>
      <c r="B190" s="2">
        <v>270000</v>
      </c>
      <c r="C190" s="1" t="s">
        <v>2015</v>
      </c>
      <c r="D190" s="2">
        <v>50000</v>
      </c>
    </row>
    <row r="191" spans="1:4" x14ac:dyDescent="0.25">
      <c r="A191" s="1" t="s">
        <v>2046</v>
      </c>
      <c r="B191" s="2">
        <v>649139</v>
      </c>
      <c r="C191" s="1" t="s">
        <v>2148</v>
      </c>
      <c r="D191" s="2">
        <v>1</v>
      </c>
    </row>
    <row r="192" spans="1:4" x14ac:dyDescent="0.25">
      <c r="A192" s="1" t="s">
        <v>2047</v>
      </c>
      <c r="B192" s="2">
        <v>230867</v>
      </c>
      <c r="C192" s="1" t="s">
        <v>2013</v>
      </c>
      <c r="D192" s="2">
        <v>0</v>
      </c>
    </row>
    <row r="193" spans="1:4" x14ac:dyDescent="0.25">
      <c r="A193" s="1" t="s">
        <v>2048</v>
      </c>
      <c r="B193" s="2">
        <v>1508532</v>
      </c>
      <c r="C193" s="1" t="s">
        <v>2115</v>
      </c>
      <c r="D193" s="2">
        <v>0</v>
      </c>
    </row>
    <row r="194" spans="1:4" x14ac:dyDescent="0.25">
      <c r="A194" s="1" t="s">
        <v>2049</v>
      </c>
      <c r="B194" s="2">
        <v>371704</v>
      </c>
      <c r="C194" s="1" t="s">
        <v>2100</v>
      </c>
      <c r="D194" s="2">
        <v>0</v>
      </c>
    </row>
    <row r="195" spans="1:4" x14ac:dyDescent="0.25">
      <c r="A195" s="1" t="s">
        <v>2050</v>
      </c>
      <c r="B195" s="2">
        <v>250624</v>
      </c>
      <c r="C195" s="1" t="s">
        <v>2108</v>
      </c>
      <c r="D195" s="2">
        <v>1</v>
      </c>
    </row>
    <row r="196" spans="1:4" x14ac:dyDescent="0.25">
      <c r="A196" s="1" t="s">
        <v>2051</v>
      </c>
      <c r="B196" s="2">
        <v>86884</v>
      </c>
      <c r="C196" s="1" t="s">
        <v>2024</v>
      </c>
      <c r="D196" s="2">
        <v>0</v>
      </c>
    </row>
    <row r="197" spans="1:4" x14ac:dyDescent="0.25">
      <c r="A197" s="1" t="s">
        <v>2052</v>
      </c>
      <c r="B197" s="2">
        <v>1699200</v>
      </c>
      <c r="C197" s="1" t="s">
        <v>2110</v>
      </c>
      <c r="D197" s="2">
        <v>0</v>
      </c>
    </row>
    <row r="198" spans="1:4" x14ac:dyDescent="0.25">
      <c r="A198" s="1" t="s">
        <v>2053</v>
      </c>
      <c r="B198" s="2">
        <v>125069</v>
      </c>
      <c r="C198" s="1" t="s">
        <v>2102</v>
      </c>
      <c r="D198" s="2">
        <v>100453</v>
      </c>
    </row>
    <row r="199" spans="1:4" x14ac:dyDescent="0.25">
      <c r="A199" s="1" t="s">
        <v>2054</v>
      </c>
      <c r="B199" s="2">
        <v>296905</v>
      </c>
      <c r="C199" s="1" t="s">
        <v>2117</v>
      </c>
      <c r="D199" s="2">
        <v>0</v>
      </c>
    </row>
    <row r="200" spans="1:4" x14ac:dyDescent="0.25">
      <c r="A200" s="1" t="s">
        <v>2055</v>
      </c>
      <c r="B200" s="2">
        <v>367353</v>
      </c>
      <c r="C200" s="1" t="s">
        <v>2017</v>
      </c>
      <c r="D200" s="2">
        <v>0</v>
      </c>
    </row>
    <row r="201" spans="1:4" x14ac:dyDescent="0.25">
      <c r="A201" s="1" t="s">
        <v>2056</v>
      </c>
      <c r="B201" s="2">
        <v>400000</v>
      </c>
      <c r="C201" s="1" t="s">
        <v>2020</v>
      </c>
      <c r="D201" s="2">
        <v>0</v>
      </c>
    </row>
    <row r="202" spans="1:4" x14ac:dyDescent="0.25">
      <c r="A202" s="1" t="s">
        <v>2057</v>
      </c>
      <c r="B202" s="2">
        <v>208918</v>
      </c>
      <c r="C202" s="1" t="s">
        <v>2133</v>
      </c>
      <c r="D202" s="2">
        <v>0</v>
      </c>
    </row>
    <row r="203" spans="1:4" x14ac:dyDescent="0.25">
      <c r="A203" s="1" t="s">
        <v>2058</v>
      </c>
      <c r="B203" s="2">
        <v>302158</v>
      </c>
      <c r="C203" s="1" t="s">
        <v>2404</v>
      </c>
      <c r="D203" s="2">
        <v>0</v>
      </c>
    </row>
    <row r="204" spans="1:4" x14ac:dyDescent="0.25">
      <c r="A204" s="1" t="s">
        <v>2059</v>
      </c>
      <c r="B204" s="2">
        <v>565682</v>
      </c>
      <c r="C204" s="1" t="s">
        <v>2565</v>
      </c>
      <c r="D204" s="2">
        <v>0</v>
      </c>
    </row>
    <row r="205" spans="1:4" x14ac:dyDescent="0.25">
      <c r="A205" s="1" t="s">
        <v>2060</v>
      </c>
      <c r="B205" s="2">
        <v>126605</v>
      </c>
      <c r="C205" s="1" t="s">
        <v>2278</v>
      </c>
      <c r="D205" s="2">
        <v>0</v>
      </c>
    </row>
    <row r="206" spans="1:4" x14ac:dyDescent="0.25">
      <c r="A206" s="1" t="s">
        <v>2061</v>
      </c>
      <c r="B206" s="2">
        <v>497631</v>
      </c>
      <c r="C206" s="1" t="s">
        <v>2971</v>
      </c>
      <c r="D206" s="2">
        <v>0</v>
      </c>
    </row>
    <row r="207" spans="1:4" x14ac:dyDescent="0.25">
      <c r="A207" s="1" t="s">
        <v>2062</v>
      </c>
      <c r="B207" s="2">
        <v>2038334</v>
      </c>
      <c r="C207" s="1" t="s">
        <v>2662</v>
      </c>
      <c r="D207" s="2">
        <v>0</v>
      </c>
    </row>
    <row r="208" spans="1:4" x14ac:dyDescent="0.25">
      <c r="A208" s="1" t="s">
        <v>2063</v>
      </c>
      <c r="B208" s="2">
        <v>621270</v>
      </c>
      <c r="C208" s="1" t="s">
        <v>2019</v>
      </c>
      <c r="D208" s="2">
        <v>0</v>
      </c>
    </row>
    <row r="209" spans="1:4" x14ac:dyDescent="0.25">
      <c r="A209" s="1" t="s">
        <v>2064</v>
      </c>
      <c r="B209" s="2">
        <v>394529</v>
      </c>
      <c r="C209" s="1" t="s">
        <v>1887</v>
      </c>
      <c r="D209" s="2">
        <v>0</v>
      </c>
    </row>
    <row r="210" spans="1:4" x14ac:dyDescent="0.25">
      <c r="A210" s="1" t="s">
        <v>2065</v>
      </c>
      <c r="B210" s="2">
        <v>389841</v>
      </c>
      <c r="C210" s="1" t="s">
        <v>2103</v>
      </c>
      <c r="D210" s="2">
        <v>0</v>
      </c>
    </row>
    <row r="211" spans="1:4" x14ac:dyDescent="0.25">
      <c r="A211" s="1" t="s">
        <v>2066</v>
      </c>
      <c r="B211" s="2">
        <v>1169973</v>
      </c>
      <c r="C211" s="1" t="s">
        <v>2120</v>
      </c>
      <c r="D211" s="2">
        <v>0</v>
      </c>
    </row>
    <row r="212" spans="1:4" x14ac:dyDescent="0.25">
      <c r="A212" s="1" t="s">
        <v>2067</v>
      </c>
      <c r="B212" s="2">
        <v>1886297</v>
      </c>
      <c r="C212" s="1" t="s">
        <v>2018</v>
      </c>
      <c r="D212" s="2">
        <v>0</v>
      </c>
    </row>
    <row r="213" spans="1:4" x14ac:dyDescent="0.25">
      <c r="A213" s="1" t="s">
        <v>2068</v>
      </c>
      <c r="B213" s="2">
        <v>554071</v>
      </c>
      <c r="C213" s="1" t="s">
        <v>2121</v>
      </c>
      <c r="D213" s="2">
        <v>0</v>
      </c>
    </row>
    <row r="214" spans="1:4" x14ac:dyDescent="0.25">
      <c r="A214" s="1" t="s">
        <v>2069</v>
      </c>
      <c r="B214" s="2">
        <v>81390</v>
      </c>
      <c r="C214" s="1" t="s">
        <v>2972</v>
      </c>
      <c r="D214" s="2">
        <v>0</v>
      </c>
    </row>
    <row r="215" spans="1:4" x14ac:dyDescent="0.25">
      <c r="A215" s="1" t="s">
        <v>2070</v>
      </c>
      <c r="B215" s="2">
        <v>2057178</v>
      </c>
      <c r="C215" s="1" t="s">
        <v>2023</v>
      </c>
      <c r="D215" s="2">
        <v>0</v>
      </c>
    </row>
    <row r="216" spans="1:4" x14ac:dyDescent="0.25">
      <c r="A216" s="1" t="s">
        <v>2071</v>
      </c>
      <c r="B216" s="2">
        <v>254094</v>
      </c>
      <c r="C216" s="1" t="s">
        <v>2077</v>
      </c>
      <c r="D216" s="2">
        <v>0</v>
      </c>
    </row>
    <row r="217" spans="1:4" x14ac:dyDescent="0.25">
      <c r="A217" s="1" t="s">
        <v>2072</v>
      </c>
      <c r="B217" s="2">
        <v>1493320</v>
      </c>
      <c r="C217" s="1" t="s">
        <v>2118</v>
      </c>
      <c r="D217" s="2">
        <v>0</v>
      </c>
    </row>
    <row r="218" spans="1:4" x14ac:dyDescent="0.25">
      <c r="A218" s="1" t="s">
        <v>2073</v>
      </c>
      <c r="B218" s="2">
        <v>106712</v>
      </c>
      <c r="C218" s="1" t="s">
        <v>2079</v>
      </c>
      <c r="D218" s="2">
        <v>0</v>
      </c>
    </row>
    <row r="219" spans="1:4" x14ac:dyDescent="0.25">
      <c r="A219" s="1" t="s">
        <v>2074</v>
      </c>
      <c r="B219" s="2">
        <v>302187</v>
      </c>
      <c r="C219" s="1" t="s">
        <v>2021</v>
      </c>
      <c r="D219" s="2">
        <v>0</v>
      </c>
    </row>
    <row r="220" spans="1:4" x14ac:dyDescent="0.25">
      <c r="A220" s="1" t="s">
        <v>2075</v>
      </c>
      <c r="B220" s="2">
        <v>141393</v>
      </c>
      <c r="C220" s="1" t="s">
        <v>2022</v>
      </c>
      <c r="D220" s="2">
        <v>0</v>
      </c>
    </row>
    <row r="221" spans="1:4" x14ac:dyDescent="0.25">
      <c r="A221" s="1" t="s">
        <v>2076</v>
      </c>
      <c r="B221" s="2">
        <v>2838201</v>
      </c>
      <c r="C221" s="1" t="s">
        <v>2748</v>
      </c>
      <c r="D221" s="2">
        <v>0</v>
      </c>
    </row>
    <row r="222" spans="1:4" x14ac:dyDescent="0.25">
      <c r="A222" s="1" t="s">
        <v>2077</v>
      </c>
      <c r="B222" s="2">
        <v>682733</v>
      </c>
      <c r="C222" s="1" t="s">
        <v>2504</v>
      </c>
      <c r="D222" s="2">
        <v>0</v>
      </c>
    </row>
    <row r="223" spans="1:4" x14ac:dyDescent="0.25">
      <c r="A223" s="1" t="s">
        <v>2078</v>
      </c>
      <c r="B223" s="2">
        <v>1186530</v>
      </c>
      <c r="C223" s="1" t="s">
        <v>2899</v>
      </c>
      <c r="D223" s="2">
        <v>0</v>
      </c>
    </row>
    <row r="224" spans="1:4" x14ac:dyDescent="0.25">
      <c r="A224" s="1" t="s">
        <v>2079</v>
      </c>
      <c r="B224" s="2">
        <v>1971573</v>
      </c>
      <c r="C224" s="1" t="s">
        <v>2109</v>
      </c>
      <c r="D224" s="2">
        <v>0</v>
      </c>
    </row>
    <row r="225" spans="1:4" x14ac:dyDescent="0.25">
      <c r="A225" s="1" t="s">
        <v>2080</v>
      </c>
      <c r="B225" s="2">
        <v>37200</v>
      </c>
      <c r="C225" s="1" t="s">
        <v>2068</v>
      </c>
      <c r="D225" s="2">
        <v>0</v>
      </c>
    </row>
    <row r="226" spans="1:4" x14ac:dyDescent="0.25">
      <c r="A226" s="1" t="s">
        <v>2081</v>
      </c>
      <c r="B226" s="2">
        <v>400000</v>
      </c>
      <c r="C226" s="1" t="s">
        <v>1925</v>
      </c>
      <c r="D226" s="2">
        <v>0</v>
      </c>
    </row>
    <row r="227" spans="1:4" x14ac:dyDescent="0.25">
      <c r="A227" s="1" t="s">
        <v>2082</v>
      </c>
      <c r="B227" s="2">
        <v>209000</v>
      </c>
      <c r="C227" s="1" t="s">
        <v>2820</v>
      </c>
      <c r="D227" s="2">
        <v>0</v>
      </c>
    </row>
    <row r="228" spans="1:4" x14ac:dyDescent="0.25">
      <c r="A228" s="1" t="s">
        <v>2083</v>
      </c>
      <c r="B228" s="2">
        <v>418171</v>
      </c>
      <c r="C228" s="1" t="s">
        <v>2973</v>
      </c>
      <c r="D228" s="2">
        <v>0</v>
      </c>
    </row>
    <row r="229" spans="1:4" x14ac:dyDescent="0.25">
      <c r="A229" s="1" t="s">
        <v>2084</v>
      </c>
      <c r="B229" s="2">
        <v>754957</v>
      </c>
      <c r="C229" s="1" t="s">
        <v>2091</v>
      </c>
      <c r="D229" s="2">
        <v>0</v>
      </c>
    </row>
    <row r="230" spans="1:4" x14ac:dyDescent="0.25">
      <c r="A230" s="1" t="s">
        <v>2085</v>
      </c>
      <c r="B230" s="2">
        <v>130325</v>
      </c>
      <c r="C230" s="1" t="s">
        <v>2851</v>
      </c>
      <c r="D230" s="2">
        <v>0</v>
      </c>
    </row>
    <row r="231" spans="1:4" x14ac:dyDescent="0.25">
      <c r="A231" s="1" t="s">
        <v>2086</v>
      </c>
      <c r="B231" s="2">
        <v>870576</v>
      </c>
      <c r="C231" s="1" t="s">
        <v>2071</v>
      </c>
      <c r="D231" s="2">
        <v>0</v>
      </c>
    </row>
    <row r="232" spans="1:4" x14ac:dyDescent="0.25">
      <c r="A232" s="1" t="s">
        <v>2087</v>
      </c>
      <c r="B232" s="2">
        <v>671581</v>
      </c>
      <c r="C232" s="1" t="s">
        <v>2025</v>
      </c>
      <c r="D232" s="2">
        <v>0</v>
      </c>
    </row>
    <row r="233" spans="1:4" x14ac:dyDescent="0.25">
      <c r="A233" s="1" t="s">
        <v>2088</v>
      </c>
      <c r="B233" s="2">
        <v>577862</v>
      </c>
      <c r="C233" s="1" t="s">
        <v>2665</v>
      </c>
      <c r="D233" s="2">
        <v>0</v>
      </c>
    </row>
    <row r="234" spans="1:4" x14ac:dyDescent="0.25">
      <c r="A234" s="1" t="s">
        <v>2089</v>
      </c>
      <c r="B234" s="2">
        <v>1206794</v>
      </c>
      <c r="C234" s="1" t="s">
        <v>2104</v>
      </c>
      <c r="D234" s="2">
        <v>0</v>
      </c>
    </row>
    <row r="235" spans="1:4" x14ac:dyDescent="0.25">
      <c r="A235" s="1" t="s">
        <v>2090</v>
      </c>
      <c r="B235" s="2">
        <v>688350</v>
      </c>
      <c r="C235" s="1" t="s">
        <v>2106</v>
      </c>
      <c r="D235" s="2">
        <v>0</v>
      </c>
    </row>
    <row r="236" spans="1:4" x14ac:dyDescent="0.25">
      <c r="A236" s="1" t="s">
        <v>2091</v>
      </c>
      <c r="B236" s="2">
        <v>103647</v>
      </c>
      <c r="C236" s="1" t="s">
        <v>2114</v>
      </c>
      <c r="D236" s="2">
        <v>0</v>
      </c>
    </row>
    <row r="237" spans="1:4" x14ac:dyDescent="0.25">
      <c r="A237" s="1" t="s">
        <v>2092</v>
      </c>
      <c r="B237" s="2">
        <v>146300</v>
      </c>
      <c r="C237" s="1" t="s">
        <v>2119</v>
      </c>
      <c r="D237" s="2">
        <v>0</v>
      </c>
    </row>
    <row r="238" spans="1:4" x14ac:dyDescent="0.25">
      <c r="A238" s="1" t="s">
        <v>2093</v>
      </c>
      <c r="B238" s="2">
        <v>1466134</v>
      </c>
      <c r="C238" s="1" t="s">
        <v>2902</v>
      </c>
      <c r="D238" s="2">
        <v>0</v>
      </c>
    </row>
    <row r="239" spans="1:4" x14ac:dyDescent="0.25">
      <c r="A239" s="1" t="s">
        <v>2094</v>
      </c>
      <c r="B239" s="2">
        <v>319236</v>
      </c>
      <c r="C239" s="1" t="s">
        <v>2397</v>
      </c>
      <c r="D239" s="2">
        <v>0</v>
      </c>
    </row>
    <row r="240" spans="1:4" x14ac:dyDescent="0.25">
      <c r="A240" s="1" t="s">
        <v>2095</v>
      </c>
      <c r="B240" s="2">
        <v>609130</v>
      </c>
      <c r="C240" s="1" t="s">
        <v>1880</v>
      </c>
      <c r="D240" s="2">
        <v>4060</v>
      </c>
    </row>
    <row r="241" spans="1:4" x14ac:dyDescent="0.25">
      <c r="A241" s="1" t="s">
        <v>2096</v>
      </c>
      <c r="B241" s="2">
        <v>6382000</v>
      </c>
      <c r="C241" s="1" t="s">
        <v>2900</v>
      </c>
      <c r="D241" s="2">
        <v>0</v>
      </c>
    </row>
    <row r="242" spans="1:4" x14ac:dyDescent="0.25">
      <c r="A242" s="1" t="s">
        <v>2097</v>
      </c>
      <c r="B242" s="2">
        <v>676353</v>
      </c>
      <c r="C242" s="1" t="s">
        <v>2028</v>
      </c>
      <c r="D242" s="2">
        <v>0</v>
      </c>
    </row>
    <row r="243" spans="1:4" x14ac:dyDescent="0.25">
      <c r="A243" s="1" t="s">
        <v>2098</v>
      </c>
      <c r="B243" s="2">
        <v>2699888</v>
      </c>
      <c r="C243" s="1" t="s">
        <v>2030</v>
      </c>
      <c r="D243" s="2">
        <v>0</v>
      </c>
    </row>
    <row r="244" spans="1:4" x14ac:dyDescent="0.25">
      <c r="A244" s="1" t="s">
        <v>2099</v>
      </c>
      <c r="B244" s="2">
        <v>679158</v>
      </c>
      <c r="C244" s="1" t="s">
        <v>2122</v>
      </c>
      <c r="D244" s="2">
        <v>0</v>
      </c>
    </row>
    <row r="245" spans="1:4" x14ac:dyDescent="0.25">
      <c r="A245" s="1" t="s">
        <v>2100</v>
      </c>
      <c r="B245" s="2">
        <v>926124</v>
      </c>
      <c r="C245" s="1" t="s">
        <v>2661</v>
      </c>
      <c r="D245" s="2">
        <v>0</v>
      </c>
    </row>
    <row r="246" spans="1:4" x14ac:dyDescent="0.25">
      <c r="A246" s="1" t="s">
        <v>2101</v>
      </c>
      <c r="B246" s="2">
        <v>1412394</v>
      </c>
      <c r="C246" s="1" t="s">
        <v>2694</v>
      </c>
      <c r="D246" s="2">
        <v>0</v>
      </c>
    </row>
    <row r="247" spans="1:4" x14ac:dyDescent="0.25">
      <c r="A247" s="1" t="s">
        <v>2102</v>
      </c>
      <c r="B247" s="2">
        <v>110212</v>
      </c>
      <c r="C247" s="1" t="s">
        <v>2027</v>
      </c>
      <c r="D247" s="2">
        <v>0</v>
      </c>
    </row>
    <row r="248" spans="1:4" x14ac:dyDescent="0.25">
      <c r="A248" s="1" t="s">
        <v>2103</v>
      </c>
      <c r="B248" s="2">
        <v>994995</v>
      </c>
      <c r="C248" s="1" t="s">
        <v>2080</v>
      </c>
      <c r="D248" s="2">
        <v>0</v>
      </c>
    </row>
    <row r="249" spans="1:4" x14ac:dyDescent="0.25">
      <c r="A249" s="1" t="s">
        <v>2104</v>
      </c>
      <c r="B249" s="2">
        <v>958354</v>
      </c>
      <c r="C249" s="1" t="s">
        <v>2749</v>
      </c>
      <c r="D249" s="2">
        <v>0</v>
      </c>
    </row>
    <row r="250" spans="1:4" x14ac:dyDescent="0.25">
      <c r="A250" s="1" t="s">
        <v>2105</v>
      </c>
      <c r="B250" s="2">
        <v>160930</v>
      </c>
      <c r="C250" s="1" t="s">
        <v>2033</v>
      </c>
      <c r="D250" s="2">
        <v>0</v>
      </c>
    </row>
    <row r="251" spans="1:4" x14ac:dyDescent="0.25">
      <c r="A251" s="1" t="s">
        <v>2106</v>
      </c>
      <c r="B251" s="2">
        <v>584455</v>
      </c>
      <c r="C251" s="1" t="s">
        <v>2142</v>
      </c>
      <c r="D251" s="2">
        <v>1</v>
      </c>
    </row>
    <row r="252" spans="1:4" x14ac:dyDescent="0.25">
      <c r="A252" s="1" t="s">
        <v>2107</v>
      </c>
      <c r="B252" s="2">
        <v>590039</v>
      </c>
      <c r="C252" s="1" t="s">
        <v>2031</v>
      </c>
      <c r="D252" s="2">
        <v>0</v>
      </c>
    </row>
    <row r="253" spans="1:4" x14ac:dyDescent="0.25">
      <c r="A253" s="1" t="s">
        <v>2108</v>
      </c>
      <c r="B253" s="2">
        <v>961110</v>
      </c>
      <c r="C253" s="1" t="s">
        <v>2134</v>
      </c>
      <c r="D253" s="2">
        <v>0</v>
      </c>
    </row>
    <row r="254" spans="1:4" x14ac:dyDescent="0.25">
      <c r="A254" s="1" t="s">
        <v>2109</v>
      </c>
      <c r="B254" s="2">
        <v>1941022</v>
      </c>
      <c r="C254" s="1" t="s">
        <v>2822</v>
      </c>
      <c r="D254" s="2">
        <v>0</v>
      </c>
    </row>
    <row r="255" spans="1:4" x14ac:dyDescent="0.25">
      <c r="A255" s="1" t="s">
        <v>2110</v>
      </c>
      <c r="B255" s="2">
        <v>1560640</v>
      </c>
      <c r="C255" s="1" t="s">
        <v>2029</v>
      </c>
      <c r="D255" s="2">
        <v>0</v>
      </c>
    </row>
    <row r="256" spans="1:4" x14ac:dyDescent="0.25">
      <c r="A256" s="1" t="s">
        <v>2111</v>
      </c>
      <c r="B256" s="2">
        <v>2214574</v>
      </c>
      <c r="C256" s="1" t="s">
        <v>2105</v>
      </c>
      <c r="D256" s="2">
        <v>0</v>
      </c>
    </row>
    <row r="257" spans="1:4" x14ac:dyDescent="0.25">
      <c r="A257" s="1" t="s">
        <v>2112</v>
      </c>
      <c r="B257" s="2">
        <v>1800000</v>
      </c>
      <c r="C257" s="1" t="s">
        <v>2695</v>
      </c>
      <c r="D257" s="2">
        <v>0</v>
      </c>
    </row>
    <row r="258" spans="1:4" x14ac:dyDescent="0.25">
      <c r="A258" s="1" t="s">
        <v>2113</v>
      </c>
      <c r="B258" s="2">
        <v>104768</v>
      </c>
      <c r="C258" s="1" t="s">
        <v>1974</v>
      </c>
      <c r="D258" s="2">
        <v>0</v>
      </c>
    </row>
    <row r="259" spans="1:4" x14ac:dyDescent="0.25">
      <c r="A259" s="1" t="s">
        <v>2114</v>
      </c>
      <c r="B259" s="2">
        <v>225719</v>
      </c>
      <c r="C259" s="1" t="s">
        <v>2920</v>
      </c>
      <c r="D259" s="2">
        <v>0</v>
      </c>
    </row>
    <row r="260" spans="1:4" x14ac:dyDescent="0.25">
      <c r="A260" s="1" t="s">
        <v>2115</v>
      </c>
      <c r="B260" s="2">
        <v>6382000</v>
      </c>
      <c r="C260" s="1" t="s">
        <v>2069</v>
      </c>
      <c r="D260" s="2">
        <v>0</v>
      </c>
    </row>
    <row r="261" spans="1:4" x14ac:dyDescent="0.25">
      <c r="A261" s="1" t="s">
        <v>2116</v>
      </c>
      <c r="B261" s="2">
        <v>3021304</v>
      </c>
      <c r="C261" s="1" t="s">
        <v>2081</v>
      </c>
      <c r="D261" s="2">
        <v>0</v>
      </c>
    </row>
    <row r="262" spans="1:4" x14ac:dyDescent="0.25">
      <c r="A262" s="1" t="s">
        <v>2117</v>
      </c>
      <c r="B262" s="2">
        <v>1193320</v>
      </c>
      <c r="C262" s="1" t="s">
        <v>2070</v>
      </c>
      <c r="D262" s="2">
        <v>0</v>
      </c>
    </row>
    <row r="263" spans="1:4" x14ac:dyDescent="0.25">
      <c r="A263" s="1" t="s">
        <v>2118</v>
      </c>
      <c r="B263" s="2">
        <v>455800</v>
      </c>
      <c r="C263" s="1" t="s">
        <v>2660</v>
      </c>
      <c r="D263" s="2">
        <v>0</v>
      </c>
    </row>
    <row r="264" spans="1:4" x14ac:dyDescent="0.25">
      <c r="A264" s="1" t="s">
        <v>2119</v>
      </c>
      <c r="B264" s="2">
        <v>175004</v>
      </c>
      <c r="C264" s="1" t="s">
        <v>2113</v>
      </c>
      <c r="D264" s="2">
        <v>0</v>
      </c>
    </row>
    <row r="265" spans="1:4" x14ac:dyDescent="0.25">
      <c r="A265" s="1" t="s">
        <v>2120</v>
      </c>
      <c r="B265" s="2">
        <v>198767</v>
      </c>
      <c r="C265" s="1" t="s">
        <v>2925</v>
      </c>
      <c r="D265" s="2">
        <v>0</v>
      </c>
    </row>
    <row r="266" spans="1:4" x14ac:dyDescent="0.25">
      <c r="A266" s="1" t="s">
        <v>2121</v>
      </c>
      <c r="B266" s="2">
        <v>974599</v>
      </c>
      <c r="C266" s="1" t="s">
        <v>2032</v>
      </c>
      <c r="D266" s="2">
        <v>0</v>
      </c>
    </row>
    <row r="267" spans="1:4" x14ac:dyDescent="0.25">
      <c r="A267" s="1" t="s">
        <v>2122</v>
      </c>
      <c r="B267" s="2">
        <v>466883</v>
      </c>
      <c r="C267" s="1" t="s">
        <v>2123</v>
      </c>
      <c r="D267" s="2">
        <v>0</v>
      </c>
    </row>
    <row r="268" spans="1:4" x14ac:dyDescent="0.25">
      <c r="A268" s="1" t="s">
        <v>2123</v>
      </c>
      <c r="B268" s="2">
        <v>2846397</v>
      </c>
      <c r="C268" s="1" t="s">
        <v>2901</v>
      </c>
      <c r="D268" s="2">
        <v>0</v>
      </c>
    </row>
    <row r="269" spans="1:4" x14ac:dyDescent="0.25">
      <c r="A269" s="1" t="s">
        <v>2124</v>
      </c>
      <c r="B269" s="2">
        <v>1893792</v>
      </c>
      <c r="C269" s="1" t="s">
        <v>2146</v>
      </c>
      <c r="D269" s="2">
        <v>0</v>
      </c>
    </row>
    <row r="270" spans="1:4" x14ac:dyDescent="0.25">
      <c r="A270" s="1" t="s">
        <v>2125</v>
      </c>
      <c r="B270" s="2">
        <v>1040094</v>
      </c>
      <c r="C270" s="1" t="s">
        <v>2073</v>
      </c>
      <c r="D270" s="2">
        <v>0</v>
      </c>
    </row>
    <row r="271" spans="1:4" x14ac:dyDescent="0.25">
      <c r="A271" s="1" t="s">
        <v>2126</v>
      </c>
      <c r="B271" s="2">
        <v>555321</v>
      </c>
      <c r="C271" s="1" t="s">
        <v>2107</v>
      </c>
      <c r="D271" s="2">
        <v>0</v>
      </c>
    </row>
    <row r="272" spans="1:4" x14ac:dyDescent="0.25">
      <c r="A272" s="1" t="s">
        <v>2127</v>
      </c>
      <c r="B272" s="2">
        <v>517205</v>
      </c>
      <c r="C272" s="1" t="s">
        <v>2112</v>
      </c>
      <c r="D272" s="2">
        <v>0</v>
      </c>
    </row>
    <row r="273" spans="1:4" x14ac:dyDescent="0.25">
      <c r="A273" s="1" t="s">
        <v>2128</v>
      </c>
      <c r="B273" s="2">
        <v>6539512</v>
      </c>
      <c r="C273" s="1" t="s">
        <v>2072</v>
      </c>
      <c r="D273" s="2">
        <v>0</v>
      </c>
    </row>
    <row r="274" spans="1:4" x14ac:dyDescent="0.25">
      <c r="A274" s="1" t="s">
        <v>2129</v>
      </c>
      <c r="B274" s="2">
        <v>720423</v>
      </c>
      <c r="C274" s="1" t="s">
        <v>2205</v>
      </c>
      <c r="D274" s="2">
        <v>0</v>
      </c>
    </row>
    <row r="275" spans="1:4" x14ac:dyDescent="0.25">
      <c r="A275" s="1" t="s">
        <v>2130</v>
      </c>
      <c r="B275" s="2">
        <v>444292</v>
      </c>
      <c r="C275" s="1" t="s">
        <v>2092</v>
      </c>
      <c r="D275" s="2">
        <v>0</v>
      </c>
    </row>
    <row r="276" spans="1:4" x14ac:dyDescent="0.25">
      <c r="A276" s="1" t="s">
        <v>2131</v>
      </c>
      <c r="B276" s="2">
        <v>839808</v>
      </c>
      <c r="C276" s="1" t="s">
        <v>2037</v>
      </c>
      <c r="D276" s="2">
        <v>0</v>
      </c>
    </row>
    <row r="277" spans="1:4" x14ac:dyDescent="0.25">
      <c r="A277" s="1" t="s">
        <v>2132</v>
      </c>
      <c r="B277" s="2">
        <v>385000</v>
      </c>
      <c r="C277" s="1" t="s">
        <v>2034</v>
      </c>
      <c r="D277" s="2">
        <v>0</v>
      </c>
    </row>
    <row r="278" spans="1:4" x14ac:dyDescent="0.25">
      <c r="A278" s="1" t="s">
        <v>2133</v>
      </c>
      <c r="B278" s="2">
        <v>573869</v>
      </c>
      <c r="C278" s="1" t="s">
        <v>2093</v>
      </c>
      <c r="D278" s="2">
        <v>0</v>
      </c>
    </row>
    <row r="279" spans="1:4" x14ac:dyDescent="0.25">
      <c r="A279" s="1" t="s">
        <v>2134</v>
      </c>
      <c r="B279" s="2">
        <v>339630</v>
      </c>
      <c r="C279" s="1" t="s">
        <v>2039</v>
      </c>
      <c r="D279" s="2">
        <v>379761</v>
      </c>
    </row>
    <row r="280" spans="1:4" x14ac:dyDescent="0.25">
      <c r="A280" s="1" t="s">
        <v>2135</v>
      </c>
      <c r="B280" s="2">
        <v>262490</v>
      </c>
      <c r="C280" s="1" t="s">
        <v>2505</v>
      </c>
      <c r="D280" s="2">
        <v>0</v>
      </c>
    </row>
    <row r="281" spans="1:4" x14ac:dyDescent="0.25">
      <c r="A281" s="1" t="s">
        <v>2136</v>
      </c>
      <c r="B281" s="2">
        <v>1346865</v>
      </c>
      <c r="C281" s="1" t="s">
        <v>2042</v>
      </c>
      <c r="D281" s="2">
        <v>0</v>
      </c>
    </row>
    <row r="282" spans="1:4" x14ac:dyDescent="0.25">
      <c r="A282" s="1" t="s">
        <v>2137</v>
      </c>
      <c r="B282" s="2">
        <v>311226</v>
      </c>
      <c r="C282" s="1" t="s">
        <v>2035</v>
      </c>
      <c r="D282" s="2">
        <v>0</v>
      </c>
    </row>
    <row r="283" spans="1:4" x14ac:dyDescent="0.25">
      <c r="A283" s="1" t="s">
        <v>2138</v>
      </c>
      <c r="B283" s="2">
        <v>810000</v>
      </c>
      <c r="C283" s="1" t="s">
        <v>2047</v>
      </c>
      <c r="D283" s="2">
        <v>0</v>
      </c>
    </row>
    <row r="284" spans="1:4" x14ac:dyDescent="0.25">
      <c r="A284" s="1" t="s">
        <v>2139</v>
      </c>
      <c r="B284" s="2">
        <v>729478</v>
      </c>
      <c r="C284" s="1" t="s">
        <v>2038</v>
      </c>
      <c r="D284" s="2">
        <v>0</v>
      </c>
    </row>
    <row r="285" spans="1:4" x14ac:dyDescent="0.25">
      <c r="A285" s="1" t="s">
        <v>2140</v>
      </c>
      <c r="B285" s="2">
        <v>422804</v>
      </c>
      <c r="C285" s="1" t="s">
        <v>2041</v>
      </c>
      <c r="D285" s="2">
        <v>0</v>
      </c>
    </row>
    <row r="286" spans="1:4" x14ac:dyDescent="0.25">
      <c r="A286" s="1" t="s">
        <v>2141</v>
      </c>
      <c r="B286" s="2">
        <v>516794</v>
      </c>
      <c r="C286" s="1" t="s">
        <v>2651</v>
      </c>
      <c r="D286" s="2">
        <v>0</v>
      </c>
    </row>
    <row r="287" spans="1:4" x14ac:dyDescent="0.25">
      <c r="A287" s="1" t="s">
        <v>2142</v>
      </c>
      <c r="B287" s="2">
        <v>1062000</v>
      </c>
      <c r="C287" s="1" t="s">
        <v>2036</v>
      </c>
      <c r="D287" s="2">
        <v>154569</v>
      </c>
    </row>
    <row r="288" spans="1:4" x14ac:dyDescent="0.25">
      <c r="A288" s="1" t="s">
        <v>2143</v>
      </c>
      <c r="B288" s="2">
        <v>310225</v>
      </c>
      <c r="C288" s="1" t="s">
        <v>2904</v>
      </c>
      <c r="D288" s="2">
        <v>0</v>
      </c>
    </row>
    <row r="289" spans="1:4" x14ac:dyDescent="0.25">
      <c r="A289" s="1" t="s">
        <v>2144</v>
      </c>
      <c r="B289" s="2">
        <v>103094</v>
      </c>
      <c r="C289" s="1" t="s">
        <v>2045</v>
      </c>
      <c r="D289" s="2">
        <v>470</v>
      </c>
    </row>
    <row r="290" spans="1:4" x14ac:dyDescent="0.25">
      <c r="A290" s="1" t="s">
        <v>2145</v>
      </c>
      <c r="B290" s="2">
        <v>4624443</v>
      </c>
      <c r="C290" s="1" t="s">
        <v>2509</v>
      </c>
      <c r="D290" s="2">
        <v>0</v>
      </c>
    </row>
    <row r="291" spans="1:4" x14ac:dyDescent="0.25">
      <c r="A291" s="1" t="s">
        <v>2146</v>
      </c>
      <c r="B291" s="2">
        <v>282445</v>
      </c>
      <c r="C291" s="1" t="s">
        <v>2094</v>
      </c>
      <c r="D291" s="2">
        <v>0</v>
      </c>
    </row>
    <row r="292" spans="1:4" x14ac:dyDescent="0.25">
      <c r="A292" s="1" t="s">
        <v>2147</v>
      </c>
      <c r="B292" s="2">
        <v>300000</v>
      </c>
      <c r="C292" s="1" t="s">
        <v>2074</v>
      </c>
      <c r="D292" s="2">
        <v>0</v>
      </c>
    </row>
    <row r="293" spans="1:4" x14ac:dyDescent="0.25">
      <c r="A293" s="1" t="s">
        <v>2148</v>
      </c>
      <c r="B293" s="2">
        <v>1062000</v>
      </c>
      <c r="C293" s="1" t="s">
        <v>2600</v>
      </c>
      <c r="D293" s="2">
        <v>0</v>
      </c>
    </row>
    <row r="294" spans="1:4" x14ac:dyDescent="0.25">
      <c r="A294" s="1" t="s">
        <v>2149</v>
      </c>
      <c r="B294" s="2">
        <v>83108</v>
      </c>
      <c r="C294" s="1" t="s">
        <v>2374</v>
      </c>
      <c r="D294" s="2">
        <v>0</v>
      </c>
    </row>
    <row r="295" spans="1:4" x14ac:dyDescent="0.25">
      <c r="A295" s="1" t="s">
        <v>2150</v>
      </c>
      <c r="B295" s="2">
        <v>231819</v>
      </c>
      <c r="C295" s="1" t="s">
        <v>2043</v>
      </c>
      <c r="D295" s="2">
        <v>0</v>
      </c>
    </row>
    <row r="296" spans="1:4" x14ac:dyDescent="0.25">
      <c r="A296" s="1" t="s">
        <v>2151</v>
      </c>
      <c r="B296" s="2">
        <v>1257067</v>
      </c>
      <c r="C296" s="1" t="s">
        <v>2136</v>
      </c>
      <c r="D296" s="2">
        <v>0</v>
      </c>
    </row>
    <row r="297" spans="1:4" x14ac:dyDescent="0.25">
      <c r="A297" s="1" t="s">
        <v>2152</v>
      </c>
      <c r="B297" s="2">
        <v>364248</v>
      </c>
      <c r="C297" s="1" t="s">
        <v>2046</v>
      </c>
      <c r="D297" s="2">
        <v>0</v>
      </c>
    </row>
    <row r="298" spans="1:4" x14ac:dyDescent="0.25">
      <c r="A298" s="1" t="s">
        <v>2153</v>
      </c>
      <c r="B298" s="2">
        <v>4438080</v>
      </c>
      <c r="C298" s="1" t="s">
        <v>2095</v>
      </c>
      <c r="D298" s="2">
        <v>0</v>
      </c>
    </row>
    <row r="299" spans="1:4" x14ac:dyDescent="0.25">
      <c r="A299" s="1" t="s">
        <v>2154</v>
      </c>
      <c r="B299" s="2">
        <v>261272</v>
      </c>
      <c r="C299" s="1" t="s">
        <v>2096</v>
      </c>
      <c r="D299" s="2">
        <v>0</v>
      </c>
    </row>
    <row r="300" spans="1:4" x14ac:dyDescent="0.25">
      <c r="A300" s="1" t="s">
        <v>2155</v>
      </c>
      <c r="B300" s="2">
        <v>465770</v>
      </c>
      <c r="C300" s="1" t="s">
        <v>2137</v>
      </c>
      <c r="D300" s="2">
        <v>0</v>
      </c>
    </row>
    <row r="301" spans="1:4" x14ac:dyDescent="0.25">
      <c r="A301" s="1" t="s">
        <v>2156</v>
      </c>
      <c r="B301" s="2">
        <v>6382000</v>
      </c>
      <c r="C301" s="1" t="s">
        <v>2125</v>
      </c>
      <c r="D301" s="2">
        <v>0</v>
      </c>
    </row>
    <row r="302" spans="1:4" x14ac:dyDescent="0.25">
      <c r="A302" s="1" t="s">
        <v>2157</v>
      </c>
      <c r="B302" s="2">
        <v>316494</v>
      </c>
      <c r="C302" s="1" t="s">
        <v>2405</v>
      </c>
      <c r="D302" s="2">
        <v>0</v>
      </c>
    </row>
    <row r="303" spans="1:4" x14ac:dyDescent="0.25">
      <c r="A303" s="1" t="s">
        <v>2158</v>
      </c>
      <c r="B303" s="2">
        <v>1171077</v>
      </c>
      <c r="C303" s="1" t="s">
        <v>2097</v>
      </c>
      <c r="D303" s="2">
        <v>0</v>
      </c>
    </row>
    <row r="304" spans="1:4" x14ac:dyDescent="0.25">
      <c r="A304" s="1" t="s">
        <v>2159</v>
      </c>
      <c r="B304" s="2">
        <v>254341</v>
      </c>
      <c r="C304" s="1" t="s">
        <v>2903</v>
      </c>
      <c r="D304" s="2">
        <v>0</v>
      </c>
    </row>
    <row r="305" spans="1:4" x14ac:dyDescent="0.25">
      <c r="A305" s="1" t="s">
        <v>2160</v>
      </c>
      <c r="B305" s="2">
        <v>301178</v>
      </c>
      <c r="C305" s="1" t="s">
        <v>2048</v>
      </c>
      <c r="D305" s="2">
        <v>0</v>
      </c>
    </row>
    <row r="306" spans="1:4" x14ac:dyDescent="0.25">
      <c r="A306" s="1" t="s">
        <v>2161</v>
      </c>
      <c r="B306" s="2">
        <v>3036000</v>
      </c>
      <c r="C306" s="1" t="s">
        <v>2076</v>
      </c>
      <c r="D306" s="2">
        <v>0</v>
      </c>
    </row>
    <row r="307" spans="1:4" x14ac:dyDescent="0.25">
      <c r="A307" s="1" t="s">
        <v>2162</v>
      </c>
      <c r="B307" s="2">
        <v>226084</v>
      </c>
      <c r="C307" s="1" t="s">
        <v>2085</v>
      </c>
      <c r="D307" s="2">
        <v>0</v>
      </c>
    </row>
    <row r="308" spans="1:4" x14ac:dyDescent="0.25">
      <c r="A308" s="1" t="s">
        <v>2163</v>
      </c>
      <c r="B308" s="2">
        <v>2766030</v>
      </c>
      <c r="C308" s="1" t="s">
        <v>2049</v>
      </c>
      <c r="D308" s="2">
        <v>0</v>
      </c>
    </row>
    <row r="309" spans="1:4" x14ac:dyDescent="0.25">
      <c r="A309" s="1" t="s">
        <v>2164</v>
      </c>
      <c r="B309" s="2">
        <v>531000</v>
      </c>
      <c r="C309" s="1" t="s">
        <v>2375</v>
      </c>
      <c r="D309" s="2">
        <v>0</v>
      </c>
    </row>
    <row r="310" spans="1:4" x14ac:dyDescent="0.25">
      <c r="A310" s="1" t="s">
        <v>2165</v>
      </c>
      <c r="B310" s="2">
        <v>780545</v>
      </c>
      <c r="C310" s="1" t="s">
        <v>2377</v>
      </c>
      <c r="D310" s="2">
        <v>0</v>
      </c>
    </row>
    <row r="311" spans="1:4" x14ac:dyDescent="0.25">
      <c r="A311" s="1" t="s">
        <v>2166</v>
      </c>
      <c r="B311" s="2">
        <v>3892249</v>
      </c>
      <c r="C311" s="1" t="s">
        <v>2143</v>
      </c>
      <c r="D311" s="2">
        <v>0</v>
      </c>
    </row>
    <row r="312" spans="1:4" x14ac:dyDescent="0.25">
      <c r="A312" s="1" t="s">
        <v>2167</v>
      </c>
      <c r="B312" s="2">
        <v>523924</v>
      </c>
      <c r="C312" s="1" t="s">
        <v>2135</v>
      </c>
      <c r="D312" s="2">
        <v>0</v>
      </c>
    </row>
    <row r="313" spans="1:4" x14ac:dyDescent="0.25">
      <c r="A313" s="1" t="s">
        <v>2168</v>
      </c>
      <c r="B313" s="2">
        <v>201386</v>
      </c>
      <c r="C313" s="1" t="s">
        <v>2075</v>
      </c>
      <c r="D313" s="2">
        <v>0</v>
      </c>
    </row>
    <row r="314" spans="1:4" x14ac:dyDescent="0.25">
      <c r="A314" s="1" t="s">
        <v>2169</v>
      </c>
      <c r="B314" s="2">
        <v>1062000</v>
      </c>
      <c r="C314" s="1" t="s">
        <v>2084</v>
      </c>
      <c r="D314" s="2">
        <v>0</v>
      </c>
    </row>
    <row r="315" spans="1:4" x14ac:dyDescent="0.25">
      <c r="A315" s="1" t="s">
        <v>2170</v>
      </c>
      <c r="B315" s="2">
        <v>852500</v>
      </c>
      <c r="C315" s="1" t="s">
        <v>2794</v>
      </c>
      <c r="D315" s="2">
        <v>0</v>
      </c>
    </row>
    <row r="316" spans="1:4" x14ac:dyDescent="0.25">
      <c r="A316" s="1" t="s">
        <v>2171</v>
      </c>
      <c r="B316" s="2">
        <v>2325528</v>
      </c>
      <c r="C316" s="1" t="s">
        <v>2086</v>
      </c>
      <c r="D316" s="2">
        <v>0</v>
      </c>
    </row>
    <row r="317" spans="1:4" x14ac:dyDescent="0.25">
      <c r="A317" s="1" t="s">
        <v>2172</v>
      </c>
      <c r="B317" s="2">
        <v>437287</v>
      </c>
      <c r="C317" s="1" t="s">
        <v>2167</v>
      </c>
      <c r="D317" s="2">
        <v>0</v>
      </c>
    </row>
    <row r="318" spans="1:4" x14ac:dyDescent="0.25">
      <c r="A318" s="1" t="s">
        <v>2173</v>
      </c>
      <c r="B318" s="2">
        <v>71300</v>
      </c>
      <c r="C318" s="1" t="s">
        <v>2376</v>
      </c>
      <c r="D318" s="2">
        <v>0</v>
      </c>
    </row>
    <row r="319" spans="1:4" x14ac:dyDescent="0.25">
      <c r="A319" s="1" t="s">
        <v>2174</v>
      </c>
      <c r="B319" s="2">
        <v>542633</v>
      </c>
      <c r="C319" s="1" t="s">
        <v>2905</v>
      </c>
      <c r="D319" s="2">
        <v>0</v>
      </c>
    </row>
    <row r="320" spans="1:4" x14ac:dyDescent="0.25">
      <c r="A320" s="1" t="s">
        <v>2175</v>
      </c>
      <c r="B320" s="2">
        <v>1168200</v>
      </c>
      <c r="C320" s="1" t="s">
        <v>2052</v>
      </c>
      <c r="D320" s="2">
        <v>0</v>
      </c>
    </row>
    <row r="321" spans="1:4" x14ac:dyDescent="0.25">
      <c r="A321" s="1" t="s">
        <v>2176</v>
      </c>
      <c r="B321" s="2">
        <v>1190622</v>
      </c>
      <c r="C321" s="1" t="s">
        <v>2139</v>
      </c>
      <c r="D321" s="2">
        <v>0</v>
      </c>
    </row>
    <row r="322" spans="1:4" x14ac:dyDescent="0.25">
      <c r="A322" s="1" t="s">
        <v>2177</v>
      </c>
      <c r="B322" s="2">
        <v>585200</v>
      </c>
      <c r="C322" s="1" t="s">
        <v>1946</v>
      </c>
      <c r="D322" s="2">
        <v>0</v>
      </c>
    </row>
    <row r="323" spans="1:4" x14ac:dyDescent="0.25">
      <c r="A323" s="1" t="s">
        <v>2178</v>
      </c>
      <c r="B323" s="2">
        <v>252964</v>
      </c>
      <c r="C323" s="1" t="s">
        <v>2051</v>
      </c>
      <c r="D323" s="2">
        <v>0</v>
      </c>
    </row>
    <row r="324" spans="1:4" x14ac:dyDescent="0.25">
      <c r="A324" s="1" t="s">
        <v>2179</v>
      </c>
      <c r="B324" s="2">
        <v>370698</v>
      </c>
      <c r="C324" s="1" t="s">
        <v>2975</v>
      </c>
      <c r="D324" s="2">
        <v>0</v>
      </c>
    </row>
    <row r="325" spans="1:4" x14ac:dyDescent="0.25">
      <c r="A325" s="1" t="s">
        <v>2180</v>
      </c>
      <c r="B325" s="2">
        <v>757820</v>
      </c>
      <c r="C325" s="1" t="s">
        <v>2087</v>
      </c>
      <c r="D325" s="2">
        <v>0</v>
      </c>
    </row>
    <row r="326" spans="1:4" x14ac:dyDescent="0.25">
      <c r="A326" s="1" t="s">
        <v>2181</v>
      </c>
      <c r="B326" s="2">
        <v>446939</v>
      </c>
      <c r="C326" s="1" t="s">
        <v>2083</v>
      </c>
      <c r="D326" s="2">
        <v>0</v>
      </c>
    </row>
    <row r="327" spans="1:4" x14ac:dyDescent="0.25">
      <c r="A327" s="1" t="s">
        <v>2182</v>
      </c>
      <c r="B327" s="2">
        <v>1390228</v>
      </c>
      <c r="C327" s="1" t="s">
        <v>2144</v>
      </c>
      <c r="D327" s="2">
        <v>1</v>
      </c>
    </row>
    <row r="328" spans="1:4" x14ac:dyDescent="0.25">
      <c r="A328" s="1" t="s">
        <v>2183</v>
      </c>
      <c r="B328" s="2">
        <v>500000</v>
      </c>
      <c r="C328" s="1" t="s">
        <v>2128</v>
      </c>
      <c r="D328" s="2">
        <v>0</v>
      </c>
    </row>
    <row r="329" spans="1:4" x14ac:dyDescent="0.25">
      <c r="A329" s="1" t="s">
        <v>2184</v>
      </c>
      <c r="B329" s="2">
        <v>594798</v>
      </c>
      <c r="C329" s="1" t="s">
        <v>2054</v>
      </c>
      <c r="D329" s="2">
        <v>0</v>
      </c>
    </row>
    <row r="330" spans="1:4" x14ac:dyDescent="0.25">
      <c r="A330" s="1" t="s">
        <v>2185</v>
      </c>
      <c r="B330" s="2">
        <v>162780</v>
      </c>
      <c r="C330" s="1" t="s">
        <v>2141</v>
      </c>
      <c r="D330" s="2">
        <v>0</v>
      </c>
    </row>
    <row r="331" spans="1:4" x14ac:dyDescent="0.25">
      <c r="A331" s="1" t="s">
        <v>2186</v>
      </c>
      <c r="B331" s="2">
        <v>477548</v>
      </c>
      <c r="C331" s="1" t="s">
        <v>2055</v>
      </c>
      <c r="D331" s="2">
        <v>0</v>
      </c>
    </row>
    <row r="332" spans="1:4" x14ac:dyDescent="0.25">
      <c r="A332" s="1" t="s">
        <v>2187</v>
      </c>
      <c r="B332" s="2">
        <v>265126</v>
      </c>
      <c r="C332" s="1" t="s">
        <v>2089</v>
      </c>
      <c r="D332" s="2">
        <v>0</v>
      </c>
    </row>
    <row r="333" spans="1:4" x14ac:dyDescent="0.25">
      <c r="A333" s="1" t="s">
        <v>2188</v>
      </c>
      <c r="B333" s="2">
        <v>438557</v>
      </c>
      <c r="C333" s="1" t="s">
        <v>2044</v>
      </c>
      <c r="D333" s="2">
        <v>0</v>
      </c>
    </row>
    <row r="334" spans="1:4" x14ac:dyDescent="0.25">
      <c r="A334" s="1" t="s">
        <v>2189</v>
      </c>
      <c r="B334" s="2">
        <v>215545</v>
      </c>
      <c r="C334" s="1" t="s">
        <v>2088</v>
      </c>
      <c r="D334" s="2">
        <v>0</v>
      </c>
    </row>
    <row r="335" spans="1:4" x14ac:dyDescent="0.25">
      <c r="A335" s="1" t="s">
        <v>2190</v>
      </c>
      <c r="B335" s="2">
        <v>213219</v>
      </c>
      <c r="C335" s="1" t="s">
        <v>2750</v>
      </c>
      <c r="D335" s="2">
        <v>0</v>
      </c>
    </row>
    <row r="336" spans="1:4" x14ac:dyDescent="0.25">
      <c r="A336" s="1" t="s">
        <v>2191</v>
      </c>
      <c r="B336" s="2">
        <v>1321179</v>
      </c>
      <c r="C336" s="1" t="s">
        <v>2129</v>
      </c>
      <c r="D336" s="2">
        <v>0</v>
      </c>
    </row>
    <row r="337" spans="1:4" x14ac:dyDescent="0.25">
      <c r="A337" s="1" t="s">
        <v>2192</v>
      </c>
      <c r="B337" s="2">
        <v>33118</v>
      </c>
      <c r="C337" s="1" t="s">
        <v>2098</v>
      </c>
      <c r="D337" s="2">
        <v>0</v>
      </c>
    </row>
    <row r="338" spans="1:4" x14ac:dyDescent="0.25">
      <c r="A338" s="1" t="s">
        <v>2193</v>
      </c>
      <c r="B338" s="2">
        <v>923098</v>
      </c>
      <c r="C338" s="1" t="s">
        <v>2058</v>
      </c>
      <c r="D338" s="2">
        <v>0</v>
      </c>
    </row>
    <row r="339" spans="1:4" x14ac:dyDescent="0.25">
      <c r="A339" s="1" t="s">
        <v>2194</v>
      </c>
      <c r="B339" s="2">
        <v>971730</v>
      </c>
      <c r="C339" s="1" t="s">
        <v>2056</v>
      </c>
      <c r="D339" s="2">
        <v>0</v>
      </c>
    </row>
    <row r="340" spans="1:4" x14ac:dyDescent="0.25">
      <c r="A340" s="1" t="s">
        <v>2195</v>
      </c>
      <c r="B340" s="2">
        <v>226512</v>
      </c>
      <c r="C340" s="1" t="s">
        <v>2166</v>
      </c>
      <c r="D340" s="2">
        <v>0</v>
      </c>
    </row>
    <row r="341" spans="1:4" x14ac:dyDescent="0.25">
      <c r="A341" s="1" t="s">
        <v>2196</v>
      </c>
      <c r="B341" s="2">
        <v>425430</v>
      </c>
      <c r="C341" s="1" t="s">
        <v>2149</v>
      </c>
      <c r="D341" s="2">
        <v>2</v>
      </c>
    </row>
    <row r="342" spans="1:4" x14ac:dyDescent="0.25">
      <c r="A342" s="1" t="s">
        <v>2197</v>
      </c>
      <c r="B342" s="2">
        <v>494666</v>
      </c>
      <c r="C342" s="1" t="s">
        <v>2467</v>
      </c>
      <c r="D342" s="2">
        <v>0</v>
      </c>
    </row>
    <row r="343" spans="1:4" x14ac:dyDescent="0.25">
      <c r="A343" s="1" t="s">
        <v>2198</v>
      </c>
      <c r="B343" s="2">
        <v>594934</v>
      </c>
      <c r="C343" s="1" t="s">
        <v>2795</v>
      </c>
      <c r="D343" s="2">
        <v>0</v>
      </c>
    </row>
    <row r="344" spans="1:4" x14ac:dyDescent="0.25">
      <c r="A344" s="1" t="s">
        <v>2199</v>
      </c>
      <c r="B344" s="2">
        <v>843829</v>
      </c>
      <c r="C344" s="1" t="s">
        <v>1954</v>
      </c>
      <c r="D344" s="2">
        <v>162901</v>
      </c>
    </row>
    <row r="345" spans="1:4" x14ac:dyDescent="0.25">
      <c r="A345" s="1" t="s">
        <v>2200</v>
      </c>
      <c r="B345" s="2">
        <v>315133</v>
      </c>
      <c r="C345" s="1" t="s">
        <v>2138</v>
      </c>
      <c r="D345" s="2">
        <v>0</v>
      </c>
    </row>
    <row r="346" spans="1:4" x14ac:dyDescent="0.25">
      <c r="A346" s="1" t="s">
        <v>2201</v>
      </c>
      <c r="B346" s="2">
        <v>1355382</v>
      </c>
      <c r="C346" s="1" t="s">
        <v>1903</v>
      </c>
      <c r="D346" s="2">
        <v>0</v>
      </c>
    </row>
    <row r="347" spans="1:4" x14ac:dyDescent="0.25">
      <c r="A347" s="1" t="s">
        <v>2202</v>
      </c>
      <c r="B347" s="2">
        <v>1390426</v>
      </c>
      <c r="C347" s="1" t="s">
        <v>2152</v>
      </c>
      <c r="D347" s="2">
        <v>0</v>
      </c>
    </row>
    <row r="348" spans="1:4" x14ac:dyDescent="0.25">
      <c r="A348" s="1" t="s">
        <v>2203</v>
      </c>
      <c r="B348" s="2">
        <v>1072620</v>
      </c>
      <c r="C348" s="1" t="s">
        <v>2151</v>
      </c>
      <c r="D348" s="2">
        <v>0</v>
      </c>
    </row>
    <row r="349" spans="1:4" x14ac:dyDescent="0.25">
      <c r="A349" s="1" t="s">
        <v>2204</v>
      </c>
      <c r="B349" s="2">
        <v>2776100</v>
      </c>
      <c r="C349" s="1" t="s">
        <v>2150</v>
      </c>
      <c r="D349" s="2">
        <v>0</v>
      </c>
    </row>
    <row r="350" spans="1:4" x14ac:dyDescent="0.25">
      <c r="A350" s="1" t="s">
        <v>2205</v>
      </c>
      <c r="B350" s="2">
        <v>536670</v>
      </c>
      <c r="C350" s="1" t="s">
        <v>2132</v>
      </c>
      <c r="D350" s="2">
        <v>0</v>
      </c>
    </row>
    <row r="351" spans="1:4" x14ac:dyDescent="0.25">
      <c r="A351" s="1" t="s">
        <v>2206</v>
      </c>
      <c r="B351" s="2">
        <v>243400</v>
      </c>
      <c r="C351" s="1" t="s">
        <v>2154</v>
      </c>
      <c r="D351" s="2">
        <v>1</v>
      </c>
    </row>
    <row r="352" spans="1:4" x14ac:dyDescent="0.25">
      <c r="A352" s="1" t="s">
        <v>2207</v>
      </c>
      <c r="B352" s="2">
        <v>468751</v>
      </c>
      <c r="C352" s="1" t="s">
        <v>2156</v>
      </c>
      <c r="D352" s="2">
        <v>0</v>
      </c>
    </row>
    <row r="353" spans="1:4" x14ac:dyDescent="0.25">
      <c r="A353" s="1" t="s">
        <v>2208</v>
      </c>
      <c r="B353" s="2">
        <v>585268</v>
      </c>
      <c r="C353" s="1" t="s">
        <v>2870</v>
      </c>
      <c r="D353" s="2">
        <v>0</v>
      </c>
    </row>
    <row r="354" spans="1:4" x14ac:dyDescent="0.25">
      <c r="A354" s="1" t="s">
        <v>2209</v>
      </c>
      <c r="B354" s="2">
        <v>345000</v>
      </c>
      <c r="C354" s="1" t="s">
        <v>2153</v>
      </c>
      <c r="D354" s="2">
        <v>0</v>
      </c>
    </row>
    <row r="355" spans="1:4" x14ac:dyDescent="0.25">
      <c r="A355" s="1" t="s">
        <v>2210</v>
      </c>
      <c r="B355" s="2">
        <v>1982384</v>
      </c>
      <c r="C355" s="1" t="s">
        <v>2130</v>
      </c>
      <c r="D355" s="2">
        <v>0</v>
      </c>
    </row>
    <row r="356" spans="1:4" x14ac:dyDescent="0.25">
      <c r="A356" s="1" t="s">
        <v>2211</v>
      </c>
      <c r="B356" s="2">
        <v>63984</v>
      </c>
      <c r="C356" s="1" t="s">
        <v>2131</v>
      </c>
      <c r="D356" s="2">
        <v>300</v>
      </c>
    </row>
    <row r="357" spans="1:4" x14ac:dyDescent="0.25">
      <c r="A357" s="1" t="s">
        <v>2212</v>
      </c>
      <c r="B357" s="2">
        <v>244095</v>
      </c>
      <c r="C357" s="1" t="s">
        <v>2432</v>
      </c>
      <c r="D357" s="2">
        <v>362</v>
      </c>
    </row>
    <row r="358" spans="1:4" x14ac:dyDescent="0.25">
      <c r="A358" s="1" t="s">
        <v>2213</v>
      </c>
      <c r="B358" s="2">
        <v>583247</v>
      </c>
      <c r="C358" s="1" t="s">
        <v>2140</v>
      </c>
      <c r="D358" s="2">
        <v>238</v>
      </c>
    </row>
    <row r="359" spans="1:4" x14ac:dyDescent="0.25">
      <c r="A359" s="1" t="s">
        <v>2214</v>
      </c>
      <c r="B359" s="2">
        <v>443124</v>
      </c>
      <c r="C359" s="1" t="s">
        <v>2423</v>
      </c>
      <c r="D359" s="2">
        <v>298118</v>
      </c>
    </row>
    <row r="360" spans="1:4" x14ac:dyDescent="0.25">
      <c r="A360" s="1" t="s">
        <v>2215</v>
      </c>
      <c r="B360" s="2">
        <v>500855</v>
      </c>
      <c r="C360" s="1" t="s">
        <v>2187</v>
      </c>
      <c r="D360" s="2">
        <v>0</v>
      </c>
    </row>
    <row r="361" spans="1:4" x14ac:dyDescent="0.25">
      <c r="A361" s="1" t="s">
        <v>2216</v>
      </c>
      <c r="B361" s="2">
        <v>168887</v>
      </c>
      <c r="C361" s="1" t="s">
        <v>2147</v>
      </c>
      <c r="D361" s="2">
        <v>21817</v>
      </c>
    </row>
    <row r="362" spans="1:4" x14ac:dyDescent="0.25">
      <c r="A362" s="1" t="s">
        <v>2217</v>
      </c>
      <c r="B362" s="2">
        <v>199000</v>
      </c>
      <c r="C362" s="1" t="s">
        <v>2188</v>
      </c>
      <c r="D362" s="2">
        <v>0</v>
      </c>
    </row>
    <row r="363" spans="1:4" x14ac:dyDescent="0.25">
      <c r="A363" s="1" t="s">
        <v>2218</v>
      </c>
      <c r="B363" s="2">
        <v>788351</v>
      </c>
      <c r="C363" s="1" t="s">
        <v>2180</v>
      </c>
      <c r="D363" s="2">
        <v>0</v>
      </c>
    </row>
    <row r="364" spans="1:4" x14ac:dyDescent="0.25">
      <c r="A364" s="1" t="s">
        <v>2219</v>
      </c>
      <c r="B364" s="2">
        <v>1948228</v>
      </c>
      <c r="C364" s="1" t="s">
        <v>2677</v>
      </c>
      <c r="D364" s="2">
        <v>0</v>
      </c>
    </row>
    <row r="365" spans="1:4" x14ac:dyDescent="0.25">
      <c r="A365" s="1" t="s">
        <v>2220</v>
      </c>
      <c r="B365" s="2">
        <v>360107</v>
      </c>
      <c r="C365" s="1" t="s">
        <v>2173</v>
      </c>
      <c r="D365" s="2">
        <v>0</v>
      </c>
    </row>
    <row r="366" spans="1:4" x14ac:dyDescent="0.25">
      <c r="A366" s="1" t="s">
        <v>2221</v>
      </c>
      <c r="B366" s="2">
        <v>135650</v>
      </c>
      <c r="C366" s="1" t="s">
        <v>2813</v>
      </c>
      <c r="D366" s="2">
        <v>1492</v>
      </c>
    </row>
    <row r="367" spans="1:4" x14ac:dyDescent="0.25">
      <c r="A367" s="1" t="s">
        <v>2222</v>
      </c>
      <c r="B367" s="2">
        <v>851883</v>
      </c>
      <c r="C367" s="1" t="s">
        <v>2174</v>
      </c>
      <c r="D367" s="2">
        <v>0</v>
      </c>
    </row>
    <row r="368" spans="1:4" x14ac:dyDescent="0.25">
      <c r="A368" s="1" t="s">
        <v>2223</v>
      </c>
      <c r="B368" s="2">
        <v>651006</v>
      </c>
      <c r="C368" s="1" t="s">
        <v>2009</v>
      </c>
      <c r="D368" s="2">
        <v>0</v>
      </c>
    </row>
    <row r="369" spans="1:4" x14ac:dyDescent="0.25">
      <c r="A369" s="1" t="s">
        <v>2224</v>
      </c>
      <c r="B369" s="2">
        <v>432097</v>
      </c>
      <c r="C369" s="1" t="s">
        <v>2185</v>
      </c>
      <c r="D369" s="2">
        <v>0</v>
      </c>
    </row>
    <row r="370" spans="1:4" x14ac:dyDescent="0.25">
      <c r="A370" s="1" t="s">
        <v>2225</v>
      </c>
      <c r="B370" s="2">
        <v>1062000</v>
      </c>
      <c r="C370" s="1" t="s">
        <v>1053</v>
      </c>
      <c r="D370" s="2">
        <v>632367</v>
      </c>
    </row>
    <row r="371" spans="1:4" x14ac:dyDescent="0.25">
      <c r="A371" s="1" t="s">
        <v>2226</v>
      </c>
      <c r="B371" s="2">
        <v>1613000</v>
      </c>
      <c r="C371" s="1" t="s">
        <v>2177</v>
      </c>
      <c r="D371" s="2">
        <v>0</v>
      </c>
    </row>
    <row r="372" spans="1:4" x14ac:dyDescent="0.25">
      <c r="A372" s="1" t="s">
        <v>2227</v>
      </c>
      <c r="B372" s="2">
        <v>1078289</v>
      </c>
      <c r="C372" s="1" t="s">
        <v>1970</v>
      </c>
      <c r="D372" s="2">
        <v>0</v>
      </c>
    </row>
    <row r="373" spans="1:4" x14ac:dyDescent="0.25">
      <c r="A373" s="1" t="s">
        <v>2228</v>
      </c>
      <c r="B373" s="2">
        <v>640270</v>
      </c>
      <c r="C373" s="1" t="s">
        <v>1924</v>
      </c>
      <c r="D373" s="2">
        <v>0</v>
      </c>
    </row>
    <row r="374" spans="1:4" x14ac:dyDescent="0.25">
      <c r="A374" s="1" t="s">
        <v>2229</v>
      </c>
      <c r="B374" s="2">
        <v>2023200</v>
      </c>
      <c r="C374" s="1" t="s">
        <v>2157</v>
      </c>
      <c r="D374" s="2">
        <v>0</v>
      </c>
    </row>
    <row r="375" spans="1:4" x14ac:dyDescent="0.25">
      <c r="A375" s="1" t="s">
        <v>2230</v>
      </c>
      <c r="B375" s="2">
        <v>45000</v>
      </c>
      <c r="C375" s="1" t="s">
        <v>2189</v>
      </c>
      <c r="D375" s="2">
        <v>1</v>
      </c>
    </row>
    <row r="376" spans="1:4" x14ac:dyDescent="0.25">
      <c r="A376" s="1" t="s">
        <v>2231</v>
      </c>
      <c r="B376" s="2">
        <v>1168200</v>
      </c>
      <c r="C376" s="1" t="s">
        <v>2506</v>
      </c>
      <c r="D376" s="2">
        <v>0</v>
      </c>
    </row>
    <row r="377" spans="1:4" x14ac:dyDescent="0.25">
      <c r="A377" s="1" t="s">
        <v>2232</v>
      </c>
      <c r="B377" s="2">
        <v>155187</v>
      </c>
      <c r="C377" s="1" t="s">
        <v>2016</v>
      </c>
      <c r="D377" s="2">
        <v>1</v>
      </c>
    </row>
    <row r="378" spans="1:4" x14ac:dyDescent="0.25">
      <c r="A378" s="1" t="s">
        <v>2233</v>
      </c>
      <c r="B378" s="2">
        <v>137843</v>
      </c>
      <c r="C378" s="1" t="s">
        <v>2906</v>
      </c>
      <c r="D378" s="2">
        <v>0</v>
      </c>
    </row>
    <row r="379" spans="1:4" x14ac:dyDescent="0.25">
      <c r="A379" s="1" t="s">
        <v>2234</v>
      </c>
      <c r="B379" s="2">
        <v>381564</v>
      </c>
      <c r="C379" s="1" t="s">
        <v>2178</v>
      </c>
      <c r="D379" s="2">
        <v>0</v>
      </c>
    </row>
    <row r="380" spans="1:4" x14ac:dyDescent="0.25">
      <c r="A380" s="1" t="s">
        <v>2235</v>
      </c>
      <c r="B380" s="2">
        <v>952577</v>
      </c>
      <c r="C380" s="1" t="s">
        <v>2171</v>
      </c>
      <c r="D380" s="2">
        <v>0</v>
      </c>
    </row>
    <row r="381" spans="1:4" x14ac:dyDescent="0.25">
      <c r="A381" s="1" t="s">
        <v>2236</v>
      </c>
      <c r="B381" s="2">
        <v>524498</v>
      </c>
      <c r="C381" s="1" t="s">
        <v>2158</v>
      </c>
      <c r="D381" s="2">
        <v>0</v>
      </c>
    </row>
    <row r="382" spans="1:4" x14ac:dyDescent="0.25">
      <c r="A382" s="1" t="s">
        <v>2237</v>
      </c>
      <c r="B382" s="2">
        <v>108262</v>
      </c>
      <c r="C382" s="1" t="s">
        <v>2159</v>
      </c>
      <c r="D382" s="2">
        <v>0</v>
      </c>
    </row>
    <row r="383" spans="1:4" x14ac:dyDescent="0.25">
      <c r="A383" s="1" t="s">
        <v>2238</v>
      </c>
      <c r="B383" s="2">
        <v>1800000</v>
      </c>
      <c r="C383" s="1" t="s">
        <v>2507</v>
      </c>
      <c r="D383" s="2">
        <v>0</v>
      </c>
    </row>
    <row r="384" spans="1:4" x14ac:dyDescent="0.25">
      <c r="A384" s="1" t="s">
        <v>2239</v>
      </c>
      <c r="B384" s="2">
        <v>731307</v>
      </c>
      <c r="C384" s="1" t="s">
        <v>2184</v>
      </c>
      <c r="D384" s="2">
        <v>0</v>
      </c>
    </row>
    <row r="385" spans="1:4" x14ac:dyDescent="0.25">
      <c r="A385" s="1" t="s">
        <v>2240</v>
      </c>
      <c r="B385" s="2">
        <v>1684000</v>
      </c>
      <c r="C385" s="1" t="s">
        <v>2181</v>
      </c>
      <c r="D385" s="2">
        <v>1</v>
      </c>
    </row>
    <row r="386" spans="1:4" x14ac:dyDescent="0.25">
      <c r="A386" s="1" t="s">
        <v>2241</v>
      </c>
      <c r="B386" s="2">
        <v>342888</v>
      </c>
      <c r="C386" s="1" t="s">
        <v>2182</v>
      </c>
      <c r="D386" s="2">
        <v>3</v>
      </c>
    </row>
    <row r="387" spans="1:4" x14ac:dyDescent="0.25">
      <c r="A387" s="1" t="s">
        <v>2242</v>
      </c>
      <c r="B387" s="2">
        <v>300374</v>
      </c>
      <c r="C387" s="1" t="s">
        <v>2127</v>
      </c>
      <c r="D387" s="2">
        <v>0</v>
      </c>
    </row>
    <row r="388" spans="1:4" x14ac:dyDescent="0.25">
      <c r="A388" s="1" t="s">
        <v>2243</v>
      </c>
      <c r="B388" s="2">
        <v>740401</v>
      </c>
      <c r="C388" s="1" t="s">
        <v>1918</v>
      </c>
      <c r="D388" s="2">
        <v>0</v>
      </c>
    </row>
    <row r="389" spans="1:4" x14ac:dyDescent="0.25">
      <c r="A389" s="1" t="s">
        <v>2244</v>
      </c>
      <c r="B389" s="2">
        <v>184485</v>
      </c>
      <c r="C389" s="1" t="s">
        <v>2179</v>
      </c>
      <c r="D389" s="2">
        <v>0</v>
      </c>
    </row>
    <row r="390" spans="1:4" x14ac:dyDescent="0.25">
      <c r="A390" s="1" t="s">
        <v>2245</v>
      </c>
      <c r="B390" s="2">
        <v>1449630</v>
      </c>
      <c r="C390" s="1" t="s">
        <v>2812</v>
      </c>
      <c r="D390" s="2">
        <v>0</v>
      </c>
    </row>
    <row r="391" spans="1:4" x14ac:dyDescent="0.25">
      <c r="A391" s="1" t="s">
        <v>2246</v>
      </c>
      <c r="B391" s="2">
        <v>102000</v>
      </c>
      <c r="C391" s="1" t="s">
        <v>2183</v>
      </c>
      <c r="D391" s="2">
        <v>0</v>
      </c>
    </row>
    <row r="392" spans="1:4" x14ac:dyDescent="0.25">
      <c r="A392" s="1" t="s">
        <v>2247</v>
      </c>
      <c r="B392" s="2">
        <v>1000000</v>
      </c>
      <c r="C392" s="1" t="s">
        <v>2168</v>
      </c>
      <c r="D392" s="2">
        <v>0</v>
      </c>
    </row>
    <row r="393" spans="1:4" x14ac:dyDescent="0.25">
      <c r="A393" s="1" t="s">
        <v>2248</v>
      </c>
      <c r="B393" s="2">
        <v>849600</v>
      </c>
      <c r="C393" s="1" t="s">
        <v>2160</v>
      </c>
      <c r="D393" s="2">
        <v>0</v>
      </c>
    </row>
    <row r="394" spans="1:4" x14ac:dyDescent="0.25">
      <c r="A394" s="1" t="s">
        <v>2249</v>
      </c>
      <c r="B394" s="2">
        <v>502662</v>
      </c>
      <c r="C394" s="1" t="s">
        <v>2323</v>
      </c>
      <c r="D394" s="2">
        <v>0</v>
      </c>
    </row>
    <row r="395" spans="1:4" x14ac:dyDescent="0.25">
      <c r="A395" s="1" t="s">
        <v>2250</v>
      </c>
      <c r="B395" s="2">
        <v>122892</v>
      </c>
      <c r="C395" s="1" t="s">
        <v>2244</v>
      </c>
      <c r="D395" s="2">
        <v>0</v>
      </c>
    </row>
    <row r="396" spans="1:4" x14ac:dyDescent="0.25">
      <c r="A396" s="1" t="s">
        <v>2251</v>
      </c>
      <c r="B396" s="2">
        <v>168573</v>
      </c>
      <c r="C396" s="1" t="s">
        <v>1919</v>
      </c>
      <c r="D396" s="2">
        <v>517972</v>
      </c>
    </row>
    <row r="397" spans="1:4" x14ac:dyDescent="0.25">
      <c r="A397" s="1" t="s">
        <v>2252</v>
      </c>
      <c r="B397" s="2">
        <v>474481</v>
      </c>
      <c r="C397" s="1" t="s">
        <v>2907</v>
      </c>
      <c r="D397" s="2">
        <v>0</v>
      </c>
    </row>
    <row r="398" spans="1:4" x14ac:dyDescent="0.25">
      <c r="A398" s="1" t="s">
        <v>2253</v>
      </c>
      <c r="B398" s="2">
        <v>577120</v>
      </c>
      <c r="C398" s="1" t="s">
        <v>2172</v>
      </c>
      <c r="D398" s="2">
        <v>0</v>
      </c>
    </row>
    <row r="399" spans="1:4" x14ac:dyDescent="0.25">
      <c r="A399" s="1" t="s">
        <v>2254</v>
      </c>
      <c r="B399" s="2">
        <v>271300</v>
      </c>
      <c r="C399" s="1" t="s">
        <v>2452</v>
      </c>
      <c r="D399" s="2">
        <v>0</v>
      </c>
    </row>
    <row r="400" spans="1:4" x14ac:dyDescent="0.25">
      <c r="A400" s="1" t="s">
        <v>2255</v>
      </c>
      <c r="B400" s="2">
        <v>2880769</v>
      </c>
      <c r="C400" s="1" t="s">
        <v>2186</v>
      </c>
      <c r="D400" s="2">
        <v>0</v>
      </c>
    </row>
    <row r="401" spans="1:4" x14ac:dyDescent="0.25">
      <c r="A401" s="1" t="s">
        <v>2256</v>
      </c>
      <c r="B401" s="2">
        <v>640851</v>
      </c>
      <c r="C401" s="1" t="s">
        <v>2175</v>
      </c>
      <c r="D401" s="2">
        <v>0</v>
      </c>
    </row>
    <row r="402" spans="1:4" x14ac:dyDescent="0.25">
      <c r="A402" s="1" t="s">
        <v>2257</v>
      </c>
      <c r="B402" s="2">
        <v>1624860</v>
      </c>
      <c r="C402" s="1" t="s">
        <v>1623</v>
      </c>
      <c r="D402" s="2">
        <v>183566</v>
      </c>
    </row>
    <row r="403" spans="1:4" x14ac:dyDescent="0.25">
      <c r="A403" s="1" t="s">
        <v>2258</v>
      </c>
      <c r="B403" s="2">
        <v>97535</v>
      </c>
      <c r="C403" s="1" t="s">
        <v>2190</v>
      </c>
      <c r="D403" s="2">
        <v>0</v>
      </c>
    </row>
    <row r="404" spans="1:4" x14ac:dyDescent="0.25">
      <c r="A404" s="1" t="s">
        <v>2259</v>
      </c>
      <c r="B404" s="2">
        <v>961554</v>
      </c>
      <c r="C404" s="1" t="s">
        <v>2254</v>
      </c>
      <c r="D404" s="2">
        <v>0</v>
      </c>
    </row>
    <row r="405" spans="1:4" x14ac:dyDescent="0.25">
      <c r="A405" s="1" t="s">
        <v>2260</v>
      </c>
      <c r="B405" s="2">
        <v>115574</v>
      </c>
      <c r="C405" s="1" t="s">
        <v>2216</v>
      </c>
      <c r="D405" s="2">
        <v>0</v>
      </c>
    </row>
    <row r="406" spans="1:4" x14ac:dyDescent="0.25">
      <c r="A406" s="1" t="s">
        <v>2261</v>
      </c>
      <c r="B406" s="2">
        <v>1165321</v>
      </c>
      <c r="C406" s="1" t="s">
        <v>2245</v>
      </c>
      <c r="D406" s="2">
        <v>0</v>
      </c>
    </row>
    <row r="407" spans="1:4" x14ac:dyDescent="0.25">
      <c r="A407" s="1" t="s">
        <v>2262</v>
      </c>
      <c r="B407" s="2">
        <v>382287</v>
      </c>
      <c r="C407" s="1" t="s">
        <v>2257</v>
      </c>
      <c r="D407" s="2">
        <v>0</v>
      </c>
    </row>
    <row r="408" spans="1:4" x14ac:dyDescent="0.25">
      <c r="A408" s="1" t="s">
        <v>2263</v>
      </c>
      <c r="B408" s="2">
        <v>300000</v>
      </c>
      <c r="C408" s="1" t="s">
        <v>2235</v>
      </c>
      <c r="D408" s="2">
        <v>0</v>
      </c>
    </row>
    <row r="409" spans="1:4" x14ac:dyDescent="0.25">
      <c r="A409" s="1" t="s">
        <v>2264</v>
      </c>
      <c r="B409" s="2">
        <v>3707093</v>
      </c>
      <c r="C409" s="1" t="s">
        <v>2247</v>
      </c>
      <c r="D409" s="2">
        <v>0</v>
      </c>
    </row>
    <row r="410" spans="1:4" x14ac:dyDescent="0.25">
      <c r="A410" s="1" t="s">
        <v>2265</v>
      </c>
      <c r="B410" s="2">
        <v>350000</v>
      </c>
      <c r="C410" s="1" t="s">
        <v>2255</v>
      </c>
      <c r="D410" s="2">
        <v>0</v>
      </c>
    </row>
    <row r="411" spans="1:4" x14ac:dyDescent="0.25">
      <c r="A411" s="1" t="s">
        <v>2266</v>
      </c>
      <c r="B411" s="2">
        <v>1199253</v>
      </c>
      <c r="C411" s="1" t="s">
        <v>2237</v>
      </c>
      <c r="D411" s="2">
        <v>0</v>
      </c>
    </row>
    <row r="412" spans="1:4" x14ac:dyDescent="0.25">
      <c r="A412" s="1" t="s">
        <v>2267</v>
      </c>
      <c r="B412" s="2">
        <v>1449630</v>
      </c>
      <c r="C412" s="1" t="s">
        <v>2251</v>
      </c>
      <c r="D412" s="2">
        <v>0</v>
      </c>
    </row>
    <row r="413" spans="1:4" x14ac:dyDescent="0.25">
      <c r="A413" s="1" t="s">
        <v>2268</v>
      </c>
      <c r="B413" s="2">
        <v>1472134</v>
      </c>
      <c r="C413" s="1" t="s">
        <v>2191</v>
      </c>
      <c r="D413" s="2">
        <v>0</v>
      </c>
    </row>
    <row r="414" spans="1:4" x14ac:dyDescent="0.25">
      <c r="A414" s="1" t="s">
        <v>2269</v>
      </c>
      <c r="B414" s="2">
        <v>897000</v>
      </c>
      <c r="C414" s="1" t="s">
        <v>2228</v>
      </c>
      <c r="D414" s="2">
        <v>0</v>
      </c>
    </row>
    <row r="415" spans="1:4" x14ac:dyDescent="0.25">
      <c r="A415" s="1" t="s">
        <v>2270</v>
      </c>
      <c r="B415" s="2">
        <v>219530</v>
      </c>
      <c r="C415" s="1" t="s">
        <v>2239</v>
      </c>
      <c r="D415" s="2">
        <v>0</v>
      </c>
    </row>
    <row r="416" spans="1:4" x14ac:dyDescent="0.25">
      <c r="A416" s="1" t="s">
        <v>2271</v>
      </c>
      <c r="B416" s="2">
        <v>344839</v>
      </c>
      <c r="C416" s="1" t="s">
        <v>2248</v>
      </c>
      <c r="D416" s="2">
        <v>0</v>
      </c>
    </row>
    <row r="417" spans="1:4" x14ac:dyDescent="0.25">
      <c r="A417" s="1" t="s">
        <v>2272</v>
      </c>
      <c r="B417" s="2">
        <v>632309</v>
      </c>
      <c r="C417" s="1" t="s">
        <v>2814</v>
      </c>
      <c r="D417" s="2">
        <v>0</v>
      </c>
    </row>
    <row r="418" spans="1:4" x14ac:dyDescent="0.25">
      <c r="A418" s="1" t="s">
        <v>2273</v>
      </c>
      <c r="B418" s="2">
        <v>346683</v>
      </c>
      <c r="C418" s="1" t="s">
        <v>2752</v>
      </c>
      <c r="D418" s="2">
        <v>0</v>
      </c>
    </row>
    <row r="419" spans="1:4" x14ac:dyDescent="0.25">
      <c r="A419" s="1" t="s">
        <v>2274</v>
      </c>
      <c r="B419" s="2">
        <v>362780</v>
      </c>
      <c r="C419" s="1" t="s">
        <v>2192</v>
      </c>
      <c r="D419" s="2">
        <v>0</v>
      </c>
    </row>
    <row r="420" spans="1:4" x14ac:dyDescent="0.25">
      <c r="A420" s="1" t="s">
        <v>2275</v>
      </c>
      <c r="B420" s="2">
        <v>1420641</v>
      </c>
      <c r="C420" s="1" t="s">
        <v>2982</v>
      </c>
      <c r="D420" s="2">
        <v>0</v>
      </c>
    </row>
    <row r="421" spans="1:4" x14ac:dyDescent="0.25">
      <c r="A421" s="1" t="s">
        <v>2276</v>
      </c>
      <c r="B421" s="2">
        <v>255000</v>
      </c>
      <c r="C421" s="1" t="s">
        <v>2126</v>
      </c>
      <c r="D421" s="2">
        <v>45750</v>
      </c>
    </row>
    <row r="422" spans="1:4" x14ac:dyDescent="0.25">
      <c r="A422" s="1" t="s">
        <v>2277</v>
      </c>
      <c r="B422" s="2">
        <v>144694</v>
      </c>
      <c r="C422" s="1" t="s">
        <v>2193</v>
      </c>
      <c r="D422" s="2">
        <v>1</v>
      </c>
    </row>
    <row r="423" spans="1:4" x14ac:dyDescent="0.25">
      <c r="A423" s="1" t="s">
        <v>2278</v>
      </c>
      <c r="B423" s="2">
        <v>1833382</v>
      </c>
      <c r="C423" s="1" t="s">
        <v>2206</v>
      </c>
      <c r="D423" s="2">
        <v>0</v>
      </c>
    </row>
    <row r="424" spans="1:4" x14ac:dyDescent="0.25">
      <c r="A424" s="1" t="s">
        <v>2279</v>
      </c>
      <c r="B424" s="2">
        <v>1414419</v>
      </c>
      <c r="C424" s="1" t="s">
        <v>2796</v>
      </c>
      <c r="D424" s="2">
        <v>0</v>
      </c>
    </row>
    <row r="425" spans="1:4" x14ac:dyDescent="0.25">
      <c r="A425" s="1" t="s">
        <v>2280</v>
      </c>
      <c r="B425" s="2">
        <v>108520</v>
      </c>
      <c r="C425" s="1" t="s">
        <v>2238</v>
      </c>
      <c r="D425" s="2">
        <v>0</v>
      </c>
    </row>
    <row r="426" spans="1:4" x14ac:dyDescent="0.25">
      <c r="A426" s="1" t="s">
        <v>2281</v>
      </c>
      <c r="B426" s="2">
        <v>126607</v>
      </c>
      <c r="C426" s="1" t="s">
        <v>2229</v>
      </c>
      <c r="D426" s="2">
        <v>0</v>
      </c>
    </row>
    <row r="427" spans="1:4" x14ac:dyDescent="0.25">
      <c r="A427" s="1" t="s">
        <v>2282</v>
      </c>
      <c r="B427" s="2">
        <v>1191808</v>
      </c>
      <c r="C427" s="1" t="s">
        <v>2170</v>
      </c>
      <c r="D427" s="2">
        <v>0</v>
      </c>
    </row>
    <row r="428" spans="1:4" x14ac:dyDescent="0.25">
      <c r="A428" s="1" t="s">
        <v>2283</v>
      </c>
      <c r="B428" s="2">
        <v>271300</v>
      </c>
      <c r="C428" s="1" t="s">
        <v>2211</v>
      </c>
      <c r="D428" s="2">
        <v>1</v>
      </c>
    </row>
    <row r="429" spans="1:4" x14ac:dyDescent="0.25">
      <c r="A429" s="1" t="s">
        <v>2284</v>
      </c>
      <c r="B429" s="2">
        <v>1162296</v>
      </c>
      <c r="C429" s="1" t="s">
        <v>2325</v>
      </c>
      <c r="D429" s="2">
        <v>0</v>
      </c>
    </row>
    <row r="430" spans="1:4" x14ac:dyDescent="0.25">
      <c r="A430" s="1" t="s">
        <v>2285</v>
      </c>
      <c r="B430" s="2">
        <v>437287</v>
      </c>
      <c r="C430" s="1" t="s">
        <v>2797</v>
      </c>
      <c r="D430" s="2">
        <v>0</v>
      </c>
    </row>
    <row r="431" spans="1:4" x14ac:dyDescent="0.25">
      <c r="A431" s="1" t="s">
        <v>2286</v>
      </c>
      <c r="B431" s="2">
        <v>439090</v>
      </c>
      <c r="C431" s="1" t="s">
        <v>2210</v>
      </c>
      <c r="D431" s="2">
        <v>0</v>
      </c>
    </row>
    <row r="432" spans="1:4" x14ac:dyDescent="0.25">
      <c r="A432" s="1" t="s">
        <v>2287</v>
      </c>
      <c r="B432" s="2">
        <v>960800</v>
      </c>
      <c r="C432" s="1" t="s">
        <v>2145</v>
      </c>
      <c r="D432" s="2">
        <v>0</v>
      </c>
    </row>
    <row r="433" spans="1:4" x14ac:dyDescent="0.25">
      <c r="A433" s="1" t="s">
        <v>2288</v>
      </c>
      <c r="B433" s="2">
        <v>1624860</v>
      </c>
      <c r="C433" s="1" t="s">
        <v>2667</v>
      </c>
      <c r="D433" s="2">
        <v>0</v>
      </c>
    </row>
    <row r="434" spans="1:4" x14ac:dyDescent="0.25">
      <c r="A434" s="1" t="s">
        <v>2289</v>
      </c>
      <c r="B434" s="2">
        <v>376781</v>
      </c>
      <c r="C434" s="1" t="s">
        <v>2207</v>
      </c>
      <c r="D434" s="2">
        <v>0</v>
      </c>
    </row>
    <row r="435" spans="1:4" x14ac:dyDescent="0.25">
      <c r="A435" s="1" t="s">
        <v>2290</v>
      </c>
      <c r="B435" s="2">
        <v>1080493</v>
      </c>
      <c r="C435" s="1" t="s">
        <v>2230</v>
      </c>
      <c r="D435" s="2">
        <v>0</v>
      </c>
    </row>
    <row r="436" spans="1:4" x14ac:dyDescent="0.25">
      <c r="A436" s="1" t="s">
        <v>2291</v>
      </c>
      <c r="B436" s="2">
        <v>400320</v>
      </c>
      <c r="C436" s="1" t="s">
        <v>2209</v>
      </c>
      <c r="D436" s="2">
        <v>0</v>
      </c>
    </row>
    <row r="437" spans="1:4" x14ac:dyDescent="0.25">
      <c r="A437" s="1" t="s">
        <v>2292</v>
      </c>
      <c r="B437" s="2">
        <v>855000</v>
      </c>
      <c r="C437" s="1" t="s">
        <v>2242</v>
      </c>
      <c r="D437" s="2">
        <v>0</v>
      </c>
    </row>
    <row r="438" spans="1:4" x14ac:dyDescent="0.25">
      <c r="A438" s="1" t="s">
        <v>2293</v>
      </c>
      <c r="B438" s="2">
        <v>144691</v>
      </c>
      <c r="C438" s="1" t="s">
        <v>2124</v>
      </c>
      <c r="D438" s="2">
        <v>1</v>
      </c>
    </row>
    <row r="439" spans="1:4" x14ac:dyDescent="0.25">
      <c r="A439" s="1" t="s">
        <v>2294</v>
      </c>
      <c r="B439" s="2">
        <v>72488</v>
      </c>
      <c r="C439" s="1" t="s">
        <v>2798</v>
      </c>
      <c r="D439" s="2">
        <v>0</v>
      </c>
    </row>
    <row r="440" spans="1:4" x14ac:dyDescent="0.25">
      <c r="A440" s="1" t="s">
        <v>2295</v>
      </c>
      <c r="B440" s="2">
        <v>291825</v>
      </c>
      <c r="C440" s="1" t="s">
        <v>2233</v>
      </c>
      <c r="D440" s="2">
        <v>0</v>
      </c>
    </row>
    <row r="441" spans="1:4" x14ac:dyDescent="0.25">
      <c r="A441" s="1" t="s">
        <v>2296</v>
      </c>
      <c r="B441" s="2">
        <v>474383</v>
      </c>
      <c r="C441" s="1" t="s">
        <v>2252</v>
      </c>
      <c r="D441" s="2">
        <v>0</v>
      </c>
    </row>
    <row r="442" spans="1:4" x14ac:dyDescent="0.25">
      <c r="A442" s="1" t="s">
        <v>2297</v>
      </c>
      <c r="B442" s="2">
        <v>573154</v>
      </c>
      <c r="C442" s="1" t="s">
        <v>2234</v>
      </c>
      <c r="D442" s="2">
        <v>0</v>
      </c>
    </row>
    <row r="443" spans="1:4" x14ac:dyDescent="0.25">
      <c r="A443" s="1" t="s">
        <v>2298</v>
      </c>
      <c r="B443" s="2">
        <v>992000</v>
      </c>
      <c r="C443" s="1" t="s">
        <v>2218</v>
      </c>
      <c r="D443" s="2">
        <v>0</v>
      </c>
    </row>
    <row r="444" spans="1:4" x14ac:dyDescent="0.25">
      <c r="A444" s="1" t="s">
        <v>2299</v>
      </c>
      <c r="B444" s="2">
        <v>200233</v>
      </c>
      <c r="C444" s="1" t="s">
        <v>2213</v>
      </c>
      <c r="D444" s="2">
        <v>0</v>
      </c>
    </row>
    <row r="445" spans="1:4" x14ac:dyDescent="0.25">
      <c r="A445" s="1" t="s">
        <v>2300</v>
      </c>
      <c r="B445" s="2">
        <v>263523</v>
      </c>
      <c r="C445" s="1" t="s">
        <v>2220</v>
      </c>
      <c r="D445" s="2">
        <v>0</v>
      </c>
    </row>
    <row r="446" spans="1:4" x14ac:dyDescent="0.25">
      <c r="A446" s="1" t="s">
        <v>2301</v>
      </c>
      <c r="B446" s="2">
        <v>955800</v>
      </c>
      <c r="C446" s="1" t="s">
        <v>2224</v>
      </c>
      <c r="D446" s="2">
        <v>0</v>
      </c>
    </row>
    <row r="447" spans="1:4" x14ac:dyDescent="0.25">
      <c r="A447" s="1" t="s">
        <v>2302</v>
      </c>
      <c r="B447" s="2">
        <v>486466</v>
      </c>
      <c r="C447" s="1" t="s">
        <v>1867</v>
      </c>
      <c r="D447" s="2">
        <v>0</v>
      </c>
    </row>
    <row r="448" spans="1:4" x14ac:dyDescent="0.25">
      <c r="A448" s="1" t="s">
        <v>2303</v>
      </c>
      <c r="B448" s="2">
        <v>208520</v>
      </c>
      <c r="C448" s="1" t="s">
        <v>2253</v>
      </c>
      <c r="D448" s="2">
        <v>0</v>
      </c>
    </row>
    <row r="449" spans="1:4" x14ac:dyDescent="0.25">
      <c r="A449" s="1" t="s">
        <v>2304</v>
      </c>
      <c r="B449" s="2">
        <v>256262</v>
      </c>
      <c r="C449" s="1" t="s">
        <v>2222</v>
      </c>
      <c r="D449" s="2">
        <v>0</v>
      </c>
    </row>
    <row r="450" spans="1:4" x14ac:dyDescent="0.25">
      <c r="A450" s="1" t="s">
        <v>2305</v>
      </c>
      <c r="B450" s="2">
        <v>75000</v>
      </c>
      <c r="C450" s="1" t="s">
        <v>2212</v>
      </c>
      <c r="D450" s="2">
        <v>0</v>
      </c>
    </row>
    <row r="451" spans="1:4" x14ac:dyDescent="0.25">
      <c r="A451" s="1" t="s">
        <v>2306</v>
      </c>
      <c r="B451" s="2">
        <v>1719140</v>
      </c>
      <c r="C451" s="1" t="s">
        <v>2221</v>
      </c>
      <c r="D451" s="2">
        <v>0</v>
      </c>
    </row>
    <row r="452" spans="1:4" x14ac:dyDescent="0.25">
      <c r="A452" s="1" t="s">
        <v>2307</v>
      </c>
      <c r="B452" s="2">
        <v>2739335</v>
      </c>
      <c r="C452" s="1" t="s">
        <v>2922</v>
      </c>
      <c r="D452" s="2">
        <v>0</v>
      </c>
    </row>
    <row r="453" spans="1:4" x14ac:dyDescent="0.25">
      <c r="A453" s="1" t="s">
        <v>2308</v>
      </c>
      <c r="B453" s="2">
        <v>559399</v>
      </c>
      <c r="C453" s="1" t="s">
        <v>2232</v>
      </c>
      <c r="D453" s="2">
        <v>750</v>
      </c>
    </row>
    <row r="454" spans="1:4" x14ac:dyDescent="0.25">
      <c r="A454" s="1" t="s">
        <v>2309</v>
      </c>
      <c r="B454" s="2">
        <v>460389</v>
      </c>
      <c r="C454" s="1" t="s">
        <v>2194</v>
      </c>
      <c r="D454" s="2">
        <v>0</v>
      </c>
    </row>
    <row r="455" spans="1:4" x14ac:dyDescent="0.25">
      <c r="A455" s="1" t="s">
        <v>2310</v>
      </c>
      <c r="B455" s="2">
        <v>1168200</v>
      </c>
      <c r="C455" s="1" t="s">
        <v>2227</v>
      </c>
      <c r="D455" s="2">
        <v>0</v>
      </c>
    </row>
    <row r="456" spans="1:4" x14ac:dyDescent="0.25">
      <c r="A456" s="1" t="s">
        <v>2311</v>
      </c>
      <c r="B456" s="2">
        <v>426568</v>
      </c>
      <c r="C456" s="1" t="s">
        <v>2231</v>
      </c>
      <c r="D456" s="2">
        <v>0</v>
      </c>
    </row>
    <row r="457" spans="1:4" x14ac:dyDescent="0.25">
      <c r="A457" s="1" t="s">
        <v>2312</v>
      </c>
      <c r="B457" s="2">
        <v>712591</v>
      </c>
      <c r="C457" s="1" t="s">
        <v>2226</v>
      </c>
      <c r="D457" s="2">
        <v>0</v>
      </c>
    </row>
    <row r="458" spans="1:4" x14ac:dyDescent="0.25">
      <c r="A458" s="1" t="s">
        <v>2313</v>
      </c>
      <c r="B458" s="2">
        <v>318565</v>
      </c>
      <c r="C458" s="1" t="s">
        <v>2219</v>
      </c>
      <c r="D458" s="2">
        <v>0</v>
      </c>
    </row>
    <row r="459" spans="1:4" x14ac:dyDescent="0.25">
      <c r="A459" s="1" t="s">
        <v>2314</v>
      </c>
      <c r="B459" s="2">
        <v>550291</v>
      </c>
      <c r="C459" s="1" t="s">
        <v>2195</v>
      </c>
      <c r="D459" s="2">
        <v>0</v>
      </c>
    </row>
    <row r="460" spans="1:4" x14ac:dyDescent="0.25">
      <c r="A460" s="1" t="s">
        <v>2315</v>
      </c>
      <c r="B460" s="2">
        <v>1643094</v>
      </c>
      <c r="C460" s="1" t="s">
        <v>2249</v>
      </c>
      <c r="D460" s="2">
        <v>0</v>
      </c>
    </row>
    <row r="461" spans="1:4" x14ac:dyDescent="0.25">
      <c r="A461" s="1" t="s">
        <v>2316</v>
      </c>
      <c r="B461" s="2">
        <v>383957</v>
      </c>
      <c r="C461" s="1" t="s">
        <v>2101</v>
      </c>
      <c r="D461" s="2">
        <v>33382</v>
      </c>
    </row>
    <row r="462" spans="1:4" x14ac:dyDescent="0.25">
      <c r="A462" s="1" t="s">
        <v>2317</v>
      </c>
      <c r="B462" s="2">
        <v>147534</v>
      </c>
      <c r="C462" s="1" t="s">
        <v>2208</v>
      </c>
      <c r="D462" s="2">
        <v>0</v>
      </c>
    </row>
    <row r="463" spans="1:4" x14ac:dyDescent="0.25">
      <c r="A463" s="1" t="s">
        <v>2318</v>
      </c>
      <c r="B463" s="2">
        <v>190000</v>
      </c>
      <c r="C463" s="1" t="s">
        <v>2256</v>
      </c>
      <c r="D463" s="2">
        <v>89</v>
      </c>
    </row>
    <row r="464" spans="1:4" x14ac:dyDescent="0.25">
      <c r="A464" s="1" t="s">
        <v>2319</v>
      </c>
      <c r="B464" s="2">
        <v>1031859</v>
      </c>
      <c r="C464" s="1" t="s">
        <v>1309</v>
      </c>
      <c r="D464" s="2">
        <v>0</v>
      </c>
    </row>
    <row r="465" spans="1:4" x14ac:dyDescent="0.25">
      <c r="A465" s="1" t="s">
        <v>2320</v>
      </c>
      <c r="B465" s="2">
        <v>531547</v>
      </c>
      <c r="C465" s="1" t="s">
        <v>2225</v>
      </c>
      <c r="D465" s="2">
        <v>0</v>
      </c>
    </row>
    <row r="466" spans="1:4" x14ac:dyDescent="0.25">
      <c r="A466" s="1" t="s">
        <v>2321</v>
      </c>
      <c r="B466" s="2">
        <v>900466</v>
      </c>
      <c r="C466" s="1" t="s">
        <v>2223</v>
      </c>
      <c r="D466" s="2">
        <v>0</v>
      </c>
    </row>
    <row r="467" spans="1:4" x14ac:dyDescent="0.25">
      <c r="A467" s="1" t="s">
        <v>2322</v>
      </c>
      <c r="B467" s="2">
        <v>3768821</v>
      </c>
      <c r="C467" s="1" t="s">
        <v>2215</v>
      </c>
      <c r="D467" s="2">
        <v>0</v>
      </c>
    </row>
    <row r="468" spans="1:4" x14ac:dyDescent="0.25">
      <c r="A468" s="1" t="s">
        <v>2323</v>
      </c>
      <c r="B468" s="2">
        <v>472206</v>
      </c>
      <c r="C468" s="1" t="s">
        <v>2196</v>
      </c>
      <c r="D468" s="2">
        <v>0</v>
      </c>
    </row>
    <row r="469" spans="1:4" x14ac:dyDescent="0.25">
      <c r="A469" s="1" t="s">
        <v>2324</v>
      </c>
      <c r="B469" s="2">
        <v>500000</v>
      </c>
      <c r="C469" s="1" t="s">
        <v>2214</v>
      </c>
      <c r="D469" s="2">
        <v>0</v>
      </c>
    </row>
    <row r="470" spans="1:4" x14ac:dyDescent="0.25">
      <c r="A470" s="1" t="s">
        <v>2325</v>
      </c>
      <c r="B470" s="2">
        <v>884925</v>
      </c>
      <c r="C470" s="1" t="s">
        <v>2617</v>
      </c>
      <c r="D470" s="2">
        <v>0</v>
      </c>
    </row>
    <row r="471" spans="1:4" x14ac:dyDescent="0.25">
      <c r="A471" s="1" t="s">
        <v>2326</v>
      </c>
      <c r="B471" s="2">
        <v>614221</v>
      </c>
      <c r="C471" s="1" t="s">
        <v>2250</v>
      </c>
      <c r="D471" s="2">
        <v>0</v>
      </c>
    </row>
    <row r="472" spans="1:4" x14ac:dyDescent="0.25">
      <c r="A472" s="1" t="s">
        <v>2327</v>
      </c>
      <c r="B472" s="2">
        <v>505099</v>
      </c>
      <c r="C472" s="1" t="s">
        <v>2197</v>
      </c>
      <c r="D472" s="2">
        <v>0</v>
      </c>
    </row>
    <row r="473" spans="1:4" x14ac:dyDescent="0.25">
      <c r="A473" s="1" t="s">
        <v>2328</v>
      </c>
      <c r="B473" s="2">
        <v>76286</v>
      </c>
      <c r="C473" s="1" t="s">
        <v>2198</v>
      </c>
      <c r="D473" s="2">
        <v>0</v>
      </c>
    </row>
    <row r="474" spans="1:4" x14ac:dyDescent="0.25">
      <c r="A474" s="1" t="s">
        <v>2329</v>
      </c>
      <c r="B474" s="2">
        <v>863662</v>
      </c>
      <c r="C474" s="1" t="s">
        <v>2201</v>
      </c>
      <c r="D474" s="2">
        <v>838588</v>
      </c>
    </row>
    <row r="475" spans="1:4" x14ac:dyDescent="0.25">
      <c r="A475" s="1" t="s">
        <v>2330</v>
      </c>
      <c r="B475" s="2">
        <v>312780</v>
      </c>
      <c r="C475" s="1" t="s">
        <v>2199</v>
      </c>
      <c r="D475" s="2">
        <v>0</v>
      </c>
    </row>
    <row r="476" spans="1:4" x14ac:dyDescent="0.25">
      <c r="A476" s="1" t="s">
        <v>2331</v>
      </c>
      <c r="B476" s="2">
        <v>924468</v>
      </c>
      <c r="C476" s="1" t="s">
        <v>2327</v>
      </c>
      <c r="D476" s="2">
        <v>0</v>
      </c>
    </row>
    <row r="477" spans="1:4" x14ac:dyDescent="0.25">
      <c r="A477" s="1" t="s">
        <v>2332</v>
      </c>
      <c r="B477" s="2">
        <v>400000</v>
      </c>
      <c r="C477" s="1" t="s">
        <v>2345</v>
      </c>
      <c r="D477" s="2">
        <v>0</v>
      </c>
    </row>
    <row r="478" spans="1:4" x14ac:dyDescent="0.25">
      <c r="A478" s="1" t="s">
        <v>2333</v>
      </c>
      <c r="B478" s="2">
        <v>653369</v>
      </c>
      <c r="C478" s="1" t="s">
        <v>2313</v>
      </c>
      <c r="D478" s="2">
        <v>0</v>
      </c>
    </row>
    <row r="479" spans="1:4" x14ac:dyDescent="0.25">
      <c r="A479" s="1" t="s">
        <v>2334</v>
      </c>
      <c r="B479" s="2">
        <v>1114520</v>
      </c>
      <c r="C479" s="1" t="s">
        <v>2332</v>
      </c>
      <c r="D479" s="2">
        <v>8246</v>
      </c>
    </row>
    <row r="480" spans="1:4" x14ac:dyDescent="0.25">
      <c r="A480" s="1" t="s">
        <v>2335</v>
      </c>
      <c r="B480" s="2">
        <v>367422</v>
      </c>
      <c r="C480" s="1" t="s">
        <v>2302</v>
      </c>
      <c r="D480" s="2">
        <v>0</v>
      </c>
    </row>
    <row r="481" spans="1:4" x14ac:dyDescent="0.25">
      <c r="A481" s="1" t="s">
        <v>2336</v>
      </c>
      <c r="B481" s="2">
        <v>87780</v>
      </c>
      <c r="C481" s="1" t="s">
        <v>2279</v>
      </c>
      <c r="D481" s="2">
        <v>18</v>
      </c>
    </row>
    <row r="482" spans="1:4" x14ac:dyDescent="0.25">
      <c r="A482" s="1" t="s">
        <v>2337</v>
      </c>
      <c r="B482" s="2">
        <v>1436191</v>
      </c>
      <c r="C482" s="1" t="s">
        <v>2260</v>
      </c>
      <c r="D482" s="2">
        <v>0</v>
      </c>
    </row>
    <row r="483" spans="1:4" x14ac:dyDescent="0.25">
      <c r="A483" s="1" t="s">
        <v>2338</v>
      </c>
      <c r="B483" s="2">
        <v>237674</v>
      </c>
      <c r="C483" s="1" t="s">
        <v>2275</v>
      </c>
      <c r="D483" s="2">
        <v>0</v>
      </c>
    </row>
    <row r="484" spans="1:4" x14ac:dyDescent="0.25">
      <c r="A484" s="1" t="s">
        <v>2339</v>
      </c>
      <c r="B484" s="2">
        <v>930691</v>
      </c>
      <c r="C484" s="1" t="s">
        <v>2283</v>
      </c>
      <c r="D484" s="2">
        <v>0</v>
      </c>
    </row>
    <row r="485" spans="1:4" x14ac:dyDescent="0.25">
      <c r="A485" s="1" t="s">
        <v>2340</v>
      </c>
      <c r="B485" s="2">
        <v>353960</v>
      </c>
      <c r="C485" s="1" t="s">
        <v>2276</v>
      </c>
      <c r="D485" s="2">
        <v>1313</v>
      </c>
    </row>
    <row r="486" spans="1:4" x14ac:dyDescent="0.25">
      <c r="A486" s="1" t="s">
        <v>2341</v>
      </c>
      <c r="B486" s="2">
        <v>971730</v>
      </c>
      <c r="C486" s="1" t="s">
        <v>2261</v>
      </c>
      <c r="D486" s="2">
        <v>0</v>
      </c>
    </row>
    <row r="487" spans="1:4" x14ac:dyDescent="0.25">
      <c r="A487" s="1" t="s">
        <v>2342</v>
      </c>
      <c r="B487" s="2">
        <v>870016</v>
      </c>
      <c r="C487" s="1" t="s">
        <v>2312</v>
      </c>
      <c r="D487" s="2">
        <v>1</v>
      </c>
    </row>
    <row r="488" spans="1:4" x14ac:dyDescent="0.25">
      <c r="A488" s="1" t="s">
        <v>2343</v>
      </c>
      <c r="B488" s="2">
        <v>1667267</v>
      </c>
      <c r="C488" s="1" t="s">
        <v>2407</v>
      </c>
      <c r="D488" s="2">
        <v>0</v>
      </c>
    </row>
    <row r="489" spans="1:4" x14ac:dyDescent="0.25">
      <c r="A489" s="1" t="s">
        <v>2344</v>
      </c>
      <c r="B489" s="2">
        <v>364017</v>
      </c>
      <c r="C489" s="1" t="s">
        <v>2329</v>
      </c>
      <c r="D489" s="2">
        <v>0</v>
      </c>
    </row>
    <row r="490" spans="1:4" x14ac:dyDescent="0.25">
      <c r="A490" s="1" t="s">
        <v>2345</v>
      </c>
      <c r="B490" s="2">
        <v>277061</v>
      </c>
      <c r="C490" s="1" t="s">
        <v>2340</v>
      </c>
      <c r="D490" s="2">
        <v>0</v>
      </c>
    </row>
    <row r="491" spans="1:4" x14ac:dyDescent="0.25">
      <c r="A491" s="1" t="s">
        <v>2346</v>
      </c>
      <c r="B491" s="2">
        <v>565157</v>
      </c>
      <c r="C491" s="1" t="s">
        <v>2259</v>
      </c>
      <c r="D491" s="2">
        <v>0</v>
      </c>
    </row>
    <row r="492" spans="1:4" x14ac:dyDescent="0.25">
      <c r="A492" s="1" t="s">
        <v>2347</v>
      </c>
      <c r="B492" s="2">
        <v>1226016</v>
      </c>
      <c r="C492" s="1" t="s">
        <v>2300</v>
      </c>
      <c r="D492" s="2">
        <v>0</v>
      </c>
    </row>
    <row r="493" spans="1:4" x14ac:dyDescent="0.25">
      <c r="A493" s="1" t="s">
        <v>2348</v>
      </c>
      <c r="B493" s="2">
        <v>505897</v>
      </c>
      <c r="C493" s="1" t="s">
        <v>2341</v>
      </c>
      <c r="D493" s="2">
        <v>0</v>
      </c>
    </row>
    <row r="494" spans="1:4" x14ac:dyDescent="0.25">
      <c r="A494" s="1" t="s">
        <v>2349</v>
      </c>
      <c r="B494" s="2">
        <v>731676</v>
      </c>
      <c r="C494" s="1" t="s">
        <v>2288</v>
      </c>
      <c r="D494" s="2">
        <v>0</v>
      </c>
    </row>
    <row r="495" spans="1:4" x14ac:dyDescent="0.25">
      <c r="A495" s="1" t="s">
        <v>2350</v>
      </c>
      <c r="B495" s="2">
        <v>4532286</v>
      </c>
      <c r="C495" s="1" t="s">
        <v>2280</v>
      </c>
      <c r="D495" s="2">
        <v>0</v>
      </c>
    </row>
    <row r="496" spans="1:4" x14ac:dyDescent="0.25">
      <c r="A496" s="1" t="s">
        <v>2351</v>
      </c>
      <c r="B496" s="2">
        <v>1589953</v>
      </c>
      <c r="C496" s="1" t="s">
        <v>2344</v>
      </c>
      <c r="D496" s="2">
        <v>0</v>
      </c>
    </row>
    <row r="497" spans="1:4" x14ac:dyDescent="0.25">
      <c r="A497" s="1" t="s">
        <v>2352</v>
      </c>
      <c r="B497" s="2">
        <v>2099918</v>
      </c>
      <c r="C497" s="1" t="s">
        <v>2277</v>
      </c>
      <c r="D497" s="2">
        <v>0</v>
      </c>
    </row>
    <row r="498" spans="1:4" x14ac:dyDescent="0.25">
      <c r="A498" s="1" t="s">
        <v>2353</v>
      </c>
      <c r="B498" s="2">
        <v>100249</v>
      </c>
      <c r="C498" s="1" t="s">
        <v>2299</v>
      </c>
      <c r="D498" s="2">
        <v>0</v>
      </c>
    </row>
    <row r="499" spans="1:4" x14ac:dyDescent="0.25">
      <c r="A499" s="1" t="s">
        <v>2354</v>
      </c>
      <c r="B499" s="2">
        <v>1146043</v>
      </c>
      <c r="C499" s="1" t="s">
        <v>2057</v>
      </c>
      <c r="D499" s="2">
        <v>0</v>
      </c>
    </row>
    <row r="500" spans="1:4" x14ac:dyDescent="0.25">
      <c r="A500" s="1" t="s">
        <v>2355</v>
      </c>
      <c r="B500" s="2">
        <v>332780</v>
      </c>
      <c r="C500" s="1" t="s">
        <v>2326</v>
      </c>
      <c r="D500" s="2">
        <v>0</v>
      </c>
    </row>
    <row r="501" spans="1:4" x14ac:dyDescent="0.25">
      <c r="A501" s="1" t="s">
        <v>2356</v>
      </c>
      <c r="B501" s="2">
        <v>500000</v>
      </c>
      <c r="C501" s="1" t="s">
        <v>2284</v>
      </c>
      <c r="D501" s="2">
        <v>0</v>
      </c>
    </row>
    <row r="502" spans="1:4" x14ac:dyDescent="0.25">
      <c r="A502" s="1" t="s">
        <v>2357</v>
      </c>
      <c r="B502" s="2">
        <v>465517</v>
      </c>
      <c r="C502" s="1" t="s">
        <v>2204</v>
      </c>
      <c r="D502" s="2">
        <v>4003</v>
      </c>
    </row>
    <row r="503" spans="1:4" x14ac:dyDescent="0.25">
      <c r="A503" s="1" t="s">
        <v>2358</v>
      </c>
      <c r="B503" s="2">
        <v>316962</v>
      </c>
      <c r="C503" s="1" t="s">
        <v>2799</v>
      </c>
      <c r="D503" s="2">
        <v>0</v>
      </c>
    </row>
    <row r="504" spans="1:4" x14ac:dyDescent="0.25">
      <c r="A504" s="1" t="s">
        <v>2359</v>
      </c>
      <c r="B504" s="2">
        <v>1809856</v>
      </c>
      <c r="C504" s="1" t="s">
        <v>2342</v>
      </c>
      <c r="D504" s="2">
        <v>0</v>
      </c>
    </row>
    <row r="505" spans="1:4" x14ac:dyDescent="0.25">
      <c r="A505" s="1" t="s">
        <v>2360</v>
      </c>
      <c r="B505" s="2">
        <v>188553</v>
      </c>
      <c r="C505" s="1" t="s">
        <v>2262</v>
      </c>
      <c r="D505" s="2">
        <v>0</v>
      </c>
    </row>
    <row r="506" spans="1:4" x14ac:dyDescent="0.25">
      <c r="A506" s="1" t="s">
        <v>2361</v>
      </c>
      <c r="B506" s="2">
        <v>285068</v>
      </c>
      <c r="C506" s="1" t="s">
        <v>2291</v>
      </c>
      <c r="D506" s="2">
        <v>0</v>
      </c>
    </row>
    <row r="507" spans="1:4" x14ac:dyDescent="0.25">
      <c r="A507" s="1" t="s">
        <v>2362</v>
      </c>
      <c r="B507" s="2">
        <v>160791</v>
      </c>
      <c r="C507" s="1" t="s">
        <v>2289</v>
      </c>
      <c r="D507" s="2">
        <v>0</v>
      </c>
    </row>
    <row r="508" spans="1:4" x14ac:dyDescent="0.25">
      <c r="A508" s="1" t="s">
        <v>2363</v>
      </c>
      <c r="B508" s="2">
        <v>955800</v>
      </c>
      <c r="C508" s="1" t="s">
        <v>2318</v>
      </c>
      <c r="D508" s="2">
        <v>0</v>
      </c>
    </row>
    <row r="509" spans="1:4" x14ac:dyDescent="0.25">
      <c r="A509" s="1" t="s">
        <v>2364</v>
      </c>
      <c r="B509" s="2">
        <v>1252603</v>
      </c>
      <c r="C509" s="1" t="s">
        <v>2304</v>
      </c>
      <c r="D509" s="2">
        <v>0</v>
      </c>
    </row>
    <row r="510" spans="1:4" x14ac:dyDescent="0.25">
      <c r="A510" s="1" t="s">
        <v>2365</v>
      </c>
      <c r="B510" s="2">
        <v>339292</v>
      </c>
      <c r="C510" s="1" t="s">
        <v>2292</v>
      </c>
      <c r="D510" s="2">
        <v>0</v>
      </c>
    </row>
    <row r="511" spans="1:4" x14ac:dyDescent="0.25">
      <c r="A511" s="1" t="s">
        <v>2366</v>
      </c>
      <c r="B511" s="2">
        <v>405675</v>
      </c>
      <c r="C511" s="1" t="s">
        <v>2290</v>
      </c>
      <c r="D511" s="2">
        <v>0</v>
      </c>
    </row>
    <row r="512" spans="1:4" x14ac:dyDescent="0.25">
      <c r="A512" s="1" t="s">
        <v>2367</v>
      </c>
      <c r="B512" s="2">
        <v>1305461</v>
      </c>
      <c r="C512" s="1" t="s">
        <v>2310</v>
      </c>
      <c r="D512" s="2">
        <v>0</v>
      </c>
    </row>
    <row r="513" spans="1:4" x14ac:dyDescent="0.25">
      <c r="A513" s="1" t="s">
        <v>2368</v>
      </c>
      <c r="B513" s="2">
        <v>180867</v>
      </c>
      <c r="C513" s="1" t="s">
        <v>2282</v>
      </c>
      <c r="D513" s="2">
        <v>0</v>
      </c>
    </row>
    <row r="514" spans="1:4" x14ac:dyDescent="0.25">
      <c r="A514" s="1" t="s">
        <v>2369</v>
      </c>
      <c r="B514" s="2">
        <v>296539</v>
      </c>
      <c r="C514" s="1" t="s">
        <v>2273</v>
      </c>
      <c r="D514" s="2">
        <v>0</v>
      </c>
    </row>
    <row r="515" spans="1:4" x14ac:dyDescent="0.25">
      <c r="A515" s="1" t="s">
        <v>2370</v>
      </c>
      <c r="B515" s="2">
        <v>289435</v>
      </c>
      <c r="C515" s="1" t="s">
        <v>2293</v>
      </c>
      <c r="D515" s="2">
        <v>0</v>
      </c>
    </row>
    <row r="516" spans="1:4" x14ac:dyDescent="0.25">
      <c r="A516" s="1" t="s">
        <v>2371</v>
      </c>
      <c r="B516" s="2">
        <v>463045</v>
      </c>
      <c r="C516" s="1" t="s">
        <v>2978</v>
      </c>
      <c r="D516" s="2">
        <v>0</v>
      </c>
    </row>
    <row r="517" spans="1:4" x14ac:dyDescent="0.25">
      <c r="A517" s="1" t="s">
        <v>2372</v>
      </c>
      <c r="B517" s="2">
        <v>621436</v>
      </c>
      <c r="C517" s="1" t="s">
        <v>2309</v>
      </c>
      <c r="D517" s="2">
        <v>0</v>
      </c>
    </row>
    <row r="518" spans="1:4" x14ac:dyDescent="0.25">
      <c r="A518" s="1" t="s">
        <v>2373</v>
      </c>
      <c r="B518" s="2">
        <v>139096</v>
      </c>
      <c r="C518" s="1" t="s">
        <v>2297</v>
      </c>
      <c r="D518" s="2">
        <v>0</v>
      </c>
    </row>
    <row r="519" spans="1:4" x14ac:dyDescent="0.25">
      <c r="A519" s="1" t="s">
        <v>2374</v>
      </c>
      <c r="B519" s="2">
        <v>2573270</v>
      </c>
      <c r="C519" s="1" t="s">
        <v>2287</v>
      </c>
      <c r="D519" s="2">
        <v>0</v>
      </c>
    </row>
    <row r="520" spans="1:4" x14ac:dyDescent="0.25">
      <c r="A520" s="1" t="s">
        <v>2375</v>
      </c>
      <c r="B520" s="2">
        <v>2635472</v>
      </c>
      <c r="C520" s="1" t="s">
        <v>2303</v>
      </c>
      <c r="D520" s="2">
        <v>0</v>
      </c>
    </row>
    <row r="521" spans="1:4" x14ac:dyDescent="0.25">
      <c r="A521" s="1" t="s">
        <v>2376</v>
      </c>
      <c r="B521" s="2">
        <v>590691</v>
      </c>
      <c r="C521" s="1" t="s">
        <v>2298</v>
      </c>
      <c r="D521" s="2">
        <v>0</v>
      </c>
    </row>
    <row r="522" spans="1:4" x14ac:dyDescent="0.25">
      <c r="A522" s="1" t="s">
        <v>2377</v>
      </c>
      <c r="B522" s="2">
        <v>100249</v>
      </c>
      <c r="C522" s="1" t="s">
        <v>2285</v>
      </c>
      <c r="D522" s="2">
        <v>0</v>
      </c>
    </row>
    <row r="523" spans="1:4" x14ac:dyDescent="0.25">
      <c r="A523" s="1" t="s">
        <v>2378</v>
      </c>
      <c r="B523" s="2">
        <v>1168200</v>
      </c>
      <c r="C523" s="1" t="s">
        <v>2816</v>
      </c>
      <c r="D523" s="2">
        <v>0</v>
      </c>
    </row>
    <row r="524" spans="1:4" x14ac:dyDescent="0.25">
      <c r="A524" s="1" t="s">
        <v>2379</v>
      </c>
      <c r="B524" s="2">
        <v>598019</v>
      </c>
      <c r="C524" s="1" t="s">
        <v>2263</v>
      </c>
      <c r="D524" s="2">
        <v>0</v>
      </c>
    </row>
    <row r="525" spans="1:4" x14ac:dyDescent="0.25">
      <c r="A525" s="1" t="s">
        <v>2380</v>
      </c>
      <c r="B525" s="2">
        <v>647813</v>
      </c>
      <c r="C525" s="1" t="s">
        <v>2314</v>
      </c>
      <c r="D525" s="2">
        <v>0</v>
      </c>
    </row>
    <row r="526" spans="1:4" x14ac:dyDescent="0.25">
      <c r="A526" s="1" t="s">
        <v>2381</v>
      </c>
      <c r="B526" s="2">
        <v>176978</v>
      </c>
      <c r="C526" s="1" t="s">
        <v>2817</v>
      </c>
      <c r="D526" s="2">
        <v>0</v>
      </c>
    </row>
    <row r="527" spans="1:4" x14ac:dyDescent="0.25">
      <c r="A527" s="1" t="s">
        <v>2382</v>
      </c>
      <c r="B527" s="2">
        <v>1178820</v>
      </c>
      <c r="C527" s="1" t="s">
        <v>2264</v>
      </c>
      <c r="D527" s="2">
        <v>0</v>
      </c>
    </row>
    <row r="528" spans="1:4" x14ac:dyDescent="0.25">
      <c r="A528" s="1" t="s">
        <v>2383</v>
      </c>
      <c r="B528" s="2">
        <v>69507</v>
      </c>
      <c r="C528" s="1" t="s">
        <v>2295</v>
      </c>
      <c r="D528" s="2">
        <v>0</v>
      </c>
    </row>
    <row r="529" spans="1:4" x14ac:dyDescent="0.25">
      <c r="A529" s="1" t="s">
        <v>2384</v>
      </c>
      <c r="B529" s="2">
        <v>2310206</v>
      </c>
      <c r="C529" s="1" t="s">
        <v>2281</v>
      </c>
      <c r="D529" s="2">
        <v>0</v>
      </c>
    </row>
    <row r="530" spans="1:4" x14ac:dyDescent="0.25">
      <c r="A530" s="1" t="s">
        <v>2385</v>
      </c>
      <c r="B530" s="2">
        <v>347533</v>
      </c>
      <c r="C530" s="1" t="s">
        <v>2311</v>
      </c>
      <c r="D530" s="2">
        <v>0</v>
      </c>
    </row>
    <row r="531" spans="1:4" x14ac:dyDescent="0.25">
      <c r="A531" s="1" t="s">
        <v>2386</v>
      </c>
      <c r="B531" s="2">
        <v>753928</v>
      </c>
      <c r="C531" s="1" t="s">
        <v>2378</v>
      </c>
      <c r="D531" s="2">
        <v>0</v>
      </c>
    </row>
    <row r="532" spans="1:4" x14ac:dyDescent="0.25">
      <c r="A532" s="1" t="s">
        <v>2387</v>
      </c>
      <c r="B532" s="2">
        <v>801730</v>
      </c>
      <c r="C532" s="1" t="s">
        <v>2815</v>
      </c>
      <c r="D532" s="2">
        <v>0</v>
      </c>
    </row>
    <row r="533" spans="1:4" x14ac:dyDescent="0.25">
      <c r="A533" s="1" t="s">
        <v>2388</v>
      </c>
      <c r="B533" s="2">
        <v>550522</v>
      </c>
      <c r="C533" s="1" t="s">
        <v>2274</v>
      </c>
      <c r="D533" s="2">
        <v>0</v>
      </c>
    </row>
    <row r="534" spans="1:4" x14ac:dyDescent="0.25">
      <c r="A534" s="1" t="s">
        <v>2389</v>
      </c>
      <c r="B534" s="2">
        <v>603208</v>
      </c>
      <c r="C534" s="1" t="s">
        <v>2449</v>
      </c>
      <c r="D534" s="2">
        <v>0</v>
      </c>
    </row>
    <row r="535" spans="1:4" x14ac:dyDescent="0.25">
      <c r="A535" s="1" t="s">
        <v>2390</v>
      </c>
      <c r="B535" s="2">
        <v>137843</v>
      </c>
      <c r="C535" s="1" t="s">
        <v>2286</v>
      </c>
      <c r="D535" s="2">
        <v>0</v>
      </c>
    </row>
    <row r="536" spans="1:4" x14ac:dyDescent="0.25">
      <c r="A536" s="1" t="s">
        <v>2391</v>
      </c>
      <c r="B536" s="2">
        <v>361756</v>
      </c>
      <c r="C536" s="1" t="s">
        <v>2270</v>
      </c>
      <c r="D536" s="2">
        <v>0</v>
      </c>
    </row>
    <row r="537" spans="1:4" x14ac:dyDescent="0.25">
      <c r="A537" s="1" t="s">
        <v>2392</v>
      </c>
      <c r="B537" s="2">
        <v>676880</v>
      </c>
      <c r="C537" s="1" t="s">
        <v>2316</v>
      </c>
      <c r="D537" s="2">
        <v>0</v>
      </c>
    </row>
    <row r="538" spans="1:4" x14ac:dyDescent="0.25">
      <c r="A538" s="1" t="s">
        <v>2393</v>
      </c>
      <c r="B538" s="2">
        <v>58364</v>
      </c>
      <c r="C538" s="1" t="s">
        <v>2800</v>
      </c>
      <c r="D538" s="2">
        <v>0</v>
      </c>
    </row>
    <row r="539" spans="1:4" x14ac:dyDescent="0.25">
      <c r="A539" s="1" t="s">
        <v>2394</v>
      </c>
      <c r="B539" s="2">
        <v>573154</v>
      </c>
      <c r="C539" s="1" t="s">
        <v>2305</v>
      </c>
      <c r="D539" s="2">
        <v>0</v>
      </c>
    </row>
    <row r="540" spans="1:4" x14ac:dyDescent="0.25">
      <c r="A540" s="1" t="s">
        <v>2395</v>
      </c>
      <c r="B540" s="2">
        <v>336969</v>
      </c>
      <c r="C540" s="1" t="s">
        <v>2328</v>
      </c>
      <c r="D540" s="2">
        <v>0</v>
      </c>
    </row>
    <row r="541" spans="1:4" x14ac:dyDescent="0.25">
      <c r="A541" s="1" t="s">
        <v>2396</v>
      </c>
      <c r="B541" s="2">
        <v>452829</v>
      </c>
      <c r="C541" s="1" t="s">
        <v>2398</v>
      </c>
      <c r="D541" s="2">
        <v>0</v>
      </c>
    </row>
    <row r="542" spans="1:4" x14ac:dyDescent="0.25">
      <c r="A542" s="1" t="s">
        <v>2397</v>
      </c>
      <c r="B542" s="2">
        <v>317608</v>
      </c>
      <c r="C542" s="1" t="s">
        <v>2296</v>
      </c>
      <c r="D542" s="2">
        <v>0</v>
      </c>
    </row>
    <row r="543" spans="1:4" x14ac:dyDescent="0.25">
      <c r="A543" s="1" t="s">
        <v>2398</v>
      </c>
      <c r="B543" s="2">
        <v>5528487</v>
      </c>
      <c r="C543" s="1" t="s">
        <v>2294</v>
      </c>
      <c r="D543" s="2">
        <v>2031</v>
      </c>
    </row>
    <row r="544" spans="1:4" x14ac:dyDescent="0.25">
      <c r="A544" s="1" t="s">
        <v>2399</v>
      </c>
      <c r="B544" s="2">
        <v>288663</v>
      </c>
      <c r="C544" s="1" t="s">
        <v>2315</v>
      </c>
      <c r="D544" s="2">
        <v>0</v>
      </c>
    </row>
    <row r="545" spans="1:4" x14ac:dyDescent="0.25">
      <c r="A545" s="1" t="s">
        <v>2400</v>
      </c>
      <c r="B545" s="2">
        <v>162287</v>
      </c>
      <c r="C545" s="1" t="s">
        <v>2908</v>
      </c>
      <c r="D545" s="2">
        <v>0</v>
      </c>
    </row>
    <row r="546" spans="1:4" x14ac:dyDescent="0.25">
      <c r="A546" s="1" t="s">
        <v>2401</v>
      </c>
      <c r="B546" s="2">
        <v>935669</v>
      </c>
      <c r="C546" s="1" t="s">
        <v>2923</v>
      </c>
      <c r="D546" s="2">
        <v>0</v>
      </c>
    </row>
    <row r="547" spans="1:4" x14ac:dyDescent="0.25">
      <c r="A547" s="1" t="s">
        <v>2402</v>
      </c>
      <c r="B547" s="2">
        <v>273714</v>
      </c>
      <c r="C547" s="1" t="s">
        <v>2306</v>
      </c>
      <c r="D547" s="2">
        <v>0</v>
      </c>
    </row>
    <row r="548" spans="1:4" x14ac:dyDescent="0.25">
      <c r="A548" s="1" t="s">
        <v>2403</v>
      </c>
      <c r="B548" s="2">
        <v>300000</v>
      </c>
      <c r="C548" s="1" t="s">
        <v>2319</v>
      </c>
      <c r="D548" s="2">
        <v>0</v>
      </c>
    </row>
    <row r="549" spans="1:4" x14ac:dyDescent="0.25">
      <c r="A549" s="1" t="s">
        <v>2404</v>
      </c>
      <c r="B549" s="2">
        <v>745000</v>
      </c>
      <c r="C549" s="1" t="s">
        <v>2266</v>
      </c>
      <c r="D549" s="2">
        <v>0</v>
      </c>
    </row>
    <row r="550" spans="1:4" x14ac:dyDescent="0.25">
      <c r="A550" s="1" t="s">
        <v>2405</v>
      </c>
      <c r="B550" s="2">
        <v>454967</v>
      </c>
      <c r="C550" s="1" t="s">
        <v>2330</v>
      </c>
      <c r="D550" s="2">
        <v>0</v>
      </c>
    </row>
    <row r="551" spans="1:4" x14ac:dyDescent="0.25">
      <c r="A551" s="1" t="s">
        <v>2406</v>
      </c>
      <c r="B551" s="2">
        <v>720000</v>
      </c>
      <c r="C551" s="1" t="s">
        <v>2308</v>
      </c>
      <c r="D551" s="2">
        <v>0</v>
      </c>
    </row>
    <row r="552" spans="1:4" x14ac:dyDescent="0.25">
      <c r="A552" s="1" t="s">
        <v>2407</v>
      </c>
      <c r="B552" s="2">
        <v>1548155</v>
      </c>
      <c r="C552" s="1" t="s">
        <v>2840</v>
      </c>
      <c r="D552" s="2">
        <v>0</v>
      </c>
    </row>
    <row r="553" spans="1:4" x14ac:dyDescent="0.25">
      <c r="A553" s="1" t="s">
        <v>2408</v>
      </c>
      <c r="B553" s="2">
        <v>1714200</v>
      </c>
      <c r="C553" s="1" t="s">
        <v>2078</v>
      </c>
      <c r="D553" s="2">
        <v>0</v>
      </c>
    </row>
    <row r="554" spans="1:4" x14ac:dyDescent="0.25">
      <c r="A554" s="1" t="s">
        <v>2409</v>
      </c>
      <c r="B554" s="2">
        <v>210235</v>
      </c>
      <c r="C554" s="1" t="s">
        <v>2317</v>
      </c>
      <c r="D554" s="2">
        <v>0</v>
      </c>
    </row>
    <row r="555" spans="1:4" x14ac:dyDescent="0.25">
      <c r="A555" s="1" t="s">
        <v>2410</v>
      </c>
      <c r="B555" s="2">
        <v>323704</v>
      </c>
      <c r="C555" s="1" t="s">
        <v>2271</v>
      </c>
      <c r="D555" s="2">
        <v>0</v>
      </c>
    </row>
    <row r="556" spans="1:4" x14ac:dyDescent="0.25">
      <c r="A556" s="1" t="s">
        <v>2411</v>
      </c>
      <c r="B556" s="2">
        <v>108520</v>
      </c>
      <c r="C556" s="1" t="s">
        <v>2307</v>
      </c>
      <c r="D556" s="2">
        <v>0</v>
      </c>
    </row>
    <row r="557" spans="1:4" x14ac:dyDescent="0.25">
      <c r="A557" s="1" t="s">
        <v>2412</v>
      </c>
      <c r="B557" s="2">
        <v>266241</v>
      </c>
      <c r="C557" s="1" t="s">
        <v>2320</v>
      </c>
      <c r="D557" s="2">
        <v>0</v>
      </c>
    </row>
    <row r="558" spans="1:4" x14ac:dyDescent="0.25">
      <c r="A558" s="1" t="s">
        <v>2413</v>
      </c>
      <c r="B558" s="2">
        <v>1076584</v>
      </c>
      <c r="C558" s="1" t="s">
        <v>2301</v>
      </c>
      <c r="D558" s="2">
        <v>0</v>
      </c>
    </row>
    <row r="559" spans="1:4" x14ac:dyDescent="0.25">
      <c r="A559" s="1" t="s">
        <v>2414</v>
      </c>
      <c r="B559" s="2">
        <v>335755</v>
      </c>
      <c r="C559" s="1" t="s">
        <v>2331</v>
      </c>
      <c r="D559" s="2">
        <v>0</v>
      </c>
    </row>
    <row r="560" spans="1:4" x14ac:dyDescent="0.25">
      <c r="A560" s="1" t="s">
        <v>2415</v>
      </c>
      <c r="B560" s="2">
        <v>1173902</v>
      </c>
      <c r="C560" s="1" t="s">
        <v>2335</v>
      </c>
      <c r="D560" s="2">
        <v>0</v>
      </c>
    </row>
    <row r="561" spans="1:4" x14ac:dyDescent="0.25">
      <c r="A561" s="1" t="s">
        <v>2416</v>
      </c>
      <c r="B561" s="2">
        <v>1180796</v>
      </c>
      <c r="C561" s="1" t="s">
        <v>2343</v>
      </c>
      <c r="D561" s="2">
        <v>1</v>
      </c>
    </row>
    <row r="562" spans="1:4" x14ac:dyDescent="0.25">
      <c r="A562" s="1" t="s">
        <v>2417</v>
      </c>
      <c r="B562" s="2">
        <v>253954</v>
      </c>
      <c r="C562" s="1" t="s">
        <v>2003</v>
      </c>
      <c r="D562" s="2">
        <v>0</v>
      </c>
    </row>
    <row r="563" spans="1:4" x14ac:dyDescent="0.25">
      <c r="A563" s="1" t="s">
        <v>2418</v>
      </c>
      <c r="B563" s="2">
        <v>775000</v>
      </c>
      <c r="C563" s="1" t="s">
        <v>2336</v>
      </c>
      <c r="D563" s="2">
        <v>0</v>
      </c>
    </row>
    <row r="564" spans="1:4" x14ac:dyDescent="0.25">
      <c r="A564" s="1" t="s">
        <v>2419</v>
      </c>
      <c r="B564" s="2">
        <v>161053</v>
      </c>
      <c r="C564" s="1" t="s">
        <v>2333</v>
      </c>
      <c r="D564" s="2">
        <v>0</v>
      </c>
    </row>
    <row r="565" spans="1:4" x14ac:dyDescent="0.25">
      <c r="A565" s="1" t="s">
        <v>2420</v>
      </c>
      <c r="B565" s="2">
        <v>1696371</v>
      </c>
      <c r="C565" s="1" t="s">
        <v>2974</v>
      </c>
      <c r="D565" s="2">
        <v>0</v>
      </c>
    </row>
    <row r="566" spans="1:4" x14ac:dyDescent="0.25">
      <c r="A566" s="1" t="s">
        <v>2421</v>
      </c>
      <c r="B566" s="2">
        <v>292600</v>
      </c>
      <c r="C566" s="1" t="s">
        <v>2346</v>
      </c>
      <c r="D566" s="2">
        <v>0</v>
      </c>
    </row>
    <row r="567" spans="1:4" x14ac:dyDescent="0.25">
      <c r="A567" s="1" t="s">
        <v>2422</v>
      </c>
      <c r="B567" s="2">
        <v>955800</v>
      </c>
      <c r="C567" s="1" t="s">
        <v>2337</v>
      </c>
      <c r="D567" s="2">
        <v>0</v>
      </c>
    </row>
    <row r="568" spans="1:4" x14ac:dyDescent="0.25">
      <c r="A568" s="1" t="s">
        <v>2423</v>
      </c>
      <c r="B568" s="2">
        <v>500063</v>
      </c>
      <c r="C568" s="1" t="s">
        <v>2843</v>
      </c>
      <c r="D568" s="2">
        <v>0</v>
      </c>
    </row>
    <row r="569" spans="1:4" x14ac:dyDescent="0.25">
      <c r="A569" s="1" t="s">
        <v>2424</v>
      </c>
      <c r="B569" s="2">
        <v>475849</v>
      </c>
      <c r="C569" s="1" t="s">
        <v>2348</v>
      </c>
      <c r="D569" s="2">
        <v>2841</v>
      </c>
    </row>
    <row r="570" spans="1:4" x14ac:dyDescent="0.25">
      <c r="A570" s="1" t="s">
        <v>2425</v>
      </c>
      <c r="B570" s="2">
        <v>141252</v>
      </c>
      <c r="C570" s="1" t="s">
        <v>2338</v>
      </c>
      <c r="D570" s="2">
        <v>0</v>
      </c>
    </row>
    <row r="571" spans="1:4" x14ac:dyDescent="0.25">
      <c r="A571" s="1" t="s">
        <v>2426</v>
      </c>
      <c r="B571" s="2">
        <v>1380600</v>
      </c>
      <c r="C571" s="1" t="s">
        <v>2408</v>
      </c>
      <c r="D571" s="2">
        <v>0</v>
      </c>
    </row>
    <row r="572" spans="1:4" x14ac:dyDescent="0.25">
      <c r="A572" s="1" t="s">
        <v>2427</v>
      </c>
      <c r="B572" s="2">
        <v>162780</v>
      </c>
      <c r="C572" s="1" t="s">
        <v>2450</v>
      </c>
      <c r="D572" s="2">
        <v>0</v>
      </c>
    </row>
    <row r="573" spans="1:4" x14ac:dyDescent="0.25">
      <c r="A573" s="1" t="s">
        <v>2428</v>
      </c>
      <c r="B573" s="2">
        <v>323600</v>
      </c>
      <c r="C573" s="1" t="s">
        <v>2841</v>
      </c>
      <c r="D573" s="2">
        <v>0</v>
      </c>
    </row>
    <row r="574" spans="1:4" x14ac:dyDescent="0.25">
      <c r="A574" s="1" t="s">
        <v>2429</v>
      </c>
      <c r="B574" s="2">
        <v>118156</v>
      </c>
      <c r="C574" s="1" t="s">
        <v>2668</v>
      </c>
      <c r="D574" s="2">
        <v>1</v>
      </c>
    </row>
    <row r="575" spans="1:4" x14ac:dyDescent="0.25">
      <c r="A575" s="1" t="s">
        <v>2430</v>
      </c>
      <c r="B575" s="2">
        <v>2719325</v>
      </c>
      <c r="C575" s="1" t="s">
        <v>2411</v>
      </c>
      <c r="D575" s="2">
        <v>0</v>
      </c>
    </row>
    <row r="576" spans="1:4" x14ac:dyDescent="0.25">
      <c r="A576" s="1" t="s">
        <v>2431</v>
      </c>
      <c r="B576" s="2">
        <v>180867</v>
      </c>
      <c r="C576" s="1" t="s">
        <v>2618</v>
      </c>
      <c r="D576" s="2">
        <v>0</v>
      </c>
    </row>
    <row r="577" spans="1:4" x14ac:dyDescent="0.25">
      <c r="A577" s="1" t="s">
        <v>2432</v>
      </c>
      <c r="B577" s="2">
        <v>243084</v>
      </c>
      <c r="C577" s="1" t="s">
        <v>2842</v>
      </c>
      <c r="D577" s="2">
        <v>0</v>
      </c>
    </row>
    <row r="578" spans="1:4" x14ac:dyDescent="0.25">
      <c r="A578" s="1" t="s">
        <v>2433</v>
      </c>
      <c r="B578" s="2">
        <v>300000</v>
      </c>
      <c r="C578" s="1" t="s">
        <v>2409</v>
      </c>
      <c r="D578" s="2">
        <v>0</v>
      </c>
    </row>
    <row r="579" spans="1:4" x14ac:dyDescent="0.25">
      <c r="A579" s="1" t="s">
        <v>2434</v>
      </c>
      <c r="B579" s="2">
        <v>1703000</v>
      </c>
      <c r="C579" s="1" t="s">
        <v>2619</v>
      </c>
      <c r="D579" s="2">
        <v>0</v>
      </c>
    </row>
    <row r="580" spans="1:4" x14ac:dyDescent="0.25">
      <c r="A580" s="1" t="s">
        <v>2435</v>
      </c>
      <c r="B580" s="2">
        <v>943843</v>
      </c>
      <c r="C580" s="1" t="s">
        <v>2818</v>
      </c>
      <c r="D580" s="2">
        <v>0</v>
      </c>
    </row>
    <row r="581" spans="1:4" x14ac:dyDescent="0.25">
      <c r="A581" s="1" t="s">
        <v>2436</v>
      </c>
      <c r="B581" s="2">
        <v>3057725</v>
      </c>
      <c r="C581" s="1" t="s">
        <v>2508</v>
      </c>
      <c r="D581" s="2">
        <v>0</v>
      </c>
    </row>
    <row r="582" spans="1:4" x14ac:dyDescent="0.25">
      <c r="A582" s="1" t="s">
        <v>2437</v>
      </c>
      <c r="B582" s="2">
        <v>1686476</v>
      </c>
      <c r="C582" s="1" t="s">
        <v>2801</v>
      </c>
      <c r="D582" s="2">
        <v>0</v>
      </c>
    </row>
    <row r="583" spans="1:4" x14ac:dyDescent="0.25">
      <c r="A583" s="1" t="s">
        <v>2438</v>
      </c>
      <c r="B583" s="2">
        <v>1750865</v>
      </c>
      <c r="C583" s="1" t="s">
        <v>2384</v>
      </c>
      <c r="D583" s="2">
        <v>0</v>
      </c>
    </row>
    <row r="584" spans="1:4" x14ac:dyDescent="0.25">
      <c r="A584" s="1" t="s">
        <v>2439</v>
      </c>
      <c r="B584" s="2">
        <v>467995</v>
      </c>
      <c r="C584" s="1" t="s">
        <v>2751</v>
      </c>
      <c r="D584" s="2">
        <v>0</v>
      </c>
    </row>
    <row r="585" spans="1:4" x14ac:dyDescent="0.25">
      <c r="A585" s="1" t="s">
        <v>2440</v>
      </c>
      <c r="B585" s="2">
        <v>871595</v>
      </c>
      <c r="C585" s="1" t="s">
        <v>2383</v>
      </c>
      <c r="D585" s="2">
        <v>0</v>
      </c>
    </row>
    <row r="586" spans="1:4" x14ac:dyDescent="0.25">
      <c r="A586" s="1" t="s">
        <v>2441</v>
      </c>
      <c r="B586" s="2">
        <v>450000</v>
      </c>
      <c r="C586" s="1" t="s">
        <v>2380</v>
      </c>
      <c r="D586" s="2">
        <v>0</v>
      </c>
    </row>
    <row r="587" spans="1:4" x14ac:dyDescent="0.25">
      <c r="A587" s="1" t="s">
        <v>2442</v>
      </c>
      <c r="B587" s="2">
        <v>980447</v>
      </c>
      <c r="C587" s="1" t="s">
        <v>2352</v>
      </c>
      <c r="D587" s="2">
        <v>0</v>
      </c>
    </row>
    <row r="588" spans="1:4" x14ac:dyDescent="0.25">
      <c r="A588" s="1" t="s">
        <v>2443</v>
      </c>
      <c r="B588" s="2">
        <v>131575</v>
      </c>
      <c r="C588" s="1" t="s">
        <v>2399</v>
      </c>
      <c r="D588" s="2">
        <v>0</v>
      </c>
    </row>
    <row r="589" spans="1:4" x14ac:dyDescent="0.25">
      <c r="A589" s="1" t="s">
        <v>2444</v>
      </c>
      <c r="B589" s="2">
        <v>1994404</v>
      </c>
      <c r="C589" s="1" t="s">
        <v>2090</v>
      </c>
      <c r="D589" s="2">
        <v>1</v>
      </c>
    </row>
    <row r="590" spans="1:4" x14ac:dyDescent="0.25">
      <c r="A590" s="1" t="s">
        <v>2445</v>
      </c>
      <c r="B590" s="2">
        <v>437287</v>
      </c>
      <c r="C590" s="1" t="s">
        <v>2349</v>
      </c>
      <c r="D590" s="2">
        <v>0</v>
      </c>
    </row>
    <row r="591" spans="1:4" x14ac:dyDescent="0.25">
      <c r="A591" s="1" t="s">
        <v>2446</v>
      </c>
      <c r="B591" s="2">
        <v>400000</v>
      </c>
      <c r="C591" s="1" t="s">
        <v>2422</v>
      </c>
      <c r="D591" s="2">
        <v>0</v>
      </c>
    </row>
    <row r="592" spans="1:4" x14ac:dyDescent="0.25">
      <c r="A592" s="1" t="s">
        <v>2447</v>
      </c>
      <c r="B592" s="2">
        <v>828930</v>
      </c>
      <c r="C592" s="1" t="s">
        <v>2014</v>
      </c>
      <c r="D592" s="2">
        <v>0</v>
      </c>
    </row>
    <row r="593" spans="1:4" x14ac:dyDescent="0.25">
      <c r="A593" s="1" t="s">
        <v>2448</v>
      </c>
      <c r="B593" s="2">
        <v>659405</v>
      </c>
      <c r="C593" s="1" t="s">
        <v>2390</v>
      </c>
      <c r="D593" s="2">
        <v>0</v>
      </c>
    </row>
    <row r="594" spans="1:4" x14ac:dyDescent="0.25">
      <c r="A594" s="1" t="s">
        <v>2449</v>
      </c>
      <c r="B594" s="2">
        <v>195895</v>
      </c>
      <c r="C594" s="1" t="s">
        <v>2410</v>
      </c>
      <c r="D594" s="2">
        <v>0</v>
      </c>
    </row>
    <row r="595" spans="1:4" x14ac:dyDescent="0.25">
      <c r="A595" s="1" t="s">
        <v>2450</v>
      </c>
      <c r="B595" s="2">
        <v>485385</v>
      </c>
      <c r="C595" s="1" t="s">
        <v>2669</v>
      </c>
      <c r="D595" s="2">
        <v>0</v>
      </c>
    </row>
    <row r="596" spans="1:4" x14ac:dyDescent="0.25">
      <c r="A596" s="1" t="s">
        <v>2451</v>
      </c>
      <c r="B596" s="2">
        <v>100000</v>
      </c>
      <c r="C596" s="1" t="s">
        <v>2413</v>
      </c>
      <c r="D596" s="2">
        <v>0</v>
      </c>
    </row>
    <row r="597" spans="1:4" x14ac:dyDescent="0.25">
      <c r="A597" s="1" t="s">
        <v>2452</v>
      </c>
      <c r="B597" s="2">
        <v>782359</v>
      </c>
      <c r="C597" s="1" t="s">
        <v>2389</v>
      </c>
      <c r="D597" s="2">
        <v>0</v>
      </c>
    </row>
    <row r="598" spans="1:4" x14ac:dyDescent="0.25">
      <c r="A598" s="1" t="s">
        <v>2453</v>
      </c>
      <c r="B598" s="2">
        <v>547095</v>
      </c>
      <c r="C598" s="1" t="s">
        <v>2555</v>
      </c>
      <c r="D598" s="2">
        <v>0</v>
      </c>
    </row>
    <row r="599" spans="1:4" x14ac:dyDescent="0.25">
      <c r="A599" s="1" t="s">
        <v>2454</v>
      </c>
      <c r="B599" s="2">
        <v>613242</v>
      </c>
      <c r="C599" s="1" t="s">
        <v>2354</v>
      </c>
      <c r="D599" s="2">
        <v>0</v>
      </c>
    </row>
    <row r="600" spans="1:4" x14ac:dyDescent="0.25">
      <c r="A600" s="1" t="s">
        <v>2455</v>
      </c>
      <c r="B600" s="2">
        <v>305069</v>
      </c>
      <c r="C600" s="1" t="s">
        <v>2379</v>
      </c>
      <c r="D600" s="2">
        <v>1</v>
      </c>
    </row>
    <row r="601" spans="1:4" x14ac:dyDescent="0.25">
      <c r="A601" s="1" t="s">
        <v>2456</v>
      </c>
      <c r="B601" s="2">
        <v>439095</v>
      </c>
      <c r="C601" s="1" t="s">
        <v>2391</v>
      </c>
      <c r="D601" s="2">
        <v>0</v>
      </c>
    </row>
    <row r="602" spans="1:4" x14ac:dyDescent="0.25">
      <c r="A602" s="1" t="s">
        <v>2457</v>
      </c>
      <c r="B602" s="2">
        <v>456022</v>
      </c>
      <c r="C602" s="1" t="s">
        <v>2426</v>
      </c>
      <c r="D602" s="2">
        <v>0</v>
      </c>
    </row>
    <row r="603" spans="1:4" x14ac:dyDescent="0.25">
      <c r="A603" s="1" t="s">
        <v>2458</v>
      </c>
      <c r="B603" s="2">
        <v>343461</v>
      </c>
      <c r="C603" s="1" t="s">
        <v>2684</v>
      </c>
      <c r="D603" s="2">
        <v>0</v>
      </c>
    </row>
    <row r="604" spans="1:4" x14ac:dyDescent="0.25">
      <c r="A604" s="1" t="s">
        <v>2459</v>
      </c>
      <c r="B604" s="2">
        <v>834400</v>
      </c>
      <c r="C604" s="1" t="s">
        <v>2350</v>
      </c>
      <c r="D604" s="2">
        <v>0</v>
      </c>
    </row>
    <row r="605" spans="1:4" x14ac:dyDescent="0.25">
      <c r="A605" s="1" t="s">
        <v>2460</v>
      </c>
      <c r="B605" s="2">
        <v>253954</v>
      </c>
      <c r="C605" s="1" t="s">
        <v>2466</v>
      </c>
      <c r="D605" s="2">
        <v>1</v>
      </c>
    </row>
    <row r="606" spans="1:4" x14ac:dyDescent="0.25">
      <c r="A606" s="1" t="s">
        <v>2461</v>
      </c>
      <c r="B606" s="2">
        <v>665970</v>
      </c>
      <c r="C606" s="1" t="s">
        <v>2400</v>
      </c>
      <c r="D606" s="2">
        <v>1</v>
      </c>
    </row>
    <row r="607" spans="1:4" x14ac:dyDescent="0.25">
      <c r="A607" s="1" t="s">
        <v>2462</v>
      </c>
      <c r="B607" s="2">
        <v>554496</v>
      </c>
      <c r="C607" s="1" t="s">
        <v>2393</v>
      </c>
      <c r="D607" s="2">
        <v>0</v>
      </c>
    </row>
    <row r="608" spans="1:4" x14ac:dyDescent="0.25">
      <c r="A608" s="1" t="s">
        <v>2463</v>
      </c>
      <c r="B608" s="2">
        <v>246883</v>
      </c>
      <c r="C608" s="1" t="s">
        <v>2387</v>
      </c>
      <c r="D608" s="2">
        <v>0</v>
      </c>
    </row>
    <row r="609" spans="1:4" x14ac:dyDescent="0.25">
      <c r="A609" s="1" t="s">
        <v>2464</v>
      </c>
      <c r="B609" s="2">
        <v>2062000</v>
      </c>
      <c r="C609" s="1" t="s">
        <v>2608</v>
      </c>
      <c r="D609" s="2">
        <v>0</v>
      </c>
    </row>
    <row r="610" spans="1:4" x14ac:dyDescent="0.25">
      <c r="A610" s="1" t="s">
        <v>2465</v>
      </c>
      <c r="B610" s="2">
        <v>740485</v>
      </c>
      <c r="C610" s="1" t="s">
        <v>2394</v>
      </c>
      <c r="D610" s="2">
        <v>0</v>
      </c>
    </row>
    <row r="611" spans="1:4" x14ac:dyDescent="0.25">
      <c r="A611" s="1" t="s">
        <v>2466</v>
      </c>
      <c r="B611" s="2">
        <v>759460</v>
      </c>
      <c r="C611" s="1" t="s">
        <v>2468</v>
      </c>
      <c r="D611" s="2">
        <v>0</v>
      </c>
    </row>
    <row r="612" spans="1:4" x14ac:dyDescent="0.25">
      <c r="A612" s="1" t="s">
        <v>2467</v>
      </c>
      <c r="B612" s="2">
        <v>203934</v>
      </c>
      <c r="C612" s="1" t="s">
        <v>2385</v>
      </c>
      <c r="D612" s="2">
        <v>0</v>
      </c>
    </row>
    <row r="613" spans="1:4" x14ac:dyDescent="0.25">
      <c r="A613" s="1" t="s">
        <v>2468</v>
      </c>
      <c r="B613" s="2">
        <v>1026884</v>
      </c>
      <c r="C613" s="1" t="s">
        <v>2671</v>
      </c>
      <c r="D613" s="2">
        <v>0</v>
      </c>
    </row>
    <row r="614" spans="1:4" x14ac:dyDescent="0.25">
      <c r="A614" s="1" t="s">
        <v>2469</v>
      </c>
      <c r="B614" s="2">
        <v>1322420</v>
      </c>
      <c r="C614" s="1" t="s">
        <v>2386</v>
      </c>
      <c r="D614" s="2">
        <v>0</v>
      </c>
    </row>
    <row r="615" spans="1:4" x14ac:dyDescent="0.25">
      <c r="A615" s="1" t="s">
        <v>2470</v>
      </c>
      <c r="B615" s="2">
        <v>327682</v>
      </c>
      <c r="C615" s="1" t="s">
        <v>2351</v>
      </c>
      <c r="D615" s="2">
        <v>0</v>
      </c>
    </row>
    <row r="616" spans="1:4" x14ac:dyDescent="0.25">
      <c r="A616" s="1" t="s">
        <v>2471</v>
      </c>
      <c r="B616" s="2">
        <v>863000</v>
      </c>
      <c r="C616" s="1" t="s">
        <v>2610</v>
      </c>
      <c r="D616" s="2">
        <v>0</v>
      </c>
    </row>
    <row r="617" spans="1:4" x14ac:dyDescent="0.25">
      <c r="A617" s="1" t="s">
        <v>2472</v>
      </c>
      <c r="B617" s="2">
        <v>800000</v>
      </c>
      <c r="C617" s="1" t="s">
        <v>2412</v>
      </c>
      <c r="D617" s="2">
        <v>0</v>
      </c>
    </row>
    <row r="618" spans="1:4" x14ac:dyDescent="0.25">
      <c r="A618" s="1" t="s">
        <v>2473</v>
      </c>
      <c r="B618" s="2">
        <v>664133</v>
      </c>
      <c r="C618" s="1" t="s">
        <v>2461</v>
      </c>
      <c r="D618" s="2">
        <v>0</v>
      </c>
    </row>
    <row r="619" spans="1:4" x14ac:dyDescent="0.25">
      <c r="A619" s="1" t="s">
        <v>2474</v>
      </c>
      <c r="B619" s="2">
        <v>180866</v>
      </c>
      <c r="C619" s="1" t="s">
        <v>2577</v>
      </c>
      <c r="D619" s="2">
        <v>0</v>
      </c>
    </row>
    <row r="620" spans="1:4" x14ac:dyDescent="0.25">
      <c r="A620" s="1" t="s">
        <v>2475</v>
      </c>
      <c r="B620" s="2">
        <v>642264</v>
      </c>
      <c r="C620" s="1" t="s">
        <v>2469</v>
      </c>
      <c r="D620" s="2">
        <v>0</v>
      </c>
    </row>
    <row r="621" spans="1:4" x14ac:dyDescent="0.25">
      <c r="A621" s="1" t="s">
        <v>2476</v>
      </c>
      <c r="B621" s="2">
        <v>556188</v>
      </c>
      <c r="C621" s="1" t="s">
        <v>2609</v>
      </c>
      <c r="D621" s="2">
        <v>0</v>
      </c>
    </row>
    <row r="622" spans="1:4" x14ac:dyDescent="0.25">
      <c r="A622" s="1" t="s">
        <v>2477</v>
      </c>
      <c r="B622" s="2">
        <v>521318</v>
      </c>
      <c r="C622" s="1" t="s">
        <v>2439</v>
      </c>
      <c r="D622" s="2">
        <v>0</v>
      </c>
    </row>
    <row r="623" spans="1:4" x14ac:dyDescent="0.25">
      <c r="A623" s="1" t="s">
        <v>2478</v>
      </c>
      <c r="B623" s="2">
        <v>434060</v>
      </c>
      <c r="C623" s="1" t="s">
        <v>2462</v>
      </c>
      <c r="D623" s="2">
        <v>0</v>
      </c>
    </row>
    <row r="624" spans="1:4" x14ac:dyDescent="0.25">
      <c r="A624" s="1" t="s">
        <v>2479</v>
      </c>
      <c r="B624" s="2">
        <v>323600</v>
      </c>
      <c r="C624" s="1" t="s">
        <v>2819</v>
      </c>
      <c r="D624" s="2">
        <v>0</v>
      </c>
    </row>
    <row r="625" spans="1:4" x14ac:dyDescent="0.25">
      <c r="A625" s="1" t="s">
        <v>2480</v>
      </c>
      <c r="B625" s="2">
        <v>1168200</v>
      </c>
      <c r="C625" s="1" t="s">
        <v>2455</v>
      </c>
      <c r="D625" s="2">
        <v>0</v>
      </c>
    </row>
    <row r="626" spans="1:4" x14ac:dyDescent="0.25">
      <c r="A626" s="1" t="s">
        <v>2481</v>
      </c>
      <c r="B626" s="2">
        <v>955800</v>
      </c>
      <c r="C626" s="1" t="s">
        <v>2355</v>
      </c>
      <c r="D626" s="2">
        <v>0</v>
      </c>
    </row>
    <row r="627" spans="1:4" x14ac:dyDescent="0.25">
      <c r="A627" s="1" t="s">
        <v>2482</v>
      </c>
      <c r="B627" s="2">
        <v>1241616</v>
      </c>
      <c r="C627" s="1" t="s">
        <v>2392</v>
      </c>
      <c r="D627" s="2">
        <v>0</v>
      </c>
    </row>
    <row r="628" spans="1:4" x14ac:dyDescent="0.25">
      <c r="A628" s="1" t="s">
        <v>2483</v>
      </c>
      <c r="B628" s="2">
        <v>1922529</v>
      </c>
      <c r="C628" s="1" t="s">
        <v>2566</v>
      </c>
      <c r="D628" s="2">
        <v>0</v>
      </c>
    </row>
    <row r="629" spans="1:4" x14ac:dyDescent="0.25">
      <c r="A629" s="1" t="s">
        <v>2484</v>
      </c>
      <c r="B629" s="2">
        <v>693630</v>
      </c>
      <c r="C629" s="1" t="s">
        <v>2401</v>
      </c>
      <c r="D629" s="2">
        <v>0</v>
      </c>
    </row>
    <row r="630" spans="1:4" x14ac:dyDescent="0.25">
      <c r="A630" s="1" t="s">
        <v>2485</v>
      </c>
      <c r="B630" s="2">
        <v>1499428</v>
      </c>
      <c r="C630" s="1" t="s">
        <v>2470</v>
      </c>
      <c r="D630" s="2">
        <v>0</v>
      </c>
    </row>
    <row r="631" spans="1:4" x14ac:dyDescent="0.25">
      <c r="A631" s="1" t="s">
        <v>2486</v>
      </c>
      <c r="B631" s="2">
        <v>428241</v>
      </c>
      <c r="C631" s="1" t="s">
        <v>2388</v>
      </c>
      <c r="D631" s="2">
        <v>0</v>
      </c>
    </row>
    <row r="632" spans="1:4" x14ac:dyDescent="0.25">
      <c r="A632" s="1" t="s">
        <v>2487</v>
      </c>
      <c r="B632" s="2">
        <v>431298</v>
      </c>
      <c r="C632" s="1" t="s">
        <v>2760</v>
      </c>
      <c r="D632" s="2">
        <v>0</v>
      </c>
    </row>
    <row r="633" spans="1:4" x14ac:dyDescent="0.25">
      <c r="A633" s="1" t="s">
        <v>2488</v>
      </c>
      <c r="B633" s="2">
        <v>385762</v>
      </c>
      <c r="C633" s="1" t="s">
        <v>2356</v>
      </c>
      <c r="D633" s="2">
        <v>0</v>
      </c>
    </row>
    <row r="634" spans="1:4" x14ac:dyDescent="0.25">
      <c r="A634" s="1" t="s">
        <v>2489</v>
      </c>
      <c r="B634" s="2">
        <v>1945721</v>
      </c>
      <c r="C634" s="1" t="s">
        <v>2924</v>
      </c>
      <c r="D634" s="2">
        <v>0</v>
      </c>
    </row>
    <row r="635" spans="1:4" x14ac:dyDescent="0.25">
      <c r="A635" s="1" t="s">
        <v>2490</v>
      </c>
      <c r="B635" s="2">
        <v>323600</v>
      </c>
      <c r="C635" s="1" t="s">
        <v>2381</v>
      </c>
      <c r="D635" s="2">
        <v>0</v>
      </c>
    </row>
    <row r="636" spans="1:4" x14ac:dyDescent="0.25">
      <c r="A636" s="1" t="s">
        <v>2491</v>
      </c>
      <c r="B636" s="2">
        <v>340388</v>
      </c>
      <c r="C636" s="1" t="s">
        <v>2416</v>
      </c>
      <c r="D636" s="2">
        <v>0</v>
      </c>
    </row>
    <row r="637" spans="1:4" x14ac:dyDescent="0.25">
      <c r="A637" s="1" t="s">
        <v>2492</v>
      </c>
      <c r="B637" s="2">
        <v>318646</v>
      </c>
      <c r="C637" s="1" t="s">
        <v>2463</v>
      </c>
      <c r="D637" s="2">
        <v>0</v>
      </c>
    </row>
    <row r="638" spans="1:4" x14ac:dyDescent="0.25">
      <c r="A638" s="1" t="s">
        <v>2493</v>
      </c>
      <c r="B638" s="2">
        <v>471734</v>
      </c>
      <c r="C638" s="1" t="s">
        <v>2909</v>
      </c>
      <c r="D638" s="2">
        <v>0</v>
      </c>
    </row>
    <row r="639" spans="1:4" x14ac:dyDescent="0.25">
      <c r="A639" s="1" t="s">
        <v>2494</v>
      </c>
      <c r="B639" s="2">
        <v>1449630</v>
      </c>
      <c r="C639" s="1" t="s">
        <v>2910</v>
      </c>
      <c r="D639" s="2">
        <v>0</v>
      </c>
    </row>
    <row r="640" spans="1:4" x14ac:dyDescent="0.25">
      <c r="A640" s="1" t="s">
        <v>2495</v>
      </c>
      <c r="B640" s="2">
        <v>247918</v>
      </c>
      <c r="C640" s="1" t="s">
        <v>2415</v>
      </c>
      <c r="D640" s="2">
        <v>0</v>
      </c>
    </row>
    <row r="641" spans="1:4" x14ac:dyDescent="0.25">
      <c r="A641" s="1" t="s">
        <v>2496</v>
      </c>
      <c r="B641" s="2">
        <v>200435</v>
      </c>
      <c r="C641" s="1" t="s">
        <v>2414</v>
      </c>
      <c r="D641" s="2">
        <v>0</v>
      </c>
    </row>
    <row r="642" spans="1:4" x14ac:dyDescent="0.25">
      <c r="A642" s="1" t="s">
        <v>2497</v>
      </c>
      <c r="B642" s="2">
        <v>897718</v>
      </c>
      <c r="C642" s="1" t="s">
        <v>2402</v>
      </c>
      <c r="D642" s="2">
        <v>0</v>
      </c>
    </row>
    <row r="643" spans="1:4" x14ac:dyDescent="0.25">
      <c r="A643" s="1" t="s">
        <v>2498</v>
      </c>
      <c r="B643" s="2">
        <v>909431</v>
      </c>
      <c r="C643" s="1" t="s">
        <v>2670</v>
      </c>
      <c r="D643" s="2">
        <v>0</v>
      </c>
    </row>
    <row r="644" spans="1:4" x14ac:dyDescent="0.25">
      <c r="A644" s="1" t="s">
        <v>2499</v>
      </c>
      <c r="B644" s="2">
        <v>1355878</v>
      </c>
      <c r="C644" s="1" t="s">
        <v>2453</v>
      </c>
      <c r="D644" s="2">
        <v>0</v>
      </c>
    </row>
    <row r="645" spans="1:4" x14ac:dyDescent="0.25">
      <c r="A645" s="1" t="s">
        <v>2500</v>
      </c>
      <c r="B645" s="2">
        <v>1033489</v>
      </c>
      <c r="C645" s="1" t="s">
        <v>2382</v>
      </c>
      <c r="D645" s="2">
        <v>0</v>
      </c>
    </row>
    <row r="646" spans="1:4" x14ac:dyDescent="0.25">
      <c r="A646" s="1" t="s">
        <v>2501</v>
      </c>
      <c r="B646" s="2">
        <v>768400</v>
      </c>
      <c r="C646" s="1" t="s">
        <v>2911</v>
      </c>
      <c r="D646" s="2">
        <v>0</v>
      </c>
    </row>
    <row r="647" spans="1:4" x14ac:dyDescent="0.25">
      <c r="A647" s="1" t="s">
        <v>2502</v>
      </c>
      <c r="B647" s="2">
        <v>294334</v>
      </c>
      <c r="C647" s="1" t="s">
        <v>2652</v>
      </c>
      <c r="D647" s="2">
        <v>0</v>
      </c>
    </row>
    <row r="648" spans="1:4" x14ac:dyDescent="0.25">
      <c r="A648" s="1" t="s">
        <v>944</v>
      </c>
      <c r="B648" s="2">
        <v>1182230</v>
      </c>
      <c r="C648" s="1" t="s">
        <v>2431</v>
      </c>
      <c r="D648" s="2">
        <v>0</v>
      </c>
    </row>
    <row r="649" spans="1:4" x14ac:dyDescent="0.25">
      <c r="A649" s="1" t="s">
        <v>2503</v>
      </c>
      <c r="B649" s="2">
        <v>206764</v>
      </c>
      <c r="C649" s="1" t="s">
        <v>2357</v>
      </c>
      <c r="D649" s="2">
        <v>0</v>
      </c>
    </row>
    <row r="650" spans="1:4" x14ac:dyDescent="0.25">
      <c r="A650" s="1" t="s">
        <v>2504</v>
      </c>
      <c r="B650" s="2">
        <v>1235767</v>
      </c>
      <c r="C650" s="1" t="s">
        <v>2358</v>
      </c>
      <c r="D650" s="2">
        <v>0</v>
      </c>
    </row>
    <row r="651" spans="1:4" x14ac:dyDescent="0.25">
      <c r="A651" s="1" t="s">
        <v>2505</v>
      </c>
      <c r="B651" s="2">
        <v>523638</v>
      </c>
      <c r="C651" s="1" t="s">
        <v>2364</v>
      </c>
      <c r="D651" s="2">
        <v>0</v>
      </c>
    </row>
    <row r="652" spans="1:4" x14ac:dyDescent="0.25">
      <c r="A652" s="1" t="s">
        <v>2506</v>
      </c>
      <c r="B652" s="2">
        <v>955800</v>
      </c>
      <c r="C652" s="1" t="s">
        <v>2429</v>
      </c>
      <c r="D652" s="2">
        <v>118156</v>
      </c>
    </row>
    <row r="653" spans="1:4" x14ac:dyDescent="0.25">
      <c r="A653" s="1" t="s">
        <v>2507</v>
      </c>
      <c r="B653" s="2">
        <v>711866</v>
      </c>
      <c r="C653" s="1" t="s">
        <v>2427</v>
      </c>
      <c r="D653" s="2">
        <v>0</v>
      </c>
    </row>
    <row r="654" spans="1:4" x14ac:dyDescent="0.25">
      <c r="A654" s="1" t="s">
        <v>2508</v>
      </c>
      <c r="B654" s="2">
        <v>117040</v>
      </c>
      <c r="C654" s="1" t="s">
        <v>2436</v>
      </c>
      <c r="D654" s="2">
        <v>0</v>
      </c>
    </row>
    <row r="655" spans="1:4" x14ac:dyDescent="0.25">
      <c r="A655" s="1" t="s">
        <v>2509</v>
      </c>
      <c r="B655" s="2">
        <v>347533</v>
      </c>
      <c r="C655" s="1" t="s">
        <v>2424</v>
      </c>
      <c r="D655" s="2">
        <v>0</v>
      </c>
    </row>
    <row r="656" spans="1:4" x14ac:dyDescent="0.25">
      <c r="A656" s="1" t="s">
        <v>2510</v>
      </c>
      <c r="B656" s="2">
        <v>1183112</v>
      </c>
      <c r="C656" s="1" t="s">
        <v>2844</v>
      </c>
      <c r="D656" s="2">
        <v>0</v>
      </c>
    </row>
    <row r="657" spans="1:4" x14ac:dyDescent="0.25">
      <c r="A657" s="1" t="s">
        <v>2511</v>
      </c>
      <c r="B657" s="2">
        <v>163762</v>
      </c>
      <c r="C657" s="1" t="s">
        <v>2365</v>
      </c>
      <c r="D657" s="2">
        <v>0</v>
      </c>
    </row>
    <row r="658" spans="1:4" x14ac:dyDescent="0.25">
      <c r="A658" s="1" t="s">
        <v>2512</v>
      </c>
      <c r="B658" s="2">
        <v>827568</v>
      </c>
      <c r="C658" s="1" t="s">
        <v>2359</v>
      </c>
      <c r="D658" s="2">
        <v>0</v>
      </c>
    </row>
    <row r="659" spans="1:4" x14ac:dyDescent="0.25">
      <c r="A659" s="1" t="s">
        <v>2513</v>
      </c>
      <c r="B659" s="2">
        <v>366550</v>
      </c>
      <c r="C659" s="1" t="s">
        <v>2363</v>
      </c>
      <c r="D659" s="2">
        <v>0</v>
      </c>
    </row>
    <row r="660" spans="1:4" x14ac:dyDescent="0.25">
      <c r="A660" s="1" t="s">
        <v>2514</v>
      </c>
      <c r="B660" s="2">
        <v>844000</v>
      </c>
      <c r="C660" s="1" t="s">
        <v>2366</v>
      </c>
      <c r="D660" s="2">
        <v>0</v>
      </c>
    </row>
    <row r="661" spans="1:4" x14ac:dyDescent="0.25">
      <c r="A661" s="1" t="s">
        <v>2515</v>
      </c>
      <c r="B661" s="2">
        <v>474383</v>
      </c>
      <c r="C661" s="1" t="s">
        <v>2425</v>
      </c>
      <c r="D661" s="2">
        <v>0</v>
      </c>
    </row>
    <row r="662" spans="1:4" x14ac:dyDescent="0.25">
      <c r="A662" s="1" t="s">
        <v>2516</v>
      </c>
      <c r="B662" s="2">
        <v>709113</v>
      </c>
      <c r="C662" s="1" t="s">
        <v>2442</v>
      </c>
      <c r="D662" s="2">
        <v>0</v>
      </c>
    </row>
    <row r="663" spans="1:4" x14ac:dyDescent="0.25">
      <c r="A663" s="1" t="s">
        <v>2517</v>
      </c>
      <c r="B663" s="2">
        <v>431482</v>
      </c>
      <c r="C663" s="1" t="s">
        <v>2241</v>
      </c>
      <c r="D663" s="2">
        <v>1224</v>
      </c>
    </row>
    <row r="664" spans="1:4" x14ac:dyDescent="0.25">
      <c r="A664" s="1" t="s">
        <v>2518</v>
      </c>
      <c r="B664" s="2">
        <v>131670</v>
      </c>
      <c r="C664" s="1" t="s">
        <v>2395</v>
      </c>
      <c r="D664" s="2">
        <v>0</v>
      </c>
    </row>
    <row r="665" spans="1:4" x14ac:dyDescent="0.25">
      <c r="A665" s="1" t="s">
        <v>2519</v>
      </c>
      <c r="B665" s="2">
        <v>1078057</v>
      </c>
      <c r="C665" s="1" t="s">
        <v>2361</v>
      </c>
      <c r="D665" s="2">
        <v>0</v>
      </c>
    </row>
    <row r="666" spans="1:4" x14ac:dyDescent="0.25">
      <c r="A666" s="1" t="s">
        <v>2520</v>
      </c>
      <c r="B666" s="2">
        <v>151808</v>
      </c>
      <c r="C666" s="1" t="s">
        <v>2362</v>
      </c>
      <c r="D666" s="2">
        <v>0</v>
      </c>
    </row>
    <row r="667" spans="1:4" x14ac:dyDescent="0.25">
      <c r="A667" s="1" t="s">
        <v>2521</v>
      </c>
      <c r="B667" s="2">
        <v>868823</v>
      </c>
      <c r="C667" s="1" t="s">
        <v>2360</v>
      </c>
      <c r="D667" s="2">
        <v>0</v>
      </c>
    </row>
    <row r="668" spans="1:4" x14ac:dyDescent="0.25">
      <c r="A668" s="1" t="s">
        <v>2522</v>
      </c>
      <c r="B668" s="2">
        <v>230867</v>
      </c>
      <c r="C668" s="1" t="s">
        <v>2396</v>
      </c>
      <c r="D668" s="2">
        <v>0</v>
      </c>
    </row>
    <row r="669" spans="1:4" x14ac:dyDescent="0.25">
      <c r="A669" s="1" t="s">
        <v>2523</v>
      </c>
      <c r="B669" s="2">
        <v>126607</v>
      </c>
      <c r="C669" s="1" t="s">
        <v>2421</v>
      </c>
      <c r="D669" s="2">
        <v>0</v>
      </c>
    </row>
    <row r="670" spans="1:4" x14ac:dyDescent="0.25">
      <c r="A670" s="1" t="s">
        <v>2524</v>
      </c>
      <c r="B670" s="2">
        <v>486743</v>
      </c>
      <c r="C670" s="1" t="s">
        <v>2434</v>
      </c>
      <c r="D670" s="2">
        <v>0</v>
      </c>
    </row>
    <row r="671" spans="1:4" x14ac:dyDescent="0.25">
      <c r="A671" s="1" t="s">
        <v>2525</v>
      </c>
      <c r="B671" s="2">
        <v>531000</v>
      </c>
      <c r="C671" s="1" t="s">
        <v>2430</v>
      </c>
      <c r="D671" s="2">
        <v>0</v>
      </c>
    </row>
    <row r="672" spans="1:4" x14ac:dyDescent="0.25">
      <c r="A672" s="1" t="s">
        <v>2526</v>
      </c>
      <c r="B672" s="2">
        <v>955800</v>
      </c>
      <c r="C672" s="1" t="s">
        <v>2164</v>
      </c>
      <c r="D672" s="2">
        <v>0</v>
      </c>
    </row>
    <row r="673" spans="1:4" x14ac:dyDescent="0.25">
      <c r="A673" s="1" t="s">
        <v>2527</v>
      </c>
      <c r="B673" s="2">
        <v>500000</v>
      </c>
      <c r="C673" s="1" t="s">
        <v>2437</v>
      </c>
      <c r="D673" s="2">
        <v>0</v>
      </c>
    </row>
    <row r="674" spans="1:4" x14ac:dyDescent="0.25">
      <c r="A674" s="1" t="s">
        <v>2528</v>
      </c>
      <c r="B674" s="2">
        <v>2275486</v>
      </c>
      <c r="C674" s="1" t="s">
        <v>2367</v>
      </c>
      <c r="D674" s="2">
        <v>0</v>
      </c>
    </row>
    <row r="675" spans="1:4" x14ac:dyDescent="0.25">
      <c r="A675" s="1" t="s">
        <v>2529</v>
      </c>
      <c r="B675" s="2">
        <v>184404</v>
      </c>
      <c r="C675" s="1" t="s">
        <v>2428</v>
      </c>
      <c r="D675" s="2">
        <v>0</v>
      </c>
    </row>
    <row r="676" spans="1:4" x14ac:dyDescent="0.25">
      <c r="A676" s="1" t="s">
        <v>2530</v>
      </c>
      <c r="B676" s="2">
        <v>252573</v>
      </c>
      <c r="C676" s="1" t="s">
        <v>2347</v>
      </c>
      <c r="D676" s="2">
        <v>0</v>
      </c>
    </row>
    <row r="677" spans="1:4" x14ac:dyDescent="0.25">
      <c r="A677" s="1" t="s">
        <v>2531</v>
      </c>
      <c r="B677" s="2">
        <v>955800</v>
      </c>
      <c r="C677" s="1" t="s">
        <v>2420</v>
      </c>
      <c r="D677" s="2">
        <v>0</v>
      </c>
    </row>
    <row r="678" spans="1:4" x14ac:dyDescent="0.25">
      <c r="A678" s="1" t="s">
        <v>2532</v>
      </c>
      <c r="B678" s="2">
        <v>795022</v>
      </c>
      <c r="C678" s="1" t="s">
        <v>2368</v>
      </c>
      <c r="D678" s="2">
        <v>0</v>
      </c>
    </row>
    <row r="679" spans="1:4" x14ac:dyDescent="0.25">
      <c r="A679" s="1" t="s">
        <v>2533</v>
      </c>
      <c r="B679" s="2">
        <v>1168200</v>
      </c>
      <c r="C679" s="1" t="s">
        <v>2440</v>
      </c>
      <c r="D679" s="2">
        <v>0</v>
      </c>
    </row>
    <row r="680" spans="1:4" x14ac:dyDescent="0.25">
      <c r="A680" s="1" t="s">
        <v>2534</v>
      </c>
      <c r="B680" s="2">
        <v>646514</v>
      </c>
      <c r="C680" s="1" t="s">
        <v>2419</v>
      </c>
      <c r="D680" s="2">
        <v>0</v>
      </c>
    </row>
    <row r="681" spans="1:4" x14ac:dyDescent="0.25">
      <c r="A681" s="1" t="s">
        <v>2535</v>
      </c>
      <c r="B681" s="2">
        <v>244170</v>
      </c>
      <c r="C681" s="1" t="s">
        <v>2438</v>
      </c>
      <c r="D681" s="2">
        <v>0</v>
      </c>
    </row>
    <row r="682" spans="1:4" x14ac:dyDescent="0.25">
      <c r="A682" s="1" t="s">
        <v>2536</v>
      </c>
      <c r="B682" s="2">
        <v>739526</v>
      </c>
      <c r="C682" s="1" t="s">
        <v>2441</v>
      </c>
      <c r="D682" s="2">
        <v>0</v>
      </c>
    </row>
    <row r="683" spans="1:4" x14ac:dyDescent="0.25">
      <c r="A683" s="1" t="s">
        <v>2537</v>
      </c>
      <c r="B683" s="2">
        <v>2120527</v>
      </c>
      <c r="C683" s="1" t="s">
        <v>2653</v>
      </c>
      <c r="D683" s="2">
        <v>0</v>
      </c>
    </row>
    <row r="684" spans="1:4" x14ac:dyDescent="0.25">
      <c r="A684" s="1" t="s">
        <v>2538</v>
      </c>
      <c r="B684" s="2">
        <v>801729</v>
      </c>
      <c r="C684" s="1" t="s">
        <v>2369</v>
      </c>
      <c r="D684" s="2">
        <v>0</v>
      </c>
    </row>
    <row r="685" spans="1:4" x14ac:dyDescent="0.25">
      <c r="A685" s="1" t="s">
        <v>2539</v>
      </c>
      <c r="B685" s="2">
        <v>848017</v>
      </c>
      <c r="C685" s="1" t="s">
        <v>1906</v>
      </c>
      <c r="D685" s="2">
        <v>5933</v>
      </c>
    </row>
    <row r="686" spans="1:4" x14ac:dyDescent="0.25">
      <c r="A686" s="1" t="s">
        <v>2540</v>
      </c>
      <c r="B686" s="2">
        <v>571012</v>
      </c>
      <c r="C686" s="1" t="s">
        <v>2458</v>
      </c>
      <c r="D686" s="2">
        <v>0</v>
      </c>
    </row>
    <row r="687" spans="1:4" x14ac:dyDescent="0.25">
      <c r="A687" s="1" t="s">
        <v>2541</v>
      </c>
      <c r="B687" s="2">
        <v>2625371</v>
      </c>
      <c r="C687" s="1" t="s">
        <v>2754</v>
      </c>
      <c r="D687" s="2">
        <v>0</v>
      </c>
    </row>
    <row r="688" spans="1:4" x14ac:dyDescent="0.25">
      <c r="A688" s="1" t="s">
        <v>2542</v>
      </c>
      <c r="B688" s="2">
        <v>90188</v>
      </c>
      <c r="C688" s="1" t="s">
        <v>2564</v>
      </c>
      <c r="D688" s="2">
        <v>0</v>
      </c>
    </row>
    <row r="689" spans="1:4" x14ac:dyDescent="0.25">
      <c r="A689" s="1" t="s">
        <v>2543</v>
      </c>
      <c r="B689" s="2">
        <v>205000</v>
      </c>
      <c r="C689" s="1" t="s">
        <v>2457</v>
      </c>
      <c r="D689" s="2">
        <v>0</v>
      </c>
    </row>
    <row r="690" spans="1:4" x14ac:dyDescent="0.25">
      <c r="A690" s="1" t="s">
        <v>2544</v>
      </c>
      <c r="B690" s="2">
        <v>165493</v>
      </c>
      <c r="C690" s="1" t="s">
        <v>2554</v>
      </c>
      <c r="D690" s="2">
        <v>0</v>
      </c>
    </row>
    <row r="691" spans="1:4" x14ac:dyDescent="0.25">
      <c r="A691" s="1" t="s">
        <v>2545</v>
      </c>
      <c r="B691" s="2">
        <v>152450</v>
      </c>
      <c r="C691" s="1" t="s">
        <v>2456</v>
      </c>
      <c r="D691" s="2">
        <v>0</v>
      </c>
    </row>
    <row r="692" spans="1:4" x14ac:dyDescent="0.25">
      <c r="A692" s="1" t="s">
        <v>2546</v>
      </c>
      <c r="B692" s="2">
        <v>180867</v>
      </c>
      <c r="C692" s="1" t="s">
        <v>2761</v>
      </c>
      <c r="D692" s="2">
        <v>0</v>
      </c>
    </row>
    <row r="693" spans="1:4" x14ac:dyDescent="0.25">
      <c r="A693" s="1" t="s">
        <v>2547</v>
      </c>
      <c r="B693" s="2">
        <v>449037</v>
      </c>
      <c r="C693" s="1" t="s">
        <v>2756</v>
      </c>
      <c r="D693" s="2">
        <v>0</v>
      </c>
    </row>
    <row r="694" spans="1:4" x14ac:dyDescent="0.25">
      <c r="A694" s="1" t="s">
        <v>2548</v>
      </c>
      <c r="B694" s="2">
        <v>253954</v>
      </c>
      <c r="C694" s="1" t="s">
        <v>2473</v>
      </c>
      <c r="D694" s="2">
        <v>0</v>
      </c>
    </row>
    <row r="695" spans="1:4" x14ac:dyDescent="0.25">
      <c r="A695" s="1" t="s">
        <v>2549</v>
      </c>
      <c r="B695" s="2">
        <v>302511</v>
      </c>
      <c r="C695" s="1" t="s">
        <v>2912</v>
      </c>
      <c r="D695" s="2">
        <v>0</v>
      </c>
    </row>
    <row r="696" spans="1:4" x14ac:dyDescent="0.25">
      <c r="A696" s="1" t="s">
        <v>2550</v>
      </c>
      <c r="B696" s="2">
        <v>323600</v>
      </c>
      <c r="C696" s="1" t="s">
        <v>2681</v>
      </c>
      <c r="D696" s="2">
        <v>0</v>
      </c>
    </row>
    <row r="697" spans="1:4" x14ac:dyDescent="0.25">
      <c r="A697" s="1" t="s">
        <v>2551</v>
      </c>
      <c r="B697" s="2">
        <v>1449630</v>
      </c>
      <c r="C697" s="1" t="s">
        <v>2913</v>
      </c>
      <c r="D697" s="2">
        <v>0</v>
      </c>
    </row>
    <row r="698" spans="1:4" x14ac:dyDescent="0.25">
      <c r="A698" s="1" t="s">
        <v>2552</v>
      </c>
      <c r="B698" s="2">
        <v>1191802</v>
      </c>
      <c r="C698" s="1" t="s">
        <v>2759</v>
      </c>
      <c r="D698" s="2">
        <v>0</v>
      </c>
    </row>
    <row r="699" spans="1:4" x14ac:dyDescent="0.25">
      <c r="A699" s="1" t="s">
        <v>2553</v>
      </c>
      <c r="B699" s="2">
        <v>273000</v>
      </c>
      <c r="C699" s="1" t="s">
        <v>2443</v>
      </c>
      <c r="D699" s="2">
        <v>0</v>
      </c>
    </row>
    <row r="700" spans="1:4" x14ac:dyDescent="0.25">
      <c r="A700" s="1" t="s">
        <v>2554</v>
      </c>
      <c r="B700" s="2">
        <v>204170</v>
      </c>
      <c r="C700" s="1" t="s">
        <v>2471</v>
      </c>
      <c r="D700" s="2">
        <v>0</v>
      </c>
    </row>
    <row r="701" spans="1:4" x14ac:dyDescent="0.25">
      <c r="A701" s="1" t="s">
        <v>2555</v>
      </c>
      <c r="B701" s="2">
        <v>112780</v>
      </c>
      <c r="C701" s="1" t="s">
        <v>2459</v>
      </c>
      <c r="D701" s="2">
        <v>0</v>
      </c>
    </row>
    <row r="702" spans="1:4" x14ac:dyDescent="0.25">
      <c r="A702" s="1" t="s">
        <v>2556</v>
      </c>
      <c r="B702" s="2">
        <v>1178820</v>
      </c>
      <c r="C702" s="1" t="s">
        <v>2622</v>
      </c>
      <c r="D702" s="2">
        <v>0</v>
      </c>
    </row>
    <row r="703" spans="1:4" x14ac:dyDescent="0.25">
      <c r="A703" s="1" t="s">
        <v>2557</v>
      </c>
      <c r="B703" s="2">
        <v>476752</v>
      </c>
      <c r="C703" s="1" t="s">
        <v>2444</v>
      </c>
      <c r="D703" s="2">
        <v>0</v>
      </c>
    </row>
    <row r="704" spans="1:4" x14ac:dyDescent="0.25">
      <c r="A704" s="1" t="s">
        <v>2558</v>
      </c>
      <c r="B704" s="2">
        <v>137993</v>
      </c>
      <c r="C704" s="1" t="s">
        <v>2535</v>
      </c>
      <c r="D704" s="2">
        <v>0</v>
      </c>
    </row>
    <row r="705" spans="1:4" x14ac:dyDescent="0.25">
      <c r="A705" s="1" t="s">
        <v>2559</v>
      </c>
      <c r="B705" s="2">
        <v>193440</v>
      </c>
      <c r="C705" s="1" t="s">
        <v>2678</v>
      </c>
      <c r="D705" s="2">
        <v>0</v>
      </c>
    </row>
    <row r="706" spans="1:4" x14ac:dyDescent="0.25">
      <c r="A706" s="1" t="s">
        <v>2560</v>
      </c>
      <c r="B706" s="2">
        <v>1832345</v>
      </c>
      <c r="C706" s="1" t="s">
        <v>2569</v>
      </c>
      <c r="D706" s="2">
        <v>0</v>
      </c>
    </row>
    <row r="707" spans="1:4" x14ac:dyDescent="0.25">
      <c r="A707" s="1" t="s">
        <v>2561</v>
      </c>
      <c r="B707" s="2">
        <v>569470</v>
      </c>
      <c r="C707" s="1" t="s">
        <v>1891</v>
      </c>
      <c r="D707" s="2">
        <v>6636</v>
      </c>
    </row>
    <row r="708" spans="1:4" x14ac:dyDescent="0.25">
      <c r="A708" s="1" t="s">
        <v>2562</v>
      </c>
      <c r="B708" s="2">
        <v>154313</v>
      </c>
      <c r="C708" s="1" t="s">
        <v>2454</v>
      </c>
      <c r="D708" s="2">
        <v>0</v>
      </c>
    </row>
    <row r="709" spans="1:4" x14ac:dyDescent="0.25">
      <c r="A709" s="1" t="s">
        <v>2563</v>
      </c>
      <c r="B709" s="2">
        <v>1380600</v>
      </c>
      <c r="C709" s="1" t="s">
        <v>2567</v>
      </c>
      <c r="D709" s="2">
        <v>0</v>
      </c>
    </row>
    <row r="710" spans="1:4" x14ac:dyDescent="0.25">
      <c r="A710" s="1" t="s">
        <v>2564</v>
      </c>
      <c r="B710" s="2">
        <v>436412</v>
      </c>
      <c r="C710" s="1" t="s">
        <v>2445</v>
      </c>
      <c r="D710" s="2">
        <v>1301631</v>
      </c>
    </row>
    <row r="711" spans="1:4" x14ac:dyDescent="0.25">
      <c r="A711" s="1" t="s">
        <v>2565</v>
      </c>
      <c r="B711" s="2">
        <v>363743</v>
      </c>
      <c r="C711" s="1" t="s">
        <v>2246</v>
      </c>
      <c r="D711" s="2">
        <v>6855</v>
      </c>
    </row>
    <row r="712" spans="1:4" x14ac:dyDescent="0.25">
      <c r="A712" s="1" t="s">
        <v>2566</v>
      </c>
      <c r="B712" s="2">
        <v>506983</v>
      </c>
      <c r="C712" s="1" t="s">
        <v>2460</v>
      </c>
      <c r="D712" s="2">
        <v>0</v>
      </c>
    </row>
    <row r="713" spans="1:4" x14ac:dyDescent="0.25">
      <c r="A713" s="1" t="s">
        <v>2567</v>
      </c>
      <c r="B713" s="2">
        <v>587894</v>
      </c>
      <c r="C713" s="1" t="s">
        <v>2699</v>
      </c>
      <c r="D713" s="2">
        <v>0</v>
      </c>
    </row>
    <row r="714" spans="1:4" x14ac:dyDescent="0.25">
      <c r="A714" s="1" t="s">
        <v>2568</v>
      </c>
      <c r="B714" s="2">
        <v>3204653</v>
      </c>
      <c r="C714" s="1" t="s">
        <v>2322</v>
      </c>
      <c r="D714" s="2">
        <v>0</v>
      </c>
    </row>
    <row r="715" spans="1:4" x14ac:dyDescent="0.25">
      <c r="A715" s="1" t="s">
        <v>2569</v>
      </c>
      <c r="B715" s="2">
        <v>200000</v>
      </c>
      <c r="C715" s="1" t="s">
        <v>2447</v>
      </c>
      <c r="D715" s="2">
        <v>0</v>
      </c>
    </row>
    <row r="716" spans="1:4" x14ac:dyDescent="0.25">
      <c r="A716" s="1" t="s">
        <v>2570</v>
      </c>
      <c r="B716" s="2">
        <v>612987</v>
      </c>
      <c r="C716" s="1" t="s">
        <v>2446</v>
      </c>
      <c r="D716" s="2">
        <v>0</v>
      </c>
    </row>
    <row r="717" spans="1:4" x14ac:dyDescent="0.25">
      <c r="A717" s="1" t="s">
        <v>2571</v>
      </c>
      <c r="B717" s="2">
        <v>198954</v>
      </c>
      <c r="C717" s="1" t="s">
        <v>2675</v>
      </c>
      <c r="D717" s="2">
        <v>0</v>
      </c>
    </row>
    <row r="718" spans="1:4" x14ac:dyDescent="0.25">
      <c r="A718" s="1" t="s">
        <v>2572</v>
      </c>
      <c r="B718" s="2">
        <v>247941</v>
      </c>
      <c r="C718" s="1" t="s">
        <v>2556</v>
      </c>
      <c r="D718" s="2">
        <v>0</v>
      </c>
    </row>
    <row r="719" spans="1:4" x14ac:dyDescent="0.25">
      <c r="A719" s="1" t="s">
        <v>2573</v>
      </c>
      <c r="B719" s="2">
        <v>759910</v>
      </c>
      <c r="C719" s="1" t="s">
        <v>2568</v>
      </c>
      <c r="D719" s="2">
        <v>0</v>
      </c>
    </row>
    <row r="720" spans="1:4" x14ac:dyDescent="0.25">
      <c r="A720" s="1" t="s">
        <v>2574</v>
      </c>
      <c r="B720" s="2">
        <v>1278430</v>
      </c>
      <c r="C720" s="1" t="s">
        <v>2558</v>
      </c>
      <c r="D720" s="2">
        <v>0</v>
      </c>
    </row>
    <row r="721" spans="1:4" x14ac:dyDescent="0.25">
      <c r="A721" s="1" t="s">
        <v>2575</v>
      </c>
      <c r="B721" s="2">
        <v>471548</v>
      </c>
      <c r="C721" s="1" t="s">
        <v>2672</v>
      </c>
      <c r="D721" s="2">
        <v>0</v>
      </c>
    </row>
    <row r="722" spans="1:4" x14ac:dyDescent="0.25">
      <c r="A722" s="1" t="s">
        <v>2576</v>
      </c>
      <c r="B722" s="2">
        <v>1115100</v>
      </c>
      <c r="C722" s="1" t="s">
        <v>2845</v>
      </c>
      <c r="D722" s="2">
        <v>0</v>
      </c>
    </row>
    <row r="723" spans="1:4" x14ac:dyDescent="0.25">
      <c r="A723" s="1" t="s">
        <v>2577</v>
      </c>
      <c r="B723" s="2">
        <v>266528</v>
      </c>
      <c r="C723" s="1" t="s">
        <v>2698</v>
      </c>
      <c r="D723" s="2">
        <v>0</v>
      </c>
    </row>
    <row r="724" spans="1:4" x14ac:dyDescent="0.25">
      <c r="A724" s="1" t="s">
        <v>2578</v>
      </c>
      <c r="B724" s="2">
        <v>918899</v>
      </c>
      <c r="C724" s="1" t="s">
        <v>2712</v>
      </c>
      <c r="D724" s="2">
        <v>0</v>
      </c>
    </row>
    <row r="725" spans="1:4" x14ac:dyDescent="0.25">
      <c r="A725" s="1" t="s">
        <v>2579</v>
      </c>
      <c r="B725" s="2">
        <v>467291</v>
      </c>
      <c r="C725" s="1" t="s">
        <v>2484</v>
      </c>
      <c r="D725" s="2">
        <v>0</v>
      </c>
    </row>
    <row r="726" spans="1:4" x14ac:dyDescent="0.25">
      <c r="A726" s="1" t="s">
        <v>2580</v>
      </c>
      <c r="B726" s="2">
        <v>198170</v>
      </c>
      <c r="C726" s="1" t="s">
        <v>2700</v>
      </c>
      <c r="D726" s="2">
        <v>0</v>
      </c>
    </row>
    <row r="727" spans="1:4" x14ac:dyDescent="0.25">
      <c r="A727" s="1" t="s">
        <v>2581</v>
      </c>
      <c r="B727" s="2">
        <v>171800</v>
      </c>
      <c r="C727" s="1" t="s">
        <v>2536</v>
      </c>
      <c r="D727" s="2">
        <v>0</v>
      </c>
    </row>
    <row r="728" spans="1:4" x14ac:dyDescent="0.25">
      <c r="A728" s="1" t="s">
        <v>2582</v>
      </c>
      <c r="B728" s="2">
        <v>935486</v>
      </c>
      <c r="C728" s="1" t="s">
        <v>2570</v>
      </c>
      <c r="D728" s="2">
        <v>0</v>
      </c>
    </row>
    <row r="729" spans="1:4" x14ac:dyDescent="0.25">
      <c r="A729" s="1" t="s">
        <v>2583</v>
      </c>
      <c r="B729" s="2">
        <v>298092</v>
      </c>
      <c r="C729" s="1" t="s">
        <v>2872</v>
      </c>
      <c r="D729" s="2">
        <v>0</v>
      </c>
    </row>
    <row r="730" spans="1:4" x14ac:dyDescent="0.25">
      <c r="A730" s="1" t="s">
        <v>2584</v>
      </c>
      <c r="B730" s="2">
        <v>64054</v>
      </c>
      <c r="C730" s="1" t="s">
        <v>2557</v>
      </c>
      <c r="D730" s="2">
        <v>0</v>
      </c>
    </row>
    <row r="731" spans="1:4" x14ac:dyDescent="0.25">
      <c r="A731" s="1" t="s">
        <v>2585</v>
      </c>
      <c r="B731" s="2">
        <v>1046974</v>
      </c>
      <c r="C731" s="1" t="s">
        <v>2802</v>
      </c>
      <c r="D731" s="2">
        <v>0</v>
      </c>
    </row>
    <row r="732" spans="1:4" x14ac:dyDescent="0.25">
      <c r="A732" s="1" t="s">
        <v>2586</v>
      </c>
      <c r="B732" s="2">
        <v>171800</v>
      </c>
      <c r="C732" s="1" t="s">
        <v>2697</v>
      </c>
      <c r="D732" s="2">
        <v>0</v>
      </c>
    </row>
    <row r="733" spans="1:4" x14ac:dyDescent="0.25">
      <c r="A733" s="1" t="s">
        <v>2587</v>
      </c>
      <c r="B733" s="2">
        <v>217147</v>
      </c>
      <c r="C733" s="1" t="s">
        <v>2753</v>
      </c>
      <c r="D733" s="2">
        <v>0</v>
      </c>
    </row>
    <row r="734" spans="1:4" x14ac:dyDescent="0.25">
      <c r="A734" s="1" t="s">
        <v>2588</v>
      </c>
      <c r="B734" s="2">
        <v>3717000</v>
      </c>
      <c r="C734" s="1" t="s">
        <v>2673</v>
      </c>
      <c r="D734" s="2">
        <v>0</v>
      </c>
    </row>
    <row r="735" spans="1:4" x14ac:dyDescent="0.25">
      <c r="A735" s="1" t="s">
        <v>1053</v>
      </c>
      <c r="B735" s="2">
        <v>1264734</v>
      </c>
      <c r="C735" s="1" t="s">
        <v>1383</v>
      </c>
      <c r="D735" s="2">
        <v>10000</v>
      </c>
    </row>
    <row r="736" spans="1:4" x14ac:dyDescent="0.25">
      <c r="A736" s="1" t="s">
        <v>2589</v>
      </c>
      <c r="B736" s="2">
        <v>172323</v>
      </c>
      <c r="C736" s="1" t="s">
        <v>2705</v>
      </c>
      <c r="D736" s="2">
        <v>0</v>
      </c>
    </row>
    <row r="737" spans="1:4" x14ac:dyDescent="0.25">
      <c r="A737" s="1" t="s">
        <v>2590</v>
      </c>
      <c r="B737" s="2">
        <v>1165462</v>
      </c>
      <c r="C737" s="1" t="s">
        <v>2804</v>
      </c>
      <c r="D737" s="2">
        <v>0</v>
      </c>
    </row>
    <row r="738" spans="1:4" x14ac:dyDescent="0.25">
      <c r="A738" s="1" t="s">
        <v>2591</v>
      </c>
      <c r="B738" s="2">
        <v>267826</v>
      </c>
      <c r="C738" s="1" t="s">
        <v>2571</v>
      </c>
      <c r="D738" s="2">
        <v>0</v>
      </c>
    </row>
    <row r="739" spans="1:4" x14ac:dyDescent="0.25">
      <c r="A739" s="1" t="s">
        <v>2592</v>
      </c>
      <c r="B739" s="2">
        <v>198954</v>
      </c>
      <c r="C739" s="1" t="s">
        <v>2806</v>
      </c>
      <c r="D739" s="2">
        <v>0</v>
      </c>
    </row>
    <row r="740" spans="1:4" x14ac:dyDescent="0.25">
      <c r="A740" s="1" t="s">
        <v>2593</v>
      </c>
      <c r="B740" s="2">
        <v>347349</v>
      </c>
      <c r="C740" s="1" t="s">
        <v>2803</v>
      </c>
      <c r="D740" s="2">
        <v>0</v>
      </c>
    </row>
    <row r="741" spans="1:4" x14ac:dyDescent="0.25">
      <c r="A741" s="1" t="s">
        <v>2594</v>
      </c>
      <c r="B741" s="2">
        <v>137071</v>
      </c>
      <c r="C741" s="1" t="s">
        <v>2702</v>
      </c>
      <c r="D741" s="2">
        <v>0</v>
      </c>
    </row>
    <row r="742" spans="1:4" x14ac:dyDescent="0.25">
      <c r="A742" s="1" t="s">
        <v>2595</v>
      </c>
      <c r="B742" s="2">
        <v>1178820</v>
      </c>
      <c r="C742" s="1" t="s">
        <v>2696</v>
      </c>
      <c r="D742" s="2">
        <v>0</v>
      </c>
    </row>
    <row r="743" spans="1:4" x14ac:dyDescent="0.25">
      <c r="A743" s="1" t="s">
        <v>2596</v>
      </c>
      <c r="B743" s="2">
        <v>1692957</v>
      </c>
      <c r="C743" s="1" t="s">
        <v>2474</v>
      </c>
      <c r="D743" s="2">
        <v>0</v>
      </c>
    </row>
    <row r="744" spans="1:4" x14ac:dyDescent="0.25">
      <c r="A744" s="1" t="s">
        <v>2597</v>
      </c>
      <c r="B744" s="2">
        <v>4539388</v>
      </c>
      <c r="C744" s="1" t="s">
        <v>2528</v>
      </c>
      <c r="D744" s="2">
        <v>0</v>
      </c>
    </row>
    <row r="745" spans="1:4" x14ac:dyDescent="0.25">
      <c r="A745" s="1" t="s">
        <v>2598</v>
      </c>
      <c r="B745" s="2">
        <v>1309187</v>
      </c>
      <c r="C745" s="1" t="s">
        <v>2683</v>
      </c>
      <c r="D745" s="2">
        <v>0</v>
      </c>
    </row>
    <row r="746" spans="1:4" x14ac:dyDescent="0.25">
      <c r="A746" s="1" t="s">
        <v>2599</v>
      </c>
      <c r="B746" s="2">
        <v>1251019</v>
      </c>
      <c r="C746" s="1" t="s">
        <v>2612</v>
      </c>
      <c r="D746" s="2">
        <v>0</v>
      </c>
    </row>
    <row r="747" spans="1:4" x14ac:dyDescent="0.25">
      <c r="A747" s="1" t="s">
        <v>2600</v>
      </c>
      <c r="B747" s="2">
        <v>184526</v>
      </c>
      <c r="C747" s="1" t="s">
        <v>1962</v>
      </c>
      <c r="D747" s="2">
        <v>0</v>
      </c>
    </row>
    <row r="748" spans="1:4" x14ac:dyDescent="0.25">
      <c r="A748" s="1" t="s">
        <v>2601</v>
      </c>
      <c r="B748" s="2">
        <v>211239</v>
      </c>
      <c r="C748" s="1" t="s">
        <v>2611</v>
      </c>
      <c r="D748" s="2">
        <v>0</v>
      </c>
    </row>
    <row r="749" spans="1:4" x14ac:dyDescent="0.25">
      <c r="A749" s="1" t="s">
        <v>2602</v>
      </c>
      <c r="B749" s="2">
        <v>162780</v>
      </c>
      <c r="C749" s="1" t="s">
        <v>2805</v>
      </c>
      <c r="D749" s="2">
        <v>0</v>
      </c>
    </row>
    <row r="750" spans="1:4" x14ac:dyDescent="0.25">
      <c r="A750" s="1" t="s">
        <v>2603</v>
      </c>
      <c r="B750" s="2">
        <v>277288</v>
      </c>
      <c r="C750" s="1" t="s">
        <v>1959</v>
      </c>
      <c r="D750" s="2">
        <v>0</v>
      </c>
    </row>
    <row r="751" spans="1:4" x14ac:dyDescent="0.25">
      <c r="A751" s="1" t="s">
        <v>2604</v>
      </c>
      <c r="B751" s="2">
        <v>51460</v>
      </c>
      <c r="C751" s="1" t="s">
        <v>2701</v>
      </c>
      <c r="D751" s="2">
        <v>0</v>
      </c>
    </row>
    <row r="752" spans="1:4" x14ac:dyDescent="0.25">
      <c r="A752" s="1" t="s">
        <v>2605</v>
      </c>
      <c r="B752" s="2">
        <v>482028</v>
      </c>
      <c r="C752" s="1" t="s">
        <v>2704</v>
      </c>
      <c r="D752" s="2">
        <v>0</v>
      </c>
    </row>
    <row r="753" spans="1:4" x14ac:dyDescent="0.25">
      <c r="A753" s="1" t="s">
        <v>2606</v>
      </c>
      <c r="B753" s="2">
        <v>201383</v>
      </c>
      <c r="C753" s="1" t="s">
        <v>2708</v>
      </c>
      <c r="D753" s="2">
        <v>0</v>
      </c>
    </row>
    <row r="754" spans="1:4" x14ac:dyDescent="0.25">
      <c r="A754" s="1" t="s">
        <v>2607</v>
      </c>
      <c r="B754" s="2">
        <v>964360</v>
      </c>
      <c r="C754" s="1" t="s">
        <v>2596</v>
      </c>
      <c r="D754" s="2">
        <v>0</v>
      </c>
    </row>
    <row r="755" spans="1:4" x14ac:dyDescent="0.25">
      <c r="A755" s="1" t="s">
        <v>2608</v>
      </c>
      <c r="B755" s="2">
        <v>385762</v>
      </c>
      <c r="C755" s="1" t="s">
        <v>2475</v>
      </c>
      <c r="D755" s="2">
        <v>0</v>
      </c>
    </row>
    <row r="756" spans="1:4" x14ac:dyDescent="0.25">
      <c r="A756" s="1" t="s">
        <v>2609</v>
      </c>
      <c r="B756" s="2">
        <v>1449630</v>
      </c>
      <c r="C756" s="1" t="s">
        <v>2599</v>
      </c>
      <c r="D756" s="2">
        <v>0</v>
      </c>
    </row>
    <row r="757" spans="1:4" x14ac:dyDescent="0.25">
      <c r="A757" s="1" t="s">
        <v>2610</v>
      </c>
      <c r="B757" s="2">
        <v>235127</v>
      </c>
      <c r="C757" s="1" t="s">
        <v>2510</v>
      </c>
      <c r="D757" s="2">
        <v>0</v>
      </c>
    </row>
    <row r="758" spans="1:4" x14ac:dyDescent="0.25">
      <c r="A758" s="1" t="s">
        <v>2611</v>
      </c>
      <c r="B758" s="2">
        <v>491425</v>
      </c>
      <c r="C758" s="1" t="s">
        <v>2435</v>
      </c>
      <c r="D758" s="2">
        <v>3000</v>
      </c>
    </row>
    <row r="759" spans="1:4" x14ac:dyDescent="0.25">
      <c r="A759" s="1" t="s">
        <v>2612</v>
      </c>
      <c r="B759" s="2">
        <v>107287</v>
      </c>
      <c r="C759" s="1" t="s">
        <v>2703</v>
      </c>
      <c r="D759" s="2">
        <v>0</v>
      </c>
    </row>
    <row r="760" spans="1:4" x14ac:dyDescent="0.25">
      <c r="A760" s="1" t="s">
        <v>2613</v>
      </c>
      <c r="B760" s="2">
        <v>318742</v>
      </c>
      <c r="C760" s="1" t="s">
        <v>2613</v>
      </c>
      <c r="D760" s="2">
        <v>0</v>
      </c>
    </row>
    <row r="761" spans="1:4" x14ac:dyDescent="0.25">
      <c r="A761" s="1" t="s">
        <v>2614</v>
      </c>
      <c r="B761" s="2">
        <v>97534</v>
      </c>
      <c r="C761" s="1" t="s">
        <v>2476</v>
      </c>
      <c r="D761" s="2">
        <v>0</v>
      </c>
    </row>
    <row r="762" spans="1:4" x14ac:dyDescent="0.25">
      <c r="A762" s="1" t="s">
        <v>2615</v>
      </c>
      <c r="B762" s="2">
        <v>583407</v>
      </c>
      <c r="C762" s="1" t="s">
        <v>2516</v>
      </c>
      <c r="D762" s="2">
        <v>0</v>
      </c>
    </row>
    <row r="763" spans="1:4" x14ac:dyDescent="0.25">
      <c r="A763" s="1" t="s">
        <v>2616</v>
      </c>
      <c r="B763" s="2">
        <v>694092</v>
      </c>
      <c r="C763" s="1" t="s">
        <v>2418</v>
      </c>
      <c r="D763" s="2">
        <v>0</v>
      </c>
    </row>
    <row r="764" spans="1:4" x14ac:dyDescent="0.25">
      <c r="A764" s="1" t="s">
        <v>2617</v>
      </c>
      <c r="B764" s="2">
        <v>531000</v>
      </c>
      <c r="C764" s="1" t="s">
        <v>2707</v>
      </c>
      <c r="D764" s="2">
        <v>0</v>
      </c>
    </row>
    <row r="765" spans="1:4" x14ac:dyDescent="0.25">
      <c r="A765" s="1" t="s">
        <v>2618</v>
      </c>
      <c r="B765" s="2">
        <v>971730</v>
      </c>
      <c r="C765" s="1" t="s">
        <v>2538</v>
      </c>
      <c r="D765" s="2">
        <v>0</v>
      </c>
    </row>
    <row r="766" spans="1:4" x14ac:dyDescent="0.25">
      <c r="A766" s="1" t="s">
        <v>2619</v>
      </c>
      <c r="B766" s="2">
        <v>960800</v>
      </c>
      <c r="C766" s="1" t="s">
        <v>2757</v>
      </c>
      <c r="D766" s="2">
        <v>0</v>
      </c>
    </row>
    <row r="767" spans="1:4" x14ac:dyDescent="0.25">
      <c r="A767" s="1" t="s">
        <v>2620</v>
      </c>
      <c r="B767" s="2">
        <v>277389</v>
      </c>
      <c r="C767" s="1" t="s">
        <v>2680</v>
      </c>
      <c r="D767" s="2">
        <v>0</v>
      </c>
    </row>
    <row r="768" spans="1:4" x14ac:dyDescent="0.25">
      <c r="A768" s="1" t="s">
        <v>2621</v>
      </c>
      <c r="B768" s="2">
        <v>312780</v>
      </c>
      <c r="C768" s="1" t="s">
        <v>2685</v>
      </c>
      <c r="D768" s="2">
        <v>0</v>
      </c>
    </row>
    <row r="769" spans="1:4" x14ac:dyDescent="0.25">
      <c r="A769" s="1" t="s">
        <v>2622</v>
      </c>
      <c r="B769" s="2">
        <v>554039</v>
      </c>
      <c r="C769" s="1" t="s">
        <v>2511</v>
      </c>
      <c r="D769" s="2">
        <v>0</v>
      </c>
    </row>
    <row r="770" spans="1:4" x14ac:dyDescent="0.25">
      <c r="A770" s="1" t="s">
        <v>2623</v>
      </c>
      <c r="B770" s="2">
        <v>196559</v>
      </c>
      <c r="C770" s="1" t="s">
        <v>2755</v>
      </c>
      <c r="D770" s="2">
        <v>0</v>
      </c>
    </row>
    <row r="771" spans="1:4" x14ac:dyDescent="0.25">
      <c r="A771" s="1" t="s">
        <v>2624</v>
      </c>
      <c r="B771" s="2">
        <v>124969</v>
      </c>
      <c r="C771" s="1" t="s">
        <v>2517</v>
      </c>
      <c r="D771" s="2">
        <v>0</v>
      </c>
    </row>
    <row r="772" spans="1:4" x14ac:dyDescent="0.25">
      <c r="A772" s="1" t="s">
        <v>2625</v>
      </c>
      <c r="B772" s="2">
        <v>740718</v>
      </c>
      <c r="C772" s="1" t="s">
        <v>2616</v>
      </c>
      <c r="D772" s="2">
        <v>0</v>
      </c>
    </row>
    <row r="773" spans="1:4" x14ac:dyDescent="0.25">
      <c r="A773" s="1" t="s">
        <v>2626</v>
      </c>
      <c r="B773" s="2">
        <v>377286</v>
      </c>
      <c r="C773" s="1" t="s">
        <v>2807</v>
      </c>
      <c r="D773" s="2">
        <v>0</v>
      </c>
    </row>
    <row r="774" spans="1:4" x14ac:dyDescent="0.25">
      <c r="A774" s="1" t="s">
        <v>2627</v>
      </c>
      <c r="B774" s="2">
        <v>3372</v>
      </c>
      <c r="C774" s="1" t="s">
        <v>2926</v>
      </c>
      <c r="D774" s="2">
        <v>0</v>
      </c>
    </row>
    <row r="775" spans="1:4" x14ac:dyDescent="0.25">
      <c r="A775" s="1" t="s">
        <v>2628</v>
      </c>
      <c r="B775" s="2">
        <v>1079430</v>
      </c>
      <c r="C775" s="1" t="s">
        <v>2706</v>
      </c>
      <c r="D775" s="2">
        <v>0</v>
      </c>
    </row>
    <row r="776" spans="1:4" x14ac:dyDescent="0.25">
      <c r="A776" s="1" t="s">
        <v>2629</v>
      </c>
      <c r="B776" s="2">
        <v>40905</v>
      </c>
      <c r="C776" s="1" t="s">
        <v>2477</v>
      </c>
      <c r="D776" s="2">
        <v>0</v>
      </c>
    </row>
    <row r="777" spans="1:4" x14ac:dyDescent="0.25">
      <c r="A777" s="1" t="s">
        <v>2630</v>
      </c>
      <c r="B777" s="2">
        <v>1380600</v>
      </c>
      <c r="C777" s="1" t="s">
        <v>2478</v>
      </c>
      <c r="D777" s="2">
        <v>0</v>
      </c>
    </row>
    <row r="778" spans="1:4" x14ac:dyDescent="0.25">
      <c r="A778" s="1" t="s">
        <v>2631</v>
      </c>
      <c r="B778" s="2">
        <v>255057</v>
      </c>
      <c r="C778" s="1" t="s">
        <v>2593</v>
      </c>
      <c r="D778" s="2">
        <v>1</v>
      </c>
    </row>
    <row r="779" spans="1:4" x14ac:dyDescent="0.25">
      <c r="A779" s="1" t="s">
        <v>2632</v>
      </c>
      <c r="B779" s="2">
        <v>208520</v>
      </c>
      <c r="C779" s="1" t="s">
        <v>2540</v>
      </c>
      <c r="D779" s="2">
        <v>0</v>
      </c>
    </row>
    <row r="780" spans="1:4" x14ac:dyDescent="0.25">
      <c r="A780" s="1" t="s">
        <v>2633</v>
      </c>
      <c r="B780" s="2">
        <v>68274</v>
      </c>
      <c r="C780" s="1" t="s">
        <v>2479</v>
      </c>
      <c r="D780" s="2">
        <v>0</v>
      </c>
    </row>
    <row r="781" spans="1:4" x14ac:dyDescent="0.25">
      <c r="A781" s="1" t="s">
        <v>2634</v>
      </c>
      <c r="B781" s="2">
        <v>243695</v>
      </c>
      <c r="C781" s="1" t="s">
        <v>2601</v>
      </c>
      <c r="D781" s="2">
        <v>0</v>
      </c>
    </row>
    <row r="782" spans="1:4" x14ac:dyDescent="0.25">
      <c r="A782" s="1" t="s">
        <v>2635</v>
      </c>
      <c r="B782" s="2">
        <v>826950</v>
      </c>
      <c r="C782" s="1" t="s">
        <v>2539</v>
      </c>
      <c r="D782" s="2">
        <v>0</v>
      </c>
    </row>
    <row r="783" spans="1:4" x14ac:dyDescent="0.25">
      <c r="A783" s="1" t="s">
        <v>2636</v>
      </c>
      <c r="B783" s="2">
        <v>193767</v>
      </c>
      <c r="C783" s="1" t="s">
        <v>2560</v>
      </c>
      <c r="D783" s="2">
        <v>0</v>
      </c>
    </row>
    <row r="784" spans="1:4" x14ac:dyDescent="0.25">
      <c r="A784" s="1" t="s">
        <v>2637</v>
      </c>
      <c r="B784" s="2">
        <v>758589</v>
      </c>
      <c r="C784" s="1" t="s">
        <v>2541</v>
      </c>
      <c r="D784" s="2">
        <v>2265611</v>
      </c>
    </row>
    <row r="785" spans="1:4" x14ac:dyDescent="0.25">
      <c r="A785" s="1" t="s">
        <v>2638</v>
      </c>
      <c r="B785" s="2">
        <v>1593000</v>
      </c>
      <c r="C785" s="1" t="s">
        <v>2581</v>
      </c>
      <c r="D785" s="2">
        <v>3000</v>
      </c>
    </row>
    <row r="786" spans="1:4" x14ac:dyDescent="0.25">
      <c r="A786" s="1" t="s">
        <v>2639</v>
      </c>
      <c r="B786" s="2">
        <v>746246</v>
      </c>
      <c r="C786" s="1" t="s">
        <v>2480</v>
      </c>
      <c r="D786" s="2">
        <v>0</v>
      </c>
    </row>
    <row r="787" spans="1:4" x14ac:dyDescent="0.25">
      <c r="A787" s="1" t="s">
        <v>2640</v>
      </c>
      <c r="B787" s="2">
        <v>448758</v>
      </c>
      <c r="C787" s="1" t="s">
        <v>2512</v>
      </c>
      <c r="D787" s="2">
        <v>1</v>
      </c>
    </row>
    <row r="788" spans="1:4" x14ac:dyDescent="0.25">
      <c r="A788" s="1" t="s">
        <v>2641</v>
      </c>
      <c r="B788" s="2">
        <v>357697</v>
      </c>
      <c r="C788" s="1" t="s">
        <v>2597</v>
      </c>
      <c r="D788" s="2">
        <v>0</v>
      </c>
    </row>
    <row r="789" spans="1:4" x14ac:dyDescent="0.25">
      <c r="A789" s="1" t="s">
        <v>2642</v>
      </c>
      <c r="B789" s="2">
        <v>592280</v>
      </c>
      <c r="C789" s="1" t="s">
        <v>2575</v>
      </c>
      <c r="D789" s="2">
        <v>0</v>
      </c>
    </row>
    <row r="790" spans="1:4" x14ac:dyDescent="0.25">
      <c r="A790" s="1" t="s">
        <v>2643</v>
      </c>
      <c r="B790" s="2">
        <v>1151544</v>
      </c>
      <c r="C790" s="1" t="s">
        <v>2559</v>
      </c>
      <c r="D790" s="2">
        <v>0</v>
      </c>
    </row>
    <row r="791" spans="1:4" x14ac:dyDescent="0.25">
      <c r="A791" s="1" t="s">
        <v>2644</v>
      </c>
      <c r="B791" s="2">
        <v>851146</v>
      </c>
      <c r="C791" s="1" t="s">
        <v>2578</v>
      </c>
      <c r="D791" s="2">
        <v>0</v>
      </c>
    </row>
    <row r="792" spans="1:4" x14ac:dyDescent="0.25">
      <c r="A792" s="1" t="s">
        <v>2645</v>
      </c>
      <c r="B792" s="2">
        <v>336310</v>
      </c>
      <c r="C792" s="1" t="s">
        <v>2914</v>
      </c>
      <c r="D792" s="2">
        <v>0</v>
      </c>
    </row>
    <row r="793" spans="1:4" x14ac:dyDescent="0.25">
      <c r="A793" s="1" t="s">
        <v>2646</v>
      </c>
      <c r="B793" s="2">
        <v>3412905</v>
      </c>
      <c r="C793" s="1" t="s">
        <v>2579</v>
      </c>
      <c r="D793" s="2">
        <v>0</v>
      </c>
    </row>
    <row r="794" spans="1:4" x14ac:dyDescent="0.25">
      <c r="A794" s="1" t="s">
        <v>2647</v>
      </c>
      <c r="B794" s="2">
        <v>585108</v>
      </c>
      <c r="C794" s="1" t="s">
        <v>2513</v>
      </c>
      <c r="D794" s="2">
        <v>0</v>
      </c>
    </row>
    <row r="795" spans="1:4" x14ac:dyDescent="0.25">
      <c r="A795" s="1" t="s">
        <v>2648</v>
      </c>
      <c r="B795" s="2">
        <v>489813</v>
      </c>
      <c r="C795" s="1" t="s">
        <v>2542</v>
      </c>
      <c r="D795" s="2">
        <v>0</v>
      </c>
    </row>
    <row r="796" spans="1:4" x14ac:dyDescent="0.25">
      <c r="A796" s="1" t="s">
        <v>2649</v>
      </c>
      <c r="B796" s="2">
        <v>130707</v>
      </c>
      <c r="C796" s="1" t="s">
        <v>2572</v>
      </c>
      <c r="D796" s="2">
        <v>0</v>
      </c>
    </row>
    <row r="797" spans="1:4" x14ac:dyDescent="0.25">
      <c r="A797" s="1" t="s">
        <v>2650</v>
      </c>
      <c r="B797" s="2">
        <v>1463589</v>
      </c>
      <c r="C797" s="1" t="s">
        <v>2519</v>
      </c>
      <c r="D797" s="2">
        <v>2</v>
      </c>
    </row>
    <row r="798" spans="1:4" x14ac:dyDescent="0.25">
      <c r="A798" s="1" t="s">
        <v>2651</v>
      </c>
      <c r="B798" s="2">
        <v>198954</v>
      </c>
      <c r="C798" s="1" t="s">
        <v>2520</v>
      </c>
      <c r="D798" s="2">
        <v>0</v>
      </c>
    </row>
    <row r="799" spans="1:4" x14ac:dyDescent="0.25">
      <c r="A799" s="1" t="s">
        <v>2652</v>
      </c>
      <c r="B799" s="2">
        <v>79604</v>
      </c>
      <c r="C799" s="1" t="s">
        <v>2594</v>
      </c>
      <c r="D799" s="2">
        <v>0</v>
      </c>
    </row>
    <row r="800" spans="1:4" x14ac:dyDescent="0.25">
      <c r="A800" s="1" t="s">
        <v>2653</v>
      </c>
      <c r="B800" s="2">
        <v>1374706</v>
      </c>
      <c r="C800" s="1" t="s">
        <v>2544</v>
      </c>
      <c r="D800" s="2">
        <v>0</v>
      </c>
    </row>
    <row r="801" spans="1:4" x14ac:dyDescent="0.25">
      <c r="A801" s="1" t="s">
        <v>2654</v>
      </c>
      <c r="B801" s="2">
        <v>220965</v>
      </c>
      <c r="C801" s="1" t="s">
        <v>2585</v>
      </c>
      <c r="D801" s="2">
        <v>0</v>
      </c>
    </row>
    <row r="802" spans="1:4" x14ac:dyDescent="0.25">
      <c r="A802" s="1" t="s">
        <v>2655</v>
      </c>
      <c r="B802" s="2">
        <v>198954</v>
      </c>
      <c r="C802" s="1" t="s">
        <v>2518</v>
      </c>
      <c r="D802" s="2">
        <v>0</v>
      </c>
    </row>
    <row r="803" spans="1:4" x14ac:dyDescent="0.25">
      <c r="A803" s="1" t="s">
        <v>2656</v>
      </c>
      <c r="B803" s="2">
        <v>117041</v>
      </c>
      <c r="C803" s="1" t="s">
        <v>2580</v>
      </c>
      <c r="D803" s="2">
        <v>0</v>
      </c>
    </row>
    <row r="804" spans="1:4" x14ac:dyDescent="0.25">
      <c r="A804" s="1" t="s">
        <v>2657</v>
      </c>
      <c r="B804" s="2">
        <v>244170</v>
      </c>
      <c r="C804" s="1" t="s">
        <v>2561</v>
      </c>
      <c r="D804" s="2">
        <v>0</v>
      </c>
    </row>
    <row r="805" spans="1:4" x14ac:dyDescent="0.25">
      <c r="A805" s="1" t="s">
        <v>2658</v>
      </c>
      <c r="B805" s="2">
        <v>4019193</v>
      </c>
      <c r="C805" s="1" t="s">
        <v>2521</v>
      </c>
      <c r="D805" s="2">
        <v>0</v>
      </c>
    </row>
    <row r="806" spans="1:4" x14ac:dyDescent="0.25">
      <c r="A806" s="1" t="s">
        <v>2659</v>
      </c>
      <c r="B806" s="2">
        <v>531000</v>
      </c>
      <c r="C806" s="1" t="s">
        <v>2598</v>
      </c>
      <c r="D806" s="2">
        <v>0</v>
      </c>
    </row>
    <row r="807" spans="1:4" x14ac:dyDescent="0.25">
      <c r="A807" s="1" t="s">
        <v>2660</v>
      </c>
      <c r="B807" s="2">
        <v>1168200</v>
      </c>
      <c r="C807" s="1" t="s">
        <v>2674</v>
      </c>
      <c r="D807" s="2">
        <v>0</v>
      </c>
    </row>
    <row r="808" spans="1:4" x14ac:dyDescent="0.25">
      <c r="A808" s="1" t="s">
        <v>2661</v>
      </c>
      <c r="B808" s="2">
        <v>916401</v>
      </c>
      <c r="C808" s="1" t="s">
        <v>2529</v>
      </c>
      <c r="D808" s="2">
        <v>0</v>
      </c>
    </row>
    <row r="809" spans="1:4" x14ac:dyDescent="0.25">
      <c r="A809" s="1" t="s">
        <v>2662</v>
      </c>
      <c r="B809" s="2">
        <v>595749</v>
      </c>
      <c r="C809" s="1" t="s">
        <v>2573</v>
      </c>
      <c r="D809" s="2">
        <v>0</v>
      </c>
    </row>
    <row r="810" spans="1:4" x14ac:dyDescent="0.25">
      <c r="A810" s="1" t="s">
        <v>2663</v>
      </c>
      <c r="B810" s="2">
        <v>312732</v>
      </c>
      <c r="C810" s="1" t="s">
        <v>2524</v>
      </c>
      <c r="D810" s="2">
        <v>0</v>
      </c>
    </row>
    <row r="811" spans="1:4" x14ac:dyDescent="0.25">
      <c r="A811" s="1" t="s">
        <v>2664</v>
      </c>
      <c r="B811" s="2">
        <v>107287</v>
      </c>
      <c r="C811" s="1" t="s">
        <v>2679</v>
      </c>
      <c r="D811" s="2">
        <v>0</v>
      </c>
    </row>
    <row r="812" spans="1:4" x14ac:dyDescent="0.25">
      <c r="A812" s="1" t="s">
        <v>2665</v>
      </c>
      <c r="B812" s="2">
        <v>474383</v>
      </c>
      <c r="C812" s="1" t="s">
        <v>2543</v>
      </c>
      <c r="D812" s="2">
        <v>1976</v>
      </c>
    </row>
    <row r="813" spans="1:4" x14ac:dyDescent="0.25">
      <c r="A813" s="1" t="s">
        <v>2666</v>
      </c>
      <c r="B813" s="2">
        <v>573154</v>
      </c>
      <c r="C813" s="1" t="s">
        <v>2530</v>
      </c>
      <c r="D813" s="2">
        <v>0</v>
      </c>
    </row>
    <row r="814" spans="1:4" x14ac:dyDescent="0.25">
      <c r="A814" s="1" t="s">
        <v>2667</v>
      </c>
      <c r="B814" s="2">
        <v>228487</v>
      </c>
      <c r="C814" s="1" t="s">
        <v>2522</v>
      </c>
      <c r="D814" s="2">
        <v>0</v>
      </c>
    </row>
    <row r="815" spans="1:4" x14ac:dyDescent="0.25">
      <c r="A815" s="1" t="s">
        <v>2668</v>
      </c>
      <c r="B815" s="2">
        <v>1443321</v>
      </c>
      <c r="C815" s="1" t="s">
        <v>2537</v>
      </c>
      <c r="D815" s="2">
        <v>0</v>
      </c>
    </row>
    <row r="816" spans="1:4" x14ac:dyDescent="0.25">
      <c r="A816" s="1" t="s">
        <v>2669</v>
      </c>
      <c r="B816" s="2">
        <v>126306</v>
      </c>
      <c r="C816" s="1" t="s">
        <v>2481</v>
      </c>
      <c r="D816" s="2">
        <v>0</v>
      </c>
    </row>
    <row r="817" spans="1:4" x14ac:dyDescent="0.25">
      <c r="A817" s="1" t="s">
        <v>2670</v>
      </c>
      <c r="B817" s="2">
        <v>1062000</v>
      </c>
      <c r="C817" s="1" t="s">
        <v>2582</v>
      </c>
      <c r="D817" s="2">
        <v>0</v>
      </c>
    </row>
    <row r="818" spans="1:4" x14ac:dyDescent="0.25">
      <c r="A818" s="1" t="s">
        <v>2671</v>
      </c>
      <c r="B818" s="2">
        <v>208958</v>
      </c>
      <c r="C818" s="1" t="s">
        <v>2545</v>
      </c>
      <c r="D818" s="2">
        <v>0</v>
      </c>
    </row>
    <row r="819" spans="1:4" x14ac:dyDescent="0.25">
      <c r="A819" s="1" t="s">
        <v>2672</v>
      </c>
      <c r="B819" s="2">
        <v>731969</v>
      </c>
      <c r="C819" s="1" t="s">
        <v>2602</v>
      </c>
      <c r="D819" s="2">
        <v>0</v>
      </c>
    </row>
    <row r="820" spans="1:4" x14ac:dyDescent="0.25">
      <c r="A820" s="1" t="s">
        <v>2673</v>
      </c>
      <c r="B820" s="2">
        <v>173767</v>
      </c>
      <c r="C820" s="1" t="s">
        <v>2547</v>
      </c>
      <c r="D820" s="2">
        <v>0</v>
      </c>
    </row>
    <row r="821" spans="1:4" x14ac:dyDescent="0.25">
      <c r="A821" s="1" t="s">
        <v>2674</v>
      </c>
      <c r="B821" s="2">
        <v>441262</v>
      </c>
      <c r="C821" s="1" t="s">
        <v>2595</v>
      </c>
      <c r="D821" s="2">
        <v>0</v>
      </c>
    </row>
    <row r="822" spans="1:4" x14ac:dyDescent="0.25">
      <c r="A822" s="1" t="s">
        <v>2675</v>
      </c>
      <c r="B822" s="2">
        <v>80146</v>
      </c>
      <c r="C822" s="1" t="s">
        <v>2482</v>
      </c>
      <c r="D822" s="2">
        <v>0</v>
      </c>
    </row>
    <row r="823" spans="1:4" x14ac:dyDescent="0.25">
      <c r="A823" s="1" t="s">
        <v>2676</v>
      </c>
      <c r="B823" s="2">
        <v>72347</v>
      </c>
      <c r="C823" s="1" t="s">
        <v>2603</v>
      </c>
      <c r="D823" s="2">
        <v>0</v>
      </c>
    </row>
    <row r="824" spans="1:4" x14ac:dyDescent="0.25">
      <c r="A824" s="1" t="s">
        <v>2677</v>
      </c>
      <c r="B824" s="2">
        <v>277190</v>
      </c>
      <c r="C824" s="1" t="s">
        <v>2531</v>
      </c>
      <c r="D824" s="2">
        <v>0</v>
      </c>
    </row>
    <row r="825" spans="1:4" x14ac:dyDescent="0.25">
      <c r="A825" s="1" t="s">
        <v>2678</v>
      </c>
      <c r="B825" s="2">
        <v>1026720</v>
      </c>
      <c r="C825" s="1" t="s">
        <v>2483</v>
      </c>
      <c r="D825" s="2">
        <v>0</v>
      </c>
    </row>
    <row r="826" spans="1:4" x14ac:dyDescent="0.25">
      <c r="A826" s="1" t="s">
        <v>2679</v>
      </c>
      <c r="B826" s="2">
        <v>530053</v>
      </c>
      <c r="C826" s="1" t="s">
        <v>2526</v>
      </c>
      <c r="D826" s="2">
        <v>0</v>
      </c>
    </row>
    <row r="827" spans="1:4" x14ac:dyDescent="0.25">
      <c r="A827" s="1" t="s">
        <v>2680</v>
      </c>
      <c r="B827" s="2">
        <v>905163</v>
      </c>
      <c r="C827" s="1" t="s">
        <v>2583</v>
      </c>
      <c r="D827" s="2">
        <v>0</v>
      </c>
    </row>
    <row r="828" spans="1:4" x14ac:dyDescent="0.25">
      <c r="A828" s="1" t="s">
        <v>2681</v>
      </c>
      <c r="B828" s="2">
        <v>316163</v>
      </c>
      <c r="C828" s="1" t="s">
        <v>2625</v>
      </c>
      <c r="D828" s="2">
        <v>14201</v>
      </c>
    </row>
    <row r="829" spans="1:4" x14ac:dyDescent="0.25">
      <c r="A829" s="1" t="s">
        <v>2682</v>
      </c>
      <c r="B829" s="2">
        <v>389873</v>
      </c>
      <c r="C829" s="1" t="s">
        <v>2525</v>
      </c>
      <c r="D829" s="2">
        <v>0</v>
      </c>
    </row>
    <row r="830" spans="1:4" x14ac:dyDescent="0.25">
      <c r="A830" s="1" t="s">
        <v>2683</v>
      </c>
      <c r="B830" s="2">
        <v>513251</v>
      </c>
      <c r="C830" s="1" t="s">
        <v>2709</v>
      </c>
      <c r="D830" s="2">
        <v>0</v>
      </c>
    </row>
    <row r="831" spans="1:4" x14ac:dyDescent="0.25">
      <c r="A831" s="1" t="s">
        <v>2684</v>
      </c>
      <c r="B831" s="2">
        <v>575351</v>
      </c>
      <c r="C831" s="1" t="s">
        <v>2485</v>
      </c>
      <c r="D831" s="2">
        <v>0</v>
      </c>
    </row>
    <row r="832" spans="1:4" x14ac:dyDescent="0.25">
      <c r="A832" s="1" t="s">
        <v>2685</v>
      </c>
      <c r="B832" s="2">
        <v>253954</v>
      </c>
      <c r="C832" s="1" t="s">
        <v>2527</v>
      </c>
      <c r="D832" s="2">
        <v>0</v>
      </c>
    </row>
    <row r="833" spans="1:4" x14ac:dyDescent="0.25">
      <c r="A833" s="1" t="s">
        <v>2686</v>
      </c>
      <c r="B833" s="2">
        <v>965020</v>
      </c>
      <c r="C833" s="1" t="s">
        <v>2584</v>
      </c>
      <c r="D833" s="2">
        <v>0</v>
      </c>
    </row>
    <row r="834" spans="1:4" x14ac:dyDescent="0.25">
      <c r="A834" s="1" t="s">
        <v>2687</v>
      </c>
      <c r="B834" s="2">
        <v>382287</v>
      </c>
      <c r="C834" s="1" t="s">
        <v>2548</v>
      </c>
      <c r="D834" s="2">
        <v>0</v>
      </c>
    </row>
    <row r="835" spans="1:4" x14ac:dyDescent="0.25">
      <c r="A835" s="1" t="s">
        <v>2688</v>
      </c>
      <c r="B835" s="2">
        <v>441262</v>
      </c>
      <c r="C835" s="1" t="s">
        <v>2627</v>
      </c>
      <c r="D835" s="2">
        <v>0</v>
      </c>
    </row>
    <row r="836" spans="1:4" x14ac:dyDescent="0.25">
      <c r="A836" s="1" t="s">
        <v>2689</v>
      </c>
      <c r="B836" s="2">
        <v>236838</v>
      </c>
      <c r="C836" s="1" t="s">
        <v>2549</v>
      </c>
      <c r="D836" s="2">
        <v>0</v>
      </c>
    </row>
    <row r="837" spans="1:4" x14ac:dyDescent="0.25">
      <c r="A837" s="1" t="s">
        <v>2690</v>
      </c>
      <c r="B837" s="2">
        <v>1440521</v>
      </c>
      <c r="C837" s="1" t="s">
        <v>2586</v>
      </c>
      <c r="D837" s="2">
        <v>0</v>
      </c>
    </row>
    <row r="838" spans="1:4" x14ac:dyDescent="0.25">
      <c r="A838" s="1" t="s">
        <v>2691</v>
      </c>
      <c r="B838" s="2">
        <v>346906</v>
      </c>
      <c r="C838" s="1" t="s">
        <v>2486</v>
      </c>
      <c r="D838" s="2">
        <v>0</v>
      </c>
    </row>
    <row r="839" spans="1:4" x14ac:dyDescent="0.25">
      <c r="A839" s="1" t="s">
        <v>2692</v>
      </c>
      <c r="B839" s="2">
        <v>960725</v>
      </c>
      <c r="C839" s="1" t="s">
        <v>2550</v>
      </c>
      <c r="D839" s="2">
        <v>0</v>
      </c>
    </row>
    <row r="840" spans="1:4" x14ac:dyDescent="0.25">
      <c r="A840" s="1" t="s">
        <v>2693</v>
      </c>
      <c r="B840" s="2">
        <v>180867</v>
      </c>
      <c r="C840" s="1" t="s">
        <v>2487</v>
      </c>
      <c r="D840" s="2">
        <v>0</v>
      </c>
    </row>
    <row r="841" spans="1:4" x14ac:dyDescent="0.25">
      <c r="A841" s="1" t="s">
        <v>2694</v>
      </c>
      <c r="B841" s="2">
        <v>461146</v>
      </c>
      <c r="C841" s="1" t="s">
        <v>2916</v>
      </c>
      <c r="D841" s="2">
        <v>0</v>
      </c>
    </row>
    <row r="842" spans="1:4" x14ac:dyDescent="0.25">
      <c r="A842" s="1" t="s">
        <v>2695</v>
      </c>
      <c r="B842" s="2">
        <v>166125</v>
      </c>
      <c r="C842" s="1" t="s">
        <v>2488</v>
      </c>
      <c r="D842" s="2">
        <v>0</v>
      </c>
    </row>
    <row r="843" spans="1:4" x14ac:dyDescent="0.25">
      <c r="A843" s="1" t="s">
        <v>2696</v>
      </c>
      <c r="B843" s="2">
        <v>150000</v>
      </c>
      <c r="C843" s="1" t="s">
        <v>2562</v>
      </c>
      <c r="D843" s="2">
        <v>0</v>
      </c>
    </row>
    <row r="844" spans="1:4" x14ac:dyDescent="0.25">
      <c r="A844" s="1" t="s">
        <v>2697</v>
      </c>
      <c r="B844" s="2">
        <v>1419563</v>
      </c>
      <c r="C844" s="1" t="s">
        <v>2546</v>
      </c>
      <c r="D844" s="2">
        <v>0</v>
      </c>
    </row>
    <row r="845" spans="1:4" x14ac:dyDescent="0.25">
      <c r="A845" s="1" t="s">
        <v>2698</v>
      </c>
      <c r="B845" s="2">
        <v>486505</v>
      </c>
      <c r="C845" s="1" t="s">
        <v>2574</v>
      </c>
      <c r="D845" s="2">
        <v>0</v>
      </c>
    </row>
    <row r="846" spans="1:4" x14ac:dyDescent="0.25">
      <c r="A846" s="1" t="s">
        <v>2699</v>
      </c>
      <c r="B846" s="2">
        <v>655663</v>
      </c>
      <c r="C846" s="1" t="s">
        <v>2489</v>
      </c>
      <c r="D846" s="2">
        <v>0</v>
      </c>
    </row>
    <row r="847" spans="1:4" x14ac:dyDescent="0.25">
      <c r="A847" s="1" t="s">
        <v>2700</v>
      </c>
      <c r="B847" s="2">
        <v>374310</v>
      </c>
      <c r="C847" s="1" t="s">
        <v>2588</v>
      </c>
      <c r="D847" s="2">
        <v>0</v>
      </c>
    </row>
    <row r="848" spans="1:4" x14ac:dyDescent="0.25">
      <c r="A848" s="1" t="s">
        <v>2701</v>
      </c>
      <c r="B848" s="2">
        <v>133133</v>
      </c>
      <c r="C848" s="1" t="s">
        <v>2591</v>
      </c>
      <c r="D848" s="2">
        <v>0</v>
      </c>
    </row>
    <row r="849" spans="1:4" x14ac:dyDescent="0.25">
      <c r="A849" s="1" t="s">
        <v>2702</v>
      </c>
      <c r="B849" s="2">
        <v>328054</v>
      </c>
      <c r="C849" s="1" t="s">
        <v>2624</v>
      </c>
      <c r="D849" s="2">
        <v>0</v>
      </c>
    </row>
    <row r="850" spans="1:4" x14ac:dyDescent="0.25">
      <c r="A850" s="1" t="s">
        <v>2703</v>
      </c>
      <c r="B850" s="2">
        <v>270374</v>
      </c>
      <c r="C850" s="1" t="s">
        <v>2490</v>
      </c>
      <c r="D850" s="2">
        <v>0</v>
      </c>
    </row>
    <row r="851" spans="1:4" x14ac:dyDescent="0.25">
      <c r="A851" s="1" t="s">
        <v>2704</v>
      </c>
      <c r="B851" s="2">
        <v>238394</v>
      </c>
      <c r="C851" s="1" t="s">
        <v>2514</v>
      </c>
      <c r="D851" s="2">
        <v>0</v>
      </c>
    </row>
    <row r="852" spans="1:4" x14ac:dyDescent="0.25">
      <c r="A852" s="1" t="s">
        <v>2705</v>
      </c>
      <c r="B852" s="2">
        <v>125312</v>
      </c>
      <c r="C852" s="1" t="s">
        <v>2576</v>
      </c>
      <c r="D852" s="2">
        <v>168285</v>
      </c>
    </row>
    <row r="853" spans="1:4" x14ac:dyDescent="0.25">
      <c r="A853" s="1" t="s">
        <v>2706</v>
      </c>
      <c r="B853" s="2">
        <v>1168200</v>
      </c>
      <c r="C853" s="1" t="s">
        <v>2552</v>
      </c>
      <c r="D853" s="2">
        <v>1</v>
      </c>
    </row>
    <row r="854" spans="1:4" x14ac:dyDescent="0.25">
      <c r="A854" s="1" t="s">
        <v>2707</v>
      </c>
      <c r="B854" s="2">
        <v>2219660</v>
      </c>
      <c r="C854" s="1" t="s">
        <v>2493</v>
      </c>
      <c r="D854" s="2">
        <v>0</v>
      </c>
    </row>
    <row r="855" spans="1:4" x14ac:dyDescent="0.25">
      <c r="A855" s="1" t="s">
        <v>2708</v>
      </c>
      <c r="B855" s="2">
        <v>471793</v>
      </c>
      <c r="C855" s="1" t="s">
        <v>2492</v>
      </c>
      <c r="D855" s="2">
        <v>0</v>
      </c>
    </row>
    <row r="856" spans="1:4" x14ac:dyDescent="0.25">
      <c r="A856" s="1" t="s">
        <v>2709</v>
      </c>
      <c r="B856" s="2">
        <v>1474383</v>
      </c>
      <c r="C856" s="1" t="s">
        <v>2494</v>
      </c>
      <c r="D856" s="2">
        <v>0</v>
      </c>
    </row>
    <row r="857" spans="1:4" x14ac:dyDescent="0.25">
      <c r="A857" s="1" t="s">
        <v>2710</v>
      </c>
      <c r="B857" s="2">
        <v>323352</v>
      </c>
      <c r="C857" s="1" t="s">
        <v>2495</v>
      </c>
      <c r="D857" s="2">
        <v>0</v>
      </c>
    </row>
    <row r="858" spans="1:4" x14ac:dyDescent="0.25">
      <c r="A858" s="1" t="s">
        <v>2711</v>
      </c>
      <c r="B858" s="2">
        <v>180867</v>
      </c>
      <c r="C858" s="1" t="s">
        <v>2587</v>
      </c>
      <c r="D858" s="2">
        <v>0</v>
      </c>
    </row>
    <row r="859" spans="1:4" x14ac:dyDescent="0.25">
      <c r="A859" s="1" t="s">
        <v>2712</v>
      </c>
      <c r="B859" s="2">
        <v>170335</v>
      </c>
      <c r="C859" s="1" t="s">
        <v>2491</v>
      </c>
      <c r="D859" s="2">
        <v>0</v>
      </c>
    </row>
    <row r="860" spans="1:4" x14ac:dyDescent="0.25">
      <c r="A860" s="1" t="s">
        <v>2713</v>
      </c>
      <c r="B860" s="2">
        <v>2846380</v>
      </c>
      <c r="C860" s="1" t="s">
        <v>2808</v>
      </c>
      <c r="D860" s="2">
        <v>0</v>
      </c>
    </row>
    <row r="861" spans="1:4" x14ac:dyDescent="0.25">
      <c r="A861" s="1" t="s">
        <v>2714</v>
      </c>
      <c r="B861" s="2">
        <v>97534</v>
      </c>
      <c r="C861" s="1" t="s">
        <v>2563</v>
      </c>
      <c r="D861" s="2">
        <v>0</v>
      </c>
    </row>
    <row r="862" spans="1:4" x14ac:dyDescent="0.25">
      <c r="A862" s="1" t="s">
        <v>2715</v>
      </c>
      <c r="B862" s="2">
        <v>769101</v>
      </c>
      <c r="C862" s="1" t="s">
        <v>1904</v>
      </c>
      <c r="D862" s="2">
        <v>3767</v>
      </c>
    </row>
    <row r="863" spans="1:4" x14ac:dyDescent="0.25">
      <c r="A863" s="1" t="s">
        <v>2716</v>
      </c>
      <c r="B863" s="2">
        <v>100000</v>
      </c>
      <c r="C863" s="1" t="s">
        <v>2604</v>
      </c>
      <c r="D863" s="2">
        <v>0</v>
      </c>
    </row>
    <row r="864" spans="1:4" x14ac:dyDescent="0.25">
      <c r="A864" s="1" t="s">
        <v>2717</v>
      </c>
      <c r="B864" s="2">
        <v>1702713</v>
      </c>
      <c r="C864" s="1" t="s">
        <v>2918</v>
      </c>
      <c r="D864" s="2">
        <v>0</v>
      </c>
    </row>
    <row r="865" spans="1:4" x14ac:dyDescent="0.25">
      <c r="A865" s="1" t="s">
        <v>2718</v>
      </c>
      <c r="B865" s="2">
        <v>154335</v>
      </c>
      <c r="C865" s="1" t="s">
        <v>2551</v>
      </c>
      <c r="D865" s="2">
        <v>0</v>
      </c>
    </row>
    <row r="866" spans="1:4" x14ac:dyDescent="0.25">
      <c r="A866" s="1" t="s">
        <v>2719</v>
      </c>
      <c r="B866" s="2">
        <v>2749630</v>
      </c>
      <c r="C866" s="1" t="s">
        <v>2533</v>
      </c>
      <c r="D866" s="2">
        <v>0</v>
      </c>
    </row>
    <row r="867" spans="1:4" x14ac:dyDescent="0.25">
      <c r="A867" s="1" t="s">
        <v>2720</v>
      </c>
      <c r="B867" s="2">
        <v>1264743</v>
      </c>
      <c r="C867" s="1" t="s">
        <v>2534</v>
      </c>
      <c r="D867" s="2">
        <v>0</v>
      </c>
    </row>
    <row r="868" spans="1:4" x14ac:dyDescent="0.25">
      <c r="A868" s="1" t="s">
        <v>2721</v>
      </c>
      <c r="B868" s="2">
        <v>701216</v>
      </c>
      <c r="C868" s="1" t="s">
        <v>1972</v>
      </c>
      <c r="D868" s="2">
        <v>0</v>
      </c>
    </row>
    <row r="869" spans="1:4" x14ac:dyDescent="0.25">
      <c r="A869" s="1" t="s">
        <v>2722</v>
      </c>
      <c r="B869" s="2">
        <v>841112</v>
      </c>
      <c r="C869" s="1" t="s">
        <v>2659</v>
      </c>
      <c r="D869" s="2">
        <v>0</v>
      </c>
    </row>
    <row r="870" spans="1:4" x14ac:dyDescent="0.25">
      <c r="A870" s="1" t="s">
        <v>2723</v>
      </c>
      <c r="B870" s="2">
        <v>239111</v>
      </c>
      <c r="C870" s="1" t="s">
        <v>2615</v>
      </c>
      <c r="D870" s="2">
        <v>0</v>
      </c>
    </row>
    <row r="871" spans="1:4" x14ac:dyDescent="0.25">
      <c r="A871" s="1" t="s">
        <v>2724</v>
      </c>
      <c r="B871" s="2">
        <v>937390</v>
      </c>
      <c r="C871" s="1" t="s">
        <v>2710</v>
      </c>
      <c r="D871" s="2">
        <v>0</v>
      </c>
    </row>
    <row r="872" spans="1:4" x14ac:dyDescent="0.25">
      <c r="A872" s="1" t="s">
        <v>2725</v>
      </c>
      <c r="B872" s="2">
        <v>1593000</v>
      </c>
      <c r="C872" s="1" t="s">
        <v>2654</v>
      </c>
      <c r="D872" s="2">
        <v>76</v>
      </c>
    </row>
    <row r="873" spans="1:4" x14ac:dyDescent="0.25">
      <c r="A873" s="1" t="s">
        <v>2726</v>
      </c>
      <c r="B873" s="2">
        <v>451793</v>
      </c>
      <c r="C873" s="1" t="s">
        <v>2532</v>
      </c>
      <c r="D873" s="2">
        <v>0</v>
      </c>
    </row>
    <row r="874" spans="1:4" x14ac:dyDescent="0.25">
      <c r="A874" s="1" t="s">
        <v>2727</v>
      </c>
      <c r="B874" s="2">
        <v>601594</v>
      </c>
      <c r="C874" s="1" t="s">
        <v>2515</v>
      </c>
      <c r="D874" s="2">
        <v>0</v>
      </c>
    </row>
    <row r="875" spans="1:4" x14ac:dyDescent="0.25">
      <c r="A875" s="1" t="s">
        <v>2728</v>
      </c>
      <c r="B875" s="2">
        <v>869379</v>
      </c>
      <c r="C875" s="1" t="s">
        <v>2620</v>
      </c>
      <c r="D875" s="2">
        <v>0</v>
      </c>
    </row>
    <row r="876" spans="1:4" x14ac:dyDescent="0.25">
      <c r="A876" s="1" t="s">
        <v>2729</v>
      </c>
      <c r="B876" s="2">
        <v>181966</v>
      </c>
      <c r="C876" s="1" t="s">
        <v>2656</v>
      </c>
      <c r="D876" s="2">
        <v>0</v>
      </c>
    </row>
    <row r="877" spans="1:4" x14ac:dyDescent="0.25">
      <c r="A877" s="1" t="s">
        <v>2730</v>
      </c>
      <c r="B877" s="2">
        <v>194779</v>
      </c>
      <c r="C877" s="1" t="s">
        <v>2523</v>
      </c>
      <c r="D877" s="2">
        <v>0</v>
      </c>
    </row>
    <row r="878" spans="1:4" x14ac:dyDescent="0.25">
      <c r="A878" s="1" t="s">
        <v>2731</v>
      </c>
      <c r="B878" s="2">
        <v>163762</v>
      </c>
      <c r="C878" s="1" t="s">
        <v>2496</v>
      </c>
      <c r="D878" s="2">
        <v>0</v>
      </c>
    </row>
    <row r="879" spans="1:4" x14ac:dyDescent="0.25">
      <c r="A879" s="1" t="s">
        <v>2732</v>
      </c>
      <c r="B879" s="2">
        <v>185051</v>
      </c>
      <c r="C879" s="1" t="s">
        <v>2809</v>
      </c>
      <c r="D879" s="2">
        <v>0</v>
      </c>
    </row>
    <row r="880" spans="1:4" x14ac:dyDescent="0.25">
      <c r="A880" s="1" t="s">
        <v>2733</v>
      </c>
      <c r="B880" s="2">
        <v>869982</v>
      </c>
      <c r="C880" s="1" t="s">
        <v>2614</v>
      </c>
      <c r="D880" s="2">
        <v>0</v>
      </c>
    </row>
    <row r="881" spans="1:4" x14ac:dyDescent="0.25">
      <c r="A881" s="1" t="s">
        <v>2734</v>
      </c>
      <c r="B881" s="2">
        <v>126794</v>
      </c>
      <c r="C881" s="1" t="s">
        <v>2590</v>
      </c>
      <c r="D881" s="2">
        <v>0</v>
      </c>
    </row>
    <row r="882" spans="1:4" x14ac:dyDescent="0.25">
      <c r="A882" s="1" t="s">
        <v>2735</v>
      </c>
      <c r="B882" s="2">
        <v>550719</v>
      </c>
      <c r="C882" s="1" t="s">
        <v>2553</v>
      </c>
      <c r="D882" s="2">
        <v>0</v>
      </c>
    </row>
    <row r="883" spans="1:4" x14ac:dyDescent="0.25">
      <c r="A883" s="1" t="s">
        <v>2736</v>
      </c>
      <c r="B883" s="2">
        <v>665437</v>
      </c>
      <c r="C883" s="1" t="s">
        <v>2915</v>
      </c>
      <c r="D883" s="2">
        <v>0</v>
      </c>
    </row>
    <row r="884" spans="1:4" x14ac:dyDescent="0.25">
      <c r="A884" s="1" t="s">
        <v>2737</v>
      </c>
      <c r="B884" s="2">
        <v>235127</v>
      </c>
      <c r="C884" s="1" t="s">
        <v>2628</v>
      </c>
      <c r="D884" s="2">
        <v>0</v>
      </c>
    </row>
    <row r="885" spans="1:4" x14ac:dyDescent="0.25">
      <c r="A885" s="1" t="s">
        <v>2738</v>
      </c>
      <c r="B885" s="2">
        <v>366462</v>
      </c>
      <c r="C885" s="1" t="s">
        <v>2499</v>
      </c>
      <c r="D885" s="2">
        <v>24644</v>
      </c>
    </row>
    <row r="886" spans="1:4" x14ac:dyDescent="0.25">
      <c r="A886" s="1" t="s">
        <v>2739</v>
      </c>
      <c r="B886" s="2">
        <v>1521681</v>
      </c>
      <c r="C886" s="1" t="s">
        <v>2663</v>
      </c>
      <c r="D886" s="2">
        <v>0</v>
      </c>
    </row>
    <row r="887" spans="1:4" x14ac:dyDescent="0.25">
      <c r="A887" s="1" t="s">
        <v>2740</v>
      </c>
      <c r="B887" s="2">
        <v>108262</v>
      </c>
      <c r="C887" s="1" t="s">
        <v>2666</v>
      </c>
      <c r="D887" s="2">
        <v>0</v>
      </c>
    </row>
    <row r="888" spans="1:4" x14ac:dyDescent="0.25">
      <c r="A888" s="1" t="s">
        <v>2741</v>
      </c>
      <c r="B888" s="2">
        <v>1550604</v>
      </c>
      <c r="C888" s="1" t="s">
        <v>2711</v>
      </c>
      <c r="D888" s="2">
        <v>0</v>
      </c>
    </row>
    <row r="889" spans="1:4" x14ac:dyDescent="0.25">
      <c r="A889" s="1" t="s">
        <v>2742</v>
      </c>
      <c r="B889" s="2">
        <v>650000</v>
      </c>
      <c r="C889" s="1" t="s">
        <v>2626</v>
      </c>
      <c r="D889" s="2">
        <v>0</v>
      </c>
    </row>
    <row r="890" spans="1:4" x14ac:dyDescent="0.25">
      <c r="A890" s="1" t="s">
        <v>2743</v>
      </c>
      <c r="B890" s="2">
        <v>104260</v>
      </c>
      <c r="C890" s="1" t="s">
        <v>2655</v>
      </c>
      <c r="D890" s="2">
        <v>0</v>
      </c>
    </row>
    <row r="891" spans="1:4" x14ac:dyDescent="0.25">
      <c r="A891" s="1" t="s">
        <v>2744</v>
      </c>
      <c r="B891" s="2">
        <v>481896</v>
      </c>
      <c r="C891" s="1" t="s">
        <v>2621</v>
      </c>
      <c r="D891" s="2">
        <v>0</v>
      </c>
    </row>
    <row r="892" spans="1:4" x14ac:dyDescent="0.25">
      <c r="A892" s="1" t="s">
        <v>2745</v>
      </c>
      <c r="B892" s="2">
        <v>468243</v>
      </c>
      <c r="C892" s="1" t="s">
        <v>2714</v>
      </c>
      <c r="D892" s="2">
        <v>0</v>
      </c>
    </row>
    <row r="893" spans="1:4" x14ac:dyDescent="0.25">
      <c r="A893" s="1" t="s">
        <v>2746</v>
      </c>
      <c r="B893" s="2">
        <v>833093</v>
      </c>
      <c r="C893" s="1" t="s">
        <v>2917</v>
      </c>
      <c r="D893" s="2">
        <v>0</v>
      </c>
    </row>
    <row r="894" spans="1:4" x14ac:dyDescent="0.25">
      <c r="A894" s="1" t="s">
        <v>2747</v>
      </c>
      <c r="B894" s="2">
        <v>165621</v>
      </c>
      <c r="C894" s="1" t="s">
        <v>2676</v>
      </c>
      <c r="D894" s="2">
        <v>0</v>
      </c>
    </row>
    <row r="895" spans="1:4" x14ac:dyDescent="0.25">
      <c r="A895" s="1" t="s">
        <v>2748</v>
      </c>
      <c r="B895" s="2">
        <v>618504</v>
      </c>
      <c r="C895" s="1" t="s">
        <v>2846</v>
      </c>
      <c r="D895" s="2">
        <v>46</v>
      </c>
    </row>
    <row r="896" spans="1:4" x14ac:dyDescent="0.25">
      <c r="A896" s="1" t="s">
        <v>2749</v>
      </c>
      <c r="B896" s="2">
        <v>209327</v>
      </c>
      <c r="C896" s="1" t="s">
        <v>2811</v>
      </c>
      <c r="D896" s="2">
        <v>0</v>
      </c>
    </row>
    <row r="897" spans="1:4" x14ac:dyDescent="0.25">
      <c r="A897" s="1" t="s">
        <v>2750</v>
      </c>
      <c r="B897" s="2">
        <v>230930</v>
      </c>
      <c r="C897" s="1" t="s">
        <v>2957</v>
      </c>
      <c r="D897" s="2">
        <v>0</v>
      </c>
    </row>
    <row r="898" spans="1:4" x14ac:dyDescent="0.25">
      <c r="A898" s="1" t="s">
        <v>1309</v>
      </c>
      <c r="B898" s="2">
        <v>143682</v>
      </c>
      <c r="C898" s="1" t="s">
        <v>2713</v>
      </c>
      <c r="D898" s="2">
        <v>0</v>
      </c>
    </row>
    <row r="899" spans="1:4" x14ac:dyDescent="0.25">
      <c r="A899" s="1" t="s">
        <v>2751</v>
      </c>
      <c r="B899" s="2">
        <v>700151</v>
      </c>
      <c r="C899" s="1" t="s">
        <v>2658</v>
      </c>
      <c r="D899" s="2">
        <v>0</v>
      </c>
    </row>
    <row r="900" spans="1:4" x14ac:dyDescent="0.25">
      <c r="A900" s="1" t="s">
        <v>2752</v>
      </c>
      <c r="B900" s="2">
        <v>173317</v>
      </c>
      <c r="C900" s="1" t="s">
        <v>2664</v>
      </c>
      <c r="D900" s="2">
        <v>0</v>
      </c>
    </row>
    <row r="901" spans="1:4" x14ac:dyDescent="0.25">
      <c r="A901" s="1" t="s">
        <v>2753</v>
      </c>
      <c r="B901" s="2">
        <v>207310</v>
      </c>
      <c r="C901" s="1" t="s">
        <v>2682</v>
      </c>
      <c r="D901" s="2">
        <v>0</v>
      </c>
    </row>
    <row r="902" spans="1:4" x14ac:dyDescent="0.25">
      <c r="A902" s="1" t="s">
        <v>2754</v>
      </c>
      <c r="B902" s="2">
        <v>1105134</v>
      </c>
      <c r="C902" s="1" t="s">
        <v>2623</v>
      </c>
      <c r="D902" s="2">
        <v>0</v>
      </c>
    </row>
    <row r="903" spans="1:4" x14ac:dyDescent="0.25">
      <c r="A903" s="1" t="s">
        <v>2755</v>
      </c>
      <c r="B903" s="2">
        <v>500606</v>
      </c>
      <c r="C903" s="1" t="s">
        <v>2686</v>
      </c>
      <c r="D903" s="2">
        <v>0</v>
      </c>
    </row>
    <row r="904" spans="1:4" x14ac:dyDescent="0.25">
      <c r="A904" s="1" t="s">
        <v>2756</v>
      </c>
      <c r="B904" s="2">
        <v>147639</v>
      </c>
      <c r="C904" s="1" t="s">
        <v>2720</v>
      </c>
      <c r="D904" s="2">
        <v>0</v>
      </c>
    </row>
    <row r="905" spans="1:4" x14ac:dyDescent="0.25">
      <c r="A905" s="1" t="s">
        <v>2757</v>
      </c>
      <c r="B905" s="2">
        <v>180867</v>
      </c>
      <c r="C905" s="1" t="s">
        <v>2719</v>
      </c>
      <c r="D905" s="2">
        <v>0</v>
      </c>
    </row>
    <row r="906" spans="1:4" x14ac:dyDescent="0.25">
      <c r="A906" s="1" t="s">
        <v>2758</v>
      </c>
      <c r="B906" s="2">
        <v>1254600</v>
      </c>
      <c r="C906" s="1" t="s">
        <v>2715</v>
      </c>
      <c r="D906" s="2">
        <v>0</v>
      </c>
    </row>
    <row r="907" spans="1:4" x14ac:dyDescent="0.25">
      <c r="A907" s="1" t="s">
        <v>2759</v>
      </c>
      <c r="B907" s="2">
        <v>2054056</v>
      </c>
      <c r="C907" s="1" t="s">
        <v>2743</v>
      </c>
      <c r="D907" s="2">
        <v>0</v>
      </c>
    </row>
    <row r="908" spans="1:4" x14ac:dyDescent="0.25">
      <c r="A908" s="1" t="s">
        <v>2760</v>
      </c>
      <c r="B908" s="2">
        <v>36174</v>
      </c>
      <c r="C908" s="1" t="s">
        <v>2630</v>
      </c>
      <c r="D908" s="2">
        <v>0</v>
      </c>
    </row>
    <row r="909" spans="1:4" x14ac:dyDescent="0.25">
      <c r="A909" s="1" t="s">
        <v>2761</v>
      </c>
      <c r="B909" s="2">
        <v>527399</v>
      </c>
      <c r="C909" s="1" t="s">
        <v>2717</v>
      </c>
      <c r="D909" s="2">
        <v>0</v>
      </c>
    </row>
    <row r="910" spans="1:4" x14ac:dyDescent="0.25">
      <c r="A910" s="1" t="s">
        <v>2762</v>
      </c>
      <c r="B910" s="2">
        <v>325000</v>
      </c>
      <c r="C910" s="1" t="s">
        <v>2731</v>
      </c>
      <c r="D910" s="2">
        <v>0</v>
      </c>
    </row>
    <row r="911" spans="1:4" x14ac:dyDescent="0.25">
      <c r="A911" s="1" t="s">
        <v>2763</v>
      </c>
      <c r="B911" s="2">
        <v>87780</v>
      </c>
      <c r="C911" s="1" t="s">
        <v>2722</v>
      </c>
      <c r="D911" s="2">
        <v>0</v>
      </c>
    </row>
    <row r="912" spans="1:4" x14ac:dyDescent="0.25">
      <c r="A912" s="1" t="s">
        <v>2764</v>
      </c>
      <c r="B912" s="2">
        <v>465462</v>
      </c>
      <c r="C912" s="1" t="s">
        <v>2716</v>
      </c>
      <c r="D912" s="2">
        <v>0</v>
      </c>
    </row>
    <row r="913" spans="1:4" x14ac:dyDescent="0.25">
      <c r="A913" s="1" t="s">
        <v>2765</v>
      </c>
      <c r="B913" s="2">
        <v>450000</v>
      </c>
      <c r="C913" s="1" t="s">
        <v>2725</v>
      </c>
      <c r="D913" s="2">
        <v>0</v>
      </c>
    </row>
    <row r="914" spans="1:4" x14ac:dyDescent="0.25">
      <c r="A914" s="1" t="s">
        <v>2766</v>
      </c>
      <c r="B914" s="2">
        <v>587331</v>
      </c>
      <c r="C914" s="1" t="s">
        <v>2733</v>
      </c>
      <c r="D914" s="2">
        <v>0</v>
      </c>
    </row>
    <row r="915" spans="1:4" x14ac:dyDescent="0.25">
      <c r="A915" s="1" t="s">
        <v>2767</v>
      </c>
      <c r="B915" s="2">
        <v>230867</v>
      </c>
      <c r="C915" s="1" t="s">
        <v>2721</v>
      </c>
      <c r="D915" s="2">
        <v>0</v>
      </c>
    </row>
    <row r="916" spans="1:4" x14ac:dyDescent="0.25">
      <c r="A916" s="1" t="s">
        <v>2768</v>
      </c>
      <c r="B916" s="2">
        <v>1613560</v>
      </c>
      <c r="C916" s="1" t="s">
        <v>2958</v>
      </c>
      <c r="D916" s="2">
        <v>0</v>
      </c>
    </row>
    <row r="917" spans="1:4" x14ac:dyDescent="0.25">
      <c r="A917" s="1" t="s">
        <v>2769</v>
      </c>
      <c r="B917" s="2">
        <v>290040</v>
      </c>
      <c r="C917" s="1" t="s">
        <v>2718</v>
      </c>
      <c r="D917" s="2">
        <v>0</v>
      </c>
    </row>
    <row r="918" spans="1:4" x14ac:dyDescent="0.25">
      <c r="A918" s="1" t="s">
        <v>2770</v>
      </c>
      <c r="B918" s="2">
        <v>187968</v>
      </c>
      <c r="C918" s="1" t="s">
        <v>2770</v>
      </c>
      <c r="D918" s="2">
        <v>0</v>
      </c>
    </row>
    <row r="919" spans="1:4" x14ac:dyDescent="0.25">
      <c r="A919" s="1" t="s">
        <v>2771</v>
      </c>
      <c r="B919" s="2">
        <v>1168200</v>
      </c>
      <c r="C919" s="1" t="s">
        <v>2629</v>
      </c>
      <c r="D919" s="2">
        <v>29095</v>
      </c>
    </row>
    <row r="920" spans="1:4" x14ac:dyDescent="0.25">
      <c r="A920" s="1" t="s">
        <v>2772</v>
      </c>
      <c r="B920" s="2">
        <v>321943</v>
      </c>
      <c r="C920" s="1" t="s">
        <v>2829</v>
      </c>
      <c r="D920" s="2">
        <v>0</v>
      </c>
    </row>
    <row r="921" spans="1:4" x14ac:dyDescent="0.25">
      <c r="A921" s="1" t="s">
        <v>2773</v>
      </c>
      <c r="B921" s="2">
        <v>562090</v>
      </c>
      <c r="C921" s="1" t="s">
        <v>2631</v>
      </c>
      <c r="D921" s="2">
        <v>0</v>
      </c>
    </row>
    <row r="922" spans="1:4" x14ac:dyDescent="0.25">
      <c r="A922" s="1" t="s">
        <v>2774</v>
      </c>
      <c r="B922" s="2">
        <v>302501</v>
      </c>
      <c r="C922" s="1" t="s">
        <v>2217</v>
      </c>
      <c r="D922" s="2">
        <v>46</v>
      </c>
    </row>
    <row r="923" spans="1:4" x14ac:dyDescent="0.25">
      <c r="A923" s="1" t="s">
        <v>2775</v>
      </c>
      <c r="B923" s="2">
        <v>147534</v>
      </c>
      <c r="C923" s="1" t="s">
        <v>1501</v>
      </c>
      <c r="D923" s="2">
        <v>31397</v>
      </c>
    </row>
    <row r="924" spans="1:4" x14ac:dyDescent="0.25">
      <c r="A924" s="1" t="s">
        <v>2776</v>
      </c>
      <c r="B924" s="2">
        <v>1454552</v>
      </c>
      <c r="C924" s="1" t="s">
        <v>2334</v>
      </c>
      <c r="D924" s="2">
        <v>0</v>
      </c>
    </row>
    <row r="925" spans="1:4" x14ac:dyDescent="0.25">
      <c r="A925" s="1" t="s">
        <v>2777</v>
      </c>
      <c r="B925" s="2">
        <v>133133</v>
      </c>
      <c r="C925" s="1" t="s">
        <v>2633</v>
      </c>
      <c r="D925" s="2">
        <v>0</v>
      </c>
    </row>
    <row r="926" spans="1:4" x14ac:dyDescent="0.25">
      <c r="A926" s="1" t="s">
        <v>2778</v>
      </c>
      <c r="B926" s="2">
        <v>347533</v>
      </c>
      <c r="C926" s="1" t="s">
        <v>2632</v>
      </c>
      <c r="D926" s="2">
        <v>0</v>
      </c>
    </row>
    <row r="927" spans="1:4" x14ac:dyDescent="0.25">
      <c r="A927" s="1" t="s">
        <v>2779</v>
      </c>
      <c r="B927" s="2">
        <v>382287</v>
      </c>
      <c r="C927" s="1" t="s">
        <v>2634</v>
      </c>
      <c r="D927" s="2">
        <v>0</v>
      </c>
    </row>
    <row r="928" spans="1:4" x14ac:dyDescent="0.25">
      <c r="A928" s="1" t="s">
        <v>2780</v>
      </c>
      <c r="B928" s="2">
        <v>401199</v>
      </c>
      <c r="C928" s="1" t="s">
        <v>2635</v>
      </c>
      <c r="D928" s="2">
        <v>0</v>
      </c>
    </row>
    <row r="929" spans="1:4" x14ac:dyDescent="0.25">
      <c r="A929" s="1" t="s">
        <v>2781</v>
      </c>
      <c r="B929" s="2">
        <v>150165</v>
      </c>
      <c r="C929" s="1" t="s">
        <v>2636</v>
      </c>
      <c r="D929" s="2">
        <v>0</v>
      </c>
    </row>
    <row r="930" spans="1:4" x14ac:dyDescent="0.25">
      <c r="A930" s="1" t="s">
        <v>2782</v>
      </c>
      <c r="B930" s="2">
        <v>133133</v>
      </c>
      <c r="C930" s="1" t="s">
        <v>2787</v>
      </c>
      <c r="D930" s="2">
        <v>0</v>
      </c>
    </row>
    <row r="931" spans="1:4" x14ac:dyDescent="0.25">
      <c r="A931" s="1" t="s">
        <v>2783</v>
      </c>
      <c r="B931" s="2">
        <v>834160</v>
      </c>
      <c r="C931" s="1" t="s">
        <v>2861</v>
      </c>
      <c r="D931" s="2">
        <v>0</v>
      </c>
    </row>
    <row r="932" spans="1:4" x14ac:dyDescent="0.25">
      <c r="A932" s="1" t="s">
        <v>2784</v>
      </c>
      <c r="B932" s="2">
        <v>1179000</v>
      </c>
      <c r="C932" s="1" t="s">
        <v>2637</v>
      </c>
      <c r="D932" s="2">
        <v>0</v>
      </c>
    </row>
    <row r="933" spans="1:4" x14ac:dyDescent="0.25">
      <c r="A933" s="1" t="s">
        <v>2785</v>
      </c>
      <c r="B933" s="2">
        <v>235127</v>
      </c>
      <c r="C933" s="1" t="s">
        <v>2741</v>
      </c>
      <c r="D933" s="2">
        <v>775302</v>
      </c>
    </row>
    <row r="934" spans="1:4" x14ac:dyDescent="0.25">
      <c r="A934" s="1" t="s">
        <v>2786</v>
      </c>
      <c r="B934" s="2">
        <v>552554</v>
      </c>
      <c r="C934" s="1" t="s">
        <v>2739</v>
      </c>
      <c r="D934" s="2">
        <v>0</v>
      </c>
    </row>
    <row r="935" spans="1:4" x14ac:dyDescent="0.25">
      <c r="A935" s="1" t="s">
        <v>2787</v>
      </c>
      <c r="B935" s="2">
        <v>367011</v>
      </c>
      <c r="C935" s="1" t="s">
        <v>2852</v>
      </c>
      <c r="D935" s="2">
        <v>0</v>
      </c>
    </row>
    <row r="936" spans="1:4" x14ac:dyDescent="0.25">
      <c r="A936" s="1" t="s">
        <v>2788</v>
      </c>
      <c r="B936" s="2">
        <v>263584</v>
      </c>
      <c r="C936" s="1" t="s">
        <v>2740</v>
      </c>
      <c r="D936" s="2">
        <v>0</v>
      </c>
    </row>
    <row r="937" spans="1:4" x14ac:dyDescent="0.25">
      <c r="A937" s="1" t="s">
        <v>2789</v>
      </c>
      <c r="B937" s="2">
        <v>200762</v>
      </c>
      <c r="C937" s="1" t="s">
        <v>3004</v>
      </c>
      <c r="D937" s="2">
        <v>0</v>
      </c>
    </row>
    <row r="938" spans="1:4" x14ac:dyDescent="0.25">
      <c r="A938" s="1" t="s">
        <v>2790</v>
      </c>
      <c r="B938" s="2">
        <v>878832</v>
      </c>
      <c r="C938" s="1" t="s">
        <v>2353</v>
      </c>
      <c r="D938" s="2">
        <v>0</v>
      </c>
    </row>
    <row r="939" spans="1:4" x14ac:dyDescent="0.25">
      <c r="A939" s="1" t="s">
        <v>2791</v>
      </c>
      <c r="B939" s="2">
        <v>584597</v>
      </c>
      <c r="C939" s="1" t="s">
        <v>2862</v>
      </c>
      <c r="D939" s="2">
        <v>0</v>
      </c>
    </row>
    <row r="940" spans="1:4" x14ac:dyDescent="0.25">
      <c r="A940" s="1" t="s">
        <v>2792</v>
      </c>
      <c r="B940" s="2">
        <v>198954</v>
      </c>
      <c r="C940" s="1" t="s">
        <v>2827</v>
      </c>
      <c r="D940" s="2">
        <v>0</v>
      </c>
    </row>
    <row r="941" spans="1:4" x14ac:dyDescent="0.25">
      <c r="A941" s="1" t="s">
        <v>2793</v>
      </c>
      <c r="B941" s="2">
        <v>2448200</v>
      </c>
      <c r="C941" s="1" t="s">
        <v>2864</v>
      </c>
      <c r="D941" s="2">
        <v>0</v>
      </c>
    </row>
    <row r="942" spans="1:4" x14ac:dyDescent="0.25">
      <c r="A942" s="1" t="s">
        <v>2794</v>
      </c>
      <c r="B942" s="2">
        <v>59014</v>
      </c>
      <c r="C942" s="1" t="s">
        <v>1913</v>
      </c>
      <c r="D942" s="2">
        <v>0</v>
      </c>
    </row>
    <row r="943" spans="1:4" x14ac:dyDescent="0.25">
      <c r="A943" s="1" t="s">
        <v>2795</v>
      </c>
      <c r="B943" s="2">
        <v>244418</v>
      </c>
      <c r="C943" s="1" t="s">
        <v>2727</v>
      </c>
      <c r="D943" s="2">
        <v>0</v>
      </c>
    </row>
    <row r="944" spans="1:4" x14ac:dyDescent="0.25">
      <c r="A944" s="1" t="s">
        <v>2796</v>
      </c>
      <c r="B944" s="2">
        <v>144694</v>
      </c>
      <c r="C944" s="1" t="s">
        <v>2784</v>
      </c>
      <c r="D944" s="2">
        <v>980</v>
      </c>
    </row>
    <row r="945" spans="1:4" x14ac:dyDescent="0.25">
      <c r="A945" s="1" t="s">
        <v>2797</v>
      </c>
      <c r="B945" s="2">
        <v>931405</v>
      </c>
      <c r="C945" s="1" t="s">
        <v>2821</v>
      </c>
      <c r="D945" s="2">
        <v>0</v>
      </c>
    </row>
    <row r="946" spans="1:4" x14ac:dyDescent="0.25">
      <c r="A946" s="1" t="s">
        <v>2798</v>
      </c>
      <c r="B946" s="2">
        <v>615972</v>
      </c>
      <c r="C946" s="1" t="s">
        <v>2785</v>
      </c>
      <c r="D946" s="2">
        <v>0</v>
      </c>
    </row>
    <row r="947" spans="1:4" x14ac:dyDescent="0.25">
      <c r="A947" s="1" t="s">
        <v>2799</v>
      </c>
      <c r="B947" s="2">
        <v>267736</v>
      </c>
      <c r="C947" s="1" t="s">
        <v>2786</v>
      </c>
      <c r="D947" s="2">
        <v>0</v>
      </c>
    </row>
    <row r="948" spans="1:4" x14ac:dyDescent="0.25">
      <c r="A948" s="1" t="s">
        <v>2800</v>
      </c>
      <c r="B948" s="2">
        <v>3013682</v>
      </c>
      <c r="C948" s="1" t="s">
        <v>2605</v>
      </c>
      <c r="D948" s="2">
        <v>0</v>
      </c>
    </row>
    <row r="949" spans="1:4" x14ac:dyDescent="0.25">
      <c r="A949" s="1" t="s">
        <v>2801</v>
      </c>
      <c r="B949" s="2">
        <v>100000</v>
      </c>
      <c r="C949" s="1" t="s">
        <v>2976</v>
      </c>
      <c r="D949" s="2">
        <v>0</v>
      </c>
    </row>
    <row r="950" spans="1:4" x14ac:dyDescent="0.25">
      <c r="A950" s="1" t="s">
        <v>2802</v>
      </c>
      <c r="B950" s="2">
        <v>201383</v>
      </c>
      <c r="C950" s="1" t="s">
        <v>2788</v>
      </c>
      <c r="D950" s="2">
        <v>0</v>
      </c>
    </row>
    <row r="951" spans="1:4" x14ac:dyDescent="0.25">
      <c r="A951" s="1" t="s">
        <v>2803</v>
      </c>
      <c r="B951" s="2">
        <v>190777</v>
      </c>
      <c r="C951" s="1" t="s">
        <v>2723</v>
      </c>
      <c r="D951" s="2">
        <v>0</v>
      </c>
    </row>
    <row r="952" spans="1:4" x14ac:dyDescent="0.25">
      <c r="A952" s="1" t="s">
        <v>2804</v>
      </c>
      <c r="B952" s="2">
        <v>97534</v>
      </c>
      <c r="C952" s="1" t="s">
        <v>2979</v>
      </c>
      <c r="D952" s="2">
        <v>0</v>
      </c>
    </row>
    <row r="953" spans="1:4" x14ac:dyDescent="0.25">
      <c r="A953" s="1" t="s">
        <v>1383</v>
      </c>
      <c r="B953" s="2">
        <v>1183916</v>
      </c>
      <c r="C953" s="1" t="s">
        <v>2638</v>
      </c>
      <c r="D953" s="2">
        <v>0</v>
      </c>
    </row>
    <row r="954" spans="1:4" x14ac:dyDescent="0.25">
      <c r="A954" s="1" t="s">
        <v>2805</v>
      </c>
      <c r="B954" s="2">
        <v>268128</v>
      </c>
      <c r="C954" s="1" t="s">
        <v>2763</v>
      </c>
      <c r="D954" s="2">
        <v>0</v>
      </c>
    </row>
    <row r="955" spans="1:4" x14ac:dyDescent="0.25">
      <c r="A955" s="1" t="s">
        <v>2806</v>
      </c>
      <c r="B955" s="2">
        <v>281885</v>
      </c>
      <c r="C955" s="1" t="s">
        <v>2724</v>
      </c>
      <c r="D955" s="2">
        <v>0</v>
      </c>
    </row>
    <row r="956" spans="1:4" x14ac:dyDescent="0.25">
      <c r="A956" s="1" t="s">
        <v>2807</v>
      </c>
      <c r="B956" s="2">
        <v>775635</v>
      </c>
      <c r="C956" s="1" t="s">
        <v>1882</v>
      </c>
      <c r="D956" s="2">
        <v>0</v>
      </c>
    </row>
    <row r="957" spans="1:4" x14ac:dyDescent="0.25">
      <c r="A957" s="1" t="s">
        <v>2808</v>
      </c>
      <c r="B957" s="2">
        <v>474383</v>
      </c>
      <c r="C957" s="1" t="s">
        <v>2866</v>
      </c>
      <c r="D957" s="2">
        <v>0</v>
      </c>
    </row>
    <row r="958" spans="1:4" x14ac:dyDescent="0.25">
      <c r="A958" s="1" t="s">
        <v>2809</v>
      </c>
      <c r="B958" s="2">
        <v>1258634</v>
      </c>
      <c r="C958" s="1" t="s">
        <v>2824</v>
      </c>
      <c r="D958" s="2">
        <v>0</v>
      </c>
    </row>
    <row r="959" spans="1:4" x14ac:dyDescent="0.25">
      <c r="A959" s="1" t="s">
        <v>2810</v>
      </c>
      <c r="B959" s="2">
        <v>50000</v>
      </c>
      <c r="C959" s="1" t="s">
        <v>2726</v>
      </c>
      <c r="D959" s="2">
        <v>0</v>
      </c>
    </row>
    <row r="960" spans="1:4" x14ac:dyDescent="0.25">
      <c r="A960" s="1" t="s">
        <v>2811</v>
      </c>
      <c r="B960" s="2">
        <v>1047294</v>
      </c>
      <c r="C960" s="1" t="s">
        <v>2764</v>
      </c>
      <c r="D960" s="2">
        <v>0</v>
      </c>
    </row>
    <row r="961" spans="1:4" x14ac:dyDescent="0.25">
      <c r="A961" s="1" t="s">
        <v>2812</v>
      </c>
      <c r="B961" s="2">
        <v>603998</v>
      </c>
      <c r="C961" s="1" t="s">
        <v>2265</v>
      </c>
      <c r="D961" s="2">
        <v>843860</v>
      </c>
    </row>
    <row r="962" spans="1:4" x14ac:dyDescent="0.25">
      <c r="A962" s="1" t="s">
        <v>2813</v>
      </c>
      <c r="B962" s="2">
        <v>1395000</v>
      </c>
      <c r="C962" s="1" t="s">
        <v>2853</v>
      </c>
      <c r="D962" s="2">
        <v>0</v>
      </c>
    </row>
    <row r="963" spans="1:4" x14ac:dyDescent="0.25">
      <c r="A963" s="1" t="s">
        <v>2814</v>
      </c>
      <c r="B963" s="2">
        <v>630274</v>
      </c>
      <c r="C963" s="1" t="s">
        <v>2762</v>
      </c>
      <c r="D963" s="2">
        <v>682</v>
      </c>
    </row>
    <row r="964" spans="1:4" x14ac:dyDescent="0.25">
      <c r="A964" s="1" t="s">
        <v>2815</v>
      </c>
      <c r="B964" s="2">
        <v>171652</v>
      </c>
      <c r="C964" s="1" t="s">
        <v>2960</v>
      </c>
      <c r="D964" s="2">
        <v>0</v>
      </c>
    </row>
    <row r="965" spans="1:4" x14ac:dyDescent="0.25">
      <c r="A965" s="1" t="s">
        <v>2816</v>
      </c>
      <c r="B965" s="2">
        <v>844971</v>
      </c>
      <c r="C965" s="1" t="s">
        <v>2848</v>
      </c>
      <c r="D965" s="2">
        <v>0</v>
      </c>
    </row>
    <row r="966" spans="1:4" x14ac:dyDescent="0.25">
      <c r="A966" s="1" t="s">
        <v>2817</v>
      </c>
      <c r="B966" s="2">
        <v>1060224</v>
      </c>
      <c r="C966" s="1" t="s">
        <v>2959</v>
      </c>
      <c r="D966" s="2">
        <v>0</v>
      </c>
    </row>
    <row r="967" spans="1:4" x14ac:dyDescent="0.25">
      <c r="A967" s="1" t="s">
        <v>2818</v>
      </c>
      <c r="B967" s="2">
        <v>549892</v>
      </c>
      <c r="C967" s="1" t="s">
        <v>2828</v>
      </c>
      <c r="D967" s="2">
        <v>0</v>
      </c>
    </row>
    <row r="968" spans="1:4" x14ac:dyDescent="0.25">
      <c r="A968" s="1" t="s">
        <v>2819</v>
      </c>
      <c r="B968" s="2">
        <v>331950</v>
      </c>
      <c r="C968" s="1" t="s">
        <v>2497</v>
      </c>
      <c r="D968" s="2">
        <v>0</v>
      </c>
    </row>
    <row r="969" spans="1:4" x14ac:dyDescent="0.25">
      <c r="A969" s="1" t="s">
        <v>2820</v>
      </c>
      <c r="B969" s="2">
        <v>137645</v>
      </c>
      <c r="C969" s="1" t="s">
        <v>2854</v>
      </c>
      <c r="D969" s="2">
        <v>0</v>
      </c>
    </row>
    <row r="970" spans="1:4" x14ac:dyDescent="0.25">
      <c r="A970" s="1" t="s">
        <v>2821</v>
      </c>
      <c r="B970" s="2">
        <v>217532</v>
      </c>
      <c r="C970" s="1" t="s">
        <v>2040</v>
      </c>
      <c r="D970" s="2">
        <v>0</v>
      </c>
    </row>
    <row r="971" spans="1:4" x14ac:dyDescent="0.25">
      <c r="A971" s="1" t="s">
        <v>2822</v>
      </c>
      <c r="B971" s="2">
        <v>129720</v>
      </c>
      <c r="C971" s="1" t="s">
        <v>2772</v>
      </c>
      <c r="D971" s="2">
        <v>0</v>
      </c>
    </row>
    <row r="972" spans="1:4" x14ac:dyDescent="0.25">
      <c r="A972" s="1" t="s">
        <v>2823</v>
      </c>
      <c r="B972" s="2">
        <v>503050</v>
      </c>
      <c r="C972" s="1" t="s">
        <v>2860</v>
      </c>
      <c r="D972" s="2">
        <v>0</v>
      </c>
    </row>
    <row r="973" spans="1:4" x14ac:dyDescent="0.25">
      <c r="A973" s="1" t="s">
        <v>2824</v>
      </c>
      <c r="B973" s="2">
        <v>451794</v>
      </c>
      <c r="C973" s="1" t="s">
        <v>2768</v>
      </c>
      <c r="D973" s="2">
        <v>0</v>
      </c>
    </row>
    <row r="974" spans="1:4" x14ac:dyDescent="0.25">
      <c r="A974" s="1" t="s">
        <v>2825</v>
      </c>
      <c r="B974" s="2">
        <v>1072729</v>
      </c>
      <c r="C974" s="1" t="s">
        <v>2857</v>
      </c>
      <c r="D974" s="2">
        <v>0</v>
      </c>
    </row>
    <row r="975" spans="1:4" x14ac:dyDescent="0.25">
      <c r="A975" s="1" t="s">
        <v>2826</v>
      </c>
      <c r="B975" s="2">
        <v>300000</v>
      </c>
      <c r="C975" s="1" t="s">
        <v>2639</v>
      </c>
      <c r="D975" s="2">
        <v>0</v>
      </c>
    </row>
    <row r="976" spans="1:4" x14ac:dyDescent="0.25">
      <c r="A976" s="1" t="s">
        <v>2827</v>
      </c>
      <c r="B976" s="2">
        <v>443237</v>
      </c>
      <c r="C976" s="1" t="s">
        <v>2640</v>
      </c>
      <c r="D976" s="2">
        <v>0</v>
      </c>
    </row>
    <row r="977" spans="1:4" x14ac:dyDescent="0.25">
      <c r="A977" s="1" t="s">
        <v>2828</v>
      </c>
      <c r="B977" s="2">
        <v>1702000</v>
      </c>
      <c r="C977" s="1" t="s">
        <v>2856</v>
      </c>
      <c r="D977" s="2">
        <v>0</v>
      </c>
    </row>
    <row r="978" spans="1:4" x14ac:dyDescent="0.25">
      <c r="A978" s="1" t="s">
        <v>2829</v>
      </c>
      <c r="B978" s="2">
        <v>79138</v>
      </c>
      <c r="C978" s="1" t="s">
        <v>2865</v>
      </c>
      <c r="D978" s="2">
        <v>0</v>
      </c>
    </row>
    <row r="979" spans="1:4" x14ac:dyDescent="0.25">
      <c r="A979" s="1" t="s">
        <v>2830</v>
      </c>
      <c r="B979" s="2">
        <v>400000</v>
      </c>
      <c r="C979" s="1" t="s">
        <v>2773</v>
      </c>
      <c r="D979" s="2">
        <v>0</v>
      </c>
    </row>
    <row r="980" spans="1:4" x14ac:dyDescent="0.25">
      <c r="A980" s="1" t="s">
        <v>2831</v>
      </c>
      <c r="B980" s="2">
        <v>214925</v>
      </c>
      <c r="C980" s="1" t="s">
        <v>2607</v>
      </c>
      <c r="D980" s="2">
        <v>0</v>
      </c>
    </row>
    <row r="981" spans="1:4" x14ac:dyDescent="0.25">
      <c r="A981" s="1" t="s">
        <v>2832</v>
      </c>
      <c r="B981" s="2">
        <v>797296</v>
      </c>
      <c r="C981" s="1" t="s">
        <v>2775</v>
      </c>
      <c r="D981" s="2">
        <v>0</v>
      </c>
    </row>
    <row r="982" spans="1:4" x14ac:dyDescent="0.25">
      <c r="A982" s="1" t="s">
        <v>2833</v>
      </c>
      <c r="B982" s="2">
        <v>956244</v>
      </c>
      <c r="C982" s="1" t="s">
        <v>2737</v>
      </c>
      <c r="D982" s="2">
        <v>0</v>
      </c>
    </row>
    <row r="983" spans="1:4" x14ac:dyDescent="0.25">
      <c r="A983" s="1" t="s">
        <v>2834</v>
      </c>
      <c r="B983" s="2">
        <v>441000</v>
      </c>
      <c r="C983" s="1" t="s">
        <v>2765</v>
      </c>
      <c r="D983" s="2">
        <v>0</v>
      </c>
    </row>
    <row r="984" spans="1:4" x14ac:dyDescent="0.25">
      <c r="A984" s="1" t="s">
        <v>2835</v>
      </c>
      <c r="B984" s="2">
        <v>67589</v>
      </c>
      <c r="C984" s="1" t="s">
        <v>2769</v>
      </c>
      <c r="D984" s="2">
        <v>0</v>
      </c>
    </row>
    <row r="985" spans="1:4" x14ac:dyDescent="0.25">
      <c r="A985" s="1" t="s">
        <v>2836</v>
      </c>
      <c r="B985" s="2">
        <v>246883</v>
      </c>
      <c r="C985" s="1" t="s">
        <v>2868</v>
      </c>
      <c r="D985" s="2">
        <v>0</v>
      </c>
    </row>
    <row r="986" spans="1:4" x14ac:dyDescent="0.25">
      <c r="A986" s="1" t="s">
        <v>2837</v>
      </c>
      <c r="B986" s="2">
        <v>506548</v>
      </c>
      <c r="C986" s="1" t="s">
        <v>2766</v>
      </c>
      <c r="D986" s="2">
        <v>0</v>
      </c>
    </row>
    <row r="987" spans="1:4" x14ac:dyDescent="0.25">
      <c r="A987" s="1" t="s">
        <v>2838</v>
      </c>
      <c r="B987" s="2">
        <v>814980</v>
      </c>
      <c r="C987" s="1" t="s">
        <v>2962</v>
      </c>
      <c r="D987" s="2">
        <v>0</v>
      </c>
    </row>
    <row r="988" spans="1:4" x14ac:dyDescent="0.25">
      <c r="A988" s="1" t="s">
        <v>2839</v>
      </c>
      <c r="B988" s="2">
        <v>200000</v>
      </c>
      <c r="C988" s="1" t="s">
        <v>2832</v>
      </c>
      <c r="D988" s="2">
        <v>0</v>
      </c>
    </row>
    <row r="989" spans="1:4" x14ac:dyDescent="0.25">
      <c r="A989" s="1" t="s">
        <v>2840</v>
      </c>
      <c r="B989" s="2">
        <v>1699200</v>
      </c>
      <c r="C989" s="1" t="s">
        <v>2774</v>
      </c>
      <c r="D989" s="2">
        <v>0</v>
      </c>
    </row>
    <row r="990" spans="1:4" x14ac:dyDescent="0.25">
      <c r="A990" s="1" t="s">
        <v>2841</v>
      </c>
      <c r="B990" s="2">
        <v>739215</v>
      </c>
      <c r="C990" s="1" t="s">
        <v>2240</v>
      </c>
      <c r="D990" s="2">
        <v>854</v>
      </c>
    </row>
    <row r="991" spans="1:4" x14ac:dyDescent="0.25">
      <c r="A991" s="1" t="s">
        <v>2842</v>
      </c>
      <c r="B991" s="2">
        <v>246883</v>
      </c>
      <c r="C991" s="1" t="s">
        <v>2641</v>
      </c>
      <c r="D991" s="2">
        <v>0</v>
      </c>
    </row>
    <row r="992" spans="1:4" x14ac:dyDescent="0.25">
      <c r="A992" s="1" t="s">
        <v>2843</v>
      </c>
      <c r="B992" s="2">
        <v>194596</v>
      </c>
      <c r="C992" s="1" t="s">
        <v>2728</v>
      </c>
      <c r="D992" s="2">
        <v>0</v>
      </c>
    </row>
    <row r="993" spans="1:4" x14ac:dyDescent="0.25">
      <c r="A993" s="1" t="s">
        <v>2844</v>
      </c>
      <c r="B993" s="2">
        <v>294816</v>
      </c>
      <c r="C993" s="1" t="s">
        <v>2776</v>
      </c>
      <c r="D993" s="2">
        <v>1</v>
      </c>
    </row>
    <row r="994" spans="1:4" x14ac:dyDescent="0.25">
      <c r="A994" s="1" t="s">
        <v>2845</v>
      </c>
      <c r="B994" s="2">
        <v>389112</v>
      </c>
      <c r="C994" s="1" t="s">
        <v>1931</v>
      </c>
      <c r="D994" s="2">
        <v>0</v>
      </c>
    </row>
    <row r="995" spans="1:4" x14ac:dyDescent="0.25">
      <c r="A995" s="1" t="s">
        <v>2846</v>
      </c>
      <c r="B995" s="2">
        <v>198954</v>
      </c>
      <c r="C995" s="1" t="s">
        <v>2503</v>
      </c>
      <c r="D995" s="2">
        <v>236</v>
      </c>
    </row>
    <row r="996" spans="1:4" x14ac:dyDescent="0.25">
      <c r="A996" s="1" t="s">
        <v>2847</v>
      </c>
      <c r="B996" s="2">
        <v>133133</v>
      </c>
      <c r="C996" s="1" t="s">
        <v>2855</v>
      </c>
      <c r="D996" s="2">
        <v>0</v>
      </c>
    </row>
    <row r="997" spans="1:4" x14ac:dyDescent="0.25">
      <c r="A997" s="1" t="s">
        <v>2848</v>
      </c>
      <c r="B997" s="2">
        <v>191624</v>
      </c>
      <c r="C997" s="1" t="s">
        <v>2849</v>
      </c>
      <c r="D997" s="2">
        <v>0</v>
      </c>
    </row>
    <row r="998" spans="1:4" x14ac:dyDescent="0.25">
      <c r="A998" s="1" t="s">
        <v>2849</v>
      </c>
      <c r="B998" s="2">
        <v>346300</v>
      </c>
      <c r="C998" s="1" t="s">
        <v>2642</v>
      </c>
      <c r="D998" s="2">
        <v>0</v>
      </c>
    </row>
    <row r="999" spans="1:4" x14ac:dyDescent="0.25">
      <c r="A999" s="1" t="s">
        <v>2850</v>
      </c>
      <c r="B999" s="2">
        <v>701056</v>
      </c>
      <c r="C999" s="1" t="s">
        <v>2961</v>
      </c>
      <c r="D999" s="2">
        <v>0</v>
      </c>
    </row>
    <row r="1000" spans="1:4" x14ac:dyDescent="0.25">
      <c r="A1000" s="1" t="s">
        <v>2851</v>
      </c>
      <c r="B1000" s="2">
        <v>976087</v>
      </c>
      <c r="C1000" s="1" t="s">
        <v>2847</v>
      </c>
      <c r="D1000" s="2">
        <v>0</v>
      </c>
    </row>
    <row r="1001" spans="1:4" x14ac:dyDescent="0.25">
      <c r="A1001" s="1" t="s">
        <v>2852</v>
      </c>
      <c r="B1001" s="2">
        <v>108262</v>
      </c>
      <c r="C1001" s="1" t="s">
        <v>2963</v>
      </c>
      <c r="D1001" s="2">
        <v>0</v>
      </c>
    </row>
    <row r="1002" spans="1:4" x14ac:dyDescent="0.25">
      <c r="A1002" s="1" t="s">
        <v>2853</v>
      </c>
      <c r="B1002" s="2">
        <v>302067</v>
      </c>
      <c r="C1002" s="1" t="s">
        <v>2067</v>
      </c>
      <c r="D1002" s="2">
        <v>0</v>
      </c>
    </row>
    <row r="1003" spans="1:4" x14ac:dyDescent="0.25">
      <c r="A1003" s="1" t="s">
        <v>2854</v>
      </c>
      <c r="B1003" s="2">
        <v>1083184</v>
      </c>
      <c r="C1003" s="1" t="s">
        <v>2867</v>
      </c>
      <c r="D1003" s="2">
        <v>0</v>
      </c>
    </row>
    <row r="1004" spans="1:4" x14ac:dyDescent="0.25">
      <c r="A1004" s="1" t="s">
        <v>2855</v>
      </c>
      <c r="B1004" s="2">
        <v>570966</v>
      </c>
      <c r="C1004" s="1" t="s">
        <v>2269</v>
      </c>
      <c r="D1004" s="2">
        <v>32</v>
      </c>
    </row>
    <row r="1005" spans="1:4" x14ac:dyDescent="0.25">
      <c r="A1005" s="1" t="s">
        <v>2856</v>
      </c>
      <c r="B1005" s="2">
        <v>440513</v>
      </c>
      <c r="C1005" s="1" t="s">
        <v>2833</v>
      </c>
      <c r="D1005" s="2">
        <v>0</v>
      </c>
    </row>
    <row r="1006" spans="1:4" x14ac:dyDescent="0.25">
      <c r="A1006" s="1" t="s">
        <v>2857</v>
      </c>
      <c r="B1006" s="2">
        <v>185188</v>
      </c>
      <c r="C1006" s="1" t="s">
        <v>2777</v>
      </c>
      <c r="D1006" s="2">
        <v>0</v>
      </c>
    </row>
    <row r="1007" spans="1:4" x14ac:dyDescent="0.25">
      <c r="A1007" s="1" t="s">
        <v>2858</v>
      </c>
      <c r="B1007" s="2">
        <v>630434</v>
      </c>
      <c r="C1007" s="1" t="s">
        <v>2778</v>
      </c>
      <c r="D1007" s="2">
        <v>0</v>
      </c>
    </row>
    <row r="1008" spans="1:4" x14ac:dyDescent="0.25">
      <c r="A1008" s="1" t="s">
        <v>2859</v>
      </c>
      <c r="B1008" s="2">
        <v>397534</v>
      </c>
      <c r="C1008" s="1" t="s">
        <v>2738</v>
      </c>
      <c r="D1008" s="2">
        <v>0</v>
      </c>
    </row>
    <row r="1009" spans="1:4" x14ac:dyDescent="0.25">
      <c r="A1009" s="1" t="s">
        <v>2860</v>
      </c>
      <c r="B1009" s="2">
        <v>1178820</v>
      </c>
      <c r="C1009" s="1" t="s">
        <v>2964</v>
      </c>
      <c r="D1009" s="2">
        <v>0</v>
      </c>
    </row>
    <row r="1010" spans="1:4" x14ac:dyDescent="0.25">
      <c r="A1010" s="1" t="s">
        <v>2861</v>
      </c>
      <c r="B1010" s="2">
        <v>156054</v>
      </c>
      <c r="C1010" s="1" t="s">
        <v>2779</v>
      </c>
      <c r="D1010" s="2">
        <v>357198</v>
      </c>
    </row>
    <row r="1011" spans="1:4" x14ac:dyDescent="0.25">
      <c r="A1011" s="1" t="s">
        <v>2862</v>
      </c>
      <c r="B1011" s="2">
        <v>411234</v>
      </c>
      <c r="C1011" s="1" t="s">
        <v>2643</v>
      </c>
      <c r="D1011" s="2">
        <v>0</v>
      </c>
    </row>
    <row r="1012" spans="1:4" x14ac:dyDescent="0.25">
      <c r="A1012" s="1" t="s">
        <v>2863</v>
      </c>
      <c r="B1012" s="2">
        <v>348900</v>
      </c>
      <c r="C1012" s="1" t="s">
        <v>2736</v>
      </c>
      <c r="D1012" s="2">
        <v>0</v>
      </c>
    </row>
    <row r="1013" spans="1:4" x14ac:dyDescent="0.25">
      <c r="A1013" s="1" t="s">
        <v>2864</v>
      </c>
      <c r="B1013" s="2">
        <v>554635</v>
      </c>
      <c r="C1013" s="1" t="s">
        <v>2729</v>
      </c>
      <c r="D1013" s="2">
        <v>0</v>
      </c>
    </row>
    <row r="1014" spans="1:4" x14ac:dyDescent="0.25">
      <c r="A1014" s="1" t="s">
        <v>2865</v>
      </c>
      <c r="B1014" s="2">
        <v>250000</v>
      </c>
      <c r="C1014" s="1" t="s">
        <v>2780</v>
      </c>
      <c r="D1014" s="2">
        <v>0</v>
      </c>
    </row>
    <row r="1015" spans="1:4" x14ac:dyDescent="0.25">
      <c r="A1015" s="1" t="s">
        <v>2866</v>
      </c>
      <c r="B1015" s="2">
        <v>394414</v>
      </c>
      <c r="C1015" s="1" t="s">
        <v>2647</v>
      </c>
      <c r="D1015" s="2">
        <v>0</v>
      </c>
    </row>
    <row r="1016" spans="1:4" x14ac:dyDescent="0.25">
      <c r="A1016" s="1" t="s">
        <v>2867</v>
      </c>
      <c r="B1016" s="2">
        <v>108520</v>
      </c>
      <c r="C1016" s="1" t="s">
        <v>2863</v>
      </c>
      <c r="D1016" s="2">
        <v>0</v>
      </c>
    </row>
    <row r="1017" spans="1:4" x14ac:dyDescent="0.25">
      <c r="A1017" s="1" t="s">
        <v>2868</v>
      </c>
      <c r="B1017" s="2">
        <v>1062000</v>
      </c>
      <c r="C1017" s="1" t="s">
        <v>2648</v>
      </c>
      <c r="D1017" s="2">
        <v>0</v>
      </c>
    </row>
    <row r="1018" spans="1:4" x14ac:dyDescent="0.25">
      <c r="A1018" s="1" t="s">
        <v>2869</v>
      </c>
      <c r="B1018" s="2">
        <v>300000</v>
      </c>
      <c r="C1018" s="1" t="s">
        <v>2781</v>
      </c>
      <c r="D1018" s="2">
        <v>0</v>
      </c>
    </row>
    <row r="1019" spans="1:4" x14ac:dyDescent="0.25">
      <c r="A1019" s="1" t="s">
        <v>1501</v>
      </c>
      <c r="B1019" s="2">
        <v>345376</v>
      </c>
      <c r="C1019" s="1" t="s">
        <v>2645</v>
      </c>
      <c r="D1019" s="2">
        <v>0</v>
      </c>
    </row>
    <row r="1020" spans="1:4" x14ac:dyDescent="0.25">
      <c r="A1020" s="1" t="s">
        <v>2870</v>
      </c>
      <c r="B1020" s="2">
        <v>780202</v>
      </c>
      <c r="C1020" s="1" t="s">
        <v>2433</v>
      </c>
      <c r="D1020" s="2">
        <v>47588</v>
      </c>
    </row>
    <row r="1021" spans="1:4" x14ac:dyDescent="0.25">
      <c r="A1021" s="1" t="s">
        <v>2871</v>
      </c>
      <c r="B1021" s="2">
        <v>772334</v>
      </c>
      <c r="C1021" s="1" t="s">
        <v>2646</v>
      </c>
      <c r="D1021" s="2">
        <v>546262</v>
      </c>
    </row>
    <row r="1022" spans="1:4" x14ac:dyDescent="0.25">
      <c r="A1022" s="1" t="s">
        <v>2872</v>
      </c>
      <c r="B1022" s="2">
        <v>484193</v>
      </c>
      <c r="C1022" s="1" t="s">
        <v>2783</v>
      </c>
      <c r="D1022" s="2">
        <v>0</v>
      </c>
    </row>
    <row r="1023" spans="1:4" x14ac:dyDescent="0.25">
      <c r="A1023" s="1" t="s">
        <v>2873</v>
      </c>
      <c r="B1023" s="2">
        <v>770337</v>
      </c>
      <c r="C1023" s="1" t="s">
        <v>2782</v>
      </c>
      <c r="D1023" s="2">
        <v>0</v>
      </c>
    </row>
    <row r="1024" spans="1:4" x14ac:dyDescent="0.25">
      <c r="A1024" s="1" t="s">
        <v>2874</v>
      </c>
      <c r="B1024" s="2">
        <v>115434</v>
      </c>
      <c r="C1024" s="1" t="s">
        <v>2644</v>
      </c>
      <c r="D1024" s="2">
        <v>0</v>
      </c>
    </row>
    <row r="1025" spans="1:4" x14ac:dyDescent="0.25">
      <c r="A1025" s="1" t="s">
        <v>2875</v>
      </c>
      <c r="B1025" s="2">
        <v>457733</v>
      </c>
      <c r="C1025" s="1" t="s">
        <v>2850</v>
      </c>
      <c r="D1025" s="2">
        <v>0</v>
      </c>
    </row>
    <row r="1026" spans="1:4" x14ac:dyDescent="0.25">
      <c r="A1026" s="1" t="s">
        <v>2876</v>
      </c>
      <c r="B1026" s="2">
        <v>97534</v>
      </c>
      <c r="C1026" s="1" t="s">
        <v>2825</v>
      </c>
      <c r="D1026" s="2">
        <v>0</v>
      </c>
    </row>
    <row r="1027" spans="1:4" x14ac:dyDescent="0.25">
      <c r="A1027" s="1" t="s">
        <v>2877</v>
      </c>
      <c r="B1027" s="2">
        <v>289148</v>
      </c>
      <c r="C1027" s="1" t="s">
        <v>2026</v>
      </c>
      <c r="D1027" s="2">
        <v>0</v>
      </c>
    </row>
    <row r="1028" spans="1:4" x14ac:dyDescent="0.25">
      <c r="A1028" s="1" t="s">
        <v>2878</v>
      </c>
      <c r="B1028" s="2">
        <v>300127</v>
      </c>
      <c r="C1028" s="1" t="s">
        <v>2830</v>
      </c>
      <c r="D1028" s="2">
        <v>0</v>
      </c>
    </row>
    <row r="1029" spans="1:4" x14ac:dyDescent="0.25">
      <c r="A1029" s="1" t="s">
        <v>2879</v>
      </c>
      <c r="B1029" s="2">
        <v>1062000</v>
      </c>
      <c r="C1029" s="1" t="s">
        <v>2826</v>
      </c>
      <c r="D1029" s="2">
        <v>0</v>
      </c>
    </row>
    <row r="1030" spans="1:4" x14ac:dyDescent="0.25">
      <c r="A1030" s="1" t="s">
        <v>2880</v>
      </c>
      <c r="B1030" s="2">
        <v>396167</v>
      </c>
      <c r="C1030" s="1" t="s">
        <v>2649</v>
      </c>
      <c r="D1030" s="2">
        <v>0</v>
      </c>
    </row>
    <row r="1031" spans="1:4" x14ac:dyDescent="0.25">
      <c r="A1031" s="1" t="s">
        <v>2881</v>
      </c>
      <c r="B1031" s="2">
        <v>544301</v>
      </c>
      <c r="C1031" s="1" t="s">
        <v>2111</v>
      </c>
      <c r="D1031" s="2">
        <v>981013</v>
      </c>
    </row>
    <row r="1032" spans="1:4" x14ac:dyDescent="0.25">
      <c r="A1032" s="1" t="s">
        <v>2882</v>
      </c>
      <c r="B1032" s="2">
        <v>441262</v>
      </c>
      <c r="C1032" s="1" t="s">
        <v>2984</v>
      </c>
      <c r="D1032" s="2">
        <v>0</v>
      </c>
    </row>
    <row r="1033" spans="1:4" x14ac:dyDescent="0.25">
      <c r="A1033" s="1" t="s">
        <v>2883</v>
      </c>
      <c r="B1033" s="2">
        <v>298594</v>
      </c>
      <c r="C1033" s="1" t="s">
        <v>2831</v>
      </c>
      <c r="D1033" s="2">
        <v>0</v>
      </c>
    </row>
    <row r="1034" spans="1:4" x14ac:dyDescent="0.25">
      <c r="A1034" s="1" t="s">
        <v>2884</v>
      </c>
      <c r="B1034" s="2">
        <v>1344800</v>
      </c>
      <c r="C1034" s="1" t="s">
        <v>2268</v>
      </c>
      <c r="D1034" s="2">
        <v>459736</v>
      </c>
    </row>
    <row r="1035" spans="1:4" x14ac:dyDescent="0.25">
      <c r="A1035" s="1" t="s">
        <v>2885</v>
      </c>
      <c r="B1035" s="2">
        <v>320154</v>
      </c>
      <c r="C1035" s="1" t="s">
        <v>2767</v>
      </c>
      <c r="D1035" s="2">
        <v>0</v>
      </c>
    </row>
    <row r="1036" spans="1:4" x14ac:dyDescent="0.25">
      <c r="A1036" s="1" t="s">
        <v>2886</v>
      </c>
      <c r="B1036" s="2">
        <v>340000</v>
      </c>
      <c r="C1036" s="1" t="s">
        <v>2858</v>
      </c>
      <c r="D1036" s="2">
        <v>0</v>
      </c>
    </row>
    <row r="1037" spans="1:4" x14ac:dyDescent="0.25">
      <c r="A1037" s="1" t="s">
        <v>1542</v>
      </c>
      <c r="B1037" s="2">
        <v>695068</v>
      </c>
      <c r="C1037" s="1" t="s">
        <v>2742</v>
      </c>
      <c r="D1037" s="2">
        <v>52607</v>
      </c>
    </row>
    <row r="1038" spans="1:4" x14ac:dyDescent="0.25">
      <c r="A1038" s="1" t="s">
        <v>2887</v>
      </c>
      <c r="B1038" s="2">
        <v>1168200</v>
      </c>
      <c r="C1038" s="1" t="s">
        <v>2730</v>
      </c>
      <c r="D1038" s="2">
        <v>0</v>
      </c>
    </row>
    <row r="1039" spans="1:4" x14ac:dyDescent="0.25">
      <c r="A1039" s="1" t="s">
        <v>2888</v>
      </c>
      <c r="B1039" s="2">
        <v>1433700</v>
      </c>
      <c r="C1039" s="1" t="s">
        <v>2983</v>
      </c>
      <c r="D1039" s="2">
        <v>0</v>
      </c>
    </row>
    <row r="1040" spans="1:4" x14ac:dyDescent="0.25">
      <c r="A1040" s="1" t="s">
        <v>2889</v>
      </c>
      <c r="B1040" s="2">
        <v>531000</v>
      </c>
      <c r="C1040" s="1" t="s">
        <v>2734</v>
      </c>
      <c r="D1040" s="2">
        <v>0</v>
      </c>
    </row>
    <row r="1041" spans="1:4" x14ac:dyDescent="0.25">
      <c r="A1041" s="1" t="s">
        <v>2890</v>
      </c>
      <c r="B1041" s="2">
        <v>1062000</v>
      </c>
      <c r="C1041" s="1" t="s">
        <v>2200</v>
      </c>
      <c r="D1041" s="2">
        <v>0</v>
      </c>
    </row>
    <row r="1042" spans="1:4" x14ac:dyDescent="0.25">
      <c r="A1042" s="1" t="s">
        <v>2891</v>
      </c>
      <c r="B1042" s="2">
        <v>253954</v>
      </c>
      <c r="C1042" s="1" t="s">
        <v>2735</v>
      </c>
      <c r="D1042" s="2">
        <v>4941</v>
      </c>
    </row>
    <row r="1043" spans="1:4" x14ac:dyDescent="0.25">
      <c r="A1043" s="1" t="s">
        <v>2892</v>
      </c>
      <c r="B1043" s="2">
        <v>344920</v>
      </c>
      <c r="C1043" s="1" t="s">
        <v>2771</v>
      </c>
      <c r="D1043" s="2">
        <v>0</v>
      </c>
    </row>
    <row r="1044" spans="1:4" x14ac:dyDescent="0.25">
      <c r="A1044" s="1" t="s">
        <v>2893</v>
      </c>
      <c r="B1044" s="2">
        <v>857316</v>
      </c>
      <c r="C1044" s="1" t="s">
        <v>2732</v>
      </c>
      <c r="D1044" s="2">
        <v>0</v>
      </c>
    </row>
    <row r="1045" spans="1:4" x14ac:dyDescent="0.25">
      <c r="A1045" s="1" t="s">
        <v>2894</v>
      </c>
      <c r="B1045" s="2">
        <v>133133</v>
      </c>
      <c r="C1045" s="1" t="s">
        <v>2980</v>
      </c>
      <c r="D1045" s="2">
        <v>0</v>
      </c>
    </row>
    <row r="1046" spans="1:4" x14ac:dyDescent="0.25">
      <c r="A1046" s="1" t="s">
        <v>2895</v>
      </c>
      <c r="B1046" s="2">
        <v>467280</v>
      </c>
      <c r="C1046" s="1" t="s">
        <v>1953</v>
      </c>
      <c r="D1046" s="2">
        <v>1</v>
      </c>
    </row>
    <row r="1047" spans="1:4" x14ac:dyDescent="0.25">
      <c r="A1047" s="1" t="s">
        <v>2896</v>
      </c>
      <c r="B1047" s="2">
        <v>2042993</v>
      </c>
      <c r="C1047" s="1" t="s">
        <v>2968</v>
      </c>
      <c r="D1047" s="2">
        <v>243</v>
      </c>
    </row>
    <row r="1048" spans="1:4" x14ac:dyDescent="0.25">
      <c r="A1048" s="1" t="s">
        <v>2897</v>
      </c>
      <c r="B1048" s="2">
        <v>491341</v>
      </c>
      <c r="C1048" s="1" t="s">
        <v>2859</v>
      </c>
      <c r="D1048" s="2">
        <v>0</v>
      </c>
    </row>
    <row r="1049" spans="1:4" x14ac:dyDescent="0.25">
      <c r="A1049" s="1" t="s">
        <v>2898</v>
      </c>
      <c r="B1049" s="2">
        <v>483661</v>
      </c>
      <c r="C1049" s="1" t="s">
        <v>2997</v>
      </c>
      <c r="D1049" s="2">
        <v>0</v>
      </c>
    </row>
    <row r="1050" spans="1:4" x14ac:dyDescent="0.25">
      <c r="A1050" s="1" t="s">
        <v>2899</v>
      </c>
      <c r="B1050" s="2">
        <v>139096</v>
      </c>
      <c r="C1050" s="1" t="s">
        <v>1999</v>
      </c>
      <c r="D1050" s="2">
        <v>3</v>
      </c>
    </row>
    <row r="1051" spans="1:4" x14ac:dyDescent="0.25">
      <c r="A1051" s="1" t="s">
        <v>2900</v>
      </c>
      <c r="B1051" s="2">
        <v>3074888</v>
      </c>
      <c r="C1051" s="1" t="s">
        <v>1894</v>
      </c>
      <c r="D1051" s="2">
        <v>515012</v>
      </c>
    </row>
    <row r="1052" spans="1:4" x14ac:dyDescent="0.25">
      <c r="A1052" s="1" t="s">
        <v>2901</v>
      </c>
      <c r="B1052" s="2">
        <v>1416384</v>
      </c>
      <c r="C1052" s="1" t="s">
        <v>1787</v>
      </c>
      <c r="D1052" s="2">
        <v>0</v>
      </c>
    </row>
    <row r="1053" spans="1:4" x14ac:dyDescent="0.25">
      <c r="A1053" s="1" t="s">
        <v>2902</v>
      </c>
      <c r="B1053" s="2">
        <v>493235</v>
      </c>
      <c r="C1053" s="1" t="s">
        <v>3006</v>
      </c>
      <c r="D1053" s="2">
        <v>0</v>
      </c>
    </row>
    <row r="1054" spans="1:4" x14ac:dyDescent="0.25">
      <c r="A1054" s="1" t="s">
        <v>2903</v>
      </c>
      <c r="B1054" s="2">
        <v>382287</v>
      </c>
      <c r="C1054" s="1" t="s">
        <v>2969</v>
      </c>
      <c r="D1054" s="2">
        <v>0</v>
      </c>
    </row>
    <row r="1055" spans="1:4" x14ac:dyDescent="0.25">
      <c r="A1055" s="1" t="s">
        <v>2904</v>
      </c>
      <c r="B1055" s="2">
        <v>139096</v>
      </c>
      <c r="C1055" s="1" t="s">
        <v>1942</v>
      </c>
      <c r="D1055" s="2">
        <v>13664</v>
      </c>
    </row>
    <row r="1056" spans="1:4" x14ac:dyDescent="0.25">
      <c r="A1056" s="1" t="s">
        <v>2905</v>
      </c>
      <c r="B1056" s="2">
        <v>18000</v>
      </c>
      <c r="C1056" s="1" t="s">
        <v>2996</v>
      </c>
      <c r="D1056" s="2">
        <v>7033</v>
      </c>
    </row>
    <row r="1057" spans="1:4" x14ac:dyDescent="0.25">
      <c r="A1057" s="1" t="s">
        <v>2906</v>
      </c>
      <c r="B1057" s="2">
        <v>244170</v>
      </c>
      <c r="C1057" s="1" t="s">
        <v>2066</v>
      </c>
      <c r="D1057" s="2">
        <v>1</v>
      </c>
    </row>
    <row r="1058" spans="1:4" x14ac:dyDescent="0.25">
      <c r="A1058" s="1" t="s">
        <v>2907</v>
      </c>
      <c r="B1058" s="2">
        <v>1065553</v>
      </c>
      <c r="C1058" s="1" t="s">
        <v>2988</v>
      </c>
      <c r="D1058" s="2">
        <v>0</v>
      </c>
    </row>
    <row r="1059" spans="1:4" x14ac:dyDescent="0.25">
      <c r="A1059" s="1" t="s">
        <v>2908</v>
      </c>
      <c r="B1059" s="2">
        <v>1351743</v>
      </c>
      <c r="C1059" s="1" t="s">
        <v>2005</v>
      </c>
      <c r="D1059" s="2">
        <v>2</v>
      </c>
    </row>
    <row r="1060" spans="1:4" x14ac:dyDescent="0.25">
      <c r="A1060" s="1" t="s">
        <v>2909</v>
      </c>
      <c r="B1060" s="2">
        <v>397534</v>
      </c>
      <c r="C1060" s="1" t="s">
        <v>3007</v>
      </c>
      <c r="D1060" s="2">
        <v>0</v>
      </c>
    </row>
    <row r="1061" spans="1:4" x14ac:dyDescent="0.25">
      <c r="A1061" s="1" t="s">
        <v>2910</v>
      </c>
      <c r="B1061" s="2">
        <v>178884</v>
      </c>
      <c r="C1061" s="1" t="s">
        <v>3008</v>
      </c>
      <c r="D1061" s="2">
        <v>35148</v>
      </c>
    </row>
    <row r="1062" spans="1:4" x14ac:dyDescent="0.25">
      <c r="A1062" s="1" t="s">
        <v>2911</v>
      </c>
      <c r="B1062" s="2">
        <v>100249</v>
      </c>
      <c r="C1062" s="1" t="s">
        <v>2236</v>
      </c>
      <c r="D1062" s="2">
        <v>2</v>
      </c>
    </row>
    <row r="1063" spans="1:4" x14ac:dyDescent="0.25">
      <c r="A1063" s="1" t="s">
        <v>2912</v>
      </c>
      <c r="B1063" s="2">
        <v>115434</v>
      </c>
      <c r="C1063" s="1" t="s">
        <v>2064</v>
      </c>
      <c r="D1063" s="2">
        <v>54212</v>
      </c>
    </row>
    <row r="1064" spans="1:4" x14ac:dyDescent="0.25">
      <c r="A1064" s="1" t="s">
        <v>2913</v>
      </c>
      <c r="B1064" s="2">
        <v>1000827</v>
      </c>
      <c r="C1064" s="1" t="s">
        <v>1955</v>
      </c>
      <c r="D1064" s="2">
        <v>78700</v>
      </c>
    </row>
    <row r="1065" spans="1:4" x14ac:dyDescent="0.25">
      <c r="A1065" s="1" t="s">
        <v>2914</v>
      </c>
      <c r="B1065" s="2">
        <v>459641</v>
      </c>
      <c r="C1065" s="1" t="s">
        <v>2053</v>
      </c>
      <c r="D1065" s="2">
        <v>6</v>
      </c>
    </row>
    <row r="1066" spans="1:4" x14ac:dyDescent="0.25">
      <c r="A1066" s="1" t="s">
        <v>2915</v>
      </c>
      <c r="B1066" s="2">
        <v>214263</v>
      </c>
      <c r="C1066" s="1" t="s">
        <v>2810</v>
      </c>
      <c r="D1066" s="2">
        <v>28</v>
      </c>
    </row>
    <row r="1067" spans="1:4" x14ac:dyDescent="0.25">
      <c r="A1067" s="1" t="s">
        <v>2916</v>
      </c>
      <c r="B1067" s="2">
        <v>147534</v>
      </c>
      <c r="C1067" s="1" t="s">
        <v>2082</v>
      </c>
      <c r="D1067" s="2">
        <v>960</v>
      </c>
    </row>
    <row r="1068" spans="1:4" x14ac:dyDescent="0.25">
      <c r="A1068" s="1" t="s">
        <v>2917</v>
      </c>
      <c r="B1068" s="2">
        <v>796660</v>
      </c>
      <c r="C1068" s="1" t="s">
        <v>3009</v>
      </c>
      <c r="D1068" s="2">
        <v>0</v>
      </c>
    </row>
    <row r="1069" spans="1:4" x14ac:dyDescent="0.25">
      <c r="A1069" s="1" t="s">
        <v>2918</v>
      </c>
      <c r="B1069" s="2">
        <v>1062000</v>
      </c>
      <c r="C1069" s="1" t="s">
        <v>2965</v>
      </c>
      <c r="D1069" s="2">
        <v>0</v>
      </c>
    </row>
    <row r="1070" spans="1:4" x14ac:dyDescent="0.25">
      <c r="A1070" s="1" t="s">
        <v>2919</v>
      </c>
      <c r="B1070" s="2">
        <v>301000</v>
      </c>
      <c r="C1070" s="1" t="s">
        <v>2966</v>
      </c>
      <c r="D1070" s="2">
        <v>0</v>
      </c>
    </row>
    <row r="1071" spans="1:4" x14ac:dyDescent="0.25">
      <c r="A1071" s="1" t="s">
        <v>2920</v>
      </c>
      <c r="B1071" s="2">
        <v>1984615</v>
      </c>
      <c r="C1071" s="1" t="s">
        <v>2991</v>
      </c>
      <c r="D1071" s="2">
        <v>0</v>
      </c>
    </row>
    <row r="1072" spans="1:4" x14ac:dyDescent="0.25">
      <c r="A1072" s="1" t="s">
        <v>1623</v>
      </c>
      <c r="B1072" s="2">
        <v>367132</v>
      </c>
      <c r="C1072" s="1" t="s">
        <v>3010</v>
      </c>
      <c r="D1072" s="2">
        <v>0</v>
      </c>
    </row>
    <row r="1073" spans="1:4" x14ac:dyDescent="0.25">
      <c r="A1073" s="1" t="s">
        <v>2921</v>
      </c>
      <c r="B1073" s="2">
        <v>3085954</v>
      </c>
      <c r="C1073" s="1" t="s">
        <v>2823</v>
      </c>
      <c r="D1073" s="2">
        <v>96100</v>
      </c>
    </row>
    <row r="1074" spans="1:4" x14ac:dyDescent="0.25">
      <c r="A1074" s="1" t="s">
        <v>2922</v>
      </c>
      <c r="B1074" s="2">
        <v>222074</v>
      </c>
      <c r="C1074" s="1" t="s">
        <v>2839</v>
      </c>
      <c r="D1074" s="2">
        <v>1046</v>
      </c>
    </row>
    <row r="1075" spans="1:4" x14ac:dyDescent="0.25">
      <c r="A1075" s="1" t="s">
        <v>2923</v>
      </c>
      <c r="B1075" s="2">
        <v>50000</v>
      </c>
      <c r="C1075" s="1" t="s">
        <v>2995</v>
      </c>
      <c r="D1075" s="2">
        <v>0</v>
      </c>
    </row>
    <row r="1076" spans="1:4" x14ac:dyDescent="0.25">
      <c r="A1076" s="1" t="s">
        <v>2924</v>
      </c>
      <c r="B1076" s="2">
        <v>1449630</v>
      </c>
      <c r="C1076" s="1" t="s">
        <v>2050</v>
      </c>
      <c r="D1076" s="2">
        <v>125312</v>
      </c>
    </row>
    <row r="1077" spans="1:4" x14ac:dyDescent="0.25">
      <c r="A1077" s="1" t="s">
        <v>2925</v>
      </c>
      <c r="B1077" s="2">
        <v>147534</v>
      </c>
      <c r="C1077" s="1" t="s">
        <v>2985</v>
      </c>
      <c r="D1077" s="2">
        <v>0</v>
      </c>
    </row>
    <row r="1078" spans="1:4" x14ac:dyDescent="0.25">
      <c r="A1078" s="1" t="s">
        <v>2926</v>
      </c>
      <c r="B1078" s="2">
        <v>718166</v>
      </c>
      <c r="C1078" s="1" t="s">
        <v>2989</v>
      </c>
      <c r="D1078" s="2">
        <v>0</v>
      </c>
    </row>
    <row r="1079" spans="1:4" x14ac:dyDescent="0.25">
      <c r="A1079" s="1" t="s">
        <v>2927</v>
      </c>
      <c r="B1079" s="2">
        <v>201383</v>
      </c>
      <c r="C1079" s="1" t="s">
        <v>2871</v>
      </c>
      <c r="D1079" s="2">
        <v>0</v>
      </c>
    </row>
    <row r="1080" spans="1:4" x14ac:dyDescent="0.25">
      <c r="A1080" s="1" t="s">
        <v>2928</v>
      </c>
      <c r="B1080" s="2">
        <v>201383</v>
      </c>
      <c r="C1080" s="1" t="s">
        <v>2970</v>
      </c>
      <c r="D1080" s="2">
        <v>0</v>
      </c>
    </row>
    <row r="1081" spans="1:4" x14ac:dyDescent="0.25">
      <c r="A1081" s="1" t="s">
        <v>2929</v>
      </c>
      <c r="B1081" s="2">
        <v>162287</v>
      </c>
      <c r="C1081" s="1" t="s">
        <v>2981</v>
      </c>
      <c r="D1081" s="2">
        <v>376463</v>
      </c>
    </row>
    <row r="1082" spans="1:4" x14ac:dyDescent="0.25">
      <c r="A1082" s="1" t="s">
        <v>2930</v>
      </c>
      <c r="B1082" s="2">
        <v>1431343</v>
      </c>
      <c r="C1082" s="1" t="s">
        <v>2919</v>
      </c>
      <c r="D1082" s="2">
        <v>373</v>
      </c>
    </row>
    <row r="1083" spans="1:4" x14ac:dyDescent="0.25">
      <c r="A1083" s="1" t="s">
        <v>2931</v>
      </c>
      <c r="B1083" s="2">
        <v>201383</v>
      </c>
      <c r="C1083" s="1" t="s">
        <v>2176</v>
      </c>
      <c r="D1083" s="2">
        <v>1</v>
      </c>
    </row>
    <row r="1084" spans="1:4" x14ac:dyDescent="0.25">
      <c r="A1084" s="1" t="s">
        <v>2932</v>
      </c>
      <c r="B1084" s="2">
        <v>289264</v>
      </c>
      <c r="C1084" s="1" t="s">
        <v>2990</v>
      </c>
      <c r="D1084" s="2">
        <v>0</v>
      </c>
    </row>
    <row r="1085" spans="1:4" x14ac:dyDescent="0.25">
      <c r="A1085" s="1" t="s">
        <v>2933</v>
      </c>
      <c r="B1085" s="2">
        <v>596300</v>
      </c>
      <c r="C1085" s="1" t="s">
        <v>2869</v>
      </c>
      <c r="D1085" s="2">
        <v>0</v>
      </c>
    </row>
    <row r="1086" spans="1:4" x14ac:dyDescent="0.25">
      <c r="A1086" s="1" t="s">
        <v>2934</v>
      </c>
      <c r="B1086" s="2">
        <v>300127</v>
      </c>
      <c r="C1086" s="1" t="s">
        <v>2498</v>
      </c>
      <c r="D1086" s="2">
        <v>1</v>
      </c>
    </row>
    <row r="1087" spans="1:4" x14ac:dyDescent="0.25">
      <c r="A1087" s="1" t="s">
        <v>2935</v>
      </c>
      <c r="B1087" s="2">
        <v>1168200</v>
      </c>
      <c r="C1087" s="1" t="s">
        <v>2928</v>
      </c>
      <c r="D1087" s="2">
        <v>0</v>
      </c>
    </row>
    <row r="1088" spans="1:4" x14ac:dyDescent="0.25">
      <c r="A1088" s="1" t="s">
        <v>2936</v>
      </c>
      <c r="B1088" s="2">
        <v>1178820</v>
      </c>
      <c r="C1088" s="1" t="s">
        <v>2929</v>
      </c>
      <c r="D1088" s="2">
        <v>0</v>
      </c>
    </row>
    <row r="1089" spans="1:4" x14ac:dyDescent="0.25">
      <c r="A1089" s="1" t="s">
        <v>2937</v>
      </c>
      <c r="B1089" s="2">
        <v>1062000</v>
      </c>
      <c r="C1089" s="1" t="s">
        <v>2977</v>
      </c>
      <c r="D1089" s="2">
        <v>9393</v>
      </c>
    </row>
    <row r="1090" spans="1:4" x14ac:dyDescent="0.25">
      <c r="A1090" s="1" t="s">
        <v>2938</v>
      </c>
      <c r="B1090" s="2">
        <v>1178820</v>
      </c>
      <c r="C1090" s="1" t="s">
        <v>2324</v>
      </c>
      <c r="D1090" s="2">
        <v>17187</v>
      </c>
    </row>
    <row r="1091" spans="1:4" x14ac:dyDescent="0.25">
      <c r="A1091" s="1" t="s">
        <v>2939</v>
      </c>
      <c r="B1091" s="2">
        <v>305067</v>
      </c>
      <c r="C1091" s="1" t="s">
        <v>1910</v>
      </c>
      <c r="D1091" s="2">
        <v>1</v>
      </c>
    </row>
    <row r="1092" spans="1:4" x14ac:dyDescent="0.25">
      <c r="A1092" s="1" t="s">
        <v>2940</v>
      </c>
      <c r="B1092" s="2">
        <v>245634</v>
      </c>
      <c r="C1092" s="1" t="s">
        <v>1985</v>
      </c>
      <c r="D1092" s="2">
        <v>1</v>
      </c>
    </row>
    <row r="1093" spans="1:4" x14ac:dyDescent="0.25">
      <c r="A1093" s="1" t="s">
        <v>1675</v>
      </c>
      <c r="B1093" s="2">
        <v>324574</v>
      </c>
      <c r="C1093" s="1" t="s">
        <v>1922</v>
      </c>
      <c r="D1093" s="2">
        <v>26625</v>
      </c>
    </row>
    <row r="1094" spans="1:4" x14ac:dyDescent="0.25">
      <c r="A1094" s="1" t="s">
        <v>2941</v>
      </c>
      <c r="B1094" s="2">
        <v>1062000</v>
      </c>
      <c r="C1094" s="1" t="s">
        <v>2921</v>
      </c>
      <c r="D1094" s="2">
        <v>1542977</v>
      </c>
    </row>
    <row r="1095" spans="1:4" x14ac:dyDescent="0.25">
      <c r="A1095" s="1" t="s">
        <v>2942</v>
      </c>
      <c r="B1095" s="2">
        <v>162287</v>
      </c>
      <c r="C1095" s="1" t="s">
        <v>2967</v>
      </c>
      <c r="D1095" s="2">
        <v>0</v>
      </c>
    </row>
    <row r="1096" spans="1:4" x14ac:dyDescent="0.25">
      <c r="A1096" s="1" t="s">
        <v>2943</v>
      </c>
      <c r="B1096" s="2">
        <v>427084</v>
      </c>
      <c r="C1096" s="1" t="s">
        <v>2874</v>
      </c>
      <c r="D1096" s="2">
        <v>0</v>
      </c>
    </row>
    <row r="1097" spans="1:4" x14ac:dyDescent="0.25">
      <c r="A1097" s="1" t="s">
        <v>2944</v>
      </c>
      <c r="B1097" s="2">
        <v>57585</v>
      </c>
      <c r="C1097" s="1" t="s">
        <v>2258</v>
      </c>
      <c r="D1097" s="2">
        <v>4</v>
      </c>
    </row>
    <row r="1098" spans="1:4" x14ac:dyDescent="0.25">
      <c r="A1098" s="1" t="s">
        <v>2945</v>
      </c>
      <c r="B1098" s="2">
        <v>175312</v>
      </c>
      <c r="C1098" s="1" t="s">
        <v>2875</v>
      </c>
      <c r="D1098" s="2">
        <v>0</v>
      </c>
    </row>
    <row r="1099" spans="1:4" x14ac:dyDescent="0.25">
      <c r="A1099" s="1" t="s">
        <v>2946</v>
      </c>
      <c r="B1099" s="2">
        <v>371083</v>
      </c>
      <c r="C1099" s="1" t="s">
        <v>2879</v>
      </c>
      <c r="D1099" s="2">
        <v>0</v>
      </c>
    </row>
    <row r="1100" spans="1:4" x14ac:dyDescent="0.25">
      <c r="A1100" s="1" t="s">
        <v>2947</v>
      </c>
      <c r="B1100" s="2">
        <v>162287</v>
      </c>
      <c r="C1100" s="1" t="s">
        <v>2876</v>
      </c>
      <c r="D1100" s="2">
        <v>0</v>
      </c>
    </row>
    <row r="1101" spans="1:4" x14ac:dyDescent="0.25">
      <c r="A1101" s="1" t="s">
        <v>2948</v>
      </c>
      <c r="B1101" s="2">
        <v>1014200</v>
      </c>
      <c r="C1101" s="1" t="s">
        <v>3014</v>
      </c>
      <c r="D1101" s="2">
        <v>0</v>
      </c>
    </row>
    <row r="1102" spans="1:4" x14ac:dyDescent="0.25">
      <c r="A1102" s="1" t="s">
        <v>2949</v>
      </c>
      <c r="B1102" s="2">
        <v>141301</v>
      </c>
      <c r="C1102" s="1" t="s">
        <v>3012</v>
      </c>
      <c r="D1102" s="2">
        <v>0</v>
      </c>
    </row>
    <row r="1103" spans="1:4" x14ac:dyDescent="0.25">
      <c r="A1103" s="1" t="s">
        <v>2950</v>
      </c>
      <c r="B1103" s="2">
        <v>168066</v>
      </c>
      <c r="C1103" s="1" t="s">
        <v>2880</v>
      </c>
      <c r="D1103" s="2">
        <v>0</v>
      </c>
    </row>
    <row r="1104" spans="1:4" x14ac:dyDescent="0.25">
      <c r="A1104" s="1" t="s">
        <v>2951</v>
      </c>
      <c r="B1104" s="2">
        <v>172287</v>
      </c>
      <c r="C1104" s="1" t="s">
        <v>2877</v>
      </c>
      <c r="D1104" s="2">
        <v>0</v>
      </c>
    </row>
    <row r="1105" spans="1:4" x14ac:dyDescent="0.25">
      <c r="A1105" s="1" t="s">
        <v>2952</v>
      </c>
      <c r="B1105" s="2">
        <v>184417</v>
      </c>
      <c r="C1105" s="1" t="s">
        <v>2884</v>
      </c>
      <c r="D1105" s="2">
        <v>0</v>
      </c>
    </row>
    <row r="1106" spans="1:4" x14ac:dyDescent="0.25">
      <c r="A1106" s="1" t="s">
        <v>2953</v>
      </c>
      <c r="B1106" s="2">
        <v>162287</v>
      </c>
      <c r="C1106" s="1" t="s">
        <v>2883</v>
      </c>
      <c r="D1106" s="2">
        <v>0</v>
      </c>
    </row>
    <row r="1107" spans="1:4" x14ac:dyDescent="0.25">
      <c r="A1107" s="1" t="s">
        <v>2954</v>
      </c>
      <c r="B1107" s="2">
        <v>1624860</v>
      </c>
      <c r="C1107" s="1" t="s">
        <v>2878</v>
      </c>
      <c r="D1107" s="2">
        <v>0</v>
      </c>
    </row>
    <row r="1108" spans="1:4" x14ac:dyDescent="0.25">
      <c r="A1108" s="1" t="s">
        <v>2955</v>
      </c>
      <c r="B1108" s="2">
        <v>67519</v>
      </c>
      <c r="C1108" s="1" t="s">
        <v>2894</v>
      </c>
      <c r="D1108" s="2">
        <v>0</v>
      </c>
    </row>
    <row r="1109" spans="1:4" x14ac:dyDescent="0.25">
      <c r="A1109" s="1" t="s">
        <v>2956</v>
      </c>
      <c r="B1109" s="2">
        <v>2395200</v>
      </c>
      <c r="C1109" s="1" t="s">
        <v>2881</v>
      </c>
      <c r="D1109" s="2">
        <v>0</v>
      </c>
    </row>
    <row r="1110" spans="1:4" x14ac:dyDescent="0.25">
      <c r="A1110" s="1" t="s">
        <v>2957</v>
      </c>
      <c r="B1110" s="2">
        <v>163762</v>
      </c>
      <c r="C1110" s="1" t="s">
        <v>2927</v>
      </c>
      <c r="D1110" s="2">
        <v>0</v>
      </c>
    </row>
    <row r="1111" spans="1:4" x14ac:dyDescent="0.25">
      <c r="A1111" s="1" t="s">
        <v>2958</v>
      </c>
      <c r="B1111" s="2">
        <v>346883</v>
      </c>
      <c r="C1111" s="1" t="s">
        <v>2986</v>
      </c>
      <c r="D1111" s="2">
        <v>0</v>
      </c>
    </row>
    <row r="1112" spans="1:4" x14ac:dyDescent="0.25">
      <c r="A1112" s="1" t="s">
        <v>2959</v>
      </c>
      <c r="B1112" s="2">
        <v>6723974</v>
      </c>
      <c r="C1112" s="1" t="s">
        <v>2886</v>
      </c>
      <c r="D1112" s="2">
        <v>1436</v>
      </c>
    </row>
    <row r="1113" spans="1:4" x14ac:dyDescent="0.25">
      <c r="A1113" s="1" t="s">
        <v>2960</v>
      </c>
      <c r="B1113" s="2">
        <v>55500</v>
      </c>
      <c r="C1113" s="1" t="s">
        <v>2882</v>
      </c>
      <c r="D1113" s="2">
        <v>0</v>
      </c>
    </row>
    <row r="1114" spans="1:4" x14ac:dyDescent="0.25">
      <c r="A1114" s="1" t="s">
        <v>2961</v>
      </c>
      <c r="B1114" s="2">
        <v>1380600</v>
      </c>
      <c r="C1114" s="1" t="s">
        <v>1920</v>
      </c>
      <c r="D1114" s="2">
        <v>1</v>
      </c>
    </row>
    <row r="1115" spans="1:4" x14ac:dyDescent="0.25">
      <c r="A1115" s="1" t="s">
        <v>2962</v>
      </c>
      <c r="B1115" s="2">
        <v>1193320</v>
      </c>
      <c r="C1115" s="1" t="s">
        <v>2417</v>
      </c>
      <c r="D1115" s="2">
        <v>1</v>
      </c>
    </row>
    <row r="1116" spans="1:4" x14ac:dyDescent="0.25">
      <c r="A1116" s="1" t="s">
        <v>2963</v>
      </c>
      <c r="B1116" s="2">
        <v>98281</v>
      </c>
      <c r="C1116" s="1" t="s">
        <v>3011</v>
      </c>
      <c r="D1116" s="2">
        <v>0</v>
      </c>
    </row>
    <row r="1117" spans="1:4" x14ac:dyDescent="0.25">
      <c r="A1117" s="1" t="s">
        <v>2964</v>
      </c>
      <c r="B1117" s="2">
        <v>441262</v>
      </c>
      <c r="C1117" s="1" t="s">
        <v>2885</v>
      </c>
      <c r="D1117" s="2">
        <v>0</v>
      </c>
    </row>
    <row r="1118" spans="1:4" x14ac:dyDescent="0.25">
      <c r="A1118" s="1" t="s">
        <v>2965</v>
      </c>
      <c r="B1118" s="2">
        <v>346300</v>
      </c>
      <c r="C1118" s="1" t="s">
        <v>2465</v>
      </c>
      <c r="D1118" s="2">
        <v>2</v>
      </c>
    </row>
    <row r="1119" spans="1:4" x14ac:dyDescent="0.25">
      <c r="A1119" s="1" t="s">
        <v>2966</v>
      </c>
      <c r="B1119" s="2">
        <v>225726</v>
      </c>
      <c r="C1119" s="1" t="s">
        <v>1675</v>
      </c>
      <c r="D1119" s="2">
        <v>162287</v>
      </c>
    </row>
    <row r="1120" spans="1:4" x14ac:dyDescent="0.25">
      <c r="A1120" s="1" t="s">
        <v>2967</v>
      </c>
      <c r="B1120" s="2">
        <v>177288</v>
      </c>
      <c r="C1120" s="1" t="s">
        <v>2937</v>
      </c>
      <c r="D1120" s="2">
        <v>0</v>
      </c>
    </row>
    <row r="1121" spans="1:4" x14ac:dyDescent="0.25">
      <c r="A1121" s="1" t="s">
        <v>2968</v>
      </c>
      <c r="B1121" s="2">
        <v>410000</v>
      </c>
      <c r="C1121" s="1" t="s">
        <v>2946</v>
      </c>
      <c r="D1121" s="2">
        <v>0</v>
      </c>
    </row>
    <row r="1122" spans="1:4" x14ac:dyDescent="0.25">
      <c r="A1122" s="1" t="s">
        <v>2969</v>
      </c>
      <c r="B1122" s="2">
        <v>910526</v>
      </c>
      <c r="C1122" s="1" t="s">
        <v>2951</v>
      </c>
      <c r="D1122" s="2">
        <v>0</v>
      </c>
    </row>
    <row r="1123" spans="1:4" x14ac:dyDescent="0.25">
      <c r="A1123" s="1" t="s">
        <v>2970</v>
      </c>
      <c r="B1123" s="2">
        <v>279476</v>
      </c>
      <c r="C1123" s="1" t="s">
        <v>2887</v>
      </c>
      <c r="D1123" s="2">
        <v>0</v>
      </c>
    </row>
    <row r="1124" spans="1:4" x14ac:dyDescent="0.25">
      <c r="A1124" s="1" t="s">
        <v>2971</v>
      </c>
      <c r="B1124" s="2">
        <v>1345320</v>
      </c>
      <c r="C1124" s="1" t="s">
        <v>2945</v>
      </c>
      <c r="D1124" s="2">
        <v>0</v>
      </c>
    </row>
    <row r="1125" spans="1:4" x14ac:dyDescent="0.25">
      <c r="A1125" s="1" t="s">
        <v>2972</v>
      </c>
      <c r="B1125" s="2">
        <v>163762</v>
      </c>
      <c r="C1125" s="1" t="s">
        <v>2931</v>
      </c>
      <c r="D1125" s="2">
        <v>0</v>
      </c>
    </row>
    <row r="1126" spans="1:4" x14ac:dyDescent="0.25">
      <c r="A1126" s="1" t="s">
        <v>2973</v>
      </c>
      <c r="B1126" s="2">
        <v>138520</v>
      </c>
      <c r="C1126" s="1" t="s">
        <v>2939</v>
      </c>
      <c r="D1126" s="2">
        <v>0</v>
      </c>
    </row>
    <row r="1127" spans="1:4" x14ac:dyDescent="0.25">
      <c r="A1127" s="1" t="s">
        <v>2974</v>
      </c>
      <c r="B1127" s="2">
        <v>253954</v>
      </c>
      <c r="C1127" s="1" t="s">
        <v>2940</v>
      </c>
      <c r="D1127" s="2">
        <v>0</v>
      </c>
    </row>
    <row r="1128" spans="1:4" x14ac:dyDescent="0.25">
      <c r="A1128" s="1" t="s">
        <v>2975</v>
      </c>
      <c r="B1128" s="2">
        <v>1062000</v>
      </c>
      <c r="C1128" s="1" t="s">
        <v>2935</v>
      </c>
      <c r="D1128" s="2">
        <v>0</v>
      </c>
    </row>
    <row r="1129" spans="1:4" x14ac:dyDescent="0.25">
      <c r="A1129" s="1" t="s">
        <v>2976</v>
      </c>
      <c r="B1129" s="2">
        <v>936762</v>
      </c>
      <c r="C1129" s="1" t="s">
        <v>1542</v>
      </c>
      <c r="D1129" s="2">
        <v>347534</v>
      </c>
    </row>
    <row r="1130" spans="1:4" x14ac:dyDescent="0.25">
      <c r="A1130" s="1" t="s">
        <v>2977</v>
      </c>
      <c r="B1130" s="2">
        <v>300000</v>
      </c>
      <c r="C1130" s="1" t="s">
        <v>2890</v>
      </c>
      <c r="D1130" s="2">
        <v>0</v>
      </c>
    </row>
    <row r="1131" spans="1:4" x14ac:dyDescent="0.25">
      <c r="A1131" s="1" t="s">
        <v>2978</v>
      </c>
      <c r="B1131" s="2">
        <v>505512</v>
      </c>
      <c r="C1131" s="1" t="s">
        <v>2934</v>
      </c>
      <c r="D1131" s="2">
        <v>0</v>
      </c>
    </row>
    <row r="1132" spans="1:4" x14ac:dyDescent="0.25">
      <c r="A1132" s="1" t="s">
        <v>2979</v>
      </c>
      <c r="B1132" s="2">
        <v>115434</v>
      </c>
      <c r="C1132" s="1" t="s">
        <v>2944</v>
      </c>
      <c r="D1132" s="2">
        <v>0</v>
      </c>
    </row>
    <row r="1133" spans="1:4" x14ac:dyDescent="0.25">
      <c r="A1133" s="1" t="s">
        <v>2980</v>
      </c>
      <c r="B1133" s="2">
        <v>68250</v>
      </c>
      <c r="C1133" s="1" t="s">
        <v>2998</v>
      </c>
      <c r="D1133" s="2">
        <v>0</v>
      </c>
    </row>
    <row r="1134" spans="1:4" x14ac:dyDescent="0.25">
      <c r="A1134" s="1" t="s">
        <v>2981</v>
      </c>
      <c r="B1134" s="2">
        <v>2309283</v>
      </c>
      <c r="C1134" s="1" t="s">
        <v>2891</v>
      </c>
      <c r="D1134" s="2">
        <v>0</v>
      </c>
    </row>
    <row r="1135" spans="1:4" x14ac:dyDescent="0.25">
      <c r="A1135" s="1" t="s">
        <v>2982</v>
      </c>
      <c r="B1135" s="2">
        <v>315133</v>
      </c>
      <c r="C1135" s="1" t="s">
        <v>2895</v>
      </c>
      <c r="D1135" s="2">
        <v>0</v>
      </c>
    </row>
    <row r="1136" spans="1:4" x14ac:dyDescent="0.25">
      <c r="A1136" s="1" t="s">
        <v>2983</v>
      </c>
      <c r="B1136" s="2">
        <v>661893</v>
      </c>
      <c r="C1136" s="1" t="s">
        <v>2932</v>
      </c>
      <c r="D1136" s="2">
        <v>0</v>
      </c>
    </row>
    <row r="1137" spans="1:4" x14ac:dyDescent="0.25">
      <c r="A1137" s="1" t="s">
        <v>2984</v>
      </c>
      <c r="B1137" s="2">
        <v>162287</v>
      </c>
      <c r="C1137" s="1" t="s">
        <v>2941</v>
      </c>
      <c r="D1137" s="2">
        <v>0</v>
      </c>
    </row>
    <row r="1138" spans="1:4" x14ac:dyDescent="0.25">
      <c r="A1138" s="1" t="s">
        <v>2985</v>
      </c>
      <c r="B1138" s="2">
        <v>1732627</v>
      </c>
      <c r="C1138" s="1" t="s">
        <v>2933</v>
      </c>
      <c r="D1138" s="2">
        <v>0</v>
      </c>
    </row>
    <row r="1139" spans="1:4" x14ac:dyDescent="0.25">
      <c r="A1139" s="1" t="s">
        <v>2986</v>
      </c>
      <c r="B1139" s="2">
        <v>253954</v>
      </c>
      <c r="C1139" s="1" t="s">
        <v>2888</v>
      </c>
      <c r="D1139" s="2">
        <v>0</v>
      </c>
    </row>
    <row r="1140" spans="1:4" x14ac:dyDescent="0.25">
      <c r="A1140" s="1" t="s">
        <v>2987</v>
      </c>
      <c r="B1140" s="2">
        <v>346300</v>
      </c>
      <c r="C1140" s="1" t="s">
        <v>2942</v>
      </c>
      <c r="D1140" s="2">
        <v>0</v>
      </c>
    </row>
    <row r="1141" spans="1:4" x14ac:dyDescent="0.25">
      <c r="A1141" s="1" t="s">
        <v>2988</v>
      </c>
      <c r="B1141" s="2">
        <v>346300</v>
      </c>
      <c r="C1141" s="1" t="s">
        <v>2893</v>
      </c>
      <c r="D1141" s="2">
        <v>0</v>
      </c>
    </row>
    <row r="1142" spans="1:4" x14ac:dyDescent="0.25">
      <c r="A1142" s="1" t="s">
        <v>2989</v>
      </c>
      <c r="B1142" s="2">
        <v>121200</v>
      </c>
      <c r="C1142" s="1" t="s">
        <v>2949</v>
      </c>
      <c r="D1142" s="2">
        <v>0</v>
      </c>
    </row>
    <row r="1143" spans="1:4" x14ac:dyDescent="0.25">
      <c r="A1143" s="1" t="s">
        <v>2990</v>
      </c>
      <c r="B1143" s="2">
        <v>570975</v>
      </c>
      <c r="C1143" s="1" t="s">
        <v>2889</v>
      </c>
      <c r="D1143" s="2">
        <v>0</v>
      </c>
    </row>
    <row r="1144" spans="1:4" x14ac:dyDescent="0.25">
      <c r="A1144" s="1" t="s">
        <v>2991</v>
      </c>
      <c r="B1144" s="2">
        <v>1306118</v>
      </c>
      <c r="C1144" s="1" t="s">
        <v>2892</v>
      </c>
      <c r="D1144" s="2">
        <v>0</v>
      </c>
    </row>
    <row r="1145" spans="1:4" x14ac:dyDescent="0.25">
      <c r="A1145" s="1" t="s">
        <v>2992</v>
      </c>
      <c r="B1145" s="2">
        <v>177288</v>
      </c>
      <c r="C1145" s="1" t="s">
        <v>2938</v>
      </c>
      <c r="D1145" s="2">
        <v>0</v>
      </c>
    </row>
    <row r="1146" spans="1:4" x14ac:dyDescent="0.25">
      <c r="A1146" s="1" t="s">
        <v>2993</v>
      </c>
      <c r="B1146" s="2">
        <v>147534</v>
      </c>
      <c r="C1146" s="1" t="s">
        <v>2472</v>
      </c>
      <c r="D1146" s="2">
        <v>270</v>
      </c>
    </row>
    <row r="1147" spans="1:4" x14ac:dyDescent="0.25">
      <c r="A1147" s="1" t="s">
        <v>2994</v>
      </c>
      <c r="B1147" s="2">
        <v>355546</v>
      </c>
      <c r="C1147" s="1" t="s">
        <v>2953</v>
      </c>
      <c r="D1147" s="2">
        <v>0</v>
      </c>
    </row>
    <row r="1148" spans="1:4" x14ac:dyDescent="0.25">
      <c r="A1148" s="1" t="s">
        <v>2995</v>
      </c>
      <c r="B1148" s="2">
        <v>382527</v>
      </c>
      <c r="C1148" s="1" t="s">
        <v>2936</v>
      </c>
      <c r="D1148" s="2">
        <v>0</v>
      </c>
    </row>
    <row r="1149" spans="1:4" x14ac:dyDescent="0.25">
      <c r="A1149" s="1" t="s">
        <v>2996</v>
      </c>
      <c r="B1149" s="2">
        <v>270000</v>
      </c>
      <c r="C1149" s="1" t="s">
        <v>2948</v>
      </c>
      <c r="D1149" s="2">
        <v>0</v>
      </c>
    </row>
    <row r="1150" spans="1:4" x14ac:dyDescent="0.25">
      <c r="A1150" s="1" t="s">
        <v>2997</v>
      </c>
      <c r="B1150" s="2">
        <v>514838</v>
      </c>
      <c r="C1150" s="1" t="s">
        <v>2987</v>
      </c>
      <c r="D1150" s="2">
        <v>0</v>
      </c>
    </row>
    <row r="1151" spans="1:4" x14ac:dyDescent="0.25">
      <c r="A1151" s="1" t="s">
        <v>1787</v>
      </c>
      <c r="B1151" s="2">
        <v>230867</v>
      </c>
      <c r="C1151" s="1" t="s">
        <v>2339</v>
      </c>
      <c r="D1151" s="2">
        <v>0</v>
      </c>
    </row>
    <row r="1152" spans="1:4" x14ac:dyDescent="0.25">
      <c r="A1152" s="1" t="s">
        <v>2998</v>
      </c>
      <c r="B1152" s="2">
        <v>1416095</v>
      </c>
      <c r="C1152" s="1" t="s">
        <v>2947</v>
      </c>
      <c r="D1152" s="2">
        <v>0</v>
      </c>
    </row>
    <row r="1153" spans="1:4" x14ac:dyDescent="0.25">
      <c r="A1153" s="1" t="s">
        <v>2999</v>
      </c>
      <c r="B1153" s="2">
        <v>242400</v>
      </c>
      <c r="C1153" s="1" t="s">
        <v>2992</v>
      </c>
      <c r="D1153" s="2">
        <v>0</v>
      </c>
    </row>
    <row r="1154" spans="1:4" x14ac:dyDescent="0.25">
      <c r="A1154" s="1" t="s">
        <v>3000</v>
      </c>
      <c r="B1154" s="2">
        <v>163762</v>
      </c>
      <c r="C1154" s="1" t="s">
        <v>2993</v>
      </c>
      <c r="D1154" s="2">
        <v>0</v>
      </c>
    </row>
    <row r="1155" spans="1:4" x14ac:dyDescent="0.25">
      <c r="A1155" s="1" t="s">
        <v>3001</v>
      </c>
      <c r="B1155" s="2">
        <v>230867</v>
      </c>
      <c r="C1155" s="1" t="s">
        <v>2930</v>
      </c>
      <c r="D1155" s="2">
        <v>0</v>
      </c>
    </row>
    <row r="1156" spans="1:4" x14ac:dyDescent="0.25">
      <c r="A1156" s="1" t="s">
        <v>3002</v>
      </c>
      <c r="B1156" s="2">
        <v>346300</v>
      </c>
      <c r="C1156" s="1" t="s">
        <v>2943</v>
      </c>
      <c r="D1156" s="2">
        <v>0</v>
      </c>
    </row>
    <row r="1157" spans="1:4" x14ac:dyDescent="0.25">
      <c r="A1157" s="1" t="s">
        <v>3003</v>
      </c>
      <c r="B1157" s="2">
        <v>55500</v>
      </c>
      <c r="C1157" s="1" t="s">
        <v>2952</v>
      </c>
      <c r="D1157" s="2">
        <v>0</v>
      </c>
    </row>
    <row r="1158" spans="1:4" x14ac:dyDescent="0.25">
      <c r="A1158" s="1" t="s">
        <v>3004</v>
      </c>
      <c r="B1158" s="2">
        <v>162287</v>
      </c>
      <c r="C1158" s="1" t="s">
        <v>2950</v>
      </c>
      <c r="D1158" s="2">
        <v>0</v>
      </c>
    </row>
    <row r="1159" spans="1:4" x14ac:dyDescent="0.25">
      <c r="A1159" s="1" t="s">
        <v>3005</v>
      </c>
      <c r="B1159" s="2">
        <v>1380600</v>
      </c>
      <c r="C1159" s="1" t="s">
        <v>2954</v>
      </c>
      <c r="D1159" s="2">
        <v>0</v>
      </c>
    </row>
    <row r="1160" spans="1:4" x14ac:dyDescent="0.25">
      <c r="A1160" s="1" t="s">
        <v>3006</v>
      </c>
      <c r="B1160" s="2">
        <v>387433</v>
      </c>
      <c r="C1160" s="1" t="s">
        <v>2994</v>
      </c>
      <c r="D1160" s="2">
        <v>0</v>
      </c>
    </row>
    <row r="1161" spans="1:4" x14ac:dyDescent="0.25">
      <c r="A1161" s="1" t="s">
        <v>3007</v>
      </c>
      <c r="B1161" s="2">
        <v>97358</v>
      </c>
      <c r="C1161" s="1" t="s">
        <v>2956</v>
      </c>
      <c r="D1161" s="2">
        <v>0</v>
      </c>
    </row>
    <row r="1162" spans="1:4" x14ac:dyDescent="0.25">
      <c r="A1162" s="1" t="s">
        <v>3008</v>
      </c>
      <c r="B1162" s="2">
        <v>450000</v>
      </c>
      <c r="C1162" s="1" t="s">
        <v>2955</v>
      </c>
      <c r="D1162" s="2">
        <v>0</v>
      </c>
    </row>
    <row r="1163" spans="1:4" x14ac:dyDescent="0.25">
      <c r="A1163" s="1" t="s">
        <v>3009</v>
      </c>
      <c r="B1163" s="2">
        <v>1062000</v>
      </c>
      <c r="C1163" s="1" t="s">
        <v>3013</v>
      </c>
      <c r="D1163" s="2">
        <v>0</v>
      </c>
    </row>
    <row r="1164" spans="1:4" x14ac:dyDescent="0.25">
      <c r="A1164" s="1" t="s">
        <v>3010</v>
      </c>
      <c r="B1164" s="2">
        <v>357705</v>
      </c>
      <c r="C1164" s="1" t="s">
        <v>2999</v>
      </c>
      <c r="D1164" s="2">
        <v>0</v>
      </c>
    </row>
    <row r="1165" spans="1:4" x14ac:dyDescent="0.25">
      <c r="A1165" s="1" t="s">
        <v>3011</v>
      </c>
      <c r="B1165" s="2">
        <v>1062000</v>
      </c>
      <c r="C1165" s="1" t="s">
        <v>3005</v>
      </c>
      <c r="D1165" s="2">
        <v>0</v>
      </c>
    </row>
    <row r="1166" spans="1:4" x14ac:dyDescent="0.25">
      <c r="A1166" s="1" t="s">
        <v>3012</v>
      </c>
      <c r="B1166" s="2">
        <v>315133</v>
      </c>
      <c r="C1166" s="1" t="s">
        <v>3002</v>
      </c>
      <c r="D1166" s="2">
        <v>0</v>
      </c>
    </row>
    <row r="1167" spans="1:4" x14ac:dyDescent="0.25">
      <c r="A1167" s="1" t="s">
        <v>3013</v>
      </c>
      <c r="B1167" s="2">
        <v>230867</v>
      </c>
      <c r="C1167" s="1" t="s">
        <v>3003</v>
      </c>
      <c r="D1167" s="2">
        <v>0</v>
      </c>
    </row>
    <row r="1168" spans="1:4" x14ac:dyDescent="0.25">
      <c r="A1168" s="1" t="s">
        <v>3014</v>
      </c>
      <c r="B1168" s="2">
        <v>506566</v>
      </c>
      <c r="C1168" s="1" t="s">
        <v>3001</v>
      </c>
      <c r="D1168" s="2">
        <v>0</v>
      </c>
    </row>
    <row r="1169" spans="1:4" x14ac:dyDescent="0.25">
      <c r="A1169" s="1" t="s">
        <v>3015</v>
      </c>
      <c r="B1169" s="2">
        <v>289264</v>
      </c>
      <c r="C1169" s="1" t="s">
        <v>3000</v>
      </c>
      <c r="D1169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A50E-3905-490B-8B3F-6A91181C8BCC}">
  <dimension ref="A1:C4"/>
  <sheetViews>
    <sheetView workbookViewId="0">
      <selection activeCell="L17" sqref="L17"/>
    </sheetView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3016</v>
      </c>
      <c r="B1" s="2" t="s">
        <v>3017</v>
      </c>
      <c r="C1" s="1" t="s">
        <v>31</v>
      </c>
    </row>
    <row r="2" spans="1:3" x14ac:dyDescent="0.25">
      <c r="A2" s="1" t="s">
        <v>621</v>
      </c>
      <c r="B2" s="2">
        <v>59840</v>
      </c>
      <c r="C2" s="1" t="s">
        <v>3018</v>
      </c>
    </row>
    <row r="3" spans="1:3" x14ac:dyDescent="0.25">
      <c r="A3" s="1" t="s">
        <v>3019</v>
      </c>
      <c r="B3" s="2">
        <v>941653</v>
      </c>
      <c r="C3" s="1" t="s">
        <v>3018</v>
      </c>
    </row>
    <row r="4" spans="1:3" x14ac:dyDescent="0.25">
      <c r="A4" s="1" t="s">
        <v>3020</v>
      </c>
      <c r="B4" s="2">
        <v>511156</v>
      </c>
      <c r="C4" s="1" t="s">
        <v>3018</v>
      </c>
    </row>
  </sheetData>
  <autoFilter ref="A1:C4" xr:uid="{653DA50E-3905-490B-8B3F-6A91181C8B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2023-04-14T12:46:31Z</dcterms:created>
  <dcterms:modified xsi:type="dcterms:W3CDTF">2023-04-14T13:29:05Z</dcterms:modified>
</cp:coreProperties>
</file>