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A3FCF120-B6F9-4809-B611-43E5118A68B5}" xr6:coauthVersionLast="47" xr6:coauthVersionMax="47" xr10:uidLastSave="{00000000-0000-0000-0000-000000000000}"/>
  <bookViews>
    <workbookView xWindow="-120" yWindow="-120" windowWidth="29040" windowHeight="15840" xr2:uid="{33AEAB8C-D78E-41A1-8BFB-B4313A72D977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autopay!$A$1:$G$4125</definedName>
    <definedName name="_xlnm._FilterDatabase" localSheetId="2" hidden="1">'briva repay'!$A$1:$G$1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04" i="1" l="1"/>
  <c r="H1631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2" i="3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G3058" i="1" s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G3066" i="1" s="1"/>
  <c r="D3067" i="1"/>
  <c r="G3067" i="1" s="1"/>
  <c r="D3068" i="1"/>
  <c r="G3068" i="1" s="1"/>
  <c r="D3069" i="1"/>
  <c r="G3069" i="1" s="1"/>
  <c r="D3070" i="1"/>
  <c r="G3070" i="1" s="1"/>
  <c r="D3071" i="1"/>
  <c r="G3071" i="1" s="1"/>
  <c r="D3072" i="1"/>
  <c r="G3072" i="1" s="1"/>
  <c r="D3073" i="1"/>
  <c r="G3073" i="1" s="1"/>
  <c r="D3074" i="1"/>
  <c r="G3074" i="1" s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G3082" i="1" s="1"/>
  <c r="D3083" i="1"/>
  <c r="G3083" i="1" s="1"/>
  <c r="D3084" i="1"/>
  <c r="G3084" i="1" s="1"/>
  <c r="D3085" i="1"/>
  <c r="G3085" i="1" s="1"/>
  <c r="D3086" i="1"/>
  <c r="G3086" i="1" s="1"/>
  <c r="D3087" i="1"/>
  <c r="G3087" i="1" s="1"/>
  <c r="D3088" i="1"/>
  <c r="G3088" i="1" s="1"/>
  <c r="D3089" i="1"/>
  <c r="G3089" i="1" s="1"/>
  <c r="D3090" i="1"/>
  <c r="G3090" i="1" s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G3098" i="1" s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G3106" i="1" s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G3114" i="1" s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G3122" i="1" s="1"/>
  <c r="D3123" i="1"/>
  <c r="G3123" i="1" s="1"/>
  <c r="D3124" i="1"/>
  <c r="G3124" i="1" s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G3130" i="1" s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G3138" i="1" s="1"/>
  <c r="D3139" i="1"/>
  <c r="G3139" i="1" s="1"/>
  <c r="D3140" i="1"/>
  <c r="G3140" i="1" s="1"/>
  <c r="D3141" i="1"/>
  <c r="G3141" i="1" s="1"/>
  <c r="D3142" i="1"/>
  <c r="G3142" i="1" s="1"/>
  <c r="D3143" i="1"/>
  <c r="G3143" i="1" s="1"/>
  <c r="D3144" i="1"/>
  <c r="G3144" i="1" s="1"/>
  <c r="D3145" i="1"/>
  <c r="G3145" i="1" s="1"/>
  <c r="D3146" i="1"/>
  <c r="G3146" i="1" s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G3154" i="1" s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G3160" i="1" s="1"/>
  <c r="D3161" i="1"/>
  <c r="G3161" i="1" s="1"/>
  <c r="D3162" i="1"/>
  <c r="G3162" i="1" s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G3170" i="1" s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G3178" i="1" s="1"/>
  <c r="D3179" i="1"/>
  <c r="G3179" i="1" s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G3186" i="1" s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G3194" i="1" s="1"/>
  <c r="D3195" i="1"/>
  <c r="G3195" i="1" s="1"/>
  <c r="D3196" i="1"/>
  <c r="G3196" i="1" s="1"/>
  <c r="D3197" i="1"/>
  <c r="G3197" i="1" s="1"/>
  <c r="D3198" i="1"/>
  <c r="G3198" i="1" s="1"/>
  <c r="D3199" i="1"/>
  <c r="G3199" i="1" s="1"/>
  <c r="D3200" i="1"/>
  <c r="G3200" i="1" s="1"/>
  <c r="D3201" i="1"/>
  <c r="G3201" i="1" s="1"/>
  <c r="D3202" i="1"/>
  <c r="G3202" i="1" s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G3210" i="1" s="1"/>
  <c r="D3211" i="1"/>
  <c r="G3211" i="1" s="1"/>
  <c r="D3212" i="1"/>
  <c r="G3212" i="1" s="1"/>
  <c r="D3213" i="1"/>
  <c r="G3213" i="1" s="1"/>
  <c r="D3214" i="1"/>
  <c r="G3214" i="1" s="1"/>
  <c r="D3215" i="1"/>
  <c r="G3215" i="1" s="1"/>
  <c r="D3216" i="1"/>
  <c r="G3216" i="1" s="1"/>
  <c r="D3217" i="1"/>
  <c r="G3217" i="1" s="1"/>
  <c r="D3218" i="1"/>
  <c r="G3218" i="1" s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G3226" i="1" s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G3234" i="1" s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G3242" i="1" s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G3250" i="1" s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G3258" i="1" s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G3266" i="1" s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G3274" i="1" s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G3282" i="1" s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G3290" i="1" s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G3298" i="1" s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G3304" i="1" s="1"/>
  <c r="D3305" i="1"/>
  <c r="G3305" i="1" s="1"/>
  <c r="D3306" i="1"/>
  <c r="G3306" i="1" s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G3314" i="1" s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G3322" i="1" s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G3330" i="1" s="1"/>
  <c r="D3331" i="1"/>
  <c r="G3331" i="1" s="1"/>
  <c r="D3332" i="1"/>
  <c r="G3332" i="1" s="1"/>
  <c r="D3333" i="1"/>
  <c r="G3333" i="1" s="1"/>
  <c r="D3334" i="1"/>
  <c r="G3334" i="1" s="1"/>
  <c r="D3335" i="1"/>
  <c r="G3335" i="1" s="1"/>
  <c r="D3336" i="1"/>
  <c r="G3336" i="1" s="1"/>
  <c r="D3337" i="1"/>
  <c r="G3337" i="1" s="1"/>
  <c r="D3338" i="1"/>
  <c r="G3338" i="1" s="1"/>
  <c r="D3339" i="1"/>
  <c r="G3339" i="1" s="1"/>
  <c r="D3340" i="1"/>
  <c r="G3340" i="1" s="1"/>
  <c r="D3341" i="1"/>
  <c r="G3341" i="1" s="1"/>
  <c r="D3342" i="1"/>
  <c r="G3342" i="1" s="1"/>
  <c r="D3343" i="1"/>
  <c r="G3343" i="1" s="1"/>
  <c r="D3344" i="1"/>
  <c r="G3344" i="1" s="1"/>
  <c r="D3345" i="1"/>
  <c r="G3345" i="1" s="1"/>
  <c r="D3346" i="1"/>
  <c r="G3346" i="1" s="1"/>
  <c r="D3347" i="1"/>
  <c r="G3347" i="1" s="1"/>
  <c r="D3348" i="1"/>
  <c r="G3348" i="1" s="1"/>
  <c r="D3349" i="1"/>
  <c r="G3349" i="1" s="1"/>
  <c r="D3350" i="1"/>
  <c r="G3350" i="1" s="1"/>
  <c r="D3351" i="1"/>
  <c r="G3351" i="1" s="1"/>
  <c r="D3352" i="1"/>
  <c r="G3352" i="1" s="1"/>
  <c r="D3353" i="1"/>
  <c r="G3353" i="1" s="1"/>
  <c r="D3354" i="1"/>
  <c r="G3354" i="1" s="1"/>
  <c r="D3355" i="1"/>
  <c r="G3355" i="1" s="1"/>
  <c r="D3356" i="1"/>
  <c r="G3356" i="1" s="1"/>
  <c r="D3357" i="1"/>
  <c r="G3357" i="1" s="1"/>
  <c r="D3358" i="1"/>
  <c r="G3358" i="1" s="1"/>
  <c r="D3359" i="1"/>
  <c r="G3359" i="1" s="1"/>
  <c r="D3360" i="1"/>
  <c r="G3360" i="1" s="1"/>
  <c r="D3361" i="1"/>
  <c r="G3361" i="1" s="1"/>
  <c r="D3362" i="1"/>
  <c r="G3362" i="1" s="1"/>
  <c r="D3363" i="1"/>
  <c r="G3363" i="1" s="1"/>
  <c r="D3364" i="1"/>
  <c r="G3364" i="1" s="1"/>
  <c r="D3365" i="1"/>
  <c r="G3365" i="1" s="1"/>
  <c r="D3366" i="1"/>
  <c r="G3366" i="1" s="1"/>
  <c r="D3367" i="1"/>
  <c r="G3367" i="1" s="1"/>
  <c r="D3368" i="1"/>
  <c r="G3368" i="1" s="1"/>
  <c r="D3369" i="1"/>
  <c r="G3369" i="1" s="1"/>
  <c r="D3370" i="1"/>
  <c r="G3370" i="1" s="1"/>
  <c r="D3371" i="1"/>
  <c r="G3371" i="1" s="1"/>
  <c r="D3372" i="1"/>
  <c r="G3372" i="1" s="1"/>
  <c r="D3373" i="1"/>
  <c r="G3373" i="1" s="1"/>
  <c r="D3374" i="1"/>
  <c r="G3374" i="1" s="1"/>
  <c r="D3375" i="1"/>
  <c r="G3375" i="1" s="1"/>
  <c r="D3376" i="1"/>
  <c r="G3376" i="1" s="1"/>
  <c r="D3377" i="1"/>
  <c r="G3377" i="1" s="1"/>
  <c r="D3378" i="1"/>
  <c r="G3378" i="1" s="1"/>
  <c r="D3379" i="1"/>
  <c r="G3379" i="1" s="1"/>
  <c r="D3380" i="1"/>
  <c r="G3380" i="1" s="1"/>
  <c r="D3381" i="1"/>
  <c r="G3381" i="1" s="1"/>
  <c r="D3382" i="1"/>
  <c r="G3382" i="1" s="1"/>
  <c r="D3383" i="1"/>
  <c r="G3383" i="1" s="1"/>
  <c r="D3384" i="1"/>
  <c r="G3384" i="1" s="1"/>
  <c r="D3385" i="1"/>
  <c r="G3385" i="1" s="1"/>
  <c r="D3386" i="1"/>
  <c r="G3386" i="1" s="1"/>
  <c r="D3387" i="1"/>
  <c r="G3387" i="1" s="1"/>
  <c r="D3388" i="1"/>
  <c r="G3388" i="1" s="1"/>
  <c r="D3389" i="1"/>
  <c r="G3389" i="1" s="1"/>
  <c r="D3390" i="1"/>
  <c r="G3390" i="1" s="1"/>
  <c r="D3391" i="1"/>
  <c r="G3391" i="1" s="1"/>
  <c r="D3392" i="1"/>
  <c r="G3392" i="1" s="1"/>
  <c r="D3393" i="1"/>
  <c r="G3393" i="1" s="1"/>
  <c r="D3394" i="1"/>
  <c r="G3394" i="1" s="1"/>
  <c r="D3395" i="1"/>
  <c r="G3395" i="1" s="1"/>
  <c r="D3396" i="1"/>
  <c r="G3396" i="1" s="1"/>
  <c r="D3397" i="1"/>
  <c r="G3397" i="1" s="1"/>
  <c r="D3398" i="1"/>
  <c r="G3398" i="1" s="1"/>
  <c r="D3399" i="1"/>
  <c r="G3399" i="1" s="1"/>
  <c r="D3400" i="1"/>
  <c r="G3400" i="1" s="1"/>
  <c r="D3401" i="1"/>
  <c r="G3401" i="1" s="1"/>
  <c r="D3402" i="1"/>
  <c r="G3402" i="1" s="1"/>
  <c r="D3403" i="1"/>
  <c r="G3403" i="1" s="1"/>
  <c r="D3404" i="1"/>
  <c r="G3404" i="1" s="1"/>
  <c r="D3405" i="1"/>
  <c r="G3405" i="1" s="1"/>
  <c r="D3406" i="1"/>
  <c r="G3406" i="1" s="1"/>
  <c r="D3407" i="1"/>
  <c r="G3407" i="1" s="1"/>
  <c r="D3408" i="1"/>
  <c r="G3408" i="1" s="1"/>
  <c r="D3409" i="1"/>
  <c r="G3409" i="1" s="1"/>
  <c r="D3410" i="1"/>
  <c r="G3410" i="1" s="1"/>
  <c r="D3411" i="1"/>
  <c r="G3411" i="1" s="1"/>
  <c r="D3412" i="1"/>
  <c r="G3412" i="1" s="1"/>
  <c r="D3413" i="1"/>
  <c r="G3413" i="1" s="1"/>
  <c r="D3414" i="1"/>
  <c r="G3414" i="1" s="1"/>
  <c r="D3415" i="1"/>
  <c r="G3415" i="1" s="1"/>
  <c r="D3416" i="1"/>
  <c r="G3416" i="1" s="1"/>
  <c r="D3417" i="1"/>
  <c r="G3417" i="1" s="1"/>
  <c r="D3418" i="1"/>
  <c r="G3418" i="1" s="1"/>
  <c r="D3419" i="1"/>
  <c r="G3419" i="1" s="1"/>
  <c r="D3420" i="1"/>
  <c r="G3420" i="1" s="1"/>
  <c r="D3421" i="1"/>
  <c r="G3421" i="1" s="1"/>
  <c r="D3422" i="1"/>
  <c r="G3422" i="1" s="1"/>
  <c r="D3423" i="1"/>
  <c r="G3423" i="1" s="1"/>
  <c r="D3424" i="1"/>
  <c r="G3424" i="1" s="1"/>
  <c r="D3425" i="1"/>
  <c r="G3425" i="1" s="1"/>
  <c r="D3426" i="1"/>
  <c r="G3426" i="1" s="1"/>
  <c r="D3427" i="1"/>
  <c r="G3427" i="1" s="1"/>
  <c r="D3428" i="1"/>
  <c r="G3428" i="1" s="1"/>
  <c r="D3429" i="1"/>
  <c r="G3429" i="1" s="1"/>
  <c r="D3430" i="1"/>
  <c r="G3430" i="1" s="1"/>
  <c r="D3431" i="1"/>
  <c r="G3431" i="1" s="1"/>
  <c r="D3432" i="1"/>
  <c r="G3432" i="1" s="1"/>
  <c r="D3433" i="1"/>
  <c r="G3433" i="1" s="1"/>
  <c r="D3434" i="1"/>
  <c r="G3434" i="1" s="1"/>
  <c r="D3435" i="1"/>
  <c r="G3435" i="1" s="1"/>
  <c r="D3436" i="1"/>
  <c r="G3436" i="1" s="1"/>
  <c r="D3437" i="1"/>
  <c r="G3437" i="1" s="1"/>
  <c r="D3438" i="1"/>
  <c r="G3438" i="1" s="1"/>
  <c r="D3439" i="1"/>
  <c r="G3439" i="1" s="1"/>
  <c r="D3440" i="1"/>
  <c r="G3440" i="1" s="1"/>
  <c r="D3441" i="1"/>
  <c r="G3441" i="1" s="1"/>
  <c r="D3442" i="1"/>
  <c r="G3442" i="1" s="1"/>
  <c r="D3443" i="1"/>
  <c r="G3443" i="1" s="1"/>
  <c r="D3444" i="1"/>
  <c r="G3444" i="1" s="1"/>
  <c r="D3445" i="1"/>
  <c r="G3445" i="1" s="1"/>
  <c r="D3446" i="1"/>
  <c r="G3446" i="1" s="1"/>
  <c r="D3447" i="1"/>
  <c r="G3447" i="1" s="1"/>
  <c r="D3448" i="1"/>
  <c r="G3448" i="1" s="1"/>
  <c r="D3449" i="1"/>
  <c r="G3449" i="1" s="1"/>
  <c r="D3450" i="1"/>
  <c r="G3450" i="1" s="1"/>
  <c r="D3451" i="1"/>
  <c r="G3451" i="1" s="1"/>
  <c r="D3452" i="1"/>
  <c r="G3452" i="1" s="1"/>
  <c r="D3453" i="1"/>
  <c r="G3453" i="1" s="1"/>
  <c r="D3454" i="1"/>
  <c r="G3454" i="1" s="1"/>
  <c r="D3455" i="1"/>
  <c r="G3455" i="1" s="1"/>
  <c r="D3456" i="1"/>
  <c r="G3456" i="1" s="1"/>
  <c r="D3457" i="1"/>
  <c r="G3457" i="1" s="1"/>
  <c r="D3458" i="1"/>
  <c r="G3458" i="1" s="1"/>
  <c r="D3459" i="1"/>
  <c r="G3459" i="1" s="1"/>
  <c r="D3460" i="1"/>
  <c r="G3460" i="1" s="1"/>
  <c r="D3461" i="1"/>
  <c r="G3461" i="1" s="1"/>
  <c r="D3462" i="1"/>
  <c r="G3462" i="1" s="1"/>
  <c r="D3463" i="1"/>
  <c r="G3463" i="1" s="1"/>
  <c r="D3464" i="1"/>
  <c r="G3464" i="1" s="1"/>
  <c r="D3465" i="1"/>
  <c r="G3465" i="1" s="1"/>
  <c r="D3466" i="1"/>
  <c r="G3466" i="1" s="1"/>
  <c r="D3467" i="1"/>
  <c r="G3467" i="1" s="1"/>
  <c r="D3468" i="1"/>
  <c r="G3468" i="1" s="1"/>
  <c r="D3469" i="1"/>
  <c r="G3469" i="1" s="1"/>
  <c r="D3470" i="1"/>
  <c r="G3470" i="1" s="1"/>
  <c r="D3471" i="1"/>
  <c r="G3471" i="1" s="1"/>
  <c r="D3472" i="1"/>
  <c r="G3472" i="1" s="1"/>
  <c r="D3473" i="1"/>
  <c r="G3473" i="1" s="1"/>
  <c r="D3474" i="1"/>
  <c r="G3474" i="1" s="1"/>
  <c r="D3475" i="1"/>
  <c r="G3475" i="1" s="1"/>
  <c r="D3476" i="1"/>
  <c r="G3476" i="1" s="1"/>
  <c r="D3477" i="1"/>
  <c r="G3477" i="1" s="1"/>
  <c r="D3478" i="1"/>
  <c r="G3478" i="1" s="1"/>
  <c r="D3479" i="1"/>
  <c r="G3479" i="1" s="1"/>
  <c r="D3480" i="1"/>
  <c r="G3480" i="1" s="1"/>
  <c r="D3481" i="1"/>
  <c r="G3481" i="1" s="1"/>
  <c r="D3482" i="1"/>
  <c r="G3482" i="1" s="1"/>
  <c r="D3483" i="1"/>
  <c r="G3483" i="1" s="1"/>
  <c r="D3484" i="1"/>
  <c r="G3484" i="1" s="1"/>
  <c r="D3485" i="1"/>
  <c r="G3485" i="1" s="1"/>
  <c r="D3486" i="1"/>
  <c r="G3486" i="1" s="1"/>
  <c r="D3487" i="1"/>
  <c r="G3487" i="1" s="1"/>
  <c r="D3488" i="1"/>
  <c r="G3488" i="1" s="1"/>
  <c r="D3489" i="1"/>
  <c r="G3489" i="1" s="1"/>
  <c r="D3490" i="1"/>
  <c r="G3490" i="1" s="1"/>
  <c r="D3491" i="1"/>
  <c r="G3491" i="1" s="1"/>
  <c r="D3492" i="1"/>
  <c r="G3492" i="1" s="1"/>
  <c r="D3493" i="1"/>
  <c r="G3493" i="1" s="1"/>
  <c r="D3494" i="1"/>
  <c r="G3494" i="1" s="1"/>
  <c r="D3495" i="1"/>
  <c r="G3495" i="1" s="1"/>
  <c r="D3496" i="1"/>
  <c r="G3496" i="1" s="1"/>
  <c r="D3497" i="1"/>
  <c r="G3497" i="1" s="1"/>
  <c r="D3498" i="1"/>
  <c r="G3498" i="1" s="1"/>
  <c r="D3499" i="1"/>
  <c r="G3499" i="1" s="1"/>
  <c r="D3500" i="1"/>
  <c r="G3500" i="1" s="1"/>
  <c r="D3501" i="1"/>
  <c r="G3501" i="1" s="1"/>
  <c r="D3502" i="1"/>
  <c r="G3502" i="1" s="1"/>
  <c r="D3503" i="1"/>
  <c r="G3503" i="1" s="1"/>
  <c r="D3504" i="1"/>
  <c r="G3504" i="1" s="1"/>
  <c r="D3505" i="1"/>
  <c r="G3505" i="1" s="1"/>
  <c r="D3506" i="1"/>
  <c r="G3506" i="1" s="1"/>
  <c r="D3507" i="1"/>
  <c r="G3507" i="1" s="1"/>
  <c r="D3508" i="1"/>
  <c r="G3508" i="1" s="1"/>
  <c r="D3509" i="1"/>
  <c r="G3509" i="1" s="1"/>
  <c r="D3510" i="1"/>
  <c r="G3510" i="1" s="1"/>
  <c r="D3511" i="1"/>
  <c r="G3511" i="1" s="1"/>
  <c r="D3512" i="1"/>
  <c r="G3512" i="1" s="1"/>
  <c r="D3513" i="1"/>
  <c r="G3513" i="1" s="1"/>
  <c r="D3514" i="1"/>
  <c r="G3514" i="1" s="1"/>
  <c r="D3515" i="1"/>
  <c r="G3515" i="1" s="1"/>
  <c r="D3516" i="1"/>
  <c r="G3516" i="1" s="1"/>
  <c r="D3517" i="1"/>
  <c r="G3517" i="1" s="1"/>
  <c r="D3518" i="1"/>
  <c r="G3518" i="1" s="1"/>
  <c r="D3519" i="1"/>
  <c r="G3519" i="1" s="1"/>
  <c r="D3520" i="1"/>
  <c r="G3520" i="1" s="1"/>
  <c r="D3521" i="1"/>
  <c r="G3521" i="1" s="1"/>
  <c r="D3522" i="1"/>
  <c r="G3522" i="1" s="1"/>
  <c r="D3523" i="1"/>
  <c r="G3523" i="1" s="1"/>
  <c r="D3524" i="1"/>
  <c r="G3524" i="1" s="1"/>
  <c r="D3525" i="1"/>
  <c r="G3525" i="1" s="1"/>
  <c r="D3526" i="1"/>
  <c r="G3526" i="1" s="1"/>
  <c r="D3527" i="1"/>
  <c r="G3527" i="1" s="1"/>
  <c r="D3528" i="1"/>
  <c r="G3528" i="1" s="1"/>
  <c r="D3529" i="1"/>
  <c r="G3529" i="1" s="1"/>
  <c r="D3530" i="1"/>
  <c r="G3530" i="1" s="1"/>
  <c r="D3531" i="1"/>
  <c r="G3531" i="1" s="1"/>
  <c r="D3532" i="1"/>
  <c r="G3532" i="1" s="1"/>
  <c r="D3533" i="1"/>
  <c r="G3533" i="1" s="1"/>
  <c r="D3534" i="1"/>
  <c r="G3534" i="1" s="1"/>
  <c r="D3535" i="1"/>
  <c r="G3535" i="1" s="1"/>
  <c r="D3536" i="1"/>
  <c r="G3536" i="1" s="1"/>
  <c r="D3537" i="1"/>
  <c r="G3537" i="1" s="1"/>
  <c r="D3538" i="1"/>
  <c r="G3538" i="1" s="1"/>
  <c r="D3539" i="1"/>
  <c r="G3539" i="1" s="1"/>
  <c r="D3540" i="1"/>
  <c r="G3540" i="1" s="1"/>
  <c r="D3541" i="1"/>
  <c r="G3541" i="1" s="1"/>
  <c r="D3542" i="1"/>
  <c r="G3542" i="1" s="1"/>
  <c r="D3543" i="1"/>
  <c r="G3543" i="1" s="1"/>
  <c r="D3544" i="1"/>
  <c r="G3544" i="1" s="1"/>
  <c r="D3545" i="1"/>
  <c r="G3545" i="1" s="1"/>
  <c r="D3546" i="1"/>
  <c r="G3546" i="1" s="1"/>
  <c r="D3547" i="1"/>
  <c r="G3547" i="1" s="1"/>
  <c r="D3548" i="1"/>
  <c r="G3548" i="1" s="1"/>
  <c r="D3549" i="1"/>
  <c r="G3549" i="1" s="1"/>
  <c r="D3550" i="1"/>
  <c r="G3550" i="1" s="1"/>
  <c r="D3551" i="1"/>
  <c r="G3551" i="1" s="1"/>
  <c r="D3552" i="1"/>
  <c r="G3552" i="1" s="1"/>
  <c r="D3553" i="1"/>
  <c r="G3553" i="1" s="1"/>
  <c r="D3554" i="1"/>
  <c r="G3554" i="1" s="1"/>
  <c r="D3555" i="1"/>
  <c r="G3555" i="1" s="1"/>
  <c r="D3556" i="1"/>
  <c r="G3556" i="1" s="1"/>
  <c r="D3557" i="1"/>
  <c r="G3557" i="1" s="1"/>
  <c r="D3558" i="1"/>
  <c r="G3558" i="1" s="1"/>
  <c r="D3559" i="1"/>
  <c r="G3559" i="1" s="1"/>
  <c r="D3560" i="1"/>
  <c r="G3560" i="1" s="1"/>
  <c r="D3561" i="1"/>
  <c r="G3561" i="1" s="1"/>
  <c r="D3562" i="1"/>
  <c r="G3562" i="1" s="1"/>
  <c r="D3563" i="1"/>
  <c r="G3563" i="1" s="1"/>
  <c r="D3564" i="1"/>
  <c r="G3564" i="1" s="1"/>
  <c r="D3565" i="1"/>
  <c r="G3565" i="1" s="1"/>
  <c r="D3566" i="1"/>
  <c r="G3566" i="1" s="1"/>
  <c r="D3567" i="1"/>
  <c r="G3567" i="1" s="1"/>
  <c r="D3568" i="1"/>
  <c r="G3568" i="1" s="1"/>
  <c r="D3569" i="1"/>
  <c r="G3569" i="1" s="1"/>
  <c r="D3570" i="1"/>
  <c r="G3570" i="1" s="1"/>
  <c r="D3571" i="1"/>
  <c r="G3571" i="1" s="1"/>
  <c r="D3572" i="1"/>
  <c r="G3572" i="1" s="1"/>
  <c r="D3573" i="1"/>
  <c r="G3573" i="1" s="1"/>
  <c r="D3574" i="1"/>
  <c r="G3574" i="1" s="1"/>
  <c r="D3575" i="1"/>
  <c r="G3575" i="1" s="1"/>
  <c r="D3576" i="1"/>
  <c r="G3576" i="1" s="1"/>
  <c r="D3577" i="1"/>
  <c r="G3577" i="1" s="1"/>
  <c r="D3578" i="1"/>
  <c r="G3578" i="1" s="1"/>
  <c r="D3579" i="1"/>
  <c r="G3579" i="1" s="1"/>
  <c r="D3580" i="1"/>
  <c r="G3580" i="1" s="1"/>
  <c r="D3581" i="1"/>
  <c r="G3581" i="1" s="1"/>
  <c r="D3582" i="1"/>
  <c r="G3582" i="1" s="1"/>
  <c r="D3583" i="1"/>
  <c r="G3583" i="1" s="1"/>
  <c r="D3584" i="1"/>
  <c r="G3584" i="1" s="1"/>
  <c r="D3585" i="1"/>
  <c r="G3585" i="1" s="1"/>
  <c r="D3586" i="1"/>
  <c r="G3586" i="1" s="1"/>
  <c r="D3587" i="1"/>
  <c r="G3587" i="1" s="1"/>
  <c r="D3588" i="1"/>
  <c r="G3588" i="1" s="1"/>
  <c r="D3589" i="1"/>
  <c r="G3589" i="1" s="1"/>
  <c r="D3590" i="1"/>
  <c r="G3590" i="1" s="1"/>
  <c r="D3591" i="1"/>
  <c r="G3591" i="1" s="1"/>
  <c r="D3592" i="1"/>
  <c r="G3592" i="1" s="1"/>
  <c r="D3593" i="1"/>
  <c r="G3593" i="1" s="1"/>
  <c r="D3594" i="1"/>
  <c r="G3594" i="1" s="1"/>
  <c r="D3595" i="1"/>
  <c r="G3595" i="1" s="1"/>
  <c r="D3596" i="1"/>
  <c r="G3596" i="1" s="1"/>
  <c r="D3597" i="1"/>
  <c r="G3597" i="1" s="1"/>
  <c r="D3598" i="1"/>
  <c r="G3598" i="1" s="1"/>
  <c r="D3599" i="1"/>
  <c r="G3599" i="1" s="1"/>
  <c r="D3600" i="1"/>
  <c r="G3600" i="1" s="1"/>
  <c r="D3601" i="1"/>
  <c r="G3601" i="1" s="1"/>
  <c r="D3602" i="1"/>
  <c r="G3602" i="1" s="1"/>
  <c r="D3603" i="1"/>
  <c r="G3603" i="1" s="1"/>
  <c r="D3604" i="1"/>
  <c r="G3604" i="1" s="1"/>
  <c r="D3605" i="1"/>
  <c r="G3605" i="1" s="1"/>
  <c r="D3606" i="1"/>
  <c r="G3606" i="1" s="1"/>
  <c r="D3607" i="1"/>
  <c r="G3607" i="1" s="1"/>
  <c r="D3608" i="1"/>
  <c r="G3608" i="1" s="1"/>
  <c r="D3609" i="1"/>
  <c r="G3609" i="1" s="1"/>
  <c r="D3610" i="1"/>
  <c r="G3610" i="1" s="1"/>
  <c r="D3611" i="1"/>
  <c r="G3611" i="1" s="1"/>
  <c r="D3612" i="1"/>
  <c r="G3612" i="1" s="1"/>
  <c r="D3613" i="1"/>
  <c r="G3613" i="1" s="1"/>
  <c r="D3614" i="1"/>
  <c r="G3614" i="1" s="1"/>
  <c r="D3615" i="1"/>
  <c r="G3615" i="1" s="1"/>
  <c r="D3616" i="1"/>
  <c r="G3616" i="1" s="1"/>
  <c r="D3617" i="1"/>
  <c r="G3617" i="1" s="1"/>
  <c r="D3618" i="1"/>
  <c r="G3618" i="1" s="1"/>
  <c r="D3619" i="1"/>
  <c r="G3619" i="1" s="1"/>
  <c r="D3620" i="1"/>
  <c r="G3620" i="1" s="1"/>
  <c r="D3621" i="1"/>
  <c r="G3621" i="1" s="1"/>
  <c r="D3622" i="1"/>
  <c r="G3622" i="1" s="1"/>
  <c r="D3623" i="1"/>
  <c r="G3623" i="1" s="1"/>
  <c r="D3624" i="1"/>
  <c r="G3624" i="1" s="1"/>
  <c r="D3625" i="1"/>
  <c r="G3625" i="1" s="1"/>
  <c r="D3626" i="1"/>
  <c r="G3626" i="1" s="1"/>
  <c r="D3627" i="1"/>
  <c r="G3627" i="1" s="1"/>
  <c r="D3628" i="1"/>
  <c r="G3628" i="1" s="1"/>
  <c r="D3629" i="1"/>
  <c r="G3629" i="1" s="1"/>
  <c r="D3630" i="1"/>
  <c r="G3630" i="1" s="1"/>
  <c r="D3631" i="1"/>
  <c r="G3631" i="1" s="1"/>
  <c r="D3632" i="1"/>
  <c r="G3632" i="1" s="1"/>
  <c r="D3633" i="1"/>
  <c r="G3633" i="1" s="1"/>
  <c r="D3634" i="1"/>
  <c r="G3634" i="1" s="1"/>
  <c r="D3635" i="1"/>
  <c r="G3635" i="1" s="1"/>
  <c r="D3636" i="1"/>
  <c r="G3636" i="1" s="1"/>
  <c r="D3637" i="1"/>
  <c r="G3637" i="1" s="1"/>
  <c r="D3638" i="1"/>
  <c r="G3638" i="1" s="1"/>
  <c r="D3639" i="1"/>
  <c r="G3639" i="1" s="1"/>
  <c r="D3640" i="1"/>
  <c r="G3640" i="1" s="1"/>
  <c r="D3641" i="1"/>
  <c r="G3641" i="1" s="1"/>
  <c r="D3642" i="1"/>
  <c r="G3642" i="1" s="1"/>
  <c r="D3643" i="1"/>
  <c r="G3643" i="1" s="1"/>
  <c r="D3644" i="1"/>
  <c r="G3644" i="1" s="1"/>
  <c r="D3645" i="1"/>
  <c r="G3645" i="1" s="1"/>
  <c r="D3646" i="1"/>
  <c r="G3646" i="1" s="1"/>
  <c r="D3647" i="1"/>
  <c r="G3647" i="1" s="1"/>
  <c r="D3648" i="1"/>
  <c r="G3648" i="1" s="1"/>
  <c r="D3649" i="1"/>
  <c r="G3649" i="1" s="1"/>
  <c r="D3650" i="1"/>
  <c r="G3650" i="1" s="1"/>
  <c r="D3651" i="1"/>
  <c r="G3651" i="1" s="1"/>
  <c r="D3652" i="1"/>
  <c r="G3652" i="1" s="1"/>
  <c r="D3653" i="1"/>
  <c r="G3653" i="1" s="1"/>
  <c r="D3654" i="1"/>
  <c r="G3654" i="1" s="1"/>
  <c r="D3655" i="1"/>
  <c r="G3655" i="1" s="1"/>
  <c r="D3656" i="1"/>
  <c r="G3656" i="1" s="1"/>
  <c r="D3657" i="1"/>
  <c r="G3657" i="1" s="1"/>
  <c r="D3658" i="1"/>
  <c r="G3658" i="1" s="1"/>
  <c r="D3659" i="1"/>
  <c r="G3659" i="1" s="1"/>
  <c r="D3660" i="1"/>
  <c r="G3660" i="1" s="1"/>
  <c r="D3661" i="1"/>
  <c r="G3661" i="1" s="1"/>
  <c r="D3662" i="1"/>
  <c r="G3662" i="1" s="1"/>
  <c r="D3663" i="1"/>
  <c r="G3663" i="1" s="1"/>
  <c r="D3664" i="1"/>
  <c r="G3664" i="1" s="1"/>
  <c r="D3665" i="1"/>
  <c r="G3665" i="1" s="1"/>
  <c r="D3666" i="1"/>
  <c r="G3666" i="1" s="1"/>
  <c r="D3667" i="1"/>
  <c r="G3667" i="1" s="1"/>
  <c r="D3668" i="1"/>
  <c r="G3668" i="1" s="1"/>
  <c r="D3669" i="1"/>
  <c r="G3669" i="1" s="1"/>
  <c r="D3670" i="1"/>
  <c r="G3670" i="1" s="1"/>
  <c r="D3671" i="1"/>
  <c r="G3671" i="1" s="1"/>
  <c r="D3672" i="1"/>
  <c r="G3672" i="1" s="1"/>
  <c r="D3673" i="1"/>
  <c r="G3673" i="1" s="1"/>
  <c r="D3674" i="1"/>
  <c r="G3674" i="1" s="1"/>
  <c r="D3675" i="1"/>
  <c r="G3675" i="1" s="1"/>
  <c r="D3676" i="1"/>
  <c r="G3676" i="1" s="1"/>
  <c r="D3677" i="1"/>
  <c r="G3677" i="1" s="1"/>
  <c r="D3678" i="1"/>
  <c r="G3678" i="1" s="1"/>
  <c r="D3679" i="1"/>
  <c r="G3679" i="1" s="1"/>
  <c r="D3680" i="1"/>
  <c r="G3680" i="1" s="1"/>
  <c r="D3681" i="1"/>
  <c r="G3681" i="1" s="1"/>
  <c r="D3682" i="1"/>
  <c r="G3682" i="1" s="1"/>
  <c r="D3683" i="1"/>
  <c r="G3683" i="1" s="1"/>
  <c r="D3684" i="1"/>
  <c r="G3684" i="1" s="1"/>
  <c r="D3685" i="1"/>
  <c r="G3685" i="1" s="1"/>
  <c r="D3686" i="1"/>
  <c r="G3686" i="1" s="1"/>
  <c r="D3687" i="1"/>
  <c r="G3687" i="1" s="1"/>
  <c r="D3688" i="1"/>
  <c r="G3688" i="1" s="1"/>
  <c r="D3689" i="1"/>
  <c r="G3689" i="1" s="1"/>
  <c r="D3690" i="1"/>
  <c r="G3690" i="1" s="1"/>
  <c r="D3691" i="1"/>
  <c r="G3691" i="1" s="1"/>
  <c r="D3692" i="1"/>
  <c r="G3692" i="1" s="1"/>
  <c r="D3693" i="1"/>
  <c r="G3693" i="1" s="1"/>
  <c r="D3694" i="1"/>
  <c r="G3694" i="1" s="1"/>
  <c r="D3695" i="1"/>
  <c r="G3695" i="1" s="1"/>
  <c r="D3696" i="1"/>
  <c r="G3696" i="1" s="1"/>
  <c r="D3697" i="1"/>
  <c r="G3697" i="1" s="1"/>
  <c r="D3698" i="1"/>
  <c r="G3698" i="1" s="1"/>
  <c r="D3699" i="1"/>
  <c r="G3699" i="1" s="1"/>
  <c r="D3700" i="1"/>
  <c r="G3700" i="1" s="1"/>
  <c r="D3701" i="1"/>
  <c r="G3701" i="1" s="1"/>
  <c r="D3702" i="1"/>
  <c r="G3702" i="1" s="1"/>
  <c r="D3703" i="1"/>
  <c r="G3703" i="1" s="1"/>
  <c r="D3704" i="1"/>
  <c r="G3704" i="1" s="1"/>
  <c r="D3705" i="1"/>
  <c r="G3705" i="1" s="1"/>
  <c r="D3706" i="1"/>
  <c r="G3706" i="1" s="1"/>
  <c r="D3707" i="1"/>
  <c r="G3707" i="1" s="1"/>
  <c r="D3708" i="1"/>
  <c r="G3708" i="1" s="1"/>
  <c r="D3709" i="1"/>
  <c r="G3709" i="1" s="1"/>
  <c r="D3710" i="1"/>
  <c r="G3710" i="1" s="1"/>
  <c r="D3711" i="1"/>
  <c r="G3711" i="1" s="1"/>
  <c r="D3712" i="1"/>
  <c r="G3712" i="1" s="1"/>
  <c r="D3713" i="1"/>
  <c r="G3713" i="1" s="1"/>
  <c r="D3714" i="1"/>
  <c r="G3714" i="1" s="1"/>
  <c r="D3715" i="1"/>
  <c r="G3715" i="1" s="1"/>
  <c r="D3716" i="1"/>
  <c r="G3716" i="1" s="1"/>
  <c r="D3717" i="1"/>
  <c r="G3717" i="1" s="1"/>
  <c r="D3718" i="1"/>
  <c r="G3718" i="1" s="1"/>
  <c r="D3719" i="1"/>
  <c r="G3719" i="1" s="1"/>
  <c r="D3720" i="1"/>
  <c r="G3720" i="1" s="1"/>
  <c r="D3721" i="1"/>
  <c r="G3721" i="1" s="1"/>
  <c r="D3722" i="1"/>
  <c r="G3722" i="1" s="1"/>
  <c r="D3723" i="1"/>
  <c r="G3723" i="1" s="1"/>
  <c r="D3724" i="1"/>
  <c r="G3724" i="1" s="1"/>
  <c r="D3725" i="1"/>
  <c r="G3725" i="1" s="1"/>
  <c r="D3726" i="1"/>
  <c r="G3726" i="1" s="1"/>
  <c r="D3727" i="1"/>
  <c r="G3727" i="1" s="1"/>
  <c r="D3728" i="1"/>
  <c r="G3728" i="1" s="1"/>
  <c r="D3729" i="1"/>
  <c r="G3729" i="1" s="1"/>
  <c r="D3730" i="1"/>
  <c r="G3730" i="1" s="1"/>
  <c r="D3731" i="1"/>
  <c r="G3731" i="1" s="1"/>
  <c r="D3732" i="1"/>
  <c r="G3732" i="1" s="1"/>
  <c r="D3733" i="1"/>
  <c r="G3733" i="1" s="1"/>
  <c r="D3734" i="1"/>
  <c r="G3734" i="1" s="1"/>
  <c r="D3735" i="1"/>
  <c r="G3735" i="1" s="1"/>
  <c r="D3736" i="1"/>
  <c r="G3736" i="1" s="1"/>
  <c r="D3737" i="1"/>
  <c r="G3737" i="1" s="1"/>
  <c r="D3738" i="1"/>
  <c r="G3738" i="1" s="1"/>
  <c r="D3739" i="1"/>
  <c r="G3739" i="1" s="1"/>
  <c r="D3740" i="1"/>
  <c r="G3740" i="1" s="1"/>
  <c r="D3741" i="1"/>
  <c r="G3741" i="1" s="1"/>
  <c r="D3742" i="1"/>
  <c r="G3742" i="1" s="1"/>
  <c r="D3743" i="1"/>
  <c r="G3743" i="1" s="1"/>
  <c r="D3744" i="1"/>
  <c r="G3744" i="1" s="1"/>
  <c r="D3745" i="1"/>
  <c r="G3745" i="1" s="1"/>
  <c r="D3746" i="1"/>
  <c r="G3746" i="1" s="1"/>
  <c r="D3747" i="1"/>
  <c r="G3747" i="1" s="1"/>
  <c r="D3748" i="1"/>
  <c r="G3748" i="1" s="1"/>
  <c r="D3749" i="1"/>
  <c r="G3749" i="1" s="1"/>
  <c r="D3750" i="1"/>
  <c r="G3750" i="1" s="1"/>
  <c r="D3751" i="1"/>
  <c r="G3751" i="1" s="1"/>
  <c r="D3752" i="1"/>
  <c r="G3752" i="1" s="1"/>
  <c r="D3753" i="1"/>
  <c r="G3753" i="1" s="1"/>
  <c r="D3754" i="1"/>
  <c r="G3754" i="1" s="1"/>
  <c r="D3755" i="1"/>
  <c r="G3755" i="1" s="1"/>
  <c r="D3756" i="1"/>
  <c r="G3756" i="1" s="1"/>
  <c r="D3757" i="1"/>
  <c r="G3757" i="1" s="1"/>
  <c r="D3758" i="1"/>
  <c r="G3758" i="1" s="1"/>
  <c r="D3759" i="1"/>
  <c r="G3759" i="1" s="1"/>
  <c r="D3760" i="1"/>
  <c r="G3760" i="1" s="1"/>
  <c r="D3761" i="1"/>
  <c r="G3761" i="1" s="1"/>
  <c r="D3762" i="1"/>
  <c r="G3762" i="1" s="1"/>
  <c r="D3763" i="1"/>
  <c r="G3763" i="1" s="1"/>
  <c r="D3764" i="1"/>
  <c r="G3764" i="1" s="1"/>
  <c r="D3765" i="1"/>
  <c r="G3765" i="1" s="1"/>
  <c r="D3766" i="1"/>
  <c r="G3766" i="1" s="1"/>
  <c r="D3767" i="1"/>
  <c r="G3767" i="1" s="1"/>
  <c r="D3768" i="1"/>
  <c r="G3768" i="1" s="1"/>
  <c r="D3769" i="1"/>
  <c r="G3769" i="1" s="1"/>
  <c r="D3770" i="1"/>
  <c r="G3770" i="1" s="1"/>
  <c r="D3771" i="1"/>
  <c r="G3771" i="1" s="1"/>
  <c r="D3772" i="1"/>
  <c r="G3772" i="1" s="1"/>
  <c r="D3773" i="1"/>
  <c r="G3773" i="1" s="1"/>
  <c r="D3774" i="1"/>
  <c r="G3774" i="1" s="1"/>
  <c r="D3775" i="1"/>
  <c r="G3775" i="1" s="1"/>
  <c r="D3776" i="1"/>
  <c r="G3776" i="1" s="1"/>
  <c r="D3777" i="1"/>
  <c r="G3777" i="1" s="1"/>
  <c r="D3778" i="1"/>
  <c r="G3778" i="1" s="1"/>
  <c r="D3779" i="1"/>
  <c r="G3779" i="1" s="1"/>
  <c r="D3780" i="1"/>
  <c r="G3780" i="1" s="1"/>
  <c r="D3781" i="1"/>
  <c r="G3781" i="1" s="1"/>
  <c r="D3782" i="1"/>
  <c r="G3782" i="1" s="1"/>
  <c r="D3783" i="1"/>
  <c r="G3783" i="1" s="1"/>
  <c r="D3784" i="1"/>
  <c r="G3784" i="1" s="1"/>
  <c r="D3785" i="1"/>
  <c r="G3785" i="1" s="1"/>
  <c r="D3786" i="1"/>
  <c r="G3786" i="1" s="1"/>
  <c r="D3787" i="1"/>
  <c r="G3787" i="1" s="1"/>
  <c r="D3788" i="1"/>
  <c r="G3788" i="1" s="1"/>
  <c r="D3789" i="1"/>
  <c r="G3789" i="1" s="1"/>
  <c r="D3790" i="1"/>
  <c r="G3790" i="1" s="1"/>
  <c r="D3791" i="1"/>
  <c r="G3791" i="1" s="1"/>
  <c r="D3792" i="1"/>
  <c r="G3792" i="1" s="1"/>
  <c r="D3793" i="1"/>
  <c r="G3793" i="1" s="1"/>
  <c r="D3794" i="1"/>
  <c r="G3794" i="1" s="1"/>
  <c r="D3795" i="1"/>
  <c r="G3795" i="1" s="1"/>
  <c r="D3796" i="1"/>
  <c r="G3796" i="1" s="1"/>
  <c r="D3797" i="1"/>
  <c r="G3797" i="1" s="1"/>
  <c r="D3798" i="1"/>
  <c r="G3798" i="1" s="1"/>
  <c r="D3799" i="1"/>
  <c r="G3799" i="1" s="1"/>
  <c r="D3800" i="1"/>
  <c r="G3800" i="1" s="1"/>
  <c r="D3801" i="1"/>
  <c r="G3801" i="1" s="1"/>
  <c r="D3802" i="1"/>
  <c r="G3802" i="1" s="1"/>
  <c r="D3803" i="1"/>
  <c r="G3803" i="1" s="1"/>
  <c r="D3804" i="1"/>
  <c r="G3804" i="1" s="1"/>
  <c r="D3805" i="1"/>
  <c r="G3805" i="1" s="1"/>
  <c r="D3806" i="1"/>
  <c r="G3806" i="1" s="1"/>
  <c r="D3807" i="1"/>
  <c r="G3807" i="1" s="1"/>
  <c r="D3808" i="1"/>
  <c r="G3808" i="1" s="1"/>
  <c r="D3809" i="1"/>
  <c r="G3809" i="1" s="1"/>
  <c r="D3810" i="1"/>
  <c r="G3810" i="1" s="1"/>
  <c r="D3811" i="1"/>
  <c r="G3811" i="1" s="1"/>
  <c r="D3812" i="1"/>
  <c r="G3812" i="1" s="1"/>
  <c r="D3813" i="1"/>
  <c r="G3813" i="1" s="1"/>
  <c r="D3814" i="1"/>
  <c r="G3814" i="1" s="1"/>
  <c r="D3815" i="1"/>
  <c r="G3815" i="1" s="1"/>
  <c r="D3816" i="1"/>
  <c r="G3816" i="1" s="1"/>
  <c r="D3817" i="1"/>
  <c r="G3817" i="1" s="1"/>
  <c r="D3818" i="1"/>
  <c r="G3818" i="1" s="1"/>
  <c r="D3819" i="1"/>
  <c r="G3819" i="1" s="1"/>
  <c r="D3820" i="1"/>
  <c r="G3820" i="1" s="1"/>
  <c r="D3821" i="1"/>
  <c r="G3821" i="1" s="1"/>
  <c r="D3822" i="1"/>
  <c r="G3822" i="1" s="1"/>
  <c r="D3823" i="1"/>
  <c r="G3823" i="1" s="1"/>
  <c r="D3824" i="1"/>
  <c r="G3824" i="1" s="1"/>
  <c r="D3825" i="1"/>
  <c r="G3825" i="1" s="1"/>
  <c r="D3826" i="1"/>
  <c r="G3826" i="1" s="1"/>
  <c r="D3827" i="1"/>
  <c r="G3827" i="1" s="1"/>
  <c r="D3828" i="1"/>
  <c r="G3828" i="1" s="1"/>
  <c r="D3829" i="1"/>
  <c r="G3829" i="1" s="1"/>
  <c r="D3830" i="1"/>
  <c r="G3830" i="1" s="1"/>
  <c r="D3831" i="1"/>
  <c r="G3831" i="1" s="1"/>
  <c r="D3832" i="1"/>
  <c r="G3832" i="1" s="1"/>
  <c r="D3833" i="1"/>
  <c r="G3833" i="1" s="1"/>
  <c r="D3834" i="1"/>
  <c r="G3834" i="1" s="1"/>
  <c r="D3835" i="1"/>
  <c r="G3835" i="1" s="1"/>
  <c r="D3836" i="1"/>
  <c r="G3836" i="1" s="1"/>
  <c r="D3837" i="1"/>
  <c r="G3837" i="1" s="1"/>
  <c r="D3838" i="1"/>
  <c r="G3838" i="1" s="1"/>
  <c r="D3839" i="1"/>
  <c r="G3839" i="1" s="1"/>
  <c r="D3840" i="1"/>
  <c r="G3840" i="1" s="1"/>
  <c r="D3841" i="1"/>
  <c r="G3841" i="1" s="1"/>
  <c r="D3842" i="1"/>
  <c r="G3842" i="1" s="1"/>
  <c r="D3843" i="1"/>
  <c r="G3843" i="1" s="1"/>
  <c r="D3844" i="1"/>
  <c r="G3844" i="1" s="1"/>
  <c r="D3845" i="1"/>
  <c r="G3845" i="1" s="1"/>
  <c r="D3846" i="1"/>
  <c r="G3846" i="1" s="1"/>
  <c r="D3847" i="1"/>
  <c r="G3847" i="1" s="1"/>
  <c r="D3848" i="1"/>
  <c r="G3848" i="1" s="1"/>
  <c r="D3849" i="1"/>
  <c r="G3849" i="1" s="1"/>
  <c r="D3850" i="1"/>
  <c r="G3850" i="1" s="1"/>
  <c r="D3851" i="1"/>
  <c r="G3851" i="1" s="1"/>
  <c r="D3852" i="1"/>
  <c r="G3852" i="1" s="1"/>
  <c r="D3853" i="1"/>
  <c r="G3853" i="1" s="1"/>
  <c r="D3854" i="1"/>
  <c r="G3854" i="1" s="1"/>
  <c r="D3855" i="1"/>
  <c r="G3855" i="1" s="1"/>
  <c r="D3856" i="1"/>
  <c r="G3856" i="1" s="1"/>
  <c r="D3857" i="1"/>
  <c r="G3857" i="1" s="1"/>
  <c r="D3858" i="1"/>
  <c r="G3858" i="1" s="1"/>
  <c r="D3859" i="1"/>
  <c r="G3859" i="1" s="1"/>
  <c r="D3860" i="1"/>
  <c r="G3860" i="1" s="1"/>
  <c r="D3861" i="1"/>
  <c r="G3861" i="1" s="1"/>
  <c r="D3862" i="1"/>
  <c r="G3862" i="1" s="1"/>
  <c r="D3863" i="1"/>
  <c r="G3863" i="1" s="1"/>
  <c r="D3864" i="1"/>
  <c r="G3864" i="1" s="1"/>
  <c r="D3865" i="1"/>
  <c r="G3865" i="1" s="1"/>
  <c r="D3866" i="1"/>
  <c r="G3866" i="1" s="1"/>
  <c r="D3867" i="1"/>
  <c r="G3867" i="1" s="1"/>
  <c r="D3868" i="1"/>
  <c r="G3868" i="1" s="1"/>
  <c r="D3869" i="1"/>
  <c r="G3869" i="1" s="1"/>
  <c r="D3870" i="1"/>
  <c r="G3870" i="1" s="1"/>
  <c r="D3871" i="1"/>
  <c r="G3871" i="1" s="1"/>
  <c r="D3872" i="1"/>
  <c r="G3872" i="1" s="1"/>
  <c r="D3873" i="1"/>
  <c r="G3873" i="1" s="1"/>
  <c r="D3874" i="1"/>
  <c r="G3874" i="1" s="1"/>
  <c r="D3875" i="1"/>
  <c r="G3875" i="1" s="1"/>
  <c r="D3876" i="1"/>
  <c r="G3876" i="1" s="1"/>
  <c r="D3877" i="1"/>
  <c r="G3877" i="1" s="1"/>
  <c r="D3878" i="1"/>
  <c r="G3878" i="1" s="1"/>
  <c r="D3879" i="1"/>
  <c r="G3879" i="1" s="1"/>
  <c r="D3880" i="1"/>
  <c r="G3880" i="1" s="1"/>
  <c r="D3881" i="1"/>
  <c r="G3881" i="1" s="1"/>
  <c r="D3882" i="1"/>
  <c r="G3882" i="1" s="1"/>
  <c r="D3883" i="1"/>
  <c r="G3883" i="1" s="1"/>
  <c r="D3884" i="1"/>
  <c r="G3884" i="1" s="1"/>
  <c r="D3885" i="1"/>
  <c r="G3885" i="1" s="1"/>
  <c r="D3886" i="1"/>
  <c r="G3886" i="1" s="1"/>
  <c r="D3887" i="1"/>
  <c r="G3887" i="1" s="1"/>
  <c r="D3888" i="1"/>
  <c r="G3888" i="1" s="1"/>
  <c r="D3889" i="1"/>
  <c r="G3889" i="1" s="1"/>
  <c r="D3890" i="1"/>
  <c r="G3890" i="1" s="1"/>
  <c r="D3891" i="1"/>
  <c r="G3891" i="1" s="1"/>
  <c r="D3892" i="1"/>
  <c r="G3892" i="1" s="1"/>
  <c r="D3893" i="1"/>
  <c r="G3893" i="1" s="1"/>
  <c r="D3894" i="1"/>
  <c r="G3894" i="1" s="1"/>
  <c r="D3895" i="1"/>
  <c r="G3895" i="1" s="1"/>
  <c r="D3896" i="1"/>
  <c r="G3896" i="1" s="1"/>
  <c r="D3897" i="1"/>
  <c r="G3897" i="1" s="1"/>
  <c r="D3898" i="1"/>
  <c r="G3898" i="1" s="1"/>
  <c r="D3899" i="1"/>
  <c r="G3899" i="1" s="1"/>
  <c r="D3900" i="1"/>
  <c r="G3900" i="1" s="1"/>
  <c r="D3901" i="1"/>
  <c r="G3901" i="1" s="1"/>
  <c r="D3902" i="1"/>
  <c r="G3902" i="1" s="1"/>
  <c r="D3903" i="1"/>
  <c r="G3903" i="1" s="1"/>
  <c r="D3904" i="1"/>
  <c r="G3904" i="1" s="1"/>
  <c r="D3905" i="1"/>
  <c r="G3905" i="1" s="1"/>
  <c r="D3906" i="1"/>
  <c r="G3906" i="1" s="1"/>
  <c r="D3907" i="1"/>
  <c r="G3907" i="1" s="1"/>
  <c r="D3908" i="1"/>
  <c r="G3908" i="1" s="1"/>
  <c r="D3909" i="1"/>
  <c r="G3909" i="1" s="1"/>
  <c r="D3910" i="1"/>
  <c r="G3910" i="1" s="1"/>
  <c r="D3911" i="1"/>
  <c r="G3911" i="1" s="1"/>
  <c r="D3912" i="1"/>
  <c r="G3912" i="1" s="1"/>
  <c r="D3913" i="1"/>
  <c r="G3913" i="1" s="1"/>
  <c r="D3914" i="1"/>
  <c r="G3914" i="1" s="1"/>
  <c r="D3915" i="1"/>
  <c r="G3915" i="1" s="1"/>
  <c r="D3916" i="1"/>
  <c r="G3916" i="1" s="1"/>
  <c r="D3917" i="1"/>
  <c r="G3917" i="1" s="1"/>
  <c r="D3918" i="1"/>
  <c r="G3918" i="1" s="1"/>
  <c r="D3919" i="1"/>
  <c r="G3919" i="1" s="1"/>
  <c r="D3920" i="1"/>
  <c r="G3920" i="1" s="1"/>
  <c r="D3921" i="1"/>
  <c r="G3921" i="1" s="1"/>
  <c r="D3922" i="1"/>
  <c r="G3922" i="1" s="1"/>
  <c r="D3923" i="1"/>
  <c r="G3923" i="1" s="1"/>
  <c r="D3924" i="1"/>
  <c r="G3924" i="1" s="1"/>
  <c r="D3925" i="1"/>
  <c r="G3925" i="1" s="1"/>
  <c r="D3926" i="1"/>
  <c r="G3926" i="1" s="1"/>
  <c r="D3927" i="1"/>
  <c r="G3927" i="1" s="1"/>
  <c r="D3928" i="1"/>
  <c r="G3928" i="1" s="1"/>
  <c r="D3929" i="1"/>
  <c r="G3929" i="1" s="1"/>
  <c r="D3930" i="1"/>
  <c r="G3930" i="1" s="1"/>
  <c r="D3931" i="1"/>
  <c r="G3931" i="1" s="1"/>
  <c r="D3932" i="1"/>
  <c r="G3932" i="1" s="1"/>
  <c r="D3933" i="1"/>
  <c r="G3933" i="1" s="1"/>
  <c r="D3934" i="1"/>
  <c r="G3934" i="1" s="1"/>
  <c r="D3935" i="1"/>
  <c r="G3935" i="1" s="1"/>
  <c r="D3936" i="1"/>
  <c r="G3936" i="1" s="1"/>
  <c r="D3937" i="1"/>
  <c r="G3937" i="1" s="1"/>
  <c r="D3938" i="1"/>
  <c r="G3938" i="1" s="1"/>
  <c r="D3939" i="1"/>
  <c r="G3939" i="1" s="1"/>
  <c r="D3940" i="1"/>
  <c r="G3940" i="1" s="1"/>
  <c r="D3941" i="1"/>
  <c r="G3941" i="1" s="1"/>
  <c r="D3942" i="1"/>
  <c r="G3942" i="1" s="1"/>
  <c r="D3943" i="1"/>
  <c r="G3943" i="1" s="1"/>
  <c r="D3944" i="1"/>
  <c r="G3944" i="1" s="1"/>
  <c r="D3945" i="1"/>
  <c r="G3945" i="1" s="1"/>
  <c r="D3946" i="1"/>
  <c r="G3946" i="1" s="1"/>
  <c r="D3947" i="1"/>
  <c r="G3947" i="1" s="1"/>
  <c r="D3948" i="1"/>
  <c r="G3948" i="1" s="1"/>
  <c r="D3949" i="1"/>
  <c r="G3949" i="1" s="1"/>
  <c r="D3950" i="1"/>
  <c r="G3950" i="1" s="1"/>
  <c r="D3951" i="1"/>
  <c r="G3951" i="1" s="1"/>
  <c r="D3952" i="1"/>
  <c r="G3952" i="1" s="1"/>
  <c r="D3953" i="1"/>
  <c r="G3953" i="1" s="1"/>
  <c r="D3954" i="1"/>
  <c r="G3954" i="1" s="1"/>
  <c r="D3955" i="1"/>
  <c r="G3955" i="1" s="1"/>
  <c r="D3956" i="1"/>
  <c r="G3956" i="1" s="1"/>
  <c r="D3957" i="1"/>
  <c r="G3957" i="1" s="1"/>
  <c r="D3958" i="1"/>
  <c r="G3958" i="1" s="1"/>
  <c r="D3959" i="1"/>
  <c r="G3959" i="1" s="1"/>
  <c r="D3960" i="1"/>
  <c r="G3960" i="1" s="1"/>
  <c r="D3961" i="1"/>
  <c r="G3961" i="1" s="1"/>
  <c r="D3962" i="1"/>
  <c r="G3962" i="1" s="1"/>
  <c r="D3963" i="1"/>
  <c r="G3963" i="1" s="1"/>
  <c r="D3964" i="1"/>
  <c r="G3964" i="1" s="1"/>
  <c r="D3965" i="1"/>
  <c r="G3965" i="1" s="1"/>
  <c r="D3966" i="1"/>
  <c r="G3966" i="1" s="1"/>
  <c r="D3967" i="1"/>
  <c r="G3967" i="1" s="1"/>
  <c r="D3968" i="1"/>
  <c r="G3968" i="1" s="1"/>
  <c r="D3969" i="1"/>
  <c r="G3969" i="1" s="1"/>
  <c r="D3970" i="1"/>
  <c r="G3970" i="1" s="1"/>
  <c r="D3971" i="1"/>
  <c r="G3971" i="1" s="1"/>
  <c r="D3972" i="1"/>
  <c r="G3972" i="1" s="1"/>
  <c r="D3973" i="1"/>
  <c r="G3973" i="1" s="1"/>
  <c r="D3974" i="1"/>
  <c r="G3974" i="1" s="1"/>
  <c r="D3975" i="1"/>
  <c r="G3975" i="1" s="1"/>
  <c r="D3976" i="1"/>
  <c r="G3976" i="1" s="1"/>
  <c r="D3977" i="1"/>
  <c r="G3977" i="1" s="1"/>
  <c r="D3978" i="1"/>
  <c r="G3978" i="1" s="1"/>
  <c r="D3979" i="1"/>
  <c r="G3979" i="1" s="1"/>
  <c r="D3980" i="1"/>
  <c r="G3980" i="1" s="1"/>
  <c r="D3981" i="1"/>
  <c r="G3981" i="1" s="1"/>
  <c r="D3982" i="1"/>
  <c r="G3982" i="1" s="1"/>
  <c r="D3983" i="1"/>
  <c r="G3983" i="1" s="1"/>
  <c r="D3984" i="1"/>
  <c r="G3984" i="1" s="1"/>
  <c r="D3985" i="1"/>
  <c r="G3985" i="1" s="1"/>
  <c r="D3986" i="1"/>
  <c r="G3986" i="1" s="1"/>
  <c r="D3987" i="1"/>
  <c r="G3987" i="1" s="1"/>
  <c r="D3988" i="1"/>
  <c r="G3988" i="1" s="1"/>
  <c r="D3989" i="1"/>
  <c r="G3989" i="1" s="1"/>
  <c r="D3990" i="1"/>
  <c r="G3990" i="1" s="1"/>
  <c r="D3991" i="1"/>
  <c r="G3991" i="1" s="1"/>
  <c r="D3992" i="1"/>
  <c r="G3992" i="1" s="1"/>
  <c r="D3993" i="1"/>
  <c r="G3993" i="1" s="1"/>
  <c r="D3994" i="1"/>
  <c r="G3994" i="1" s="1"/>
  <c r="D3995" i="1"/>
  <c r="G3995" i="1" s="1"/>
  <c r="D3996" i="1"/>
  <c r="G3996" i="1" s="1"/>
  <c r="D3997" i="1"/>
  <c r="G3997" i="1" s="1"/>
  <c r="D3998" i="1"/>
  <c r="G3998" i="1" s="1"/>
  <c r="D3999" i="1"/>
  <c r="G3999" i="1" s="1"/>
  <c r="D4000" i="1"/>
  <c r="G4000" i="1" s="1"/>
  <c r="D4001" i="1"/>
  <c r="G4001" i="1" s="1"/>
  <c r="D4002" i="1"/>
  <c r="G4002" i="1" s="1"/>
  <c r="D4003" i="1"/>
  <c r="G4003" i="1" s="1"/>
  <c r="D4004" i="1"/>
  <c r="G4004" i="1" s="1"/>
  <c r="D4005" i="1"/>
  <c r="G4005" i="1" s="1"/>
  <c r="D4006" i="1"/>
  <c r="G4006" i="1" s="1"/>
  <c r="D4007" i="1"/>
  <c r="G4007" i="1" s="1"/>
  <c r="D4008" i="1"/>
  <c r="G4008" i="1" s="1"/>
  <c r="D4009" i="1"/>
  <c r="G4009" i="1" s="1"/>
  <c r="D4010" i="1"/>
  <c r="G4010" i="1" s="1"/>
  <c r="D4011" i="1"/>
  <c r="G4011" i="1" s="1"/>
  <c r="D4012" i="1"/>
  <c r="G4012" i="1" s="1"/>
  <c r="D4013" i="1"/>
  <c r="G4013" i="1" s="1"/>
  <c r="D4014" i="1"/>
  <c r="G4014" i="1" s="1"/>
  <c r="D4015" i="1"/>
  <c r="G4015" i="1" s="1"/>
  <c r="D4016" i="1"/>
  <c r="G4016" i="1" s="1"/>
  <c r="D4017" i="1"/>
  <c r="G4017" i="1" s="1"/>
  <c r="D4018" i="1"/>
  <c r="G4018" i="1" s="1"/>
  <c r="D4019" i="1"/>
  <c r="G4019" i="1" s="1"/>
  <c r="D4020" i="1"/>
  <c r="G4020" i="1" s="1"/>
  <c r="D4021" i="1"/>
  <c r="G4021" i="1" s="1"/>
  <c r="D4022" i="1"/>
  <c r="G4022" i="1" s="1"/>
  <c r="D4023" i="1"/>
  <c r="G4023" i="1" s="1"/>
  <c r="D4024" i="1"/>
  <c r="G4024" i="1" s="1"/>
  <c r="D4025" i="1"/>
  <c r="G4025" i="1" s="1"/>
  <c r="D4026" i="1"/>
  <c r="G4026" i="1" s="1"/>
  <c r="D4027" i="1"/>
  <c r="G4027" i="1" s="1"/>
  <c r="D4028" i="1"/>
  <c r="G4028" i="1" s="1"/>
  <c r="D4029" i="1"/>
  <c r="G4029" i="1" s="1"/>
  <c r="D4030" i="1"/>
  <c r="G4030" i="1" s="1"/>
  <c r="D4031" i="1"/>
  <c r="G4031" i="1" s="1"/>
  <c r="D4032" i="1"/>
  <c r="G4032" i="1" s="1"/>
  <c r="D4033" i="1"/>
  <c r="G4033" i="1" s="1"/>
  <c r="D4034" i="1"/>
  <c r="G4034" i="1" s="1"/>
  <c r="D4035" i="1"/>
  <c r="G4035" i="1" s="1"/>
  <c r="D4036" i="1"/>
  <c r="G4036" i="1" s="1"/>
  <c r="D4037" i="1"/>
  <c r="G4037" i="1" s="1"/>
  <c r="D4038" i="1"/>
  <c r="G4038" i="1" s="1"/>
  <c r="D4039" i="1"/>
  <c r="G4039" i="1" s="1"/>
  <c r="D4040" i="1"/>
  <c r="G4040" i="1" s="1"/>
  <c r="D4041" i="1"/>
  <c r="G4041" i="1" s="1"/>
  <c r="D4042" i="1"/>
  <c r="G4042" i="1" s="1"/>
  <c r="D4043" i="1"/>
  <c r="G4043" i="1" s="1"/>
  <c r="D4044" i="1"/>
  <c r="G4044" i="1" s="1"/>
  <c r="D4045" i="1"/>
  <c r="G4045" i="1" s="1"/>
  <c r="D4046" i="1"/>
  <c r="G4046" i="1" s="1"/>
  <c r="D4047" i="1"/>
  <c r="G4047" i="1" s="1"/>
  <c r="D4048" i="1"/>
  <c r="G4048" i="1" s="1"/>
  <c r="D4049" i="1"/>
  <c r="G4049" i="1" s="1"/>
  <c r="D4050" i="1"/>
  <c r="G4050" i="1" s="1"/>
  <c r="D4051" i="1"/>
  <c r="G4051" i="1" s="1"/>
  <c r="D4052" i="1"/>
  <c r="G4052" i="1" s="1"/>
  <c r="D4053" i="1"/>
  <c r="G4053" i="1" s="1"/>
  <c r="D4054" i="1"/>
  <c r="G4054" i="1" s="1"/>
  <c r="D4055" i="1"/>
  <c r="G4055" i="1" s="1"/>
  <c r="D4056" i="1"/>
  <c r="G4056" i="1" s="1"/>
  <c r="D4057" i="1"/>
  <c r="G4057" i="1" s="1"/>
  <c r="D4058" i="1"/>
  <c r="G4058" i="1" s="1"/>
  <c r="D4059" i="1"/>
  <c r="G4059" i="1" s="1"/>
  <c r="D4060" i="1"/>
  <c r="G4060" i="1" s="1"/>
  <c r="D4061" i="1"/>
  <c r="G4061" i="1" s="1"/>
  <c r="D4062" i="1"/>
  <c r="G4062" i="1" s="1"/>
  <c r="D4063" i="1"/>
  <c r="G4063" i="1" s="1"/>
  <c r="D4064" i="1"/>
  <c r="G4064" i="1" s="1"/>
  <c r="D4065" i="1"/>
  <c r="G4065" i="1" s="1"/>
  <c r="D4066" i="1"/>
  <c r="G4066" i="1" s="1"/>
  <c r="D4067" i="1"/>
  <c r="G4067" i="1" s="1"/>
  <c r="D4068" i="1"/>
  <c r="G4068" i="1" s="1"/>
  <c r="D4069" i="1"/>
  <c r="G4069" i="1" s="1"/>
  <c r="D4070" i="1"/>
  <c r="G4070" i="1" s="1"/>
  <c r="D4071" i="1"/>
  <c r="G4071" i="1" s="1"/>
  <c r="D4072" i="1"/>
  <c r="G4072" i="1" s="1"/>
  <c r="D4073" i="1"/>
  <c r="G4073" i="1" s="1"/>
  <c r="D4074" i="1"/>
  <c r="G4074" i="1" s="1"/>
  <c r="D4075" i="1"/>
  <c r="G4075" i="1" s="1"/>
  <c r="D4076" i="1"/>
  <c r="G4076" i="1" s="1"/>
  <c r="D4077" i="1"/>
  <c r="G4077" i="1" s="1"/>
  <c r="D4078" i="1"/>
  <c r="G4078" i="1" s="1"/>
  <c r="D4079" i="1"/>
  <c r="G4079" i="1" s="1"/>
  <c r="D4080" i="1"/>
  <c r="G4080" i="1" s="1"/>
  <c r="D4081" i="1"/>
  <c r="G4081" i="1" s="1"/>
  <c r="D4082" i="1"/>
  <c r="G4082" i="1" s="1"/>
  <c r="D4083" i="1"/>
  <c r="G4083" i="1" s="1"/>
  <c r="D4084" i="1"/>
  <c r="G4084" i="1" s="1"/>
  <c r="D4085" i="1"/>
  <c r="G4085" i="1" s="1"/>
  <c r="D4086" i="1"/>
  <c r="G4086" i="1" s="1"/>
  <c r="D4087" i="1"/>
  <c r="G4087" i="1" s="1"/>
  <c r="D4088" i="1"/>
  <c r="G4088" i="1" s="1"/>
  <c r="D4089" i="1"/>
  <c r="G4089" i="1" s="1"/>
  <c r="D4090" i="1"/>
  <c r="G4090" i="1" s="1"/>
  <c r="D4091" i="1"/>
  <c r="G4091" i="1" s="1"/>
  <c r="D4092" i="1"/>
  <c r="G4092" i="1" s="1"/>
  <c r="D4093" i="1"/>
  <c r="G4093" i="1" s="1"/>
  <c r="D4094" i="1"/>
  <c r="G4094" i="1" s="1"/>
  <c r="D4095" i="1"/>
  <c r="G4095" i="1" s="1"/>
  <c r="D4096" i="1"/>
  <c r="G4096" i="1" s="1"/>
  <c r="D4097" i="1"/>
  <c r="G4097" i="1" s="1"/>
  <c r="D4098" i="1"/>
  <c r="G4098" i="1" s="1"/>
  <c r="D4099" i="1"/>
  <c r="G4099" i="1" s="1"/>
  <c r="D4100" i="1"/>
  <c r="G4100" i="1" s="1"/>
  <c r="D4101" i="1"/>
  <c r="G4101" i="1" s="1"/>
  <c r="D4102" i="1"/>
  <c r="G4102" i="1" s="1"/>
  <c r="D4103" i="1"/>
  <c r="G4103" i="1" s="1"/>
  <c r="D4104" i="1"/>
  <c r="G4104" i="1" s="1"/>
  <c r="D4105" i="1"/>
  <c r="G4105" i="1" s="1"/>
  <c r="D4106" i="1"/>
  <c r="G4106" i="1" s="1"/>
  <c r="D4107" i="1"/>
  <c r="G4107" i="1" s="1"/>
  <c r="D4108" i="1"/>
  <c r="G4108" i="1" s="1"/>
  <c r="D4109" i="1"/>
  <c r="G4109" i="1" s="1"/>
  <c r="D4110" i="1"/>
  <c r="G4110" i="1" s="1"/>
  <c r="D4111" i="1"/>
  <c r="G4111" i="1" s="1"/>
  <c r="D4112" i="1"/>
  <c r="G4112" i="1" s="1"/>
  <c r="D4113" i="1"/>
  <c r="G4113" i="1" s="1"/>
  <c r="D4114" i="1"/>
  <c r="G4114" i="1" s="1"/>
  <c r="D4115" i="1"/>
  <c r="G4115" i="1" s="1"/>
  <c r="D4116" i="1"/>
  <c r="G4116" i="1" s="1"/>
  <c r="D4117" i="1"/>
  <c r="G4117" i="1" s="1"/>
  <c r="D4118" i="1"/>
  <c r="G4118" i="1" s="1"/>
  <c r="D4119" i="1"/>
  <c r="G4119" i="1" s="1"/>
  <c r="D4120" i="1"/>
  <c r="G4120" i="1" s="1"/>
  <c r="D4121" i="1"/>
  <c r="G4121" i="1" s="1"/>
  <c r="D4122" i="1"/>
  <c r="G4122" i="1" s="1"/>
  <c r="D4123" i="1"/>
  <c r="G4123" i="1" s="1"/>
  <c r="D4124" i="1"/>
  <c r="G4124" i="1" s="1"/>
  <c r="D4125" i="1"/>
  <c r="G4125" i="1" s="1"/>
  <c r="D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F2572" i="1" s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F2595" i="1" s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F2611" i="1" s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F2627" i="1" s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F2643" i="1" s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F2659" i="1" s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F2675" i="1" s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F2691" i="1" s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F2707" i="1" s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F2723" i="1" s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F2739" i="1" s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F2755" i="1" s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F2771" i="1" s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F2787" i="1" s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F2803" i="1" s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F2819" i="1" s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F2835" i="1" s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F2851" i="1" s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F2867" i="1" s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F2883" i="1" s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F2899" i="1" s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F2915" i="1" s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F2931" i="1" s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F2947" i="1" s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F2963" i="1" s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F2979" i="1" s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F2995" i="1" s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F3011" i="1" s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F3027" i="1" s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F3043" i="1" s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F3059" i="1" s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F3075" i="1" s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F3091" i="1" s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F3107" i="1" s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F3123" i="1" s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F3139" i="1" s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F3151" i="1" s="1"/>
  <c r="C3152" i="1"/>
  <c r="C3153" i="1"/>
  <c r="C3154" i="1"/>
  <c r="C3155" i="1"/>
  <c r="C3156" i="1"/>
  <c r="C3157" i="1"/>
  <c r="C3158" i="1"/>
  <c r="C3159" i="1"/>
  <c r="F3159" i="1" s="1"/>
  <c r="C3160" i="1"/>
  <c r="C3161" i="1"/>
  <c r="C3162" i="1"/>
  <c r="C3163" i="1"/>
  <c r="C3164" i="1"/>
  <c r="C3165" i="1"/>
  <c r="C3166" i="1"/>
  <c r="C3167" i="1"/>
  <c r="F3167" i="1" s="1"/>
  <c r="C3168" i="1"/>
  <c r="C3169" i="1"/>
  <c r="C3170" i="1"/>
  <c r="C3171" i="1"/>
  <c r="C3172" i="1"/>
  <c r="C3173" i="1"/>
  <c r="C3174" i="1"/>
  <c r="C3175" i="1"/>
  <c r="F3175" i="1" s="1"/>
  <c r="C3176" i="1"/>
  <c r="C3177" i="1"/>
  <c r="C3178" i="1"/>
  <c r="C3179" i="1"/>
  <c r="C3180" i="1"/>
  <c r="C3181" i="1"/>
  <c r="C3182" i="1"/>
  <c r="C3183" i="1"/>
  <c r="F3183" i="1" s="1"/>
  <c r="C3184" i="1"/>
  <c r="C3185" i="1"/>
  <c r="C3186" i="1"/>
  <c r="C3187" i="1"/>
  <c r="C3188" i="1"/>
  <c r="C3189" i="1"/>
  <c r="C3190" i="1"/>
  <c r="C3191" i="1"/>
  <c r="F3191" i="1" s="1"/>
  <c r="C3192" i="1"/>
  <c r="C3193" i="1"/>
  <c r="C3194" i="1"/>
  <c r="C3195" i="1"/>
  <c r="C3196" i="1"/>
  <c r="C3197" i="1"/>
  <c r="C3198" i="1"/>
  <c r="C3199" i="1"/>
  <c r="F3199" i="1" s="1"/>
  <c r="C3200" i="1"/>
  <c r="C3201" i="1"/>
  <c r="C3202" i="1"/>
  <c r="C3203" i="1"/>
  <c r="C3204" i="1"/>
  <c r="C3205" i="1"/>
  <c r="C3206" i="1"/>
  <c r="C3207" i="1"/>
  <c r="F3207" i="1" s="1"/>
  <c r="C3208" i="1"/>
  <c r="C3209" i="1"/>
  <c r="C3210" i="1"/>
  <c r="C3211" i="1"/>
  <c r="C3212" i="1"/>
  <c r="C3213" i="1"/>
  <c r="C3214" i="1"/>
  <c r="C3215" i="1"/>
  <c r="F3215" i="1" s="1"/>
  <c r="C3216" i="1"/>
  <c r="C3217" i="1"/>
  <c r="C3218" i="1"/>
  <c r="C3219" i="1"/>
  <c r="C3220" i="1"/>
  <c r="C3221" i="1"/>
  <c r="C3222" i="1"/>
  <c r="C3223" i="1"/>
  <c r="F3223" i="1" s="1"/>
  <c r="C3224" i="1"/>
  <c r="C3225" i="1"/>
  <c r="C3226" i="1"/>
  <c r="C3227" i="1"/>
  <c r="C3228" i="1"/>
  <c r="C3229" i="1"/>
  <c r="C3230" i="1"/>
  <c r="C3231" i="1"/>
  <c r="F3231" i="1" s="1"/>
  <c r="C3232" i="1"/>
  <c r="C3233" i="1"/>
  <c r="C3234" i="1"/>
  <c r="C3235" i="1"/>
  <c r="C3236" i="1"/>
  <c r="C3237" i="1"/>
  <c r="C3238" i="1"/>
  <c r="C3239" i="1"/>
  <c r="F3239" i="1" s="1"/>
  <c r="C3240" i="1"/>
  <c r="C3241" i="1"/>
  <c r="C3242" i="1"/>
  <c r="C3243" i="1"/>
  <c r="C3244" i="1"/>
  <c r="C3245" i="1"/>
  <c r="C3246" i="1"/>
  <c r="C3247" i="1"/>
  <c r="F3247" i="1" s="1"/>
  <c r="C3248" i="1"/>
  <c r="C3249" i="1"/>
  <c r="C3250" i="1"/>
  <c r="C3251" i="1"/>
  <c r="C3252" i="1"/>
  <c r="C3253" i="1"/>
  <c r="C3254" i="1"/>
  <c r="C3255" i="1"/>
  <c r="F3255" i="1" s="1"/>
  <c r="C3256" i="1"/>
  <c r="C3257" i="1"/>
  <c r="C3258" i="1"/>
  <c r="C3259" i="1"/>
  <c r="C3260" i="1"/>
  <c r="C3261" i="1"/>
  <c r="C3262" i="1"/>
  <c r="C3263" i="1"/>
  <c r="F3263" i="1" s="1"/>
  <c r="C3264" i="1"/>
  <c r="C3265" i="1"/>
  <c r="C3266" i="1"/>
  <c r="C3267" i="1"/>
  <c r="C3268" i="1"/>
  <c r="C3269" i="1"/>
  <c r="C3270" i="1"/>
  <c r="C3271" i="1"/>
  <c r="F3271" i="1" s="1"/>
  <c r="C3272" i="1"/>
  <c r="C3273" i="1"/>
  <c r="C3274" i="1"/>
  <c r="C3275" i="1"/>
  <c r="C3276" i="1"/>
  <c r="C3277" i="1"/>
  <c r="C3278" i="1"/>
  <c r="C3279" i="1"/>
  <c r="F3279" i="1" s="1"/>
  <c r="C3280" i="1"/>
  <c r="C3281" i="1"/>
  <c r="C3282" i="1"/>
  <c r="C3283" i="1"/>
  <c r="C3284" i="1"/>
  <c r="C3285" i="1"/>
  <c r="C3286" i="1"/>
  <c r="C3287" i="1"/>
  <c r="F3287" i="1" s="1"/>
  <c r="C3288" i="1"/>
  <c r="C3289" i="1"/>
  <c r="C3290" i="1"/>
  <c r="C3291" i="1"/>
  <c r="C3292" i="1"/>
  <c r="C3293" i="1"/>
  <c r="C3294" i="1"/>
  <c r="C3295" i="1"/>
  <c r="F3295" i="1" s="1"/>
  <c r="C3296" i="1"/>
  <c r="C3297" i="1"/>
  <c r="C3298" i="1"/>
  <c r="C3299" i="1"/>
  <c r="C3300" i="1"/>
  <c r="C3301" i="1"/>
  <c r="C3302" i="1"/>
  <c r="C3303" i="1"/>
  <c r="F3303" i="1" s="1"/>
  <c r="C3304" i="1"/>
  <c r="C3305" i="1"/>
  <c r="C3306" i="1"/>
  <c r="C3307" i="1"/>
  <c r="C3308" i="1"/>
  <c r="C3309" i="1"/>
  <c r="C3310" i="1"/>
  <c r="C3311" i="1"/>
  <c r="F3311" i="1" s="1"/>
  <c r="C3312" i="1"/>
  <c r="C3313" i="1"/>
  <c r="C3314" i="1"/>
  <c r="C3315" i="1"/>
  <c r="C3316" i="1"/>
  <c r="C3317" i="1"/>
  <c r="C3318" i="1"/>
  <c r="C3319" i="1"/>
  <c r="F3319" i="1" s="1"/>
  <c r="C3320" i="1"/>
  <c r="C3321" i="1"/>
  <c r="C3322" i="1"/>
  <c r="C3323" i="1"/>
  <c r="C3324" i="1"/>
  <c r="C3325" i="1"/>
  <c r="C3326" i="1"/>
  <c r="C3327" i="1"/>
  <c r="F3327" i="1" s="1"/>
  <c r="C3328" i="1"/>
  <c r="C3329" i="1"/>
  <c r="C3330" i="1"/>
  <c r="C3331" i="1"/>
  <c r="C3332" i="1"/>
  <c r="C3333" i="1"/>
  <c r="C3334" i="1"/>
  <c r="C3335" i="1"/>
  <c r="F3335" i="1" s="1"/>
  <c r="C3336" i="1"/>
  <c r="C3337" i="1"/>
  <c r="C3338" i="1"/>
  <c r="C3339" i="1"/>
  <c r="C3340" i="1"/>
  <c r="C3341" i="1"/>
  <c r="C3342" i="1"/>
  <c r="C3343" i="1"/>
  <c r="F3343" i="1" s="1"/>
  <c r="C3344" i="1"/>
  <c r="C3345" i="1"/>
  <c r="C3346" i="1"/>
  <c r="C3347" i="1"/>
  <c r="C3348" i="1"/>
  <c r="C3349" i="1"/>
  <c r="C3350" i="1"/>
  <c r="C3351" i="1"/>
  <c r="F3351" i="1" s="1"/>
  <c r="C3352" i="1"/>
  <c r="C3353" i="1"/>
  <c r="C3354" i="1"/>
  <c r="C3355" i="1"/>
  <c r="C3356" i="1"/>
  <c r="C3357" i="1"/>
  <c r="C3358" i="1"/>
  <c r="C3359" i="1"/>
  <c r="F3359" i="1" s="1"/>
  <c r="C3360" i="1"/>
  <c r="C3361" i="1"/>
  <c r="C3362" i="1"/>
  <c r="C3363" i="1"/>
  <c r="C3364" i="1"/>
  <c r="C3365" i="1"/>
  <c r="C3366" i="1"/>
  <c r="C3367" i="1"/>
  <c r="F3367" i="1" s="1"/>
  <c r="C3368" i="1"/>
  <c r="C3369" i="1"/>
  <c r="C3370" i="1"/>
  <c r="C3371" i="1"/>
  <c r="C3372" i="1"/>
  <c r="C3373" i="1"/>
  <c r="C3374" i="1"/>
  <c r="C3375" i="1"/>
  <c r="F3375" i="1" s="1"/>
  <c r="C3376" i="1"/>
  <c r="C3377" i="1"/>
  <c r="C3378" i="1"/>
  <c r="C3379" i="1"/>
  <c r="C3380" i="1"/>
  <c r="C3381" i="1"/>
  <c r="C3382" i="1"/>
  <c r="C3383" i="1"/>
  <c r="F3383" i="1" s="1"/>
  <c r="C3384" i="1"/>
  <c r="C3385" i="1"/>
  <c r="C3386" i="1"/>
  <c r="C3387" i="1"/>
  <c r="C3388" i="1"/>
  <c r="C3389" i="1"/>
  <c r="C3390" i="1"/>
  <c r="C3391" i="1"/>
  <c r="F3391" i="1" s="1"/>
  <c r="C3392" i="1"/>
  <c r="C3393" i="1"/>
  <c r="C3394" i="1"/>
  <c r="C3395" i="1"/>
  <c r="C3396" i="1"/>
  <c r="C3397" i="1"/>
  <c r="C3398" i="1"/>
  <c r="C3399" i="1"/>
  <c r="F3399" i="1" s="1"/>
  <c r="C3400" i="1"/>
  <c r="C3401" i="1"/>
  <c r="C3402" i="1"/>
  <c r="C3403" i="1"/>
  <c r="C3404" i="1"/>
  <c r="C3405" i="1"/>
  <c r="C3406" i="1"/>
  <c r="C3407" i="1"/>
  <c r="F3407" i="1" s="1"/>
  <c r="C3408" i="1"/>
  <c r="C3409" i="1"/>
  <c r="C3410" i="1"/>
  <c r="C3411" i="1"/>
  <c r="C3412" i="1"/>
  <c r="C3413" i="1"/>
  <c r="C3414" i="1"/>
  <c r="C3415" i="1"/>
  <c r="F3415" i="1" s="1"/>
  <c r="C3416" i="1"/>
  <c r="C3417" i="1"/>
  <c r="C3418" i="1"/>
  <c r="C3419" i="1"/>
  <c r="C3420" i="1"/>
  <c r="C3421" i="1"/>
  <c r="C3422" i="1"/>
  <c r="C3423" i="1"/>
  <c r="F3423" i="1" s="1"/>
  <c r="C3424" i="1"/>
  <c r="C3425" i="1"/>
  <c r="C3426" i="1"/>
  <c r="C3427" i="1"/>
  <c r="C3428" i="1"/>
  <c r="C3429" i="1"/>
  <c r="C3430" i="1"/>
  <c r="C3431" i="1"/>
  <c r="F3431" i="1" s="1"/>
  <c r="C3432" i="1"/>
  <c r="C3433" i="1"/>
  <c r="C3434" i="1"/>
  <c r="C3435" i="1"/>
  <c r="C3436" i="1"/>
  <c r="C3437" i="1"/>
  <c r="C3438" i="1"/>
  <c r="C3439" i="1"/>
  <c r="F3439" i="1" s="1"/>
  <c r="C3440" i="1"/>
  <c r="C3441" i="1"/>
  <c r="C3442" i="1"/>
  <c r="C3443" i="1"/>
  <c r="C3444" i="1"/>
  <c r="C3445" i="1"/>
  <c r="C3446" i="1"/>
  <c r="C3447" i="1"/>
  <c r="F3447" i="1" s="1"/>
  <c r="C3448" i="1"/>
  <c r="C3449" i="1"/>
  <c r="C3450" i="1"/>
  <c r="C3451" i="1"/>
  <c r="C3452" i="1"/>
  <c r="C3453" i="1"/>
  <c r="C3454" i="1"/>
  <c r="C3455" i="1"/>
  <c r="F3455" i="1" s="1"/>
  <c r="C3456" i="1"/>
  <c r="C3457" i="1"/>
  <c r="C3458" i="1"/>
  <c r="C3459" i="1"/>
  <c r="C3460" i="1"/>
  <c r="C3461" i="1"/>
  <c r="C3462" i="1"/>
  <c r="C3463" i="1"/>
  <c r="F3463" i="1" s="1"/>
  <c r="C3464" i="1"/>
  <c r="C3465" i="1"/>
  <c r="C3466" i="1"/>
  <c r="C3467" i="1"/>
  <c r="C3468" i="1"/>
  <c r="C3469" i="1"/>
  <c r="C3470" i="1"/>
  <c r="C3471" i="1"/>
  <c r="F3471" i="1" s="1"/>
  <c r="C3472" i="1"/>
  <c r="C3473" i="1"/>
  <c r="C3474" i="1"/>
  <c r="C3475" i="1"/>
  <c r="C3476" i="1"/>
  <c r="C3477" i="1"/>
  <c r="C3478" i="1"/>
  <c r="C3479" i="1"/>
  <c r="F3479" i="1" s="1"/>
  <c r="C3480" i="1"/>
  <c r="C3481" i="1"/>
  <c r="C3482" i="1"/>
  <c r="C3483" i="1"/>
  <c r="C3484" i="1"/>
  <c r="C3485" i="1"/>
  <c r="C3486" i="1"/>
  <c r="C3487" i="1"/>
  <c r="F3487" i="1" s="1"/>
  <c r="C3488" i="1"/>
  <c r="C3489" i="1"/>
  <c r="C3490" i="1"/>
  <c r="C3491" i="1"/>
  <c r="C3492" i="1"/>
  <c r="C3493" i="1"/>
  <c r="C3494" i="1"/>
  <c r="C3495" i="1"/>
  <c r="F3495" i="1" s="1"/>
  <c r="C3496" i="1"/>
  <c r="C3497" i="1"/>
  <c r="C3498" i="1"/>
  <c r="C3499" i="1"/>
  <c r="C3500" i="1"/>
  <c r="C3501" i="1"/>
  <c r="C3502" i="1"/>
  <c r="C3503" i="1"/>
  <c r="F3503" i="1" s="1"/>
  <c r="C3504" i="1"/>
  <c r="C3505" i="1"/>
  <c r="C3506" i="1"/>
  <c r="C3507" i="1"/>
  <c r="C3508" i="1"/>
  <c r="C3509" i="1"/>
  <c r="C3510" i="1"/>
  <c r="C3511" i="1"/>
  <c r="F3511" i="1" s="1"/>
  <c r="C3512" i="1"/>
  <c r="C3513" i="1"/>
  <c r="C3514" i="1"/>
  <c r="C3515" i="1"/>
  <c r="C3516" i="1"/>
  <c r="C3517" i="1"/>
  <c r="C3518" i="1"/>
  <c r="C3519" i="1"/>
  <c r="F3519" i="1" s="1"/>
  <c r="C3520" i="1"/>
  <c r="C3521" i="1"/>
  <c r="C3522" i="1"/>
  <c r="C3523" i="1"/>
  <c r="C3524" i="1"/>
  <c r="C3525" i="1"/>
  <c r="C3526" i="1"/>
  <c r="C3527" i="1"/>
  <c r="F3527" i="1" s="1"/>
  <c r="C3528" i="1"/>
  <c r="C3529" i="1"/>
  <c r="C3530" i="1"/>
  <c r="C3531" i="1"/>
  <c r="C3532" i="1"/>
  <c r="C3533" i="1"/>
  <c r="C3534" i="1"/>
  <c r="C3535" i="1"/>
  <c r="F3535" i="1" s="1"/>
  <c r="C3536" i="1"/>
  <c r="C3537" i="1"/>
  <c r="C3538" i="1"/>
  <c r="C3539" i="1"/>
  <c r="C3540" i="1"/>
  <c r="C3541" i="1"/>
  <c r="C3542" i="1"/>
  <c r="C3543" i="1"/>
  <c r="F3543" i="1" s="1"/>
  <c r="C3544" i="1"/>
  <c r="C3545" i="1"/>
  <c r="C3546" i="1"/>
  <c r="C3547" i="1"/>
  <c r="C3548" i="1"/>
  <c r="C3549" i="1"/>
  <c r="C3550" i="1"/>
  <c r="C3551" i="1"/>
  <c r="F3551" i="1" s="1"/>
  <c r="C3552" i="1"/>
  <c r="C3553" i="1"/>
  <c r="C3554" i="1"/>
  <c r="C3555" i="1"/>
  <c r="C3556" i="1"/>
  <c r="C3557" i="1"/>
  <c r="C3558" i="1"/>
  <c r="C3559" i="1"/>
  <c r="F3559" i="1" s="1"/>
  <c r="C3560" i="1"/>
  <c r="C3561" i="1"/>
  <c r="C3562" i="1"/>
  <c r="C3563" i="1"/>
  <c r="C3564" i="1"/>
  <c r="C3565" i="1"/>
  <c r="C3566" i="1"/>
  <c r="C3567" i="1"/>
  <c r="F3567" i="1" s="1"/>
  <c r="C3568" i="1"/>
  <c r="C3569" i="1"/>
  <c r="C3570" i="1"/>
  <c r="C3571" i="1"/>
  <c r="C3572" i="1"/>
  <c r="C3573" i="1"/>
  <c r="C3574" i="1"/>
  <c r="C3575" i="1"/>
  <c r="F3575" i="1" s="1"/>
  <c r="C3576" i="1"/>
  <c r="C3577" i="1"/>
  <c r="C3578" i="1"/>
  <c r="C3579" i="1"/>
  <c r="C3580" i="1"/>
  <c r="C3581" i="1"/>
  <c r="C3582" i="1"/>
  <c r="C3583" i="1"/>
  <c r="F3583" i="1" s="1"/>
  <c r="C3584" i="1"/>
  <c r="C3585" i="1"/>
  <c r="C3586" i="1"/>
  <c r="C3587" i="1"/>
  <c r="C3588" i="1"/>
  <c r="C3589" i="1"/>
  <c r="C3590" i="1"/>
  <c r="C3591" i="1"/>
  <c r="F3591" i="1" s="1"/>
  <c r="C3592" i="1"/>
  <c r="C3593" i="1"/>
  <c r="C3594" i="1"/>
  <c r="C3595" i="1"/>
  <c r="C3596" i="1"/>
  <c r="C3597" i="1"/>
  <c r="C3598" i="1"/>
  <c r="C3599" i="1"/>
  <c r="F3599" i="1" s="1"/>
  <c r="C3600" i="1"/>
  <c r="C3601" i="1"/>
  <c r="C3602" i="1"/>
  <c r="C3603" i="1"/>
  <c r="C3604" i="1"/>
  <c r="C3605" i="1"/>
  <c r="C3606" i="1"/>
  <c r="C3607" i="1"/>
  <c r="F3607" i="1" s="1"/>
  <c r="C3608" i="1"/>
  <c r="C3609" i="1"/>
  <c r="C3610" i="1"/>
  <c r="C3611" i="1"/>
  <c r="C3612" i="1"/>
  <c r="C3613" i="1"/>
  <c r="C3614" i="1"/>
  <c r="C3615" i="1"/>
  <c r="F3615" i="1" s="1"/>
  <c r="C3616" i="1"/>
  <c r="C3617" i="1"/>
  <c r="C3618" i="1"/>
  <c r="C3619" i="1"/>
  <c r="C3620" i="1"/>
  <c r="C3621" i="1"/>
  <c r="C3622" i="1"/>
  <c r="C3623" i="1"/>
  <c r="F3623" i="1" s="1"/>
  <c r="C3624" i="1"/>
  <c r="C3625" i="1"/>
  <c r="C3626" i="1"/>
  <c r="C3627" i="1"/>
  <c r="C3628" i="1"/>
  <c r="C3629" i="1"/>
  <c r="C3630" i="1"/>
  <c r="C3631" i="1"/>
  <c r="F3631" i="1" s="1"/>
  <c r="C3632" i="1"/>
  <c r="C3633" i="1"/>
  <c r="C3634" i="1"/>
  <c r="C3635" i="1"/>
  <c r="C3636" i="1"/>
  <c r="C3637" i="1"/>
  <c r="C3638" i="1"/>
  <c r="C3639" i="1"/>
  <c r="F3639" i="1" s="1"/>
  <c r="C3640" i="1"/>
  <c r="C3641" i="1"/>
  <c r="C3642" i="1"/>
  <c r="C3643" i="1"/>
  <c r="C3644" i="1"/>
  <c r="C3645" i="1"/>
  <c r="C3646" i="1"/>
  <c r="C3647" i="1"/>
  <c r="F3647" i="1" s="1"/>
  <c r="C3648" i="1"/>
  <c r="C3649" i="1"/>
  <c r="C3650" i="1"/>
  <c r="C3651" i="1"/>
  <c r="C3652" i="1"/>
  <c r="C3653" i="1"/>
  <c r="C3654" i="1"/>
  <c r="C3655" i="1"/>
  <c r="F3655" i="1" s="1"/>
  <c r="C3656" i="1"/>
  <c r="C3657" i="1"/>
  <c r="C3658" i="1"/>
  <c r="C3659" i="1"/>
  <c r="C3660" i="1"/>
  <c r="C3661" i="1"/>
  <c r="C3662" i="1"/>
  <c r="C3663" i="1"/>
  <c r="F3663" i="1" s="1"/>
  <c r="C3664" i="1"/>
  <c r="C3665" i="1"/>
  <c r="C3666" i="1"/>
  <c r="C3667" i="1"/>
  <c r="C3668" i="1"/>
  <c r="C3669" i="1"/>
  <c r="C3670" i="1"/>
  <c r="C3671" i="1"/>
  <c r="F3671" i="1" s="1"/>
  <c r="C3672" i="1"/>
  <c r="C3673" i="1"/>
  <c r="C3674" i="1"/>
  <c r="C3675" i="1"/>
  <c r="C3676" i="1"/>
  <c r="C3677" i="1"/>
  <c r="C3678" i="1"/>
  <c r="C3679" i="1"/>
  <c r="F3679" i="1" s="1"/>
  <c r="C3680" i="1"/>
  <c r="C3681" i="1"/>
  <c r="C3682" i="1"/>
  <c r="C3683" i="1"/>
  <c r="C3684" i="1"/>
  <c r="C3685" i="1"/>
  <c r="C3686" i="1"/>
  <c r="C3687" i="1"/>
  <c r="F3687" i="1" s="1"/>
  <c r="C3688" i="1"/>
  <c r="C3689" i="1"/>
  <c r="C3690" i="1"/>
  <c r="C3691" i="1"/>
  <c r="C3692" i="1"/>
  <c r="C3693" i="1"/>
  <c r="C3694" i="1"/>
  <c r="C3695" i="1"/>
  <c r="F3695" i="1" s="1"/>
  <c r="C3696" i="1"/>
  <c r="C3697" i="1"/>
  <c r="C3698" i="1"/>
  <c r="C3699" i="1"/>
  <c r="C3700" i="1"/>
  <c r="C3701" i="1"/>
  <c r="C3702" i="1"/>
  <c r="C3703" i="1"/>
  <c r="F3703" i="1" s="1"/>
  <c r="C3704" i="1"/>
  <c r="C3705" i="1"/>
  <c r="C3706" i="1"/>
  <c r="C3707" i="1"/>
  <c r="C3708" i="1"/>
  <c r="C3709" i="1"/>
  <c r="C3710" i="1"/>
  <c r="C3711" i="1"/>
  <c r="F3711" i="1" s="1"/>
  <c r="C3712" i="1"/>
  <c r="C3713" i="1"/>
  <c r="C3714" i="1"/>
  <c r="C3715" i="1"/>
  <c r="C3716" i="1"/>
  <c r="C3717" i="1"/>
  <c r="C3718" i="1"/>
  <c r="C3719" i="1"/>
  <c r="F3719" i="1" s="1"/>
  <c r="C3720" i="1"/>
  <c r="C3721" i="1"/>
  <c r="C3722" i="1"/>
  <c r="C3723" i="1"/>
  <c r="C3724" i="1"/>
  <c r="C3725" i="1"/>
  <c r="C3726" i="1"/>
  <c r="C3727" i="1"/>
  <c r="F3727" i="1" s="1"/>
  <c r="C3728" i="1"/>
  <c r="C3729" i="1"/>
  <c r="C3730" i="1"/>
  <c r="C3731" i="1"/>
  <c r="C3732" i="1"/>
  <c r="C3733" i="1"/>
  <c r="C3734" i="1"/>
  <c r="C3735" i="1"/>
  <c r="F3735" i="1" s="1"/>
  <c r="C3736" i="1"/>
  <c r="C3737" i="1"/>
  <c r="C3738" i="1"/>
  <c r="C3739" i="1"/>
  <c r="C3740" i="1"/>
  <c r="C3741" i="1"/>
  <c r="C3742" i="1"/>
  <c r="C3743" i="1"/>
  <c r="F3743" i="1" s="1"/>
  <c r="C3744" i="1"/>
  <c r="C3745" i="1"/>
  <c r="C3746" i="1"/>
  <c r="C3747" i="1"/>
  <c r="C3748" i="1"/>
  <c r="C3749" i="1"/>
  <c r="C3750" i="1"/>
  <c r="C3751" i="1"/>
  <c r="F3751" i="1" s="1"/>
  <c r="C3752" i="1"/>
  <c r="C3753" i="1"/>
  <c r="C3754" i="1"/>
  <c r="C3755" i="1"/>
  <c r="C3756" i="1"/>
  <c r="C3757" i="1"/>
  <c r="C3758" i="1"/>
  <c r="C3759" i="1"/>
  <c r="F3759" i="1" s="1"/>
  <c r="C3760" i="1"/>
  <c r="C3761" i="1"/>
  <c r="C3762" i="1"/>
  <c r="C3763" i="1"/>
  <c r="C3764" i="1"/>
  <c r="C3765" i="1"/>
  <c r="C3766" i="1"/>
  <c r="C3767" i="1"/>
  <c r="F3767" i="1" s="1"/>
  <c r="C3768" i="1"/>
  <c r="C3769" i="1"/>
  <c r="C3770" i="1"/>
  <c r="C3771" i="1"/>
  <c r="C3772" i="1"/>
  <c r="C3773" i="1"/>
  <c r="C3774" i="1"/>
  <c r="C3775" i="1"/>
  <c r="F3775" i="1" s="1"/>
  <c r="C3776" i="1"/>
  <c r="C3777" i="1"/>
  <c r="C3778" i="1"/>
  <c r="C3779" i="1"/>
  <c r="C3780" i="1"/>
  <c r="C3781" i="1"/>
  <c r="C3782" i="1"/>
  <c r="C3783" i="1"/>
  <c r="F3783" i="1" s="1"/>
  <c r="C3784" i="1"/>
  <c r="C3785" i="1"/>
  <c r="C3786" i="1"/>
  <c r="C3787" i="1"/>
  <c r="C3788" i="1"/>
  <c r="C3789" i="1"/>
  <c r="C3790" i="1"/>
  <c r="C3791" i="1"/>
  <c r="F3791" i="1" s="1"/>
  <c r="C3792" i="1"/>
  <c r="C3793" i="1"/>
  <c r="C3794" i="1"/>
  <c r="C3795" i="1"/>
  <c r="C3796" i="1"/>
  <c r="C3797" i="1"/>
  <c r="C3798" i="1"/>
  <c r="C3799" i="1"/>
  <c r="F3799" i="1" s="1"/>
  <c r="C3800" i="1"/>
  <c r="C3801" i="1"/>
  <c r="C3802" i="1"/>
  <c r="C3803" i="1"/>
  <c r="C3804" i="1"/>
  <c r="C3805" i="1"/>
  <c r="C3806" i="1"/>
  <c r="C3807" i="1"/>
  <c r="F3807" i="1" s="1"/>
  <c r="C3808" i="1"/>
  <c r="C3809" i="1"/>
  <c r="C3810" i="1"/>
  <c r="C3811" i="1"/>
  <c r="C3812" i="1"/>
  <c r="C3813" i="1"/>
  <c r="C3814" i="1"/>
  <c r="C3815" i="1"/>
  <c r="F3815" i="1" s="1"/>
  <c r="C3816" i="1"/>
  <c r="C3817" i="1"/>
  <c r="C3818" i="1"/>
  <c r="C3819" i="1"/>
  <c r="C3820" i="1"/>
  <c r="C3821" i="1"/>
  <c r="C3822" i="1"/>
  <c r="C3823" i="1"/>
  <c r="F3823" i="1" s="1"/>
  <c r="C3824" i="1"/>
  <c r="C3825" i="1"/>
  <c r="C3826" i="1"/>
  <c r="C3827" i="1"/>
  <c r="C3828" i="1"/>
  <c r="C3829" i="1"/>
  <c r="C3830" i="1"/>
  <c r="C3831" i="1"/>
  <c r="F3831" i="1" s="1"/>
  <c r="C3832" i="1"/>
  <c r="C3833" i="1"/>
  <c r="C3834" i="1"/>
  <c r="C3835" i="1"/>
  <c r="C3836" i="1"/>
  <c r="C3837" i="1"/>
  <c r="C3838" i="1"/>
  <c r="C3839" i="1"/>
  <c r="F3839" i="1" s="1"/>
  <c r="C3840" i="1"/>
  <c r="C3841" i="1"/>
  <c r="C3842" i="1"/>
  <c r="C3843" i="1"/>
  <c r="C3844" i="1"/>
  <c r="C3845" i="1"/>
  <c r="C3846" i="1"/>
  <c r="C3847" i="1"/>
  <c r="F3847" i="1" s="1"/>
  <c r="C3848" i="1"/>
  <c r="C3849" i="1"/>
  <c r="C3850" i="1"/>
  <c r="C3851" i="1"/>
  <c r="C3852" i="1"/>
  <c r="C3853" i="1"/>
  <c r="C3854" i="1"/>
  <c r="C3855" i="1"/>
  <c r="F3855" i="1" s="1"/>
  <c r="C3856" i="1"/>
  <c r="C3857" i="1"/>
  <c r="C3858" i="1"/>
  <c r="C3859" i="1"/>
  <c r="C3860" i="1"/>
  <c r="C3861" i="1"/>
  <c r="C3862" i="1"/>
  <c r="C3863" i="1"/>
  <c r="F3863" i="1" s="1"/>
  <c r="C3864" i="1"/>
  <c r="C3865" i="1"/>
  <c r="C3866" i="1"/>
  <c r="C3867" i="1"/>
  <c r="C3868" i="1"/>
  <c r="C3869" i="1"/>
  <c r="C3870" i="1"/>
  <c r="C3871" i="1"/>
  <c r="F3871" i="1" s="1"/>
  <c r="C3872" i="1"/>
  <c r="C3873" i="1"/>
  <c r="C3874" i="1"/>
  <c r="C3875" i="1"/>
  <c r="C3876" i="1"/>
  <c r="C3877" i="1"/>
  <c r="C3878" i="1"/>
  <c r="C3879" i="1"/>
  <c r="F3879" i="1" s="1"/>
  <c r="C3880" i="1"/>
  <c r="C3881" i="1"/>
  <c r="C3882" i="1"/>
  <c r="C3883" i="1"/>
  <c r="C3884" i="1"/>
  <c r="C3885" i="1"/>
  <c r="C3886" i="1"/>
  <c r="C3887" i="1"/>
  <c r="F3887" i="1" s="1"/>
  <c r="C3888" i="1"/>
  <c r="C3889" i="1"/>
  <c r="C3890" i="1"/>
  <c r="C3891" i="1"/>
  <c r="C3892" i="1"/>
  <c r="C3893" i="1"/>
  <c r="C3894" i="1"/>
  <c r="C3895" i="1"/>
  <c r="F3895" i="1" s="1"/>
  <c r="C3896" i="1"/>
  <c r="C3897" i="1"/>
  <c r="C3898" i="1"/>
  <c r="C3899" i="1"/>
  <c r="C3900" i="1"/>
  <c r="C3901" i="1"/>
  <c r="C3902" i="1"/>
  <c r="C3903" i="1"/>
  <c r="F3903" i="1" s="1"/>
  <c r="C3904" i="1"/>
  <c r="C3905" i="1"/>
  <c r="C3906" i="1"/>
  <c r="C3907" i="1"/>
  <c r="C3908" i="1"/>
  <c r="C3909" i="1"/>
  <c r="C3910" i="1"/>
  <c r="C3911" i="1"/>
  <c r="F3911" i="1" s="1"/>
  <c r="C3912" i="1"/>
  <c r="C3913" i="1"/>
  <c r="C3914" i="1"/>
  <c r="C3915" i="1"/>
  <c r="C3916" i="1"/>
  <c r="C3917" i="1"/>
  <c r="C3918" i="1"/>
  <c r="C3919" i="1"/>
  <c r="F3919" i="1" s="1"/>
  <c r="C3920" i="1"/>
  <c r="C3921" i="1"/>
  <c r="C3922" i="1"/>
  <c r="C3923" i="1"/>
  <c r="C3924" i="1"/>
  <c r="C3925" i="1"/>
  <c r="C3926" i="1"/>
  <c r="C3927" i="1"/>
  <c r="F3927" i="1" s="1"/>
  <c r="C3928" i="1"/>
  <c r="C3929" i="1"/>
  <c r="C3930" i="1"/>
  <c r="C3931" i="1"/>
  <c r="C3932" i="1"/>
  <c r="C3933" i="1"/>
  <c r="C3934" i="1"/>
  <c r="C3935" i="1"/>
  <c r="F3935" i="1" s="1"/>
  <c r="C3936" i="1"/>
  <c r="C3937" i="1"/>
  <c r="C3938" i="1"/>
  <c r="C3939" i="1"/>
  <c r="C3940" i="1"/>
  <c r="C3941" i="1"/>
  <c r="C3942" i="1"/>
  <c r="C3943" i="1"/>
  <c r="F3943" i="1" s="1"/>
  <c r="C3944" i="1"/>
  <c r="C3945" i="1"/>
  <c r="C3946" i="1"/>
  <c r="C3947" i="1"/>
  <c r="C3948" i="1"/>
  <c r="C3949" i="1"/>
  <c r="C3950" i="1"/>
  <c r="C3951" i="1"/>
  <c r="F3951" i="1" s="1"/>
  <c r="C3952" i="1"/>
  <c r="C3953" i="1"/>
  <c r="C3954" i="1"/>
  <c r="C3955" i="1"/>
  <c r="C3956" i="1"/>
  <c r="C3957" i="1"/>
  <c r="C3958" i="1"/>
  <c r="C3959" i="1"/>
  <c r="F3959" i="1" s="1"/>
  <c r="C3960" i="1"/>
  <c r="C3961" i="1"/>
  <c r="C3962" i="1"/>
  <c r="C3963" i="1"/>
  <c r="C3964" i="1"/>
  <c r="C3965" i="1"/>
  <c r="C3966" i="1"/>
  <c r="C3967" i="1"/>
  <c r="F3967" i="1" s="1"/>
  <c r="C3968" i="1"/>
  <c r="C3969" i="1"/>
  <c r="C3970" i="1"/>
  <c r="C3971" i="1"/>
  <c r="C3972" i="1"/>
  <c r="C3973" i="1"/>
  <c r="C3974" i="1"/>
  <c r="C3975" i="1"/>
  <c r="F3975" i="1" s="1"/>
  <c r="C3976" i="1"/>
  <c r="C3977" i="1"/>
  <c r="C3978" i="1"/>
  <c r="C3979" i="1"/>
  <c r="C3980" i="1"/>
  <c r="C3981" i="1"/>
  <c r="C3982" i="1"/>
  <c r="C3983" i="1"/>
  <c r="F3983" i="1" s="1"/>
  <c r="C3984" i="1"/>
  <c r="C3985" i="1"/>
  <c r="C3986" i="1"/>
  <c r="C3987" i="1"/>
  <c r="C3988" i="1"/>
  <c r="C3989" i="1"/>
  <c r="C3990" i="1"/>
  <c r="C3991" i="1"/>
  <c r="F3991" i="1" s="1"/>
  <c r="C3992" i="1"/>
  <c r="C3993" i="1"/>
  <c r="C3994" i="1"/>
  <c r="C3995" i="1"/>
  <c r="C3996" i="1"/>
  <c r="C3997" i="1"/>
  <c r="C3998" i="1"/>
  <c r="C3999" i="1"/>
  <c r="F3999" i="1" s="1"/>
  <c r="C4000" i="1"/>
  <c r="C4001" i="1"/>
  <c r="C4002" i="1"/>
  <c r="C4003" i="1"/>
  <c r="C4004" i="1"/>
  <c r="C4005" i="1"/>
  <c r="C4006" i="1"/>
  <c r="C4007" i="1"/>
  <c r="F4007" i="1" s="1"/>
  <c r="C4008" i="1"/>
  <c r="C4009" i="1"/>
  <c r="C4010" i="1"/>
  <c r="C4011" i="1"/>
  <c r="C4012" i="1"/>
  <c r="C4013" i="1"/>
  <c r="C4014" i="1"/>
  <c r="C4015" i="1"/>
  <c r="F4015" i="1" s="1"/>
  <c r="C4016" i="1"/>
  <c r="C4017" i="1"/>
  <c r="C4018" i="1"/>
  <c r="C4019" i="1"/>
  <c r="C4020" i="1"/>
  <c r="C4021" i="1"/>
  <c r="C4022" i="1"/>
  <c r="C4023" i="1"/>
  <c r="F4023" i="1" s="1"/>
  <c r="C4024" i="1"/>
  <c r="C4025" i="1"/>
  <c r="C4026" i="1"/>
  <c r="C4027" i="1"/>
  <c r="C4028" i="1"/>
  <c r="C4029" i="1"/>
  <c r="C4030" i="1"/>
  <c r="C4031" i="1"/>
  <c r="F4031" i="1" s="1"/>
  <c r="C4032" i="1"/>
  <c r="C4033" i="1"/>
  <c r="C4034" i="1"/>
  <c r="C4035" i="1"/>
  <c r="C4036" i="1"/>
  <c r="C4037" i="1"/>
  <c r="C4038" i="1"/>
  <c r="C4039" i="1"/>
  <c r="F4039" i="1" s="1"/>
  <c r="C4040" i="1"/>
  <c r="C4041" i="1"/>
  <c r="C4042" i="1"/>
  <c r="C4043" i="1"/>
  <c r="C4044" i="1"/>
  <c r="C4045" i="1"/>
  <c r="C4046" i="1"/>
  <c r="C4047" i="1"/>
  <c r="F4047" i="1" s="1"/>
  <c r="C4048" i="1"/>
  <c r="C4049" i="1"/>
  <c r="C4050" i="1"/>
  <c r="C4051" i="1"/>
  <c r="C4052" i="1"/>
  <c r="C4053" i="1"/>
  <c r="C4054" i="1"/>
  <c r="C4055" i="1"/>
  <c r="F4055" i="1" s="1"/>
  <c r="C4056" i="1"/>
  <c r="C4057" i="1"/>
  <c r="C4058" i="1"/>
  <c r="C4059" i="1"/>
  <c r="C4060" i="1"/>
  <c r="C4061" i="1"/>
  <c r="C4062" i="1"/>
  <c r="C4063" i="1"/>
  <c r="F4063" i="1" s="1"/>
  <c r="C4064" i="1"/>
  <c r="C4065" i="1"/>
  <c r="C4066" i="1"/>
  <c r="C4067" i="1"/>
  <c r="C4068" i="1"/>
  <c r="C4069" i="1"/>
  <c r="C4070" i="1"/>
  <c r="C4071" i="1"/>
  <c r="F4071" i="1" s="1"/>
  <c r="C4072" i="1"/>
  <c r="C4073" i="1"/>
  <c r="C4074" i="1"/>
  <c r="C4075" i="1"/>
  <c r="C4076" i="1"/>
  <c r="C4077" i="1"/>
  <c r="C4078" i="1"/>
  <c r="C4079" i="1"/>
  <c r="F4079" i="1" s="1"/>
  <c r="C4080" i="1"/>
  <c r="C4081" i="1"/>
  <c r="C4082" i="1"/>
  <c r="C4083" i="1"/>
  <c r="C4084" i="1"/>
  <c r="C4085" i="1"/>
  <c r="C4086" i="1"/>
  <c r="C4087" i="1"/>
  <c r="F4087" i="1" s="1"/>
  <c r="C4088" i="1"/>
  <c r="C4089" i="1"/>
  <c r="C4090" i="1"/>
  <c r="C4091" i="1"/>
  <c r="C4092" i="1"/>
  <c r="C4093" i="1"/>
  <c r="C4094" i="1"/>
  <c r="C4095" i="1"/>
  <c r="F4095" i="1" s="1"/>
  <c r="C4096" i="1"/>
  <c r="C4097" i="1"/>
  <c r="C4098" i="1"/>
  <c r="C4099" i="1"/>
  <c r="C4100" i="1"/>
  <c r="C4101" i="1"/>
  <c r="C4102" i="1"/>
  <c r="C4103" i="1"/>
  <c r="F4103" i="1" s="1"/>
  <c r="C4104" i="1"/>
  <c r="C4105" i="1"/>
  <c r="C4106" i="1"/>
  <c r="C4107" i="1"/>
  <c r="C4108" i="1"/>
  <c r="C4109" i="1"/>
  <c r="C4110" i="1"/>
  <c r="C4111" i="1"/>
  <c r="F4111" i="1" s="1"/>
  <c r="C4112" i="1"/>
  <c r="C4113" i="1"/>
  <c r="C4114" i="1"/>
  <c r="C4115" i="1"/>
  <c r="C4116" i="1"/>
  <c r="C4117" i="1"/>
  <c r="C4118" i="1"/>
  <c r="C4119" i="1"/>
  <c r="F4119" i="1" s="1"/>
  <c r="C4120" i="1"/>
  <c r="C4121" i="1"/>
  <c r="C4122" i="1"/>
  <c r="C4123" i="1"/>
  <c r="C4124" i="1"/>
  <c r="C4125" i="1"/>
  <c r="C2" i="1"/>
  <c r="F4113" i="1" l="1"/>
  <c r="E4113" i="1"/>
  <c r="F4097" i="1"/>
  <c r="E4097" i="1"/>
  <c r="F4085" i="1"/>
  <c r="E4085" i="1"/>
  <c r="F4073" i="1"/>
  <c r="E4073" i="1"/>
  <c r="F4057" i="1"/>
  <c r="E4057" i="1"/>
  <c r="F4049" i="1"/>
  <c r="E4049" i="1"/>
  <c r="F4033" i="1"/>
  <c r="E4033" i="1"/>
  <c r="F4025" i="1"/>
  <c r="E4025" i="1"/>
  <c r="F4013" i="1"/>
  <c r="E4013" i="1"/>
  <c r="F3997" i="1"/>
  <c r="E3997" i="1"/>
  <c r="F3969" i="1"/>
  <c r="E3969" i="1"/>
  <c r="F3953" i="1"/>
  <c r="E3953" i="1"/>
  <c r="F3937" i="1"/>
  <c r="E3937" i="1"/>
  <c r="F3925" i="1"/>
  <c r="E3925" i="1"/>
  <c r="F3889" i="1"/>
  <c r="E3889" i="1"/>
  <c r="F3873" i="1"/>
  <c r="E3873" i="1"/>
  <c r="F3861" i="1"/>
  <c r="E3861" i="1"/>
  <c r="F3849" i="1"/>
  <c r="E3849" i="1"/>
  <c r="F3837" i="1"/>
  <c r="E3837" i="1"/>
  <c r="F3825" i="1"/>
  <c r="E3825" i="1"/>
  <c r="F3809" i="1"/>
  <c r="E3809" i="1"/>
  <c r="F3793" i="1"/>
  <c r="E3793" i="1"/>
  <c r="F3741" i="1"/>
  <c r="E3741" i="1"/>
  <c r="F3729" i="1"/>
  <c r="E3729" i="1"/>
  <c r="F3717" i="1"/>
  <c r="E3717" i="1"/>
  <c r="F3705" i="1"/>
  <c r="E3705" i="1"/>
  <c r="F3681" i="1"/>
  <c r="E3681" i="1"/>
  <c r="F3665" i="1"/>
  <c r="E3665" i="1"/>
  <c r="F3605" i="1"/>
  <c r="E3605" i="1"/>
  <c r="F3593" i="1"/>
  <c r="E3593" i="1"/>
  <c r="F3545" i="1"/>
  <c r="E3545" i="1"/>
  <c r="F3529" i="1"/>
  <c r="E3529" i="1"/>
  <c r="F3513" i="1"/>
  <c r="E3513" i="1"/>
  <c r="F3505" i="1"/>
  <c r="E3505" i="1"/>
  <c r="F3489" i="1"/>
  <c r="E3489" i="1"/>
  <c r="F3481" i="1"/>
  <c r="E3481" i="1"/>
  <c r="F3473" i="1"/>
  <c r="E3473" i="1"/>
  <c r="F3469" i="1"/>
  <c r="E3469" i="1"/>
  <c r="F3465" i="1"/>
  <c r="E3465" i="1"/>
  <c r="F3457" i="1"/>
  <c r="E3457" i="1"/>
  <c r="F3449" i="1"/>
  <c r="E3449" i="1"/>
  <c r="F3441" i="1"/>
  <c r="E3441" i="1"/>
  <c r="F3433" i="1"/>
  <c r="E3433" i="1"/>
  <c r="F3425" i="1"/>
  <c r="E3425" i="1"/>
  <c r="F3417" i="1"/>
  <c r="E3417" i="1"/>
  <c r="F3409" i="1"/>
  <c r="E3409" i="1"/>
  <c r="F3401" i="1"/>
  <c r="E3401" i="1"/>
  <c r="F3389" i="1"/>
  <c r="E3389" i="1"/>
  <c r="F3381" i="1"/>
  <c r="E3381" i="1"/>
  <c r="F3373" i="1"/>
  <c r="E3373" i="1"/>
  <c r="F3365" i="1"/>
  <c r="E3365" i="1"/>
  <c r="F3357" i="1"/>
  <c r="E3357" i="1"/>
  <c r="F3353" i="1"/>
  <c r="E3353" i="1"/>
  <c r="F3341" i="1"/>
  <c r="E3341" i="1"/>
  <c r="F3337" i="1"/>
  <c r="E3337" i="1"/>
  <c r="F3329" i="1"/>
  <c r="E3329" i="1"/>
  <c r="F3321" i="1"/>
  <c r="E3321" i="1"/>
  <c r="F3313" i="1"/>
  <c r="E3313" i="1"/>
  <c r="F3305" i="1"/>
  <c r="E3305" i="1"/>
  <c r="F3261" i="1"/>
  <c r="E3261" i="1"/>
  <c r="F3253" i="1"/>
  <c r="E3253" i="1"/>
  <c r="F3249" i="1"/>
  <c r="E3249" i="1"/>
  <c r="F3245" i="1"/>
  <c r="E3245" i="1"/>
  <c r="F3241" i="1"/>
  <c r="E3241" i="1"/>
  <c r="F3233" i="1"/>
  <c r="E3233" i="1"/>
  <c r="F3229" i="1"/>
  <c r="E3229" i="1"/>
  <c r="F3225" i="1"/>
  <c r="E3225" i="1"/>
  <c r="F3217" i="1"/>
  <c r="E3217" i="1"/>
  <c r="F3209" i="1"/>
  <c r="E3209" i="1"/>
  <c r="F3201" i="1"/>
  <c r="E3201" i="1"/>
  <c r="F3193" i="1"/>
  <c r="E3193" i="1"/>
  <c r="F3185" i="1"/>
  <c r="E3185" i="1"/>
  <c r="F3177" i="1"/>
  <c r="E3177" i="1"/>
  <c r="F3169" i="1"/>
  <c r="E3169" i="1"/>
  <c r="F3161" i="1"/>
  <c r="E3161" i="1"/>
  <c r="F3153" i="1"/>
  <c r="E3153" i="1"/>
  <c r="F3145" i="1"/>
  <c r="E3145" i="1"/>
  <c r="F3133" i="1"/>
  <c r="E3133" i="1"/>
  <c r="F3125" i="1"/>
  <c r="E3125" i="1"/>
  <c r="F3117" i="1"/>
  <c r="E3117" i="1"/>
  <c r="F3109" i="1"/>
  <c r="E3109" i="1"/>
  <c r="F3105" i="1"/>
  <c r="E3105" i="1"/>
  <c r="F3097" i="1"/>
  <c r="E3097" i="1"/>
  <c r="F3089" i="1"/>
  <c r="E3089" i="1"/>
  <c r="F3081" i="1"/>
  <c r="E3081" i="1"/>
  <c r="F3073" i="1"/>
  <c r="E3073" i="1"/>
  <c r="F3065" i="1"/>
  <c r="E3065" i="1"/>
  <c r="F3057" i="1"/>
  <c r="E3057" i="1"/>
  <c r="F3053" i="1"/>
  <c r="E3053" i="1"/>
  <c r="F3045" i="1"/>
  <c r="E3045" i="1"/>
  <c r="F3037" i="1"/>
  <c r="E3037" i="1"/>
  <c r="F3029" i="1"/>
  <c r="E3029" i="1"/>
  <c r="F3021" i="1"/>
  <c r="E3021" i="1"/>
  <c r="F3017" i="1"/>
  <c r="E3017" i="1"/>
  <c r="F3013" i="1"/>
  <c r="E3013" i="1"/>
  <c r="F3009" i="1"/>
  <c r="E3009" i="1"/>
  <c r="F2637" i="1"/>
  <c r="E2637" i="1"/>
  <c r="F4125" i="1"/>
  <c r="E4125" i="1"/>
  <c r="F4109" i="1"/>
  <c r="E4109" i="1"/>
  <c r="F4093" i="1"/>
  <c r="E4093" i="1"/>
  <c r="F4077" i="1"/>
  <c r="E4077" i="1"/>
  <c r="F4065" i="1"/>
  <c r="E4065" i="1"/>
  <c r="F4053" i="1"/>
  <c r="E4053" i="1"/>
  <c r="F4041" i="1"/>
  <c r="E4041" i="1"/>
  <c r="F4029" i="1"/>
  <c r="E4029" i="1"/>
  <c r="F4017" i="1"/>
  <c r="E4017" i="1"/>
  <c r="F4001" i="1"/>
  <c r="E4001" i="1"/>
  <c r="F3985" i="1"/>
  <c r="E3985" i="1"/>
  <c r="F3973" i="1"/>
  <c r="E3973" i="1"/>
  <c r="F3957" i="1"/>
  <c r="E3957" i="1"/>
  <c r="F3941" i="1"/>
  <c r="E3941" i="1"/>
  <c r="F3929" i="1"/>
  <c r="E3929" i="1"/>
  <c r="F3917" i="1"/>
  <c r="E3917" i="1"/>
  <c r="F3909" i="1"/>
  <c r="E3909" i="1"/>
  <c r="F3901" i="1"/>
  <c r="E3901" i="1"/>
  <c r="F3893" i="1"/>
  <c r="E3893" i="1"/>
  <c r="F3885" i="1"/>
  <c r="E3885" i="1"/>
  <c r="F3869" i="1"/>
  <c r="E3869" i="1"/>
  <c r="F3853" i="1"/>
  <c r="E3853" i="1"/>
  <c r="F3841" i="1"/>
  <c r="E3841" i="1"/>
  <c r="F3829" i="1"/>
  <c r="E3829" i="1"/>
  <c r="F3813" i="1"/>
  <c r="E3813" i="1"/>
  <c r="F3797" i="1"/>
  <c r="E3797" i="1"/>
  <c r="F3781" i="1"/>
  <c r="E3781" i="1"/>
  <c r="F3769" i="1"/>
  <c r="E3769" i="1"/>
  <c r="F3757" i="1"/>
  <c r="E3757" i="1"/>
  <c r="F3745" i="1"/>
  <c r="E3745" i="1"/>
  <c r="F3733" i="1"/>
  <c r="E3733" i="1"/>
  <c r="F3721" i="1"/>
  <c r="E3721" i="1"/>
  <c r="F3701" i="1"/>
  <c r="E3701" i="1"/>
  <c r="F3689" i="1"/>
  <c r="E3689" i="1"/>
  <c r="F3673" i="1"/>
  <c r="E3673" i="1"/>
  <c r="F3657" i="1"/>
  <c r="E3657" i="1"/>
  <c r="F3645" i="1"/>
  <c r="E3645" i="1"/>
  <c r="F3633" i="1"/>
  <c r="E3633" i="1"/>
  <c r="F3621" i="1"/>
  <c r="E3621" i="1"/>
  <c r="F3609" i="1"/>
  <c r="E3609" i="1"/>
  <c r="F3589" i="1"/>
  <c r="E3589" i="1"/>
  <c r="F3577" i="1"/>
  <c r="E3577" i="1"/>
  <c r="F3565" i="1"/>
  <c r="E3565" i="1"/>
  <c r="F3553" i="1"/>
  <c r="E3553" i="1"/>
  <c r="F3537" i="1"/>
  <c r="E3537" i="1"/>
  <c r="F3521" i="1"/>
  <c r="E3521" i="1"/>
  <c r="F3497" i="1"/>
  <c r="E3497" i="1"/>
  <c r="F2857" i="1"/>
  <c r="E2857" i="1"/>
  <c r="F3451" i="1"/>
  <c r="E3451" i="1"/>
  <c r="F4117" i="1"/>
  <c r="E4117" i="1"/>
  <c r="F4101" i="1"/>
  <c r="E4101" i="1"/>
  <c r="F4081" i="1"/>
  <c r="E4081" i="1"/>
  <c r="F4069" i="1"/>
  <c r="E4069" i="1"/>
  <c r="F4061" i="1"/>
  <c r="E4061" i="1"/>
  <c r="F4045" i="1"/>
  <c r="E4045" i="1"/>
  <c r="F4037" i="1"/>
  <c r="E4037" i="1"/>
  <c r="F4021" i="1"/>
  <c r="E4021" i="1"/>
  <c r="F4005" i="1"/>
  <c r="E4005" i="1"/>
  <c r="F3989" i="1"/>
  <c r="E3989" i="1"/>
  <c r="F3977" i="1"/>
  <c r="E3977" i="1"/>
  <c r="F3961" i="1"/>
  <c r="E3961" i="1"/>
  <c r="F3949" i="1"/>
  <c r="E3949" i="1"/>
  <c r="F3933" i="1"/>
  <c r="E3933" i="1"/>
  <c r="F3921" i="1"/>
  <c r="E3921" i="1"/>
  <c r="F3913" i="1"/>
  <c r="E3913" i="1"/>
  <c r="F3905" i="1"/>
  <c r="E3905" i="1"/>
  <c r="F3897" i="1"/>
  <c r="E3897" i="1"/>
  <c r="F3881" i="1"/>
  <c r="E3881" i="1"/>
  <c r="F3865" i="1"/>
  <c r="E3865" i="1"/>
  <c r="F3857" i="1"/>
  <c r="E3857" i="1"/>
  <c r="F3845" i="1"/>
  <c r="E3845" i="1"/>
  <c r="F3833" i="1"/>
  <c r="E3833" i="1"/>
  <c r="F3817" i="1"/>
  <c r="E3817" i="1"/>
  <c r="F3801" i="1"/>
  <c r="E3801" i="1"/>
  <c r="F3785" i="1"/>
  <c r="E3785" i="1"/>
  <c r="F3773" i="1"/>
  <c r="E3773" i="1"/>
  <c r="F3761" i="1"/>
  <c r="E3761" i="1"/>
  <c r="F3749" i="1"/>
  <c r="E3749" i="1"/>
  <c r="F3737" i="1"/>
  <c r="E3737" i="1"/>
  <c r="F3725" i="1"/>
  <c r="E3725" i="1"/>
  <c r="F3709" i="1"/>
  <c r="E3709" i="1"/>
  <c r="F3693" i="1"/>
  <c r="E3693" i="1"/>
  <c r="F3677" i="1"/>
  <c r="E3677" i="1"/>
  <c r="F3661" i="1"/>
  <c r="E3661" i="1"/>
  <c r="F3649" i="1"/>
  <c r="E3649" i="1"/>
  <c r="F3637" i="1"/>
  <c r="E3637" i="1"/>
  <c r="F3625" i="1"/>
  <c r="E3625" i="1"/>
  <c r="F3613" i="1"/>
  <c r="E3613" i="1"/>
  <c r="F3597" i="1"/>
  <c r="E3597" i="1"/>
  <c r="F3581" i="1"/>
  <c r="E3581" i="1"/>
  <c r="F3569" i="1"/>
  <c r="E3569" i="1"/>
  <c r="F3557" i="1"/>
  <c r="E3557" i="1"/>
  <c r="F3541" i="1"/>
  <c r="E3541" i="1"/>
  <c r="F3525" i="1"/>
  <c r="E3525" i="1"/>
  <c r="F3501" i="1"/>
  <c r="E3501" i="1"/>
  <c r="F2853" i="1"/>
  <c r="E2853" i="1"/>
  <c r="F4121" i="1"/>
  <c r="E4121" i="1"/>
  <c r="F4105" i="1"/>
  <c r="E4105" i="1"/>
  <c r="F4089" i="1"/>
  <c r="E4089" i="1"/>
  <c r="F4009" i="1"/>
  <c r="E4009" i="1"/>
  <c r="F3993" i="1"/>
  <c r="E3993" i="1"/>
  <c r="F3981" i="1"/>
  <c r="E3981" i="1"/>
  <c r="F3965" i="1"/>
  <c r="E3965" i="1"/>
  <c r="F3945" i="1"/>
  <c r="E3945" i="1"/>
  <c r="F3877" i="1"/>
  <c r="E3877" i="1"/>
  <c r="F3821" i="1"/>
  <c r="E3821" i="1"/>
  <c r="F3805" i="1"/>
  <c r="E3805" i="1"/>
  <c r="F3789" i="1"/>
  <c r="E3789" i="1"/>
  <c r="F3777" i="1"/>
  <c r="E3777" i="1"/>
  <c r="F3765" i="1"/>
  <c r="E3765" i="1"/>
  <c r="F3753" i="1"/>
  <c r="E3753" i="1"/>
  <c r="F3713" i="1"/>
  <c r="E3713" i="1"/>
  <c r="F3697" i="1"/>
  <c r="E3697" i="1"/>
  <c r="F3685" i="1"/>
  <c r="E3685" i="1"/>
  <c r="F3669" i="1"/>
  <c r="E3669" i="1"/>
  <c r="F3653" i="1"/>
  <c r="E3653" i="1"/>
  <c r="F3641" i="1"/>
  <c r="E3641" i="1"/>
  <c r="F3629" i="1"/>
  <c r="E3629" i="1"/>
  <c r="F3617" i="1"/>
  <c r="E3617" i="1"/>
  <c r="F3601" i="1"/>
  <c r="E3601" i="1"/>
  <c r="F3585" i="1"/>
  <c r="E3585" i="1"/>
  <c r="F3573" i="1"/>
  <c r="E3573" i="1"/>
  <c r="F3561" i="1"/>
  <c r="E3561" i="1"/>
  <c r="F3549" i="1"/>
  <c r="E3549" i="1"/>
  <c r="F3533" i="1"/>
  <c r="E3533" i="1"/>
  <c r="F3517" i="1"/>
  <c r="E3517" i="1"/>
  <c r="F3509" i="1"/>
  <c r="E3509" i="1"/>
  <c r="F3493" i="1"/>
  <c r="E3493" i="1"/>
  <c r="F3485" i="1"/>
  <c r="E3485" i="1"/>
  <c r="F3477" i="1"/>
  <c r="E3477" i="1"/>
  <c r="F3461" i="1"/>
  <c r="E3461" i="1"/>
  <c r="F3453" i="1"/>
  <c r="E3453" i="1"/>
  <c r="F3445" i="1"/>
  <c r="E3445" i="1"/>
  <c r="F3437" i="1"/>
  <c r="E3437" i="1"/>
  <c r="F3429" i="1"/>
  <c r="E3429" i="1"/>
  <c r="F3421" i="1"/>
  <c r="E3421" i="1"/>
  <c r="F3413" i="1"/>
  <c r="E3413" i="1"/>
  <c r="F3405" i="1"/>
  <c r="E3405" i="1"/>
  <c r="F3397" i="1"/>
  <c r="E3397" i="1"/>
  <c r="F3393" i="1"/>
  <c r="E3393" i="1"/>
  <c r="F3385" i="1"/>
  <c r="E3385" i="1"/>
  <c r="F3377" i="1"/>
  <c r="E3377" i="1"/>
  <c r="F3369" i="1"/>
  <c r="E3369" i="1"/>
  <c r="F3361" i="1"/>
  <c r="E3361" i="1"/>
  <c r="F3349" i="1"/>
  <c r="E3349" i="1"/>
  <c r="F3345" i="1"/>
  <c r="E3345" i="1"/>
  <c r="F3333" i="1"/>
  <c r="E3333" i="1"/>
  <c r="F3325" i="1"/>
  <c r="E3325" i="1"/>
  <c r="F3317" i="1"/>
  <c r="E3317" i="1"/>
  <c r="F3309" i="1"/>
  <c r="E3309" i="1"/>
  <c r="F3301" i="1"/>
  <c r="E3301" i="1"/>
  <c r="F3297" i="1"/>
  <c r="E3297" i="1"/>
  <c r="F3293" i="1"/>
  <c r="E3293" i="1"/>
  <c r="F3289" i="1"/>
  <c r="E3289" i="1"/>
  <c r="F3285" i="1"/>
  <c r="E3285" i="1"/>
  <c r="F3281" i="1"/>
  <c r="E3281" i="1"/>
  <c r="F3277" i="1"/>
  <c r="E3277" i="1"/>
  <c r="F3273" i="1"/>
  <c r="E3273" i="1"/>
  <c r="F3269" i="1"/>
  <c r="E3269" i="1"/>
  <c r="F3265" i="1"/>
  <c r="E3265" i="1"/>
  <c r="F3257" i="1"/>
  <c r="E3257" i="1"/>
  <c r="F3237" i="1"/>
  <c r="E3237" i="1"/>
  <c r="F3221" i="1"/>
  <c r="E3221" i="1"/>
  <c r="F3213" i="1"/>
  <c r="E3213" i="1"/>
  <c r="F3205" i="1"/>
  <c r="E3205" i="1"/>
  <c r="F3197" i="1"/>
  <c r="E3197" i="1"/>
  <c r="F3189" i="1"/>
  <c r="E3189" i="1"/>
  <c r="F3181" i="1"/>
  <c r="E3181" i="1"/>
  <c r="F3173" i="1"/>
  <c r="E3173" i="1"/>
  <c r="F3165" i="1"/>
  <c r="E3165" i="1"/>
  <c r="F3157" i="1"/>
  <c r="E3157" i="1"/>
  <c r="F3149" i="1"/>
  <c r="E3149" i="1"/>
  <c r="F3141" i="1"/>
  <c r="E3141" i="1"/>
  <c r="F3137" i="1"/>
  <c r="E3137" i="1"/>
  <c r="F3129" i="1"/>
  <c r="E3129" i="1"/>
  <c r="F3121" i="1"/>
  <c r="E3121" i="1"/>
  <c r="F3113" i="1"/>
  <c r="E3113" i="1"/>
  <c r="F3101" i="1"/>
  <c r="E3101" i="1"/>
  <c r="F3093" i="1"/>
  <c r="E3093" i="1"/>
  <c r="F3085" i="1"/>
  <c r="E3085" i="1"/>
  <c r="F3077" i="1"/>
  <c r="E3077" i="1"/>
  <c r="F3069" i="1"/>
  <c r="E3069" i="1"/>
  <c r="F3061" i="1"/>
  <c r="E3061" i="1"/>
  <c r="F3049" i="1"/>
  <c r="E3049" i="1"/>
  <c r="F3041" i="1"/>
  <c r="E3041" i="1"/>
  <c r="F3033" i="1"/>
  <c r="E3033" i="1"/>
  <c r="F3025" i="1"/>
  <c r="E3025" i="1"/>
  <c r="F3005" i="1"/>
  <c r="E3005" i="1"/>
  <c r="F3001" i="1"/>
  <c r="E3001" i="1"/>
  <c r="F2997" i="1"/>
  <c r="E2997" i="1"/>
  <c r="F2993" i="1"/>
  <c r="E2993" i="1"/>
  <c r="F2989" i="1"/>
  <c r="E2989" i="1"/>
  <c r="F2985" i="1"/>
  <c r="E2985" i="1"/>
  <c r="F2981" i="1"/>
  <c r="E2981" i="1"/>
  <c r="F2977" i="1"/>
  <c r="E2977" i="1"/>
  <c r="F2973" i="1"/>
  <c r="E2973" i="1"/>
  <c r="F2969" i="1"/>
  <c r="E2969" i="1"/>
  <c r="F2965" i="1"/>
  <c r="E2965" i="1"/>
  <c r="F2961" i="1"/>
  <c r="E2961" i="1"/>
  <c r="F2957" i="1"/>
  <c r="E2957" i="1"/>
  <c r="F2953" i="1"/>
  <c r="E2953" i="1"/>
  <c r="F2949" i="1"/>
  <c r="E2949" i="1"/>
  <c r="F2945" i="1"/>
  <c r="E2945" i="1"/>
  <c r="F2941" i="1"/>
  <c r="E2941" i="1"/>
  <c r="F2937" i="1"/>
  <c r="E2937" i="1"/>
  <c r="F2933" i="1"/>
  <c r="E2933" i="1"/>
  <c r="F2929" i="1"/>
  <c r="E2929" i="1"/>
  <c r="F2925" i="1"/>
  <c r="E2925" i="1"/>
  <c r="F2921" i="1"/>
  <c r="E2921" i="1"/>
  <c r="F2917" i="1"/>
  <c r="E2917" i="1"/>
  <c r="F2913" i="1"/>
  <c r="E2913" i="1"/>
  <c r="F2909" i="1"/>
  <c r="E2909" i="1"/>
  <c r="F2905" i="1"/>
  <c r="E2905" i="1"/>
  <c r="F2901" i="1"/>
  <c r="E2901" i="1"/>
  <c r="F2897" i="1"/>
  <c r="E2897" i="1"/>
  <c r="F2893" i="1"/>
  <c r="E2893" i="1"/>
  <c r="F2889" i="1"/>
  <c r="E2889" i="1"/>
  <c r="F2885" i="1"/>
  <c r="E2885" i="1"/>
  <c r="F2881" i="1"/>
  <c r="E2881" i="1"/>
  <c r="F2877" i="1"/>
  <c r="E2877" i="1"/>
  <c r="F2873" i="1"/>
  <c r="E2873" i="1"/>
  <c r="F2869" i="1"/>
  <c r="E2869" i="1"/>
  <c r="F2865" i="1"/>
  <c r="E2865" i="1"/>
  <c r="F2861" i="1"/>
  <c r="E2861" i="1"/>
  <c r="F2849" i="1"/>
  <c r="E2849" i="1"/>
  <c r="F2845" i="1"/>
  <c r="E2845" i="1"/>
  <c r="F2841" i="1"/>
  <c r="E2841" i="1"/>
  <c r="F2837" i="1"/>
  <c r="E2837" i="1"/>
  <c r="F2833" i="1"/>
  <c r="E2833" i="1"/>
  <c r="F2829" i="1"/>
  <c r="E2829" i="1"/>
  <c r="F2825" i="1"/>
  <c r="E2825" i="1"/>
  <c r="F2821" i="1"/>
  <c r="E2821" i="1"/>
  <c r="F2817" i="1"/>
  <c r="E2817" i="1"/>
  <c r="F2813" i="1"/>
  <c r="E2813" i="1"/>
  <c r="F2809" i="1"/>
  <c r="E2809" i="1"/>
  <c r="F2805" i="1"/>
  <c r="E2805" i="1"/>
  <c r="F2801" i="1"/>
  <c r="E2801" i="1"/>
  <c r="F2797" i="1"/>
  <c r="E2797" i="1"/>
  <c r="F2793" i="1"/>
  <c r="E2793" i="1"/>
  <c r="F2789" i="1"/>
  <c r="E2789" i="1"/>
  <c r="F2785" i="1"/>
  <c r="E2785" i="1"/>
  <c r="E2781" i="1"/>
  <c r="F2781" i="1"/>
  <c r="E2777" i="1"/>
  <c r="F2777" i="1"/>
  <c r="F2773" i="1"/>
  <c r="E2773" i="1"/>
  <c r="F2769" i="1"/>
  <c r="E2769" i="1"/>
  <c r="F2765" i="1"/>
  <c r="E2765" i="1"/>
  <c r="E2761" i="1"/>
  <c r="F2761" i="1"/>
  <c r="F2757" i="1"/>
  <c r="E2757" i="1"/>
  <c r="F2753" i="1"/>
  <c r="E2753" i="1"/>
  <c r="E2749" i="1"/>
  <c r="F2749" i="1"/>
  <c r="E2745" i="1"/>
  <c r="F2745" i="1"/>
  <c r="F2741" i="1"/>
  <c r="E2741" i="1"/>
  <c r="F2737" i="1"/>
  <c r="E2737" i="1"/>
  <c r="F2733" i="1"/>
  <c r="E2733" i="1"/>
  <c r="E2729" i="1"/>
  <c r="F2729" i="1"/>
  <c r="F2725" i="1"/>
  <c r="E2725" i="1"/>
  <c r="F2721" i="1"/>
  <c r="E2721" i="1"/>
  <c r="E2717" i="1"/>
  <c r="F2717" i="1"/>
  <c r="E2713" i="1"/>
  <c r="F2713" i="1"/>
  <c r="F2709" i="1"/>
  <c r="E2709" i="1"/>
  <c r="F2705" i="1"/>
  <c r="E2705" i="1"/>
  <c r="F2701" i="1"/>
  <c r="E2701" i="1"/>
  <c r="E2697" i="1"/>
  <c r="F2697" i="1"/>
  <c r="F2693" i="1"/>
  <c r="E2693" i="1"/>
  <c r="F2689" i="1"/>
  <c r="E2689" i="1"/>
  <c r="E2685" i="1"/>
  <c r="F2685" i="1"/>
  <c r="E2681" i="1"/>
  <c r="F2681" i="1"/>
  <c r="F2677" i="1"/>
  <c r="E2677" i="1"/>
  <c r="F2673" i="1"/>
  <c r="E2673" i="1"/>
  <c r="F2669" i="1"/>
  <c r="E2669" i="1"/>
  <c r="E2665" i="1"/>
  <c r="F2665" i="1"/>
  <c r="F2661" i="1"/>
  <c r="E2661" i="1"/>
  <c r="F2657" i="1"/>
  <c r="E2657" i="1"/>
  <c r="E2653" i="1"/>
  <c r="F2653" i="1"/>
  <c r="E2649" i="1"/>
  <c r="F2649" i="1"/>
  <c r="F2645" i="1"/>
  <c r="E2645" i="1"/>
  <c r="F2641" i="1"/>
  <c r="E2641" i="1"/>
  <c r="E2633" i="1"/>
  <c r="F2633" i="1"/>
  <c r="F2629" i="1"/>
  <c r="E2629" i="1"/>
  <c r="F2625" i="1"/>
  <c r="E2625" i="1"/>
  <c r="E2621" i="1"/>
  <c r="F2621" i="1"/>
  <c r="E2617" i="1"/>
  <c r="F2617" i="1"/>
  <c r="F2613" i="1"/>
  <c r="E2613" i="1"/>
  <c r="F2609" i="1"/>
  <c r="E2609" i="1"/>
  <c r="F2605" i="1"/>
  <c r="E2605" i="1"/>
  <c r="E2601" i="1"/>
  <c r="F2601" i="1"/>
  <c r="F2597" i="1"/>
  <c r="E2597" i="1"/>
  <c r="F2593" i="1"/>
  <c r="E2593" i="1"/>
  <c r="E2589" i="1"/>
  <c r="F2589" i="1"/>
  <c r="E2585" i="1"/>
  <c r="F2585" i="1"/>
  <c r="F2581" i="1"/>
  <c r="E2581" i="1"/>
  <c r="F2577" i="1"/>
  <c r="E2577" i="1"/>
  <c r="F2573" i="1"/>
  <c r="E2573" i="1"/>
  <c r="E2569" i="1"/>
  <c r="F2569" i="1"/>
  <c r="F2565" i="1"/>
  <c r="E2565" i="1"/>
  <c r="F2561" i="1"/>
  <c r="E2561" i="1"/>
  <c r="E2557" i="1"/>
  <c r="F2557" i="1"/>
  <c r="E2553" i="1"/>
  <c r="F2553" i="1"/>
  <c r="F2549" i="1"/>
  <c r="E2549" i="1"/>
  <c r="F2545" i="1"/>
  <c r="E2545" i="1"/>
  <c r="E2541" i="1"/>
  <c r="F2541" i="1"/>
  <c r="F2537" i="1"/>
  <c r="E2537" i="1"/>
  <c r="E2533" i="1"/>
  <c r="F2533" i="1"/>
  <c r="F2529" i="1"/>
  <c r="E2529" i="1"/>
  <c r="F2525" i="1"/>
  <c r="E2525" i="1"/>
  <c r="F2521" i="1"/>
  <c r="E2521" i="1"/>
  <c r="E2517" i="1"/>
  <c r="F2517" i="1"/>
  <c r="F2513" i="1"/>
  <c r="E2513" i="1"/>
  <c r="F2509" i="1"/>
  <c r="E2509" i="1"/>
  <c r="E2505" i="1"/>
  <c r="F2505" i="1"/>
  <c r="F2501" i="1"/>
  <c r="E2501" i="1"/>
  <c r="F2497" i="1"/>
  <c r="E2497" i="1"/>
  <c r="F2493" i="1"/>
  <c r="E2493" i="1"/>
  <c r="E2489" i="1"/>
  <c r="F2489" i="1"/>
  <c r="F2485" i="1"/>
  <c r="E2485" i="1"/>
  <c r="F2481" i="1"/>
  <c r="E2481" i="1"/>
  <c r="E2477" i="1"/>
  <c r="F2477" i="1"/>
  <c r="F2473" i="1"/>
  <c r="E2473" i="1"/>
  <c r="F2469" i="1"/>
  <c r="E2469" i="1"/>
  <c r="F2465" i="1"/>
  <c r="E2465" i="1"/>
  <c r="F2461" i="1"/>
  <c r="E2461" i="1"/>
  <c r="F2457" i="1"/>
  <c r="E2457" i="1"/>
  <c r="F2453" i="1"/>
  <c r="E2453" i="1"/>
  <c r="F2449" i="1"/>
  <c r="E2449" i="1"/>
  <c r="F2445" i="1"/>
  <c r="E2445" i="1"/>
  <c r="E2441" i="1"/>
  <c r="F2441" i="1"/>
  <c r="F2437" i="1"/>
  <c r="E2437" i="1"/>
  <c r="F2433" i="1"/>
  <c r="E2433" i="1"/>
  <c r="F2429" i="1"/>
  <c r="E2429" i="1"/>
  <c r="F2425" i="1"/>
  <c r="E2425" i="1"/>
  <c r="F2421" i="1"/>
  <c r="E2421" i="1"/>
  <c r="F2417" i="1"/>
  <c r="E2417" i="1"/>
  <c r="F2413" i="1"/>
  <c r="E2413" i="1"/>
  <c r="F2409" i="1"/>
  <c r="E2409" i="1"/>
  <c r="E2405" i="1"/>
  <c r="F2405" i="1"/>
  <c r="F2401" i="1"/>
  <c r="E2401" i="1"/>
  <c r="F2397" i="1"/>
  <c r="E2397" i="1"/>
  <c r="F2393" i="1"/>
  <c r="E2393" i="1"/>
  <c r="E2389" i="1"/>
  <c r="F2389" i="1"/>
  <c r="F2385" i="1"/>
  <c r="E2385" i="1"/>
  <c r="F2381" i="1"/>
  <c r="E2381" i="1"/>
  <c r="E2377" i="1"/>
  <c r="F2377" i="1"/>
  <c r="F2373" i="1"/>
  <c r="E2373" i="1"/>
  <c r="F2369" i="1"/>
  <c r="E2369" i="1"/>
  <c r="F2365" i="1"/>
  <c r="E2365" i="1"/>
  <c r="E2361" i="1"/>
  <c r="F2361" i="1"/>
  <c r="F2357" i="1"/>
  <c r="E2357" i="1"/>
  <c r="F2353" i="1"/>
  <c r="E2353" i="1"/>
  <c r="E2349" i="1"/>
  <c r="F2349" i="1"/>
  <c r="F2345" i="1"/>
  <c r="E2345" i="1"/>
  <c r="F2341" i="1"/>
  <c r="E2341" i="1"/>
  <c r="F2337" i="1"/>
  <c r="E2337" i="1"/>
  <c r="F2333" i="1"/>
  <c r="E2333" i="1"/>
  <c r="F2329" i="1"/>
  <c r="E2329" i="1"/>
  <c r="F2325" i="1"/>
  <c r="E2325" i="1"/>
  <c r="F2321" i="1"/>
  <c r="E2321" i="1"/>
  <c r="F2317" i="1"/>
  <c r="E2317" i="1"/>
  <c r="E2313" i="1"/>
  <c r="F2313" i="1"/>
  <c r="F2309" i="1"/>
  <c r="E2309" i="1"/>
  <c r="F2305" i="1"/>
  <c r="E2305" i="1"/>
  <c r="F2301" i="1"/>
  <c r="E2301" i="1"/>
  <c r="F2297" i="1"/>
  <c r="E2297" i="1"/>
  <c r="F2293" i="1"/>
  <c r="E2293" i="1"/>
  <c r="F2289" i="1"/>
  <c r="E2289" i="1"/>
  <c r="F2285" i="1"/>
  <c r="E2285" i="1"/>
  <c r="F2281" i="1"/>
  <c r="E2281" i="1"/>
  <c r="E2277" i="1"/>
  <c r="F2277" i="1"/>
  <c r="F2273" i="1"/>
  <c r="E2273" i="1"/>
  <c r="F2269" i="1"/>
  <c r="E2269" i="1"/>
  <c r="F2265" i="1"/>
  <c r="E2265" i="1"/>
  <c r="E2261" i="1"/>
  <c r="F2261" i="1"/>
  <c r="F2257" i="1"/>
  <c r="E2257" i="1"/>
  <c r="F2253" i="1"/>
  <c r="E2253" i="1"/>
  <c r="E2249" i="1"/>
  <c r="F2249" i="1"/>
  <c r="F2245" i="1"/>
  <c r="E2245" i="1"/>
  <c r="F2241" i="1"/>
  <c r="E2241" i="1"/>
  <c r="F2237" i="1"/>
  <c r="E2237" i="1"/>
  <c r="E2233" i="1"/>
  <c r="F2233" i="1"/>
  <c r="F2229" i="1"/>
  <c r="E2229" i="1"/>
  <c r="F2225" i="1"/>
  <c r="E2225" i="1"/>
  <c r="E2221" i="1"/>
  <c r="F2221" i="1"/>
  <c r="F2217" i="1"/>
  <c r="E2217" i="1"/>
  <c r="F2213" i="1"/>
  <c r="E2213" i="1"/>
  <c r="F2209" i="1"/>
  <c r="E2209" i="1"/>
  <c r="F2205" i="1"/>
  <c r="E2205" i="1"/>
  <c r="F2201" i="1"/>
  <c r="E2201" i="1"/>
  <c r="F2197" i="1"/>
  <c r="E2197" i="1"/>
  <c r="F2193" i="1"/>
  <c r="E2193" i="1"/>
  <c r="F2189" i="1"/>
  <c r="E2189" i="1"/>
  <c r="E2185" i="1"/>
  <c r="F2185" i="1"/>
  <c r="F2181" i="1"/>
  <c r="E2181" i="1"/>
  <c r="F2177" i="1"/>
  <c r="E2177" i="1"/>
  <c r="F2173" i="1"/>
  <c r="E2173" i="1"/>
  <c r="F2169" i="1"/>
  <c r="E2169" i="1"/>
  <c r="F2165" i="1"/>
  <c r="E2165" i="1"/>
  <c r="F2161" i="1"/>
  <c r="E2161" i="1"/>
  <c r="F2157" i="1"/>
  <c r="E2157" i="1"/>
  <c r="F2153" i="1"/>
  <c r="E2153" i="1"/>
  <c r="E2149" i="1"/>
  <c r="F2149" i="1"/>
  <c r="F2145" i="1"/>
  <c r="E2145" i="1"/>
  <c r="F2141" i="1"/>
  <c r="E2141" i="1"/>
  <c r="F2137" i="1"/>
  <c r="E2137" i="1"/>
  <c r="E2133" i="1"/>
  <c r="F2133" i="1"/>
  <c r="F2129" i="1"/>
  <c r="E2129" i="1"/>
  <c r="F2125" i="1"/>
  <c r="E2125" i="1"/>
  <c r="E2121" i="1"/>
  <c r="F2121" i="1"/>
  <c r="F2117" i="1"/>
  <c r="E2117" i="1"/>
  <c r="F2113" i="1"/>
  <c r="E2113" i="1"/>
  <c r="F2109" i="1"/>
  <c r="E2109" i="1"/>
  <c r="E2105" i="1"/>
  <c r="F2105" i="1"/>
  <c r="F2101" i="1"/>
  <c r="E2101" i="1"/>
  <c r="F2097" i="1"/>
  <c r="E2097" i="1"/>
  <c r="F2093" i="1"/>
  <c r="E2093" i="1"/>
  <c r="F2089" i="1"/>
  <c r="E2089" i="1"/>
  <c r="F2085" i="1"/>
  <c r="E2085" i="1"/>
  <c r="F2081" i="1"/>
  <c r="E2081" i="1"/>
  <c r="F2077" i="1"/>
  <c r="E2077" i="1"/>
  <c r="F2073" i="1"/>
  <c r="E2073" i="1"/>
  <c r="F2069" i="1"/>
  <c r="E2069" i="1"/>
  <c r="F2065" i="1"/>
  <c r="E2065" i="1"/>
  <c r="F2061" i="1"/>
  <c r="E2061" i="1"/>
  <c r="E2057" i="1"/>
  <c r="F2057" i="1"/>
  <c r="F2053" i="1"/>
  <c r="E2053" i="1"/>
  <c r="F2049" i="1"/>
  <c r="E2049" i="1"/>
  <c r="F2045" i="1"/>
  <c r="E2045" i="1"/>
  <c r="F2041" i="1"/>
  <c r="E2041" i="1"/>
  <c r="F2037" i="1"/>
  <c r="E2037" i="1"/>
  <c r="F2033" i="1"/>
  <c r="E2033" i="1"/>
  <c r="F2029" i="1"/>
  <c r="E2029" i="1"/>
  <c r="E2025" i="1"/>
  <c r="F2025" i="1"/>
  <c r="F2021" i="1"/>
  <c r="E2021" i="1"/>
  <c r="F2017" i="1"/>
  <c r="E2017" i="1"/>
  <c r="F2013" i="1"/>
  <c r="E2013" i="1"/>
  <c r="F2009" i="1"/>
  <c r="E2009" i="1"/>
  <c r="F2005" i="1"/>
  <c r="E2005" i="1"/>
  <c r="F2001" i="1"/>
  <c r="E2001" i="1"/>
  <c r="F1997" i="1"/>
  <c r="E1997" i="1"/>
  <c r="E1993" i="1"/>
  <c r="F1993" i="1"/>
  <c r="F1989" i="1"/>
  <c r="E1989" i="1"/>
  <c r="F1985" i="1"/>
  <c r="E1985" i="1"/>
  <c r="F1981" i="1"/>
  <c r="E1981" i="1"/>
  <c r="F1977" i="1"/>
  <c r="E1977" i="1"/>
  <c r="F1973" i="1"/>
  <c r="E1973" i="1"/>
  <c r="F1969" i="1"/>
  <c r="E1969" i="1"/>
  <c r="F1965" i="1"/>
  <c r="E1965" i="1"/>
  <c r="E1961" i="1"/>
  <c r="F1961" i="1"/>
  <c r="F1957" i="1"/>
  <c r="E1957" i="1"/>
  <c r="F1953" i="1"/>
  <c r="E1953" i="1"/>
  <c r="F1949" i="1"/>
  <c r="E1949" i="1"/>
  <c r="F1945" i="1"/>
  <c r="E1945" i="1"/>
  <c r="F1941" i="1"/>
  <c r="E1941" i="1"/>
  <c r="F1937" i="1"/>
  <c r="E1937" i="1"/>
  <c r="F1933" i="1"/>
  <c r="E1933" i="1"/>
  <c r="E1929" i="1"/>
  <c r="F1929" i="1"/>
  <c r="F1925" i="1"/>
  <c r="E1925" i="1"/>
  <c r="F1921" i="1"/>
  <c r="E1921" i="1"/>
  <c r="F1917" i="1"/>
  <c r="E1917" i="1"/>
  <c r="F1913" i="1"/>
  <c r="E1913" i="1"/>
  <c r="F1909" i="1"/>
  <c r="E1909" i="1"/>
  <c r="F1905" i="1"/>
  <c r="E1905" i="1"/>
  <c r="F1901" i="1"/>
  <c r="E1901" i="1"/>
  <c r="E1897" i="1"/>
  <c r="F1897" i="1"/>
  <c r="F1893" i="1"/>
  <c r="E1893" i="1"/>
  <c r="F1889" i="1"/>
  <c r="E1889" i="1"/>
  <c r="F1885" i="1"/>
  <c r="E1885" i="1"/>
  <c r="F1881" i="1"/>
  <c r="E1881" i="1"/>
  <c r="F1877" i="1"/>
  <c r="E1877" i="1"/>
  <c r="F1873" i="1"/>
  <c r="E1873" i="1"/>
  <c r="F1869" i="1"/>
  <c r="E1869" i="1"/>
  <c r="E1865" i="1"/>
  <c r="F1865" i="1"/>
  <c r="F1861" i="1"/>
  <c r="E1861" i="1"/>
  <c r="F1857" i="1"/>
  <c r="E1857" i="1"/>
  <c r="F1853" i="1"/>
  <c r="E1853" i="1"/>
  <c r="F1849" i="1"/>
  <c r="E1849" i="1"/>
  <c r="F1845" i="1"/>
  <c r="E1845" i="1"/>
  <c r="F1841" i="1"/>
  <c r="E1841" i="1"/>
  <c r="F1837" i="1"/>
  <c r="E1837" i="1"/>
  <c r="E1833" i="1"/>
  <c r="F1833" i="1"/>
  <c r="F1829" i="1"/>
  <c r="E1829" i="1"/>
  <c r="F1825" i="1"/>
  <c r="E1825" i="1"/>
  <c r="F1821" i="1"/>
  <c r="E1821" i="1"/>
  <c r="F1817" i="1"/>
  <c r="E1817" i="1"/>
  <c r="F1813" i="1"/>
  <c r="E1813" i="1"/>
  <c r="F1809" i="1"/>
  <c r="E1809" i="1"/>
  <c r="F1805" i="1"/>
  <c r="E1805" i="1"/>
  <c r="E1801" i="1"/>
  <c r="F1801" i="1"/>
  <c r="F1797" i="1"/>
  <c r="E1797" i="1"/>
  <c r="F1793" i="1"/>
  <c r="E1793" i="1"/>
  <c r="F1789" i="1"/>
  <c r="E1789" i="1"/>
  <c r="F1785" i="1"/>
  <c r="E1785" i="1"/>
  <c r="F1781" i="1"/>
  <c r="E1781" i="1"/>
  <c r="F1777" i="1"/>
  <c r="E1777" i="1"/>
  <c r="F1773" i="1"/>
  <c r="E1773" i="1"/>
  <c r="E1769" i="1"/>
  <c r="F1769" i="1"/>
  <c r="F1765" i="1"/>
  <c r="E1765" i="1"/>
  <c r="F1761" i="1"/>
  <c r="E1761" i="1"/>
  <c r="F1757" i="1"/>
  <c r="E1757" i="1"/>
  <c r="F1753" i="1"/>
  <c r="E1753" i="1"/>
  <c r="F1749" i="1"/>
  <c r="E1749" i="1"/>
  <c r="F1745" i="1"/>
  <c r="E1745" i="1"/>
  <c r="F1741" i="1"/>
  <c r="E1741" i="1"/>
  <c r="E1737" i="1"/>
  <c r="F1737" i="1"/>
  <c r="F1733" i="1"/>
  <c r="E1733" i="1"/>
  <c r="F1729" i="1"/>
  <c r="E1729" i="1"/>
  <c r="F1725" i="1"/>
  <c r="E1725" i="1"/>
  <c r="F1721" i="1"/>
  <c r="E1721" i="1"/>
  <c r="F1717" i="1"/>
  <c r="E1717" i="1"/>
  <c r="F1713" i="1"/>
  <c r="E1713" i="1"/>
  <c r="F1709" i="1"/>
  <c r="E1709" i="1"/>
  <c r="E1705" i="1"/>
  <c r="F1705" i="1"/>
  <c r="F1701" i="1"/>
  <c r="E1701" i="1"/>
  <c r="F1697" i="1"/>
  <c r="E1697" i="1"/>
  <c r="F1693" i="1"/>
  <c r="E1693" i="1"/>
  <c r="F1689" i="1"/>
  <c r="E1689" i="1"/>
  <c r="F1685" i="1"/>
  <c r="E1685" i="1"/>
  <c r="F1681" i="1"/>
  <c r="E1681" i="1"/>
  <c r="F1677" i="1"/>
  <c r="E1677" i="1"/>
  <c r="E1673" i="1"/>
  <c r="F1673" i="1"/>
  <c r="F1669" i="1"/>
  <c r="E1669" i="1"/>
  <c r="F1665" i="1"/>
  <c r="E1665" i="1"/>
  <c r="F1661" i="1"/>
  <c r="E1661" i="1"/>
  <c r="F1657" i="1"/>
  <c r="E1657" i="1"/>
  <c r="F1653" i="1"/>
  <c r="E1653" i="1"/>
  <c r="F1649" i="1"/>
  <c r="E1649" i="1"/>
  <c r="F1645" i="1"/>
  <c r="E1645" i="1"/>
  <c r="E1641" i="1"/>
  <c r="F1641" i="1"/>
  <c r="F1637" i="1"/>
  <c r="E1637" i="1"/>
  <c r="F1633" i="1"/>
  <c r="E1633" i="1"/>
  <c r="F1629" i="1"/>
  <c r="E1629" i="1"/>
  <c r="F1625" i="1"/>
  <c r="E1625" i="1"/>
  <c r="F1621" i="1"/>
  <c r="E1621" i="1"/>
  <c r="F1617" i="1"/>
  <c r="E1617" i="1"/>
  <c r="F1613" i="1"/>
  <c r="E1613" i="1"/>
  <c r="E1609" i="1"/>
  <c r="F1609" i="1"/>
  <c r="F1605" i="1"/>
  <c r="E1605" i="1"/>
  <c r="F1601" i="1"/>
  <c r="E1601" i="1"/>
  <c r="F1597" i="1"/>
  <c r="E1597" i="1"/>
  <c r="F1593" i="1"/>
  <c r="E1593" i="1"/>
  <c r="F1589" i="1"/>
  <c r="E1589" i="1"/>
  <c r="F1585" i="1"/>
  <c r="E1585" i="1"/>
  <c r="F1581" i="1"/>
  <c r="E1581" i="1"/>
  <c r="E1577" i="1"/>
  <c r="F1577" i="1"/>
  <c r="F1573" i="1"/>
  <c r="E1573" i="1"/>
  <c r="F1569" i="1"/>
  <c r="E1569" i="1"/>
  <c r="F1565" i="1"/>
  <c r="E1565" i="1"/>
  <c r="F1561" i="1"/>
  <c r="E1561" i="1"/>
  <c r="F1557" i="1"/>
  <c r="E1557" i="1"/>
  <c r="F1553" i="1"/>
  <c r="E1553" i="1"/>
  <c r="F1549" i="1"/>
  <c r="E1549" i="1"/>
  <c r="E1545" i="1"/>
  <c r="F1545" i="1"/>
  <c r="F1541" i="1"/>
  <c r="E1541" i="1"/>
  <c r="F1537" i="1"/>
  <c r="E1537" i="1"/>
  <c r="F1533" i="1"/>
  <c r="E1533" i="1"/>
  <c r="F1529" i="1"/>
  <c r="E1529" i="1"/>
  <c r="F1525" i="1"/>
  <c r="E1525" i="1"/>
  <c r="F1521" i="1"/>
  <c r="E1521" i="1"/>
  <c r="F1517" i="1"/>
  <c r="E1517" i="1"/>
  <c r="E1513" i="1"/>
  <c r="F1513" i="1"/>
  <c r="F1509" i="1"/>
  <c r="E1509" i="1"/>
  <c r="F1505" i="1"/>
  <c r="E1505" i="1"/>
  <c r="E1501" i="1"/>
  <c r="F1501" i="1"/>
  <c r="E1497" i="1"/>
  <c r="F1497" i="1"/>
  <c r="F1493" i="1"/>
  <c r="E1493" i="1"/>
  <c r="F1489" i="1"/>
  <c r="E1489" i="1"/>
  <c r="F1485" i="1"/>
  <c r="E1485" i="1"/>
  <c r="E1481" i="1"/>
  <c r="F1481" i="1"/>
  <c r="F1477" i="1"/>
  <c r="E1477" i="1"/>
  <c r="F1473" i="1"/>
  <c r="E1473" i="1"/>
  <c r="E1469" i="1"/>
  <c r="F1469" i="1"/>
  <c r="E1465" i="1"/>
  <c r="F1465" i="1"/>
  <c r="F1461" i="1"/>
  <c r="E1461" i="1"/>
  <c r="F1457" i="1"/>
  <c r="E1457" i="1"/>
  <c r="F1453" i="1"/>
  <c r="E1453" i="1"/>
  <c r="E1449" i="1"/>
  <c r="F1449" i="1"/>
  <c r="F1445" i="1"/>
  <c r="E1445" i="1"/>
  <c r="F1441" i="1"/>
  <c r="E1441" i="1"/>
  <c r="E1437" i="1"/>
  <c r="F1437" i="1"/>
  <c r="E1433" i="1"/>
  <c r="F1433" i="1"/>
  <c r="F1429" i="1"/>
  <c r="E1429" i="1"/>
  <c r="F1425" i="1"/>
  <c r="E1425" i="1"/>
  <c r="F1421" i="1"/>
  <c r="E1421" i="1"/>
  <c r="E1417" i="1"/>
  <c r="F1417" i="1"/>
  <c r="F1413" i="1"/>
  <c r="E1413" i="1"/>
  <c r="F1409" i="1"/>
  <c r="E1409" i="1"/>
  <c r="E1405" i="1"/>
  <c r="F1405" i="1"/>
  <c r="E1401" i="1"/>
  <c r="F1401" i="1"/>
  <c r="F1397" i="1"/>
  <c r="E1397" i="1"/>
  <c r="F1393" i="1"/>
  <c r="E1393" i="1"/>
  <c r="F1389" i="1"/>
  <c r="E1389" i="1"/>
  <c r="E1385" i="1"/>
  <c r="F1385" i="1"/>
  <c r="F1381" i="1"/>
  <c r="E1381" i="1"/>
  <c r="F1377" i="1"/>
  <c r="E1377" i="1"/>
  <c r="E1373" i="1"/>
  <c r="F1373" i="1"/>
  <c r="E1369" i="1"/>
  <c r="F1369" i="1"/>
  <c r="F1365" i="1"/>
  <c r="E1365" i="1"/>
  <c r="F1361" i="1"/>
  <c r="E1361" i="1"/>
  <c r="F1357" i="1"/>
  <c r="E1357" i="1"/>
  <c r="E1353" i="1"/>
  <c r="F1353" i="1"/>
  <c r="F1349" i="1"/>
  <c r="E1349" i="1"/>
  <c r="F1345" i="1"/>
  <c r="E1345" i="1"/>
  <c r="E1341" i="1"/>
  <c r="F1341" i="1"/>
  <c r="E1337" i="1"/>
  <c r="F1337" i="1"/>
  <c r="F1333" i="1"/>
  <c r="E1333" i="1"/>
  <c r="F1329" i="1"/>
  <c r="E1329" i="1"/>
  <c r="F1325" i="1"/>
  <c r="E1325" i="1"/>
  <c r="E1321" i="1"/>
  <c r="F1321" i="1"/>
  <c r="F1317" i="1"/>
  <c r="E1317" i="1"/>
  <c r="F1313" i="1"/>
  <c r="E1313" i="1"/>
  <c r="E1309" i="1"/>
  <c r="F1309" i="1"/>
  <c r="E1305" i="1"/>
  <c r="F1305" i="1"/>
  <c r="F1301" i="1"/>
  <c r="E1301" i="1"/>
  <c r="F1297" i="1"/>
  <c r="E1297" i="1"/>
  <c r="F1293" i="1"/>
  <c r="E1293" i="1"/>
  <c r="E1289" i="1"/>
  <c r="F1289" i="1"/>
  <c r="F1285" i="1"/>
  <c r="E1285" i="1"/>
  <c r="F1281" i="1"/>
  <c r="E1281" i="1"/>
  <c r="E1277" i="1"/>
  <c r="F1277" i="1"/>
  <c r="E1273" i="1"/>
  <c r="F1273" i="1"/>
  <c r="F1269" i="1"/>
  <c r="E1269" i="1"/>
  <c r="F1265" i="1"/>
  <c r="E1265" i="1"/>
  <c r="F1261" i="1"/>
  <c r="E1261" i="1"/>
  <c r="E1257" i="1"/>
  <c r="F1257" i="1"/>
  <c r="F1253" i="1"/>
  <c r="E1253" i="1"/>
  <c r="F1249" i="1"/>
  <c r="E1249" i="1"/>
  <c r="E1245" i="1"/>
  <c r="F1245" i="1"/>
  <c r="E1241" i="1"/>
  <c r="F1241" i="1"/>
  <c r="F1237" i="1"/>
  <c r="E1237" i="1"/>
  <c r="F1233" i="1"/>
  <c r="E1233" i="1"/>
  <c r="F1229" i="1"/>
  <c r="E1229" i="1"/>
  <c r="E1225" i="1"/>
  <c r="F1225" i="1"/>
  <c r="F1221" i="1"/>
  <c r="E1221" i="1"/>
  <c r="F1217" i="1"/>
  <c r="E1217" i="1"/>
  <c r="E1213" i="1"/>
  <c r="F1213" i="1"/>
  <c r="E1209" i="1"/>
  <c r="F1209" i="1"/>
  <c r="F1205" i="1"/>
  <c r="E1205" i="1"/>
  <c r="F1201" i="1"/>
  <c r="E1201" i="1"/>
  <c r="F1197" i="1"/>
  <c r="E1197" i="1"/>
  <c r="E1193" i="1"/>
  <c r="F1193" i="1"/>
  <c r="F1189" i="1"/>
  <c r="E1189" i="1"/>
  <c r="F1185" i="1"/>
  <c r="E1185" i="1"/>
  <c r="E1181" i="1"/>
  <c r="F1181" i="1"/>
  <c r="E1177" i="1"/>
  <c r="F1177" i="1"/>
  <c r="F1173" i="1"/>
  <c r="E1173" i="1"/>
  <c r="F1169" i="1"/>
  <c r="E1169" i="1"/>
  <c r="F1165" i="1"/>
  <c r="E1165" i="1"/>
  <c r="E1161" i="1"/>
  <c r="F1161" i="1"/>
  <c r="F1157" i="1"/>
  <c r="E1157" i="1"/>
  <c r="F1153" i="1"/>
  <c r="E1153" i="1"/>
  <c r="E1149" i="1"/>
  <c r="F1149" i="1"/>
  <c r="E1145" i="1"/>
  <c r="F1145" i="1"/>
  <c r="F1141" i="1"/>
  <c r="E1141" i="1"/>
  <c r="F1137" i="1"/>
  <c r="E1137" i="1"/>
  <c r="F1133" i="1"/>
  <c r="E1133" i="1"/>
  <c r="E1129" i="1"/>
  <c r="F1129" i="1"/>
  <c r="F1125" i="1"/>
  <c r="E1125" i="1"/>
  <c r="F1121" i="1"/>
  <c r="E1121" i="1"/>
  <c r="E1117" i="1"/>
  <c r="F1117" i="1"/>
  <c r="E1113" i="1"/>
  <c r="F1113" i="1"/>
  <c r="F1109" i="1"/>
  <c r="E1109" i="1"/>
  <c r="F1105" i="1"/>
  <c r="E1105" i="1"/>
  <c r="F1101" i="1"/>
  <c r="E1101" i="1"/>
  <c r="E1097" i="1"/>
  <c r="F1097" i="1"/>
  <c r="F1093" i="1"/>
  <c r="E1093" i="1"/>
  <c r="F1089" i="1"/>
  <c r="E1089" i="1"/>
  <c r="E1085" i="1"/>
  <c r="F1085" i="1"/>
  <c r="E1081" i="1"/>
  <c r="F1081" i="1"/>
  <c r="F1077" i="1"/>
  <c r="E1077" i="1"/>
  <c r="F1073" i="1"/>
  <c r="E1073" i="1"/>
  <c r="F1069" i="1"/>
  <c r="E1069" i="1"/>
  <c r="E1065" i="1"/>
  <c r="F1065" i="1"/>
  <c r="F1061" i="1"/>
  <c r="E1061" i="1"/>
  <c r="F1057" i="1"/>
  <c r="E1057" i="1"/>
  <c r="E1053" i="1"/>
  <c r="F1053" i="1"/>
  <c r="E1049" i="1"/>
  <c r="F1049" i="1"/>
  <c r="F1045" i="1"/>
  <c r="E1045" i="1"/>
  <c r="F1041" i="1"/>
  <c r="E1041" i="1"/>
  <c r="F1037" i="1"/>
  <c r="E1037" i="1"/>
  <c r="E1033" i="1"/>
  <c r="F1033" i="1"/>
  <c r="F1029" i="1"/>
  <c r="E1029" i="1"/>
  <c r="F1025" i="1"/>
  <c r="E1025" i="1"/>
  <c r="E1021" i="1"/>
  <c r="F1021" i="1"/>
  <c r="E1017" i="1"/>
  <c r="F1017" i="1"/>
  <c r="F1013" i="1"/>
  <c r="E1013" i="1"/>
  <c r="F1009" i="1"/>
  <c r="E1009" i="1"/>
  <c r="F1005" i="1"/>
  <c r="E1005" i="1"/>
  <c r="E1001" i="1"/>
  <c r="F1001" i="1"/>
  <c r="F997" i="1"/>
  <c r="E997" i="1"/>
  <c r="F993" i="1"/>
  <c r="E993" i="1"/>
  <c r="E989" i="1"/>
  <c r="F989" i="1"/>
  <c r="E985" i="1"/>
  <c r="F985" i="1"/>
  <c r="F981" i="1"/>
  <c r="E981" i="1"/>
  <c r="F977" i="1"/>
  <c r="E977" i="1"/>
  <c r="F973" i="1"/>
  <c r="E973" i="1"/>
  <c r="E969" i="1"/>
  <c r="F969" i="1"/>
  <c r="F965" i="1"/>
  <c r="E965" i="1"/>
  <c r="F961" i="1"/>
  <c r="E961" i="1"/>
  <c r="E957" i="1"/>
  <c r="F957" i="1"/>
  <c r="E953" i="1"/>
  <c r="F953" i="1"/>
  <c r="F949" i="1"/>
  <c r="E949" i="1"/>
  <c r="F945" i="1"/>
  <c r="E945" i="1"/>
  <c r="F941" i="1"/>
  <c r="E941" i="1"/>
  <c r="E937" i="1"/>
  <c r="F937" i="1"/>
  <c r="F933" i="1"/>
  <c r="E933" i="1"/>
  <c r="F929" i="1"/>
  <c r="E929" i="1"/>
  <c r="E925" i="1"/>
  <c r="F925" i="1"/>
  <c r="E921" i="1"/>
  <c r="F921" i="1"/>
  <c r="F917" i="1"/>
  <c r="E917" i="1"/>
  <c r="F913" i="1"/>
  <c r="E913" i="1"/>
  <c r="F909" i="1"/>
  <c r="E909" i="1"/>
  <c r="E905" i="1"/>
  <c r="F905" i="1"/>
  <c r="F901" i="1"/>
  <c r="E901" i="1"/>
  <c r="F897" i="1"/>
  <c r="E897" i="1"/>
  <c r="E893" i="1"/>
  <c r="F893" i="1"/>
  <c r="E889" i="1"/>
  <c r="F889" i="1"/>
  <c r="F885" i="1"/>
  <c r="E885" i="1"/>
  <c r="F881" i="1"/>
  <c r="E881" i="1"/>
  <c r="F877" i="1"/>
  <c r="E877" i="1"/>
  <c r="E873" i="1"/>
  <c r="F873" i="1"/>
  <c r="F869" i="1"/>
  <c r="E869" i="1"/>
  <c r="F865" i="1"/>
  <c r="E865" i="1"/>
  <c r="E861" i="1"/>
  <c r="F861" i="1"/>
  <c r="E857" i="1"/>
  <c r="F857" i="1"/>
  <c r="F853" i="1"/>
  <c r="E853" i="1"/>
  <c r="F849" i="1"/>
  <c r="E849" i="1"/>
  <c r="F845" i="1"/>
  <c r="E845" i="1"/>
  <c r="E841" i="1"/>
  <c r="F841" i="1"/>
  <c r="F837" i="1"/>
  <c r="E837" i="1"/>
  <c r="F833" i="1"/>
  <c r="E833" i="1"/>
  <c r="E829" i="1"/>
  <c r="F829" i="1"/>
  <c r="E825" i="1"/>
  <c r="F825" i="1"/>
  <c r="F821" i="1"/>
  <c r="E821" i="1"/>
  <c r="F817" i="1"/>
  <c r="E817" i="1"/>
  <c r="F813" i="1"/>
  <c r="E813" i="1"/>
  <c r="E809" i="1"/>
  <c r="F809" i="1"/>
  <c r="F805" i="1"/>
  <c r="E805" i="1"/>
  <c r="F801" i="1"/>
  <c r="E801" i="1"/>
  <c r="E797" i="1"/>
  <c r="F797" i="1"/>
  <c r="E793" i="1"/>
  <c r="F793" i="1"/>
  <c r="F789" i="1"/>
  <c r="E789" i="1"/>
  <c r="F785" i="1"/>
  <c r="E785" i="1"/>
  <c r="F781" i="1"/>
  <c r="E781" i="1"/>
  <c r="E777" i="1"/>
  <c r="F777" i="1"/>
  <c r="F773" i="1"/>
  <c r="E773" i="1"/>
  <c r="F769" i="1"/>
  <c r="E769" i="1"/>
  <c r="E765" i="1"/>
  <c r="F765" i="1"/>
  <c r="E761" i="1"/>
  <c r="F761" i="1"/>
  <c r="F757" i="1"/>
  <c r="E757" i="1"/>
  <c r="F753" i="1"/>
  <c r="E753" i="1"/>
  <c r="F749" i="1"/>
  <c r="E749" i="1"/>
  <c r="E745" i="1"/>
  <c r="F745" i="1"/>
  <c r="F741" i="1"/>
  <c r="E741" i="1"/>
  <c r="F737" i="1"/>
  <c r="E737" i="1"/>
  <c r="E733" i="1"/>
  <c r="F733" i="1"/>
  <c r="E729" i="1"/>
  <c r="F729" i="1"/>
  <c r="F725" i="1"/>
  <c r="E725" i="1"/>
  <c r="F721" i="1"/>
  <c r="E721" i="1"/>
  <c r="F717" i="1"/>
  <c r="E717" i="1"/>
  <c r="E713" i="1"/>
  <c r="F713" i="1"/>
  <c r="F709" i="1"/>
  <c r="E709" i="1"/>
  <c r="F705" i="1"/>
  <c r="E705" i="1"/>
  <c r="E701" i="1"/>
  <c r="F701" i="1"/>
  <c r="E697" i="1"/>
  <c r="F697" i="1"/>
  <c r="F693" i="1"/>
  <c r="E693" i="1"/>
  <c r="F689" i="1"/>
  <c r="E689" i="1"/>
  <c r="F685" i="1"/>
  <c r="E685" i="1"/>
  <c r="E681" i="1"/>
  <c r="F681" i="1"/>
  <c r="F677" i="1"/>
  <c r="E677" i="1"/>
  <c r="F673" i="1"/>
  <c r="E673" i="1"/>
  <c r="E669" i="1"/>
  <c r="F669" i="1"/>
  <c r="E665" i="1"/>
  <c r="F665" i="1"/>
  <c r="F661" i="1"/>
  <c r="E661" i="1"/>
  <c r="F657" i="1"/>
  <c r="E657" i="1"/>
  <c r="F653" i="1"/>
  <c r="E653" i="1"/>
  <c r="E649" i="1"/>
  <c r="F649" i="1"/>
  <c r="F645" i="1"/>
  <c r="E645" i="1"/>
  <c r="F641" i="1"/>
  <c r="E641" i="1"/>
  <c r="E637" i="1"/>
  <c r="F637" i="1"/>
  <c r="E633" i="1"/>
  <c r="F633" i="1"/>
  <c r="F629" i="1"/>
  <c r="E629" i="1"/>
  <c r="F625" i="1"/>
  <c r="E625" i="1"/>
  <c r="F621" i="1"/>
  <c r="E621" i="1"/>
  <c r="E617" i="1"/>
  <c r="F617" i="1"/>
  <c r="F613" i="1"/>
  <c r="E613" i="1"/>
  <c r="F609" i="1"/>
  <c r="E609" i="1"/>
  <c r="E605" i="1"/>
  <c r="F605" i="1"/>
  <c r="E601" i="1"/>
  <c r="F601" i="1"/>
  <c r="F597" i="1"/>
  <c r="E597" i="1"/>
  <c r="F593" i="1"/>
  <c r="E593" i="1"/>
  <c r="F589" i="1"/>
  <c r="E589" i="1"/>
  <c r="E585" i="1"/>
  <c r="F585" i="1"/>
  <c r="F581" i="1"/>
  <c r="E581" i="1"/>
  <c r="F577" i="1"/>
  <c r="E577" i="1"/>
  <c r="E573" i="1"/>
  <c r="F573" i="1"/>
  <c r="E569" i="1"/>
  <c r="F569" i="1"/>
  <c r="F565" i="1"/>
  <c r="E565" i="1"/>
  <c r="F561" i="1"/>
  <c r="E561" i="1"/>
  <c r="F557" i="1"/>
  <c r="E557" i="1"/>
  <c r="E553" i="1"/>
  <c r="F553" i="1"/>
  <c r="F549" i="1"/>
  <c r="E549" i="1"/>
  <c r="F545" i="1"/>
  <c r="E545" i="1"/>
  <c r="E541" i="1"/>
  <c r="F541" i="1"/>
  <c r="E537" i="1"/>
  <c r="F537" i="1"/>
  <c r="F533" i="1"/>
  <c r="E533" i="1"/>
  <c r="F529" i="1"/>
  <c r="E529" i="1"/>
  <c r="F525" i="1"/>
  <c r="E525" i="1"/>
  <c r="E521" i="1"/>
  <c r="F521" i="1"/>
  <c r="F517" i="1"/>
  <c r="E517" i="1"/>
  <c r="F513" i="1"/>
  <c r="E513" i="1"/>
  <c r="E509" i="1"/>
  <c r="F509" i="1"/>
  <c r="E505" i="1"/>
  <c r="F505" i="1"/>
  <c r="F501" i="1"/>
  <c r="E501" i="1"/>
  <c r="F497" i="1"/>
  <c r="E497" i="1"/>
  <c r="F493" i="1"/>
  <c r="E493" i="1"/>
  <c r="E489" i="1"/>
  <c r="F489" i="1"/>
  <c r="F485" i="1"/>
  <c r="E485" i="1"/>
  <c r="F481" i="1"/>
  <c r="E481" i="1"/>
  <c r="E477" i="1"/>
  <c r="F477" i="1"/>
  <c r="E473" i="1"/>
  <c r="F473" i="1"/>
  <c r="F469" i="1"/>
  <c r="E469" i="1"/>
  <c r="F465" i="1"/>
  <c r="E465" i="1"/>
  <c r="F461" i="1"/>
  <c r="E461" i="1"/>
  <c r="E457" i="1"/>
  <c r="F457" i="1"/>
  <c r="F453" i="1"/>
  <c r="E453" i="1"/>
  <c r="F449" i="1"/>
  <c r="E449" i="1"/>
  <c r="E445" i="1"/>
  <c r="F445" i="1"/>
  <c r="E441" i="1"/>
  <c r="F441" i="1"/>
  <c r="F437" i="1"/>
  <c r="E437" i="1"/>
  <c r="F433" i="1"/>
  <c r="E433" i="1"/>
  <c r="F429" i="1"/>
  <c r="E429" i="1"/>
  <c r="E425" i="1"/>
  <c r="F425" i="1"/>
  <c r="F421" i="1"/>
  <c r="E421" i="1"/>
  <c r="F417" i="1"/>
  <c r="E417" i="1"/>
  <c r="E413" i="1"/>
  <c r="F413" i="1"/>
  <c r="E409" i="1"/>
  <c r="F409" i="1"/>
  <c r="F405" i="1"/>
  <c r="E405" i="1"/>
  <c r="F401" i="1"/>
  <c r="E401" i="1"/>
  <c r="F397" i="1"/>
  <c r="E397" i="1"/>
  <c r="E393" i="1"/>
  <c r="F393" i="1"/>
  <c r="F389" i="1"/>
  <c r="E389" i="1"/>
  <c r="F385" i="1"/>
  <c r="E385" i="1"/>
  <c r="E381" i="1"/>
  <c r="F381" i="1"/>
  <c r="E377" i="1"/>
  <c r="F377" i="1"/>
  <c r="F373" i="1"/>
  <c r="E373" i="1"/>
  <c r="F369" i="1"/>
  <c r="E369" i="1"/>
  <c r="F365" i="1"/>
  <c r="E365" i="1"/>
  <c r="E361" i="1"/>
  <c r="F361" i="1"/>
  <c r="F357" i="1"/>
  <c r="E357" i="1"/>
  <c r="F353" i="1"/>
  <c r="E353" i="1"/>
  <c r="E349" i="1"/>
  <c r="F349" i="1"/>
  <c r="E345" i="1"/>
  <c r="F345" i="1"/>
  <c r="F341" i="1"/>
  <c r="E341" i="1"/>
  <c r="F337" i="1"/>
  <c r="E337" i="1"/>
  <c r="F333" i="1"/>
  <c r="E333" i="1"/>
  <c r="E329" i="1"/>
  <c r="F329" i="1"/>
  <c r="F325" i="1"/>
  <c r="E325" i="1"/>
  <c r="F321" i="1"/>
  <c r="E321" i="1"/>
  <c r="E317" i="1"/>
  <c r="F317" i="1"/>
  <c r="E313" i="1"/>
  <c r="F313" i="1"/>
  <c r="F309" i="1"/>
  <c r="E309" i="1"/>
  <c r="F305" i="1"/>
  <c r="E305" i="1"/>
  <c r="F301" i="1"/>
  <c r="E301" i="1"/>
  <c r="E297" i="1"/>
  <c r="F297" i="1"/>
  <c r="F293" i="1"/>
  <c r="E293" i="1"/>
  <c r="F289" i="1"/>
  <c r="E289" i="1"/>
  <c r="E285" i="1"/>
  <c r="F285" i="1"/>
  <c r="E281" i="1"/>
  <c r="F281" i="1"/>
  <c r="F277" i="1"/>
  <c r="E277" i="1"/>
  <c r="F273" i="1"/>
  <c r="E273" i="1"/>
  <c r="F269" i="1"/>
  <c r="E269" i="1"/>
  <c r="E265" i="1"/>
  <c r="F265" i="1"/>
  <c r="F261" i="1"/>
  <c r="E261" i="1"/>
  <c r="F257" i="1"/>
  <c r="E257" i="1"/>
  <c r="E253" i="1"/>
  <c r="F253" i="1"/>
  <c r="E249" i="1"/>
  <c r="F249" i="1"/>
  <c r="F245" i="1"/>
  <c r="E245" i="1"/>
  <c r="F241" i="1"/>
  <c r="E241" i="1"/>
  <c r="F237" i="1"/>
  <c r="E237" i="1"/>
  <c r="E233" i="1"/>
  <c r="F233" i="1"/>
  <c r="F229" i="1"/>
  <c r="E229" i="1"/>
  <c r="F225" i="1"/>
  <c r="E225" i="1"/>
  <c r="E221" i="1"/>
  <c r="F221" i="1"/>
  <c r="E217" i="1"/>
  <c r="F217" i="1"/>
  <c r="F213" i="1"/>
  <c r="E213" i="1"/>
  <c r="F209" i="1"/>
  <c r="E209" i="1"/>
  <c r="F205" i="1"/>
  <c r="E205" i="1"/>
  <c r="E201" i="1"/>
  <c r="F201" i="1"/>
  <c r="F197" i="1"/>
  <c r="E197" i="1"/>
  <c r="F193" i="1"/>
  <c r="E193" i="1"/>
  <c r="E189" i="1"/>
  <c r="F189" i="1"/>
  <c r="E185" i="1"/>
  <c r="F185" i="1"/>
  <c r="F181" i="1"/>
  <c r="E181" i="1"/>
  <c r="F177" i="1"/>
  <c r="E177" i="1"/>
  <c r="F173" i="1"/>
  <c r="E173" i="1"/>
  <c r="E169" i="1"/>
  <c r="F169" i="1"/>
  <c r="F165" i="1"/>
  <c r="E165" i="1"/>
  <c r="F161" i="1"/>
  <c r="E161" i="1"/>
  <c r="E157" i="1"/>
  <c r="F157" i="1"/>
  <c r="E153" i="1"/>
  <c r="F153" i="1"/>
  <c r="F149" i="1"/>
  <c r="E149" i="1"/>
  <c r="F145" i="1"/>
  <c r="E145" i="1"/>
  <c r="F141" i="1"/>
  <c r="E141" i="1"/>
  <c r="E137" i="1"/>
  <c r="F137" i="1"/>
  <c r="F133" i="1"/>
  <c r="E133" i="1"/>
  <c r="F129" i="1"/>
  <c r="E129" i="1"/>
  <c r="E125" i="1"/>
  <c r="F125" i="1"/>
  <c r="E121" i="1"/>
  <c r="F121" i="1"/>
  <c r="F117" i="1"/>
  <c r="E117" i="1"/>
  <c r="F113" i="1"/>
  <c r="E113" i="1"/>
  <c r="F109" i="1"/>
  <c r="E109" i="1"/>
  <c r="E105" i="1"/>
  <c r="F105" i="1"/>
  <c r="F101" i="1"/>
  <c r="E101" i="1"/>
  <c r="F97" i="1"/>
  <c r="E97" i="1"/>
  <c r="E93" i="1"/>
  <c r="F93" i="1"/>
  <c r="E89" i="1"/>
  <c r="F89" i="1"/>
  <c r="F85" i="1"/>
  <c r="E85" i="1"/>
  <c r="F81" i="1"/>
  <c r="E81" i="1"/>
  <c r="F77" i="1"/>
  <c r="E77" i="1"/>
  <c r="E73" i="1"/>
  <c r="F73" i="1"/>
  <c r="F69" i="1"/>
  <c r="E69" i="1"/>
  <c r="F65" i="1"/>
  <c r="E65" i="1"/>
  <c r="E61" i="1"/>
  <c r="F61" i="1"/>
  <c r="E57" i="1"/>
  <c r="F57" i="1"/>
  <c r="F53" i="1"/>
  <c r="E53" i="1"/>
  <c r="F49" i="1"/>
  <c r="E49" i="1"/>
  <c r="F45" i="1"/>
  <c r="E45" i="1"/>
  <c r="F41" i="1"/>
  <c r="E41" i="1"/>
  <c r="F37" i="1"/>
  <c r="E37" i="1"/>
  <c r="E33" i="1"/>
  <c r="F33" i="1"/>
  <c r="F29" i="1"/>
  <c r="E29" i="1"/>
  <c r="F25" i="1"/>
  <c r="E25" i="1"/>
  <c r="F21" i="1"/>
  <c r="E21" i="1"/>
  <c r="F17" i="1"/>
  <c r="E17" i="1"/>
  <c r="F13" i="1"/>
  <c r="E13" i="1"/>
  <c r="F9" i="1"/>
  <c r="E9" i="1"/>
  <c r="E5" i="1"/>
  <c r="F5" i="1"/>
  <c r="E4111" i="1"/>
  <c r="E4079" i="1"/>
  <c r="E4047" i="1"/>
  <c r="E4015" i="1"/>
  <c r="E3983" i="1"/>
  <c r="E3951" i="1"/>
  <c r="E3919" i="1"/>
  <c r="E3887" i="1"/>
  <c r="E3855" i="1"/>
  <c r="E3823" i="1"/>
  <c r="E3791" i="1"/>
  <c r="E3759" i="1"/>
  <c r="E3727" i="1"/>
  <c r="E3695" i="1"/>
  <c r="E3663" i="1"/>
  <c r="E3631" i="1"/>
  <c r="E3599" i="1"/>
  <c r="E3567" i="1"/>
  <c r="E3535" i="1"/>
  <c r="E3503" i="1"/>
  <c r="E3471" i="1"/>
  <c r="E3439" i="1"/>
  <c r="E3407" i="1"/>
  <c r="E3375" i="1"/>
  <c r="E3343" i="1"/>
  <c r="E3311" i="1"/>
  <c r="E3279" i="1"/>
  <c r="E3247" i="1"/>
  <c r="E3215" i="1"/>
  <c r="E3183" i="1"/>
  <c r="E3151" i="1"/>
  <c r="E3091" i="1"/>
  <c r="E3027" i="1"/>
  <c r="E2963" i="1"/>
  <c r="E2899" i="1"/>
  <c r="E2835" i="1"/>
  <c r="E2771" i="1"/>
  <c r="E2707" i="1"/>
  <c r="E2643" i="1"/>
  <c r="E2572" i="1"/>
  <c r="F4124" i="1"/>
  <c r="E4124" i="1"/>
  <c r="E4120" i="1"/>
  <c r="F4120" i="1"/>
  <c r="F4116" i="1"/>
  <c r="E4116" i="1"/>
  <c r="F4112" i="1"/>
  <c r="E4112" i="1"/>
  <c r="F4108" i="1"/>
  <c r="E4108" i="1"/>
  <c r="E4104" i="1"/>
  <c r="F4104" i="1"/>
  <c r="F4100" i="1"/>
  <c r="E4100" i="1"/>
  <c r="F4096" i="1"/>
  <c r="E4096" i="1"/>
  <c r="F4092" i="1"/>
  <c r="E4092" i="1"/>
  <c r="F4088" i="1"/>
  <c r="E4088" i="1"/>
  <c r="F4084" i="1"/>
  <c r="E4084" i="1"/>
  <c r="F4080" i="1"/>
  <c r="E4080" i="1"/>
  <c r="F4076" i="1"/>
  <c r="E4076" i="1"/>
  <c r="E4072" i="1"/>
  <c r="F4072" i="1"/>
  <c r="F4068" i="1"/>
  <c r="E4068" i="1"/>
  <c r="F4064" i="1"/>
  <c r="E4064" i="1"/>
  <c r="F4060" i="1"/>
  <c r="E4060" i="1"/>
  <c r="E4056" i="1"/>
  <c r="F4056" i="1"/>
  <c r="F4052" i="1"/>
  <c r="E4052" i="1"/>
  <c r="F4048" i="1"/>
  <c r="E4048" i="1"/>
  <c r="F4044" i="1"/>
  <c r="E4044" i="1"/>
  <c r="E4040" i="1"/>
  <c r="F4040" i="1"/>
  <c r="F4036" i="1"/>
  <c r="E4036" i="1"/>
  <c r="F4032" i="1"/>
  <c r="E4032" i="1"/>
  <c r="F4028" i="1"/>
  <c r="E4028" i="1"/>
  <c r="F4024" i="1"/>
  <c r="E4024" i="1"/>
  <c r="F4020" i="1"/>
  <c r="E4020" i="1"/>
  <c r="F4016" i="1"/>
  <c r="E4016" i="1"/>
  <c r="F4012" i="1"/>
  <c r="E4012" i="1"/>
  <c r="E4008" i="1"/>
  <c r="F4008" i="1"/>
  <c r="F4004" i="1"/>
  <c r="E4004" i="1"/>
  <c r="F4000" i="1"/>
  <c r="E4000" i="1"/>
  <c r="F3996" i="1"/>
  <c r="E3996" i="1"/>
  <c r="E3992" i="1"/>
  <c r="F3992" i="1"/>
  <c r="F3988" i="1"/>
  <c r="E3988" i="1"/>
  <c r="F3984" i="1"/>
  <c r="E3984" i="1"/>
  <c r="F3980" i="1"/>
  <c r="E3980" i="1"/>
  <c r="E3976" i="1"/>
  <c r="F3976" i="1"/>
  <c r="F3972" i="1"/>
  <c r="E3972" i="1"/>
  <c r="F3968" i="1"/>
  <c r="E3968" i="1"/>
  <c r="F3964" i="1"/>
  <c r="E3964" i="1"/>
  <c r="F3960" i="1"/>
  <c r="E3960" i="1"/>
  <c r="F3956" i="1"/>
  <c r="E3956" i="1"/>
  <c r="F3952" i="1"/>
  <c r="E3952" i="1"/>
  <c r="F3948" i="1"/>
  <c r="E3948" i="1"/>
  <c r="E3944" i="1"/>
  <c r="F3944" i="1"/>
  <c r="F3940" i="1"/>
  <c r="E3940" i="1"/>
  <c r="F3936" i="1"/>
  <c r="E3936" i="1"/>
  <c r="F3932" i="1"/>
  <c r="E3932" i="1"/>
  <c r="E3928" i="1"/>
  <c r="F3928" i="1"/>
  <c r="F3924" i="1"/>
  <c r="E3924" i="1"/>
  <c r="F3920" i="1"/>
  <c r="E3920" i="1"/>
  <c r="F3916" i="1"/>
  <c r="E3916" i="1"/>
  <c r="E3912" i="1"/>
  <c r="F3912" i="1"/>
  <c r="F3908" i="1"/>
  <c r="E3908" i="1"/>
  <c r="F3904" i="1"/>
  <c r="E3904" i="1"/>
  <c r="F3900" i="1"/>
  <c r="E3900" i="1"/>
  <c r="F3896" i="1"/>
  <c r="E3896" i="1"/>
  <c r="F3892" i="1"/>
  <c r="E3892" i="1"/>
  <c r="F3888" i="1"/>
  <c r="E3888" i="1"/>
  <c r="F3884" i="1"/>
  <c r="E3884" i="1"/>
  <c r="E3880" i="1"/>
  <c r="F3880" i="1"/>
  <c r="F3876" i="1"/>
  <c r="E3876" i="1"/>
  <c r="F3872" i="1"/>
  <c r="E3872" i="1"/>
  <c r="F3868" i="1"/>
  <c r="E3868" i="1"/>
  <c r="E3864" i="1"/>
  <c r="F3864" i="1"/>
  <c r="F3860" i="1"/>
  <c r="E3860" i="1"/>
  <c r="F3856" i="1"/>
  <c r="E3856" i="1"/>
  <c r="F3852" i="1"/>
  <c r="E3852" i="1"/>
  <c r="E3848" i="1"/>
  <c r="F3848" i="1"/>
  <c r="F3844" i="1"/>
  <c r="E3844" i="1"/>
  <c r="F3840" i="1"/>
  <c r="E3840" i="1"/>
  <c r="F3836" i="1"/>
  <c r="E3836" i="1"/>
  <c r="F3832" i="1"/>
  <c r="E3832" i="1"/>
  <c r="F3828" i="1"/>
  <c r="E3828" i="1"/>
  <c r="F3824" i="1"/>
  <c r="E3824" i="1"/>
  <c r="F3820" i="1"/>
  <c r="E3820" i="1"/>
  <c r="E3816" i="1"/>
  <c r="F3816" i="1"/>
  <c r="F3812" i="1"/>
  <c r="E3812" i="1"/>
  <c r="F3808" i="1"/>
  <c r="E3808" i="1"/>
  <c r="F3804" i="1"/>
  <c r="E3804" i="1"/>
  <c r="E3800" i="1"/>
  <c r="F3800" i="1"/>
  <c r="F3796" i="1"/>
  <c r="E3796" i="1"/>
  <c r="F3792" i="1"/>
  <c r="E3792" i="1"/>
  <c r="F3788" i="1"/>
  <c r="E3788" i="1"/>
  <c r="E3784" i="1"/>
  <c r="F3784" i="1"/>
  <c r="F3780" i="1"/>
  <c r="E3780" i="1"/>
  <c r="F3776" i="1"/>
  <c r="E3776" i="1"/>
  <c r="F3772" i="1"/>
  <c r="E3772" i="1"/>
  <c r="F3768" i="1"/>
  <c r="E3768" i="1"/>
  <c r="F3764" i="1"/>
  <c r="E3764" i="1"/>
  <c r="F3760" i="1"/>
  <c r="E3760" i="1"/>
  <c r="F3756" i="1"/>
  <c r="E3756" i="1"/>
  <c r="E3752" i="1"/>
  <c r="F3752" i="1"/>
  <c r="F3748" i="1"/>
  <c r="E3748" i="1"/>
  <c r="F3744" i="1"/>
  <c r="E3744" i="1"/>
  <c r="F3740" i="1"/>
  <c r="E3740" i="1"/>
  <c r="E3736" i="1"/>
  <c r="F3736" i="1"/>
  <c r="F3732" i="1"/>
  <c r="E3732" i="1"/>
  <c r="F3728" i="1"/>
  <c r="E3728" i="1"/>
  <c r="F3724" i="1"/>
  <c r="E3724" i="1"/>
  <c r="E3720" i="1"/>
  <c r="F3720" i="1"/>
  <c r="F3716" i="1"/>
  <c r="E3716" i="1"/>
  <c r="F3712" i="1"/>
  <c r="E3712" i="1"/>
  <c r="F3708" i="1"/>
  <c r="E3708" i="1"/>
  <c r="F3704" i="1"/>
  <c r="E3704" i="1"/>
  <c r="F3700" i="1"/>
  <c r="E3700" i="1"/>
  <c r="F3696" i="1"/>
  <c r="E3696" i="1"/>
  <c r="F3692" i="1"/>
  <c r="E3692" i="1"/>
  <c r="E3688" i="1"/>
  <c r="F3688" i="1"/>
  <c r="F3684" i="1"/>
  <c r="E3684" i="1"/>
  <c r="F3680" i="1"/>
  <c r="E3680" i="1"/>
  <c r="F3676" i="1"/>
  <c r="E3676" i="1"/>
  <c r="E3672" i="1"/>
  <c r="F3672" i="1"/>
  <c r="F3668" i="1"/>
  <c r="E3668" i="1"/>
  <c r="F3664" i="1"/>
  <c r="E3664" i="1"/>
  <c r="F3660" i="1"/>
  <c r="E3660" i="1"/>
  <c r="E3656" i="1"/>
  <c r="F3656" i="1"/>
  <c r="F3652" i="1"/>
  <c r="E3652" i="1"/>
  <c r="F3648" i="1"/>
  <c r="E3648" i="1"/>
  <c r="F3644" i="1"/>
  <c r="E3644" i="1"/>
  <c r="F3640" i="1"/>
  <c r="E3640" i="1"/>
  <c r="F3636" i="1"/>
  <c r="E3636" i="1"/>
  <c r="F3632" i="1"/>
  <c r="E3632" i="1"/>
  <c r="F3628" i="1"/>
  <c r="E3628" i="1"/>
  <c r="E3624" i="1"/>
  <c r="F3624" i="1"/>
  <c r="F3620" i="1"/>
  <c r="E3620" i="1"/>
  <c r="F3616" i="1"/>
  <c r="E3616" i="1"/>
  <c r="F3612" i="1"/>
  <c r="E3612" i="1"/>
  <c r="E3608" i="1"/>
  <c r="F3608" i="1"/>
  <c r="F3604" i="1"/>
  <c r="E3604" i="1"/>
  <c r="F3600" i="1"/>
  <c r="E3600" i="1"/>
  <c r="F3596" i="1"/>
  <c r="E3596" i="1"/>
  <c r="E3592" i="1"/>
  <c r="F3592" i="1"/>
  <c r="F3588" i="1"/>
  <c r="E3588" i="1"/>
  <c r="F3584" i="1"/>
  <c r="E3584" i="1"/>
  <c r="F3580" i="1"/>
  <c r="E3580" i="1"/>
  <c r="F3576" i="1"/>
  <c r="E3576" i="1"/>
  <c r="F3572" i="1"/>
  <c r="E3572" i="1"/>
  <c r="F3568" i="1"/>
  <c r="E3568" i="1"/>
  <c r="F3564" i="1"/>
  <c r="E3564" i="1"/>
  <c r="E3560" i="1"/>
  <c r="F3560" i="1"/>
  <c r="F3556" i="1"/>
  <c r="E3556" i="1"/>
  <c r="F3552" i="1"/>
  <c r="E3552" i="1"/>
  <c r="F3548" i="1"/>
  <c r="E3548" i="1"/>
  <c r="E3544" i="1"/>
  <c r="F3544" i="1"/>
  <c r="F3540" i="1"/>
  <c r="E3540" i="1"/>
  <c r="F3536" i="1"/>
  <c r="E3536" i="1"/>
  <c r="F3532" i="1"/>
  <c r="E3532" i="1"/>
  <c r="E3528" i="1"/>
  <c r="F3528" i="1"/>
  <c r="F3524" i="1"/>
  <c r="E3524" i="1"/>
  <c r="F3520" i="1"/>
  <c r="E3520" i="1"/>
  <c r="F3516" i="1"/>
  <c r="E3516" i="1"/>
  <c r="F3512" i="1"/>
  <c r="E3512" i="1"/>
  <c r="F3508" i="1"/>
  <c r="E3508" i="1"/>
  <c r="F3504" i="1"/>
  <c r="E3504" i="1"/>
  <c r="F3500" i="1"/>
  <c r="E3500" i="1"/>
  <c r="E3496" i="1"/>
  <c r="F3496" i="1"/>
  <c r="F3492" i="1"/>
  <c r="E3492" i="1"/>
  <c r="F3488" i="1"/>
  <c r="E3488" i="1"/>
  <c r="F3484" i="1"/>
  <c r="E3484" i="1"/>
  <c r="E3480" i="1"/>
  <c r="F3480" i="1"/>
  <c r="F3476" i="1"/>
  <c r="E3476" i="1"/>
  <c r="F3472" i="1"/>
  <c r="E3472" i="1"/>
  <c r="F3468" i="1"/>
  <c r="E3468" i="1"/>
  <c r="E3464" i="1"/>
  <c r="F3464" i="1"/>
  <c r="F3460" i="1"/>
  <c r="E3460" i="1"/>
  <c r="F3456" i="1"/>
  <c r="E3456" i="1"/>
  <c r="F3452" i="1"/>
  <c r="E3452" i="1"/>
  <c r="F3448" i="1"/>
  <c r="E3448" i="1"/>
  <c r="F3444" i="1"/>
  <c r="E3444" i="1"/>
  <c r="F3440" i="1"/>
  <c r="E3440" i="1"/>
  <c r="F3436" i="1"/>
  <c r="E3436" i="1"/>
  <c r="E3432" i="1"/>
  <c r="F3432" i="1"/>
  <c r="F3428" i="1"/>
  <c r="E3428" i="1"/>
  <c r="F3424" i="1"/>
  <c r="E3424" i="1"/>
  <c r="F3420" i="1"/>
  <c r="E3420" i="1"/>
  <c r="E3416" i="1"/>
  <c r="F3416" i="1"/>
  <c r="F3412" i="1"/>
  <c r="E3412" i="1"/>
  <c r="F3408" i="1"/>
  <c r="E3408" i="1"/>
  <c r="F3404" i="1"/>
  <c r="E3404" i="1"/>
  <c r="E3400" i="1"/>
  <c r="F3400" i="1"/>
  <c r="F3396" i="1"/>
  <c r="E3396" i="1"/>
  <c r="F3392" i="1"/>
  <c r="E3392" i="1"/>
  <c r="F3388" i="1"/>
  <c r="E3388" i="1"/>
  <c r="F3384" i="1"/>
  <c r="E3384" i="1"/>
  <c r="F3380" i="1"/>
  <c r="E3380" i="1"/>
  <c r="F3376" i="1"/>
  <c r="E3376" i="1"/>
  <c r="F3372" i="1"/>
  <c r="E3372" i="1"/>
  <c r="E3368" i="1"/>
  <c r="F3368" i="1"/>
  <c r="F3364" i="1"/>
  <c r="E3364" i="1"/>
  <c r="F3360" i="1"/>
  <c r="E3360" i="1"/>
  <c r="F3356" i="1"/>
  <c r="E3356" i="1"/>
  <c r="E3352" i="1"/>
  <c r="F3352" i="1"/>
  <c r="F3348" i="1"/>
  <c r="E3348" i="1"/>
  <c r="F3344" i="1"/>
  <c r="E3344" i="1"/>
  <c r="F3340" i="1"/>
  <c r="E3340" i="1"/>
  <c r="E3336" i="1"/>
  <c r="F3336" i="1"/>
  <c r="F3332" i="1"/>
  <c r="E3332" i="1"/>
  <c r="F3328" i="1"/>
  <c r="E3328" i="1"/>
  <c r="F3324" i="1"/>
  <c r="E3324" i="1"/>
  <c r="F3320" i="1"/>
  <c r="E3320" i="1"/>
  <c r="F3316" i="1"/>
  <c r="E3316" i="1"/>
  <c r="F3312" i="1"/>
  <c r="E3312" i="1"/>
  <c r="F3308" i="1"/>
  <c r="E3308" i="1"/>
  <c r="E3304" i="1"/>
  <c r="F3304" i="1"/>
  <c r="F3300" i="1"/>
  <c r="E3300" i="1"/>
  <c r="F3296" i="1"/>
  <c r="E3296" i="1"/>
  <c r="F3292" i="1"/>
  <c r="E3292" i="1"/>
  <c r="E3288" i="1"/>
  <c r="F3288" i="1"/>
  <c r="F3284" i="1"/>
  <c r="E3284" i="1"/>
  <c r="F3280" i="1"/>
  <c r="E3280" i="1"/>
  <c r="F3276" i="1"/>
  <c r="E3276" i="1"/>
  <c r="E3272" i="1"/>
  <c r="F3272" i="1"/>
  <c r="F3268" i="1"/>
  <c r="E3268" i="1"/>
  <c r="F3264" i="1"/>
  <c r="E3264" i="1"/>
  <c r="F3260" i="1"/>
  <c r="E3260" i="1"/>
  <c r="F3256" i="1"/>
  <c r="E3256" i="1"/>
  <c r="F3252" i="1"/>
  <c r="E3252" i="1"/>
  <c r="F3248" i="1"/>
  <c r="E3248" i="1"/>
  <c r="F3244" i="1"/>
  <c r="E3244" i="1"/>
  <c r="E3240" i="1"/>
  <c r="F3240" i="1"/>
  <c r="F3236" i="1"/>
  <c r="E3236" i="1"/>
  <c r="F3232" i="1"/>
  <c r="E3232" i="1"/>
  <c r="F3228" i="1"/>
  <c r="E3228" i="1"/>
  <c r="E3224" i="1"/>
  <c r="F3224" i="1"/>
  <c r="F3220" i="1"/>
  <c r="E3220" i="1"/>
  <c r="F3216" i="1"/>
  <c r="E3216" i="1"/>
  <c r="F3212" i="1"/>
  <c r="E3212" i="1"/>
  <c r="E3208" i="1"/>
  <c r="F3208" i="1"/>
  <c r="F3204" i="1"/>
  <c r="E3204" i="1"/>
  <c r="F3200" i="1"/>
  <c r="E3200" i="1"/>
  <c r="F3196" i="1"/>
  <c r="E3196" i="1"/>
  <c r="F3192" i="1"/>
  <c r="E3192" i="1"/>
  <c r="F3188" i="1"/>
  <c r="E3188" i="1"/>
  <c r="F3184" i="1"/>
  <c r="E3184" i="1"/>
  <c r="F3180" i="1"/>
  <c r="E3180" i="1"/>
  <c r="E3176" i="1"/>
  <c r="F3176" i="1"/>
  <c r="F3172" i="1"/>
  <c r="E3172" i="1"/>
  <c r="F3168" i="1"/>
  <c r="E3168" i="1"/>
  <c r="F3164" i="1"/>
  <c r="E3164" i="1"/>
  <c r="E3160" i="1"/>
  <c r="F3160" i="1"/>
  <c r="F3156" i="1"/>
  <c r="E3156" i="1"/>
  <c r="F3152" i="1"/>
  <c r="E3152" i="1"/>
  <c r="F3148" i="1"/>
  <c r="E3148" i="1"/>
  <c r="E3144" i="1"/>
  <c r="F3144" i="1"/>
  <c r="F3140" i="1"/>
  <c r="E3140" i="1"/>
  <c r="F3136" i="1"/>
  <c r="E3136" i="1"/>
  <c r="F3132" i="1"/>
  <c r="E3132" i="1"/>
  <c r="E3128" i="1"/>
  <c r="F3128" i="1"/>
  <c r="F3124" i="1"/>
  <c r="E3124" i="1"/>
  <c r="F3120" i="1"/>
  <c r="E3120" i="1"/>
  <c r="F3116" i="1"/>
  <c r="E3116" i="1"/>
  <c r="E3112" i="1"/>
  <c r="F3112" i="1"/>
  <c r="F3108" i="1"/>
  <c r="E3108" i="1"/>
  <c r="F3104" i="1"/>
  <c r="E3104" i="1"/>
  <c r="F3100" i="1"/>
  <c r="E3100" i="1"/>
  <c r="E3096" i="1"/>
  <c r="F3096" i="1"/>
  <c r="F3092" i="1"/>
  <c r="E3092" i="1"/>
  <c r="F3088" i="1"/>
  <c r="E3088" i="1"/>
  <c r="F3084" i="1"/>
  <c r="E3084" i="1"/>
  <c r="E3080" i="1"/>
  <c r="F3080" i="1"/>
  <c r="F3076" i="1"/>
  <c r="E3076" i="1"/>
  <c r="F3072" i="1"/>
  <c r="E3072" i="1"/>
  <c r="F3068" i="1"/>
  <c r="E3068" i="1"/>
  <c r="E3064" i="1"/>
  <c r="F3064" i="1"/>
  <c r="F3060" i="1"/>
  <c r="E3060" i="1"/>
  <c r="F3056" i="1"/>
  <c r="E3056" i="1"/>
  <c r="F3052" i="1"/>
  <c r="E3052" i="1"/>
  <c r="E3048" i="1"/>
  <c r="F3048" i="1"/>
  <c r="F3044" i="1"/>
  <c r="E3044" i="1"/>
  <c r="F3040" i="1"/>
  <c r="E3040" i="1"/>
  <c r="F3036" i="1"/>
  <c r="E3036" i="1"/>
  <c r="E3032" i="1"/>
  <c r="F3032" i="1"/>
  <c r="F3028" i="1"/>
  <c r="E3028" i="1"/>
  <c r="F3024" i="1"/>
  <c r="E3024" i="1"/>
  <c r="F3020" i="1"/>
  <c r="E3020" i="1"/>
  <c r="E3016" i="1"/>
  <c r="F3016" i="1"/>
  <c r="F3012" i="1"/>
  <c r="E3012" i="1"/>
  <c r="F3008" i="1"/>
  <c r="E3008" i="1"/>
  <c r="F3004" i="1"/>
  <c r="E3004" i="1"/>
  <c r="E3000" i="1"/>
  <c r="F3000" i="1"/>
  <c r="F2996" i="1"/>
  <c r="E2996" i="1"/>
  <c r="F2992" i="1"/>
  <c r="E2992" i="1"/>
  <c r="F2988" i="1"/>
  <c r="E2988" i="1"/>
  <c r="E2984" i="1"/>
  <c r="F2984" i="1"/>
  <c r="F2980" i="1"/>
  <c r="E2980" i="1"/>
  <c r="F2976" i="1"/>
  <c r="E2976" i="1"/>
  <c r="F2972" i="1"/>
  <c r="E2972" i="1"/>
  <c r="E2968" i="1"/>
  <c r="F2968" i="1"/>
  <c r="F2964" i="1"/>
  <c r="E2964" i="1"/>
  <c r="F2960" i="1"/>
  <c r="E2960" i="1"/>
  <c r="F2956" i="1"/>
  <c r="E2956" i="1"/>
  <c r="E2952" i="1"/>
  <c r="F2952" i="1"/>
  <c r="F2948" i="1"/>
  <c r="E2948" i="1"/>
  <c r="F2944" i="1"/>
  <c r="E2944" i="1"/>
  <c r="F2940" i="1"/>
  <c r="E2940" i="1"/>
  <c r="E2936" i="1"/>
  <c r="F2936" i="1"/>
  <c r="F2932" i="1"/>
  <c r="E2932" i="1"/>
  <c r="F2928" i="1"/>
  <c r="E2928" i="1"/>
  <c r="F2924" i="1"/>
  <c r="E2924" i="1"/>
  <c r="E2920" i="1"/>
  <c r="F2920" i="1"/>
  <c r="F2916" i="1"/>
  <c r="E2916" i="1"/>
  <c r="F2912" i="1"/>
  <c r="E2912" i="1"/>
  <c r="F2908" i="1"/>
  <c r="E2908" i="1"/>
  <c r="E2904" i="1"/>
  <c r="F2904" i="1"/>
  <c r="F2900" i="1"/>
  <c r="E2900" i="1"/>
  <c r="F2896" i="1"/>
  <c r="E2896" i="1"/>
  <c r="F2892" i="1"/>
  <c r="E2892" i="1"/>
  <c r="E2888" i="1"/>
  <c r="F2888" i="1"/>
  <c r="F2884" i="1"/>
  <c r="E2884" i="1"/>
  <c r="F2880" i="1"/>
  <c r="E2880" i="1"/>
  <c r="F2876" i="1"/>
  <c r="E2876" i="1"/>
  <c r="E2872" i="1"/>
  <c r="F2872" i="1"/>
  <c r="F2868" i="1"/>
  <c r="E2868" i="1"/>
  <c r="F2864" i="1"/>
  <c r="E2864" i="1"/>
  <c r="F2860" i="1"/>
  <c r="E2860" i="1"/>
  <c r="E2856" i="1"/>
  <c r="F2856" i="1"/>
  <c r="F2852" i="1"/>
  <c r="E2852" i="1"/>
  <c r="F2848" i="1"/>
  <c r="E2848" i="1"/>
  <c r="F2844" i="1"/>
  <c r="E2844" i="1"/>
  <c r="E2840" i="1"/>
  <c r="F2840" i="1"/>
  <c r="F2836" i="1"/>
  <c r="E2836" i="1"/>
  <c r="F2832" i="1"/>
  <c r="E2832" i="1"/>
  <c r="F2828" i="1"/>
  <c r="E2828" i="1"/>
  <c r="E2824" i="1"/>
  <c r="F2824" i="1"/>
  <c r="F2820" i="1"/>
  <c r="E2820" i="1"/>
  <c r="F2816" i="1"/>
  <c r="E2816" i="1"/>
  <c r="F2812" i="1"/>
  <c r="E2812" i="1"/>
  <c r="E2808" i="1"/>
  <c r="F2808" i="1"/>
  <c r="F2804" i="1"/>
  <c r="E2804" i="1"/>
  <c r="F2800" i="1"/>
  <c r="E2800" i="1"/>
  <c r="F2796" i="1"/>
  <c r="E2796" i="1"/>
  <c r="E2792" i="1"/>
  <c r="F2792" i="1"/>
  <c r="F2788" i="1"/>
  <c r="E2788" i="1"/>
  <c r="F2784" i="1"/>
  <c r="E2784" i="1"/>
  <c r="F2780" i="1"/>
  <c r="E2780" i="1"/>
  <c r="F2776" i="1"/>
  <c r="E2776" i="1"/>
  <c r="E2772" i="1"/>
  <c r="F2772" i="1"/>
  <c r="F2768" i="1"/>
  <c r="E2768" i="1"/>
  <c r="F2764" i="1"/>
  <c r="E2764" i="1"/>
  <c r="F2760" i="1"/>
  <c r="E2760" i="1"/>
  <c r="F2756" i="1"/>
  <c r="E2756" i="1"/>
  <c r="F2752" i="1"/>
  <c r="E2752" i="1"/>
  <c r="F2748" i="1"/>
  <c r="E2748" i="1"/>
  <c r="F2744" i="1"/>
  <c r="E2744" i="1"/>
  <c r="F2740" i="1"/>
  <c r="E2740" i="1"/>
  <c r="F2736" i="1"/>
  <c r="E2736" i="1"/>
  <c r="F2732" i="1"/>
  <c r="E2732" i="1"/>
  <c r="E2728" i="1"/>
  <c r="F2728" i="1"/>
  <c r="F2724" i="1"/>
  <c r="E2724" i="1"/>
  <c r="F2720" i="1"/>
  <c r="E2720" i="1"/>
  <c r="F2716" i="1"/>
  <c r="E2716" i="1"/>
  <c r="F2712" i="1"/>
  <c r="E2712" i="1"/>
  <c r="E2708" i="1"/>
  <c r="F2708" i="1"/>
  <c r="F2704" i="1"/>
  <c r="E2704" i="1"/>
  <c r="F2700" i="1"/>
  <c r="E2700" i="1"/>
  <c r="F2696" i="1"/>
  <c r="E2696" i="1"/>
  <c r="F2692" i="1"/>
  <c r="E2692" i="1"/>
  <c r="F2688" i="1"/>
  <c r="E2688" i="1"/>
  <c r="F2684" i="1"/>
  <c r="E2684" i="1"/>
  <c r="F2680" i="1"/>
  <c r="E2680" i="1"/>
  <c r="F2676" i="1"/>
  <c r="E2676" i="1"/>
  <c r="F2672" i="1"/>
  <c r="E2672" i="1"/>
  <c r="F2668" i="1"/>
  <c r="E2668" i="1"/>
  <c r="E2664" i="1"/>
  <c r="F2664" i="1"/>
  <c r="F2660" i="1"/>
  <c r="E2660" i="1"/>
  <c r="F2656" i="1"/>
  <c r="E2656" i="1"/>
  <c r="F2652" i="1"/>
  <c r="E2652" i="1"/>
  <c r="F2648" i="1"/>
  <c r="E2648" i="1"/>
  <c r="F2644" i="1"/>
  <c r="E2644" i="1"/>
  <c r="F2640" i="1"/>
  <c r="E2640" i="1"/>
  <c r="F2636" i="1"/>
  <c r="E2636" i="1"/>
  <c r="F2632" i="1"/>
  <c r="E2632" i="1"/>
  <c r="F2628" i="1"/>
  <c r="E2628" i="1"/>
  <c r="F2624" i="1"/>
  <c r="E2624" i="1"/>
  <c r="F2620" i="1"/>
  <c r="E2620" i="1"/>
  <c r="F2616" i="1"/>
  <c r="E2616" i="1"/>
  <c r="F2612" i="1"/>
  <c r="E2612" i="1"/>
  <c r="F2608" i="1"/>
  <c r="E2608" i="1"/>
  <c r="F2604" i="1"/>
  <c r="E2604" i="1"/>
  <c r="E2600" i="1"/>
  <c r="F2600" i="1"/>
  <c r="F2596" i="1"/>
  <c r="E2596" i="1"/>
  <c r="F2592" i="1"/>
  <c r="E2592" i="1"/>
  <c r="F2588" i="1"/>
  <c r="E2588" i="1"/>
  <c r="F2584" i="1"/>
  <c r="E2584" i="1"/>
  <c r="E2580" i="1"/>
  <c r="F2580" i="1"/>
  <c r="F2576" i="1"/>
  <c r="E2576" i="1"/>
  <c r="F2568" i="1"/>
  <c r="E2568" i="1"/>
  <c r="F2564" i="1"/>
  <c r="E2564" i="1"/>
  <c r="F2560" i="1"/>
  <c r="E2560" i="1"/>
  <c r="F2556" i="1"/>
  <c r="E2556" i="1"/>
  <c r="F2552" i="1"/>
  <c r="E2552" i="1"/>
  <c r="F2548" i="1"/>
  <c r="E2548" i="1"/>
  <c r="F2544" i="1"/>
  <c r="E2544" i="1"/>
  <c r="F2540" i="1"/>
  <c r="E2540" i="1"/>
  <c r="F2536" i="1"/>
  <c r="E2536" i="1"/>
  <c r="F2532" i="1"/>
  <c r="E2532" i="1"/>
  <c r="F2528" i="1"/>
  <c r="E2528" i="1"/>
  <c r="F2524" i="1"/>
  <c r="E2524" i="1"/>
  <c r="F2520" i="1"/>
  <c r="E2520" i="1"/>
  <c r="F2516" i="1"/>
  <c r="E2516" i="1"/>
  <c r="F2512" i="1"/>
  <c r="E2512" i="1"/>
  <c r="F2508" i="1"/>
  <c r="E2508" i="1"/>
  <c r="E2504" i="1"/>
  <c r="F2504" i="1"/>
  <c r="F2500" i="1"/>
  <c r="E2500" i="1"/>
  <c r="F2496" i="1"/>
  <c r="E2496" i="1"/>
  <c r="F2492" i="1"/>
  <c r="E2492" i="1"/>
  <c r="F2488" i="1"/>
  <c r="E2488" i="1"/>
  <c r="E2484" i="1"/>
  <c r="F2484" i="1"/>
  <c r="F2480" i="1"/>
  <c r="E2480" i="1"/>
  <c r="F2476" i="1"/>
  <c r="E2476" i="1"/>
  <c r="F2472" i="1"/>
  <c r="E2472" i="1"/>
  <c r="F2468" i="1"/>
  <c r="E2468" i="1"/>
  <c r="F2464" i="1"/>
  <c r="E2464" i="1"/>
  <c r="F2460" i="1"/>
  <c r="E2460" i="1"/>
  <c r="F2456" i="1"/>
  <c r="E2456" i="1"/>
  <c r="F2452" i="1"/>
  <c r="E2452" i="1"/>
  <c r="E2448" i="1"/>
  <c r="F2448" i="1"/>
  <c r="F2444" i="1"/>
  <c r="E2444" i="1"/>
  <c r="F2440" i="1"/>
  <c r="E2440" i="1"/>
  <c r="F2436" i="1"/>
  <c r="E2436" i="1"/>
  <c r="E2432" i="1"/>
  <c r="F2432" i="1"/>
  <c r="F2428" i="1"/>
  <c r="E2428" i="1"/>
  <c r="F2424" i="1"/>
  <c r="E2424" i="1"/>
  <c r="E2420" i="1"/>
  <c r="F2420" i="1"/>
  <c r="F2416" i="1"/>
  <c r="E2416" i="1"/>
  <c r="F2412" i="1"/>
  <c r="E2412" i="1"/>
  <c r="F2408" i="1"/>
  <c r="E2408" i="1"/>
  <c r="E2404" i="1"/>
  <c r="F2404" i="1"/>
  <c r="F2400" i="1"/>
  <c r="E2400" i="1"/>
  <c r="F2396" i="1"/>
  <c r="E2396" i="1"/>
  <c r="E2392" i="1"/>
  <c r="F2392" i="1"/>
  <c r="F2388" i="1"/>
  <c r="E2388" i="1"/>
  <c r="F2384" i="1"/>
  <c r="E2384" i="1"/>
  <c r="F2380" i="1"/>
  <c r="E2380" i="1"/>
  <c r="F2376" i="1"/>
  <c r="E2376" i="1"/>
  <c r="F2372" i="1"/>
  <c r="E2372" i="1"/>
  <c r="F2368" i="1"/>
  <c r="E2368" i="1"/>
  <c r="F2364" i="1"/>
  <c r="E2364" i="1"/>
  <c r="F2360" i="1"/>
  <c r="E2360" i="1"/>
  <c r="E2356" i="1"/>
  <c r="F2356" i="1"/>
  <c r="F2352" i="1"/>
  <c r="E2352" i="1"/>
  <c r="F2348" i="1"/>
  <c r="E2348" i="1"/>
  <c r="F2344" i="1"/>
  <c r="E2344" i="1"/>
  <c r="F2340" i="1"/>
  <c r="E2340" i="1"/>
  <c r="F2336" i="1"/>
  <c r="E2336" i="1"/>
  <c r="F2332" i="1"/>
  <c r="E2332" i="1"/>
  <c r="F2328" i="1"/>
  <c r="E2328" i="1"/>
  <c r="F2324" i="1"/>
  <c r="E2324" i="1"/>
  <c r="E2320" i="1"/>
  <c r="F2320" i="1"/>
  <c r="F2316" i="1"/>
  <c r="E2316" i="1"/>
  <c r="F2312" i="1"/>
  <c r="E2312" i="1"/>
  <c r="F2308" i="1"/>
  <c r="E2308" i="1"/>
  <c r="E2304" i="1"/>
  <c r="F2304" i="1"/>
  <c r="F2300" i="1"/>
  <c r="E2300" i="1"/>
  <c r="F2296" i="1"/>
  <c r="E2296" i="1"/>
  <c r="E2292" i="1"/>
  <c r="F2292" i="1"/>
  <c r="F2288" i="1"/>
  <c r="E2288" i="1"/>
  <c r="F2284" i="1"/>
  <c r="E2284" i="1"/>
  <c r="F2280" i="1"/>
  <c r="E2280" i="1"/>
  <c r="E2276" i="1"/>
  <c r="F2276" i="1"/>
  <c r="F2272" i="1"/>
  <c r="E2272" i="1"/>
  <c r="F2268" i="1"/>
  <c r="E2268" i="1"/>
  <c r="F2264" i="1"/>
  <c r="E2264" i="1"/>
  <c r="F2260" i="1"/>
  <c r="E2260" i="1"/>
  <c r="F2256" i="1"/>
  <c r="E2256" i="1"/>
  <c r="F2252" i="1"/>
  <c r="E2252" i="1"/>
  <c r="F2248" i="1"/>
  <c r="E2248" i="1"/>
  <c r="F2244" i="1"/>
  <c r="E2244" i="1"/>
  <c r="F2240" i="1"/>
  <c r="E2240" i="1"/>
  <c r="F2236" i="1"/>
  <c r="E2236" i="1"/>
  <c r="F2232" i="1"/>
  <c r="E2232" i="1"/>
  <c r="E2228" i="1"/>
  <c r="F2228" i="1"/>
  <c r="F2224" i="1"/>
  <c r="E2224" i="1"/>
  <c r="F2220" i="1"/>
  <c r="E2220" i="1"/>
  <c r="F2216" i="1"/>
  <c r="E2216" i="1"/>
  <c r="F2212" i="1"/>
  <c r="E2212" i="1"/>
  <c r="F2208" i="1"/>
  <c r="E2208" i="1"/>
  <c r="F2204" i="1"/>
  <c r="E2204" i="1"/>
  <c r="F2200" i="1"/>
  <c r="E2200" i="1"/>
  <c r="F2196" i="1"/>
  <c r="E2196" i="1"/>
  <c r="E2192" i="1"/>
  <c r="F2192" i="1"/>
  <c r="F2188" i="1"/>
  <c r="E2188" i="1"/>
  <c r="F2184" i="1"/>
  <c r="E2184" i="1"/>
  <c r="F2180" i="1"/>
  <c r="E2180" i="1"/>
  <c r="E2176" i="1"/>
  <c r="F2176" i="1"/>
  <c r="F2172" i="1"/>
  <c r="E2172" i="1"/>
  <c r="F2168" i="1"/>
  <c r="E2168" i="1"/>
  <c r="E2164" i="1"/>
  <c r="F2164" i="1"/>
  <c r="F2160" i="1"/>
  <c r="E2160" i="1"/>
  <c r="F2156" i="1"/>
  <c r="E2156" i="1"/>
  <c r="F2152" i="1"/>
  <c r="E2152" i="1"/>
  <c r="E2148" i="1"/>
  <c r="F2148" i="1"/>
  <c r="F2144" i="1"/>
  <c r="E2144" i="1"/>
  <c r="F2140" i="1"/>
  <c r="E2140" i="1"/>
  <c r="F2136" i="1"/>
  <c r="E2136" i="1"/>
  <c r="F2132" i="1"/>
  <c r="E2132" i="1"/>
  <c r="F2128" i="1"/>
  <c r="E2128" i="1"/>
  <c r="F2124" i="1"/>
  <c r="E2124" i="1"/>
  <c r="F2120" i="1"/>
  <c r="E2120" i="1"/>
  <c r="F2116" i="1"/>
  <c r="E2116" i="1"/>
  <c r="F2112" i="1"/>
  <c r="E2112" i="1"/>
  <c r="F2108" i="1"/>
  <c r="E2108" i="1"/>
  <c r="F2104" i="1"/>
  <c r="E2104" i="1"/>
  <c r="E2100" i="1"/>
  <c r="F2100" i="1"/>
  <c r="F2096" i="1"/>
  <c r="E2096" i="1"/>
  <c r="F2092" i="1"/>
  <c r="E2092" i="1"/>
  <c r="F2088" i="1"/>
  <c r="E2088" i="1"/>
  <c r="F2084" i="1"/>
  <c r="E2084" i="1"/>
  <c r="F2080" i="1"/>
  <c r="E2080" i="1"/>
  <c r="F2076" i="1"/>
  <c r="E2076" i="1"/>
  <c r="F2072" i="1"/>
  <c r="E2072" i="1"/>
  <c r="F2068" i="1"/>
  <c r="E2068" i="1"/>
  <c r="E2064" i="1"/>
  <c r="F2064" i="1"/>
  <c r="F2060" i="1"/>
  <c r="E2060" i="1"/>
  <c r="F2056" i="1"/>
  <c r="E2056" i="1"/>
  <c r="F2052" i="1"/>
  <c r="E2052" i="1"/>
  <c r="F2048" i="1"/>
  <c r="E2048" i="1"/>
  <c r="F2044" i="1"/>
  <c r="E2044" i="1"/>
  <c r="F2040" i="1"/>
  <c r="E2040" i="1"/>
  <c r="E2036" i="1"/>
  <c r="F2036" i="1"/>
  <c r="F2032" i="1"/>
  <c r="E2032" i="1"/>
  <c r="F2028" i="1"/>
  <c r="E2028" i="1"/>
  <c r="F2024" i="1"/>
  <c r="E2024" i="1"/>
  <c r="F2020" i="1"/>
  <c r="E2020" i="1"/>
  <c r="F2016" i="1"/>
  <c r="E2016" i="1"/>
  <c r="F2012" i="1"/>
  <c r="E2012" i="1"/>
  <c r="F2008" i="1"/>
  <c r="E2008" i="1"/>
  <c r="E2004" i="1"/>
  <c r="F2004" i="1"/>
  <c r="F2000" i="1"/>
  <c r="E2000" i="1"/>
  <c r="F1996" i="1"/>
  <c r="E1996" i="1"/>
  <c r="F1992" i="1"/>
  <c r="E1992" i="1"/>
  <c r="F1988" i="1"/>
  <c r="E1988" i="1"/>
  <c r="F1984" i="1"/>
  <c r="E1984" i="1"/>
  <c r="F1980" i="1"/>
  <c r="E1980" i="1"/>
  <c r="F1976" i="1"/>
  <c r="E1976" i="1"/>
  <c r="E1972" i="1"/>
  <c r="F1972" i="1"/>
  <c r="F1968" i="1"/>
  <c r="E1968" i="1"/>
  <c r="F1964" i="1"/>
  <c r="E1964" i="1"/>
  <c r="F1960" i="1"/>
  <c r="E1960" i="1"/>
  <c r="F1956" i="1"/>
  <c r="E1956" i="1"/>
  <c r="F1952" i="1"/>
  <c r="E1952" i="1"/>
  <c r="F1948" i="1"/>
  <c r="E1948" i="1"/>
  <c r="F1944" i="1"/>
  <c r="E1944" i="1"/>
  <c r="E1940" i="1"/>
  <c r="F1940" i="1"/>
  <c r="F1936" i="1"/>
  <c r="E1936" i="1"/>
  <c r="F1932" i="1"/>
  <c r="E1932" i="1"/>
  <c r="F1928" i="1"/>
  <c r="E1928" i="1"/>
  <c r="F1924" i="1"/>
  <c r="E1924" i="1"/>
  <c r="F1920" i="1"/>
  <c r="E1920" i="1"/>
  <c r="F1916" i="1"/>
  <c r="E1916" i="1"/>
  <c r="F1912" i="1"/>
  <c r="E1912" i="1"/>
  <c r="E1908" i="1"/>
  <c r="F1908" i="1"/>
  <c r="F1904" i="1"/>
  <c r="E1904" i="1"/>
  <c r="F1900" i="1"/>
  <c r="E1900" i="1"/>
  <c r="F1896" i="1"/>
  <c r="E1896" i="1"/>
  <c r="F1892" i="1"/>
  <c r="E1892" i="1"/>
  <c r="F1888" i="1"/>
  <c r="E1888" i="1"/>
  <c r="F1884" i="1"/>
  <c r="E1884" i="1"/>
  <c r="F1880" i="1"/>
  <c r="E1880" i="1"/>
  <c r="E1876" i="1"/>
  <c r="F1876" i="1"/>
  <c r="F1872" i="1"/>
  <c r="E1872" i="1"/>
  <c r="F1868" i="1"/>
  <c r="E1868" i="1"/>
  <c r="F1864" i="1"/>
  <c r="E1864" i="1"/>
  <c r="F1860" i="1"/>
  <c r="E1860" i="1"/>
  <c r="F1856" i="1"/>
  <c r="E1856" i="1"/>
  <c r="F1852" i="1"/>
  <c r="E1852" i="1"/>
  <c r="F1848" i="1"/>
  <c r="E1848" i="1"/>
  <c r="E1844" i="1"/>
  <c r="F1844" i="1"/>
  <c r="F1840" i="1"/>
  <c r="E1840" i="1"/>
  <c r="F1836" i="1"/>
  <c r="E1836" i="1"/>
  <c r="F1832" i="1"/>
  <c r="E1832" i="1"/>
  <c r="F1828" i="1"/>
  <c r="E1828" i="1"/>
  <c r="F1824" i="1"/>
  <c r="E1824" i="1"/>
  <c r="F1820" i="1"/>
  <c r="E1820" i="1"/>
  <c r="F1816" i="1"/>
  <c r="E1816" i="1"/>
  <c r="E1812" i="1"/>
  <c r="F1812" i="1"/>
  <c r="F1808" i="1"/>
  <c r="E1808" i="1"/>
  <c r="F1804" i="1"/>
  <c r="E1804" i="1"/>
  <c r="F1800" i="1"/>
  <c r="E1800" i="1"/>
  <c r="F1796" i="1"/>
  <c r="E1796" i="1"/>
  <c r="F1792" i="1"/>
  <c r="E1792" i="1"/>
  <c r="F1788" i="1"/>
  <c r="E1788" i="1"/>
  <c r="F1784" i="1"/>
  <c r="E1784" i="1"/>
  <c r="E1780" i="1"/>
  <c r="F1780" i="1"/>
  <c r="F1776" i="1"/>
  <c r="E1776" i="1"/>
  <c r="F1772" i="1"/>
  <c r="E1772" i="1"/>
  <c r="F1768" i="1"/>
  <c r="E1768" i="1"/>
  <c r="F1764" i="1"/>
  <c r="E1764" i="1"/>
  <c r="F1760" i="1"/>
  <c r="E1760" i="1"/>
  <c r="F1756" i="1"/>
  <c r="E1756" i="1"/>
  <c r="F1752" i="1"/>
  <c r="E1752" i="1"/>
  <c r="E1748" i="1"/>
  <c r="F1748" i="1"/>
  <c r="F1744" i="1"/>
  <c r="E1744" i="1"/>
  <c r="F1740" i="1"/>
  <c r="E1740" i="1"/>
  <c r="F1736" i="1"/>
  <c r="E1736" i="1"/>
  <c r="F1732" i="1"/>
  <c r="E1732" i="1"/>
  <c r="F1728" i="1"/>
  <c r="E1728" i="1"/>
  <c r="F1724" i="1"/>
  <c r="E1724" i="1"/>
  <c r="F1720" i="1"/>
  <c r="E1720" i="1"/>
  <c r="E1716" i="1"/>
  <c r="F1716" i="1"/>
  <c r="F1712" i="1"/>
  <c r="E1712" i="1"/>
  <c r="F1708" i="1"/>
  <c r="E1708" i="1"/>
  <c r="F1704" i="1"/>
  <c r="E1704" i="1"/>
  <c r="F1700" i="1"/>
  <c r="E1700" i="1"/>
  <c r="F1696" i="1"/>
  <c r="E1696" i="1"/>
  <c r="F1692" i="1"/>
  <c r="E1692" i="1"/>
  <c r="F1688" i="1"/>
  <c r="E1688" i="1"/>
  <c r="E1684" i="1"/>
  <c r="F1684" i="1"/>
  <c r="F1680" i="1"/>
  <c r="E1680" i="1"/>
  <c r="F1676" i="1"/>
  <c r="E1676" i="1"/>
  <c r="F1672" i="1"/>
  <c r="E1672" i="1"/>
  <c r="F1668" i="1"/>
  <c r="E1668" i="1"/>
  <c r="F1664" i="1"/>
  <c r="E1664" i="1"/>
  <c r="F1660" i="1"/>
  <c r="E1660" i="1"/>
  <c r="F1656" i="1"/>
  <c r="E1656" i="1"/>
  <c r="E1652" i="1"/>
  <c r="F1652" i="1"/>
  <c r="F1648" i="1"/>
  <c r="E1648" i="1"/>
  <c r="F1644" i="1"/>
  <c r="E1644" i="1"/>
  <c r="F1640" i="1"/>
  <c r="E1640" i="1"/>
  <c r="F1636" i="1"/>
  <c r="E1636" i="1"/>
  <c r="F1632" i="1"/>
  <c r="E1632" i="1"/>
  <c r="F1628" i="1"/>
  <c r="E1628" i="1"/>
  <c r="F1624" i="1"/>
  <c r="E1624" i="1"/>
  <c r="E1620" i="1"/>
  <c r="F1620" i="1"/>
  <c r="F1616" i="1"/>
  <c r="E1616" i="1"/>
  <c r="F1612" i="1"/>
  <c r="E1612" i="1"/>
  <c r="F1608" i="1"/>
  <c r="E1608" i="1"/>
  <c r="F1604" i="1"/>
  <c r="E1604" i="1"/>
  <c r="F1600" i="1"/>
  <c r="E1600" i="1"/>
  <c r="F1596" i="1"/>
  <c r="E1596" i="1"/>
  <c r="F1592" i="1"/>
  <c r="E1592" i="1"/>
  <c r="E1588" i="1"/>
  <c r="F1588" i="1"/>
  <c r="F1584" i="1"/>
  <c r="E1584" i="1"/>
  <c r="F1580" i="1"/>
  <c r="E1580" i="1"/>
  <c r="F1576" i="1"/>
  <c r="E1576" i="1"/>
  <c r="F1572" i="1"/>
  <c r="E1572" i="1"/>
  <c r="F1568" i="1"/>
  <c r="E1568" i="1"/>
  <c r="F1564" i="1"/>
  <c r="E1564" i="1"/>
  <c r="F1560" i="1"/>
  <c r="E1560" i="1"/>
  <c r="E1556" i="1"/>
  <c r="F1556" i="1"/>
  <c r="F1552" i="1"/>
  <c r="E1552" i="1"/>
  <c r="F1548" i="1"/>
  <c r="E1548" i="1"/>
  <c r="F1544" i="1"/>
  <c r="E1544" i="1"/>
  <c r="F1540" i="1"/>
  <c r="E1540" i="1"/>
  <c r="F1536" i="1"/>
  <c r="E1536" i="1"/>
  <c r="F1532" i="1"/>
  <c r="E1532" i="1"/>
  <c r="F1528" i="1"/>
  <c r="E1528" i="1"/>
  <c r="E1524" i="1"/>
  <c r="F1524" i="1"/>
  <c r="F1520" i="1"/>
  <c r="E1520" i="1"/>
  <c r="F1516" i="1"/>
  <c r="E1516" i="1"/>
  <c r="F1512" i="1"/>
  <c r="E1512" i="1"/>
  <c r="F1508" i="1"/>
  <c r="E1508" i="1"/>
  <c r="F1504" i="1"/>
  <c r="E1504" i="1"/>
  <c r="F1500" i="1"/>
  <c r="E1500" i="1"/>
  <c r="F1496" i="1"/>
  <c r="E1496" i="1"/>
  <c r="F1492" i="1"/>
  <c r="E1492" i="1"/>
  <c r="F1488" i="1"/>
  <c r="E1488" i="1"/>
  <c r="F1484" i="1"/>
  <c r="E1484" i="1"/>
  <c r="F1480" i="1"/>
  <c r="E1480" i="1"/>
  <c r="F1476" i="1"/>
  <c r="E1476" i="1"/>
  <c r="F1472" i="1"/>
  <c r="E1472" i="1"/>
  <c r="F1468" i="1"/>
  <c r="E1468" i="1"/>
  <c r="F1464" i="1"/>
  <c r="E1464" i="1"/>
  <c r="F1460" i="1"/>
  <c r="E1460" i="1"/>
  <c r="F1456" i="1"/>
  <c r="E1456" i="1"/>
  <c r="F1452" i="1"/>
  <c r="E1452" i="1"/>
  <c r="E1448" i="1"/>
  <c r="F1448" i="1"/>
  <c r="F1444" i="1"/>
  <c r="E1444" i="1"/>
  <c r="F1440" i="1"/>
  <c r="E1440" i="1"/>
  <c r="F1436" i="1"/>
  <c r="E1436" i="1"/>
  <c r="F1432" i="1"/>
  <c r="E1432" i="1"/>
  <c r="F1428" i="1"/>
  <c r="E1428" i="1"/>
  <c r="F1424" i="1"/>
  <c r="E1424" i="1"/>
  <c r="F1420" i="1"/>
  <c r="E1420" i="1"/>
  <c r="F1416" i="1"/>
  <c r="E1416" i="1"/>
  <c r="F1412" i="1"/>
  <c r="E1412" i="1"/>
  <c r="F1408" i="1"/>
  <c r="E1408" i="1"/>
  <c r="F1404" i="1"/>
  <c r="E1404" i="1"/>
  <c r="F1400" i="1"/>
  <c r="E1400" i="1"/>
  <c r="F1396" i="1"/>
  <c r="E1396" i="1"/>
  <c r="F1392" i="1"/>
  <c r="E1392" i="1"/>
  <c r="F1388" i="1"/>
  <c r="E1388" i="1"/>
  <c r="E1384" i="1"/>
  <c r="F1384" i="1"/>
  <c r="F1380" i="1"/>
  <c r="E1380" i="1"/>
  <c r="F1376" i="1"/>
  <c r="E1376" i="1"/>
  <c r="F1372" i="1"/>
  <c r="E1372" i="1"/>
  <c r="F1368" i="1"/>
  <c r="E1368" i="1"/>
  <c r="E1364" i="1"/>
  <c r="F1364" i="1"/>
  <c r="F1360" i="1"/>
  <c r="E1360" i="1"/>
  <c r="F1356" i="1"/>
  <c r="E1356" i="1"/>
  <c r="F1352" i="1"/>
  <c r="E1352" i="1"/>
  <c r="F1348" i="1"/>
  <c r="E1348" i="1"/>
  <c r="F1344" i="1"/>
  <c r="E1344" i="1"/>
  <c r="F1340" i="1"/>
  <c r="E1340" i="1"/>
  <c r="F1336" i="1"/>
  <c r="E1336" i="1"/>
  <c r="F1332" i="1"/>
  <c r="E1332" i="1"/>
  <c r="F1328" i="1"/>
  <c r="E1328" i="1"/>
  <c r="F1324" i="1"/>
  <c r="E1324" i="1"/>
  <c r="E1320" i="1"/>
  <c r="F1320" i="1"/>
  <c r="F1316" i="1"/>
  <c r="E1316" i="1"/>
  <c r="F1312" i="1"/>
  <c r="E1312" i="1"/>
  <c r="F1308" i="1"/>
  <c r="E1308" i="1"/>
  <c r="F1304" i="1"/>
  <c r="E1304" i="1"/>
  <c r="E1300" i="1"/>
  <c r="F1300" i="1"/>
  <c r="F1296" i="1"/>
  <c r="E1296" i="1"/>
  <c r="F1292" i="1"/>
  <c r="E1292" i="1"/>
  <c r="F1288" i="1"/>
  <c r="E1288" i="1"/>
  <c r="F1284" i="1"/>
  <c r="E1284" i="1"/>
  <c r="F1280" i="1"/>
  <c r="E1280" i="1"/>
  <c r="F1276" i="1"/>
  <c r="E1276" i="1"/>
  <c r="F1272" i="1"/>
  <c r="E1272" i="1"/>
  <c r="F1268" i="1"/>
  <c r="E1268" i="1"/>
  <c r="F1264" i="1"/>
  <c r="E1264" i="1"/>
  <c r="F1260" i="1"/>
  <c r="E1260" i="1"/>
  <c r="E1256" i="1"/>
  <c r="F1256" i="1"/>
  <c r="F1252" i="1"/>
  <c r="E1252" i="1"/>
  <c r="F1248" i="1"/>
  <c r="E1248" i="1"/>
  <c r="F1244" i="1"/>
  <c r="E1244" i="1"/>
  <c r="F1240" i="1"/>
  <c r="E1240" i="1"/>
  <c r="F1236" i="1"/>
  <c r="E1236" i="1"/>
  <c r="F1232" i="1"/>
  <c r="E1232" i="1"/>
  <c r="F1228" i="1"/>
  <c r="E1228" i="1"/>
  <c r="F1224" i="1"/>
  <c r="E1224" i="1"/>
  <c r="F1220" i="1"/>
  <c r="E1220" i="1"/>
  <c r="F1216" i="1"/>
  <c r="E1216" i="1"/>
  <c r="F1212" i="1"/>
  <c r="E1212" i="1"/>
  <c r="F1208" i="1"/>
  <c r="E1208" i="1"/>
  <c r="F1204" i="1"/>
  <c r="E1204" i="1"/>
  <c r="F1200" i="1"/>
  <c r="E1200" i="1"/>
  <c r="F1196" i="1"/>
  <c r="E1196" i="1"/>
  <c r="E1192" i="1"/>
  <c r="F1192" i="1"/>
  <c r="F1188" i="1"/>
  <c r="E1188" i="1"/>
  <c r="F1184" i="1"/>
  <c r="E1184" i="1"/>
  <c r="F1180" i="1"/>
  <c r="E1180" i="1"/>
  <c r="F1176" i="1"/>
  <c r="E1176" i="1"/>
  <c r="F1172" i="1"/>
  <c r="E1172" i="1"/>
  <c r="F1168" i="1"/>
  <c r="E1168" i="1"/>
  <c r="F1164" i="1"/>
  <c r="E1164" i="1"/>
  <c r="F1160" i="1"/>
  <c r="E1160" i="1"/>
  <c r="F1156" i="1"/>
  <c r="E1156" i="1"/>
  <c r="F1152" i="1"/>
  <c r="E1152" i="1"/>
  <c r="F1148" i="1"/>
  <c r="E1148" i="1"/>
  <c r="F1144" i="1"/>
  <c r="E1144" i="1"/>
  <c r="F1140" i="1"/>
  <c r="E1140" i="1"/>
  <c r="F1136" i="1"/>
  <c r="E1136" i="1"/>
  <c r="F1132" i="1"/>
  <c r="E1132" i="1"/>
  <c r="E1128" i="1"/>
  <c r="F1128" i="1"/>
  <c r="F1124" i="1"/>
  <c r="E1124" i="1"/>
  <c r="F1120" i="1"/>
  <c r="E1120" i="1"/>
  <c r="F1116" i="1"/>
  <c r="E1116" i="1"/>
  <c r="F1112" i="1"/>
  <c r="E1112" i="1"/>
  <c r="E1108" i="1"/>
  <c r="F1108" i="1"/>
  <c r="F1104" i="1"/>
  <c r="E1104" i="1"/>
  <c r="F1100" i="1"/>
  <c r="E1100" i="1"/>
  <c r="F1096" i="1"/>
  <c r="E1096" i="1"/>
  <c r="F1092" i="1"/>
  <c r="E1092" i="1"/>
  <c r="F1088" i="1"/>
  <c r="E1088" i="1"/>
  <c r="F1084" i="1"/>
  <c r="E1084" i="1"/>
  <c r="F1080" i="1"/>
  <c r="E1080" i="1"/>
  <c r="F1076" i="1"/>
  <c r="E1076" i="1"/>
  <c r="F1072" i="1"/>
  <c r="E1072" i="1"/>
  <c r="F1068" i="1"/>
  <c r="E1068" i="1"/>
  <c r="E1064" i="1"/>
  <c r="F1064" i="1"/>
  <c r="F1060" i="1"/>
  <c r="E1060" i="1"/>
  <c r="F1056" i="1"/>
  <c r="E1056" i="1"/>
  <c r="F1052" i="1"/>
  <c r="E1052" i="1"/>
  <c r="F1048" i="1"/>
  <c r="E1048" i="1"/>
  <c r="E1044" i="1"/>
  <c r="F1044" i="1"/>
  <c r="F1040" i="1"/>
  <c r="E1040" i="1"/>
  <c r="F1036" i="1"/>
  <c r="E1036" i="1"/>
  <c r="F1032" i="1"/>
  <c r="E1032" i="1"/>
  <c r="F1028" i="1"/>
  <c r="E1028" i="1"/>
  <c r="F1024" i="1"/>
  <c r="E1024" i="1"/>
  <c r="F1020" i="1"/>
  <c r="E1020" i="1"/>
  <c r="F1016" i="1"/>
  <c r="E1016" i="1"/>
  <c r="F1012" i="1"/>
  <c r="E1012" i="1"/>
  <c r="F1008" i="1"/>
  <c r="E1008" i="1"/>
  <c r="F1004" i="1"/>
  <c r="E1004" i="1"/>
  <c r="E1000" i="1"/>
  <c r="F1000" i="1"/>
  <c r="F996" i="1"/>
  <c r="E996" i="1"/>
  <c r="F992" i="1"/>
  <c r="E992" i="1"/>
  <c r="F988" i="1"/>
  <c r="E988" i="1"/>
  <c r="F984" i="1"/>
  <c r="E984" i="1"/>
  <c r="F980" i="1"/>
  <c r="E980" i="1"/>
  <c r="F976" i="1"/>
  <c r="E976" i="1"/>
  <c r="F972" i="1"/>
  <c r="E972" i="1"/>
  <c r="F968" i="1"/>
  <c r="E968" i="1"/>
  <c r="F964" i="1"/>
  <c r="E964" i="1"/>
  <c r="F960" i="1"/>
  <c r="E960" i="1"/>
  <c r="F956" i="1"/>
  <c r="E956" i="1"/>
  <c r="F952" i="1"/>
  <c r="E952" i="1"/>
  <c r="F948" i="1"/>
  <c r="E948" i="1"/>
  <c r="F944" i="1"/>
  <c r="E944" i="1"/>
  <c r="F940" i="1"/>
  <c r="E940" i="1"/>
  <c r="E936" i="1"/>
  <c r="F936" i="1"/>
  <c r="F932" i="1"/>
  <c r="E932" i="1"/>
  <c r="F928" i="1"/>
  <c r="E928" i="1"/>
  <c r="F924" i="1"/>
  <c r="E924" i="1"/>
  <c r="F920" i="1"/>
  <c r="E920" i="1"/>
  <c r="F916" i="1"/>
  <c r="E916" i="1"/>
  <c r="F912" i="1"/>
  <c r="E912" i="1"/>
  <c r="F908" i="1"/>
  <c r="E908" i="1"/>
  <c r="F904" i="1"/>
  <c r="E904" i="1"/>
  <c r="F900" i="1"/>
  <c r="E900" i="1"/>
  <c r="F896" i="1"/>
  <c r="E896" i="1"/>
  <c r="F892" i="1"/>
  <c r="E892" i="1"/>
  <c r="F888" i="1"/>
  <c r="E888" i="1"/>
  <c r="F884" i="1"/>
  <c r="E884" i="1"/>
  <c r="F880" i="1"/>
  <c r="E880" i="1"/>
  <c r="F876" i="1"/>
  <c r="E876" i="1"/>
  <c r="E872" i="1"/>
  <c r="F872" i="1"/>
  <c r="F868" i="1"/>
  <c r="E868" i="1"/>
  <c r="F864" i="1"/>
  <c r="E864" i="1"/>
  <c r="F860" i="1"/>
  <c r="E860" i="1"/>
  <c r="F856" i="1"/>
  <c r="E856" i="1"/>
  <c r="E852" i="1"/>
  <c r="F852" i="1"/>
  <c r="F848" i="1"/>
  <c r="E848" i="1"/>
  <c r="F844" i="1"/>
  <c r="E844" i="1"/>
  <c r="F840" i="1"/>
  <c r="E840" i="1"/>
  <c r="F836" i="1"/>
  <c r="E836" i="1"/>
  <c r="F832" i="1"/>
  <c r="E832" i="1"/>
  <c r="F828" i="1"/>
  <c r="E828" i="1"/>
  <c r="F824" i="1"/>
  <c r="E824" i="1"/>
  <c r="F820" i="1"/>
  <c r="E820" i="1"/>
  <c r="F816" i="1"/>
  <c r="E816" i="1"/>
  <c r="F812" i="1"/>
  <c r="E812" i="1"/>
  <c r="E808" i="1"/>
  <c r="F808" i="1"/>
  <c r="F804" i="1"/>
  <c r="E804" i="1"/>
  <c r="F800" i="1"/>
  <c r="E800" i="1"/>
  <c r="F796" i="1"/>
  <c r="E796" i="1"/>
  <c r="F792" i="1"/>
  <c r="E792" i="1"/>
  <c r="E788" i="1"/>
  <c r="F788" i="1"/>
  <c r="F784" i="1"/>
  <c r="E784" i="1"/>
  <c r="F780" i="1"/>
  <c r="E780" i="1"/>
  <c r="F776" i="1"/>
  <c r="E776" i="1"/>
  <c r="F772" i="1"/>
  <c r="E772" i="1"/>
  <c r="F768" i="1"/>
  <c r="E768" i="1"/>
  <c r="F764" i="1"/>
  <c r="E764" i="1"/>
  <c r="F760" i="1"/>
  <c r="E760" i="1"/>
  <c r="F756" i="1"/>
  <c r="E756" i="1"/>
  <c r="F752" i="1"/>
  <c r="E752" i="1"/>
  <c r="F748" i="1"/>
  <c r="E748" i="1"/>
  <c r="E744" i="1"/>
  <c r="F744" i="1"/>
  <c r="F740" i="1"/>
  <c r="E740" i="1"/>
  <c r="F736" i="1"/>
  <c r="E736" i="1"/>
  <c r="F732" i="1"/>
  <c r="E732" i="1"/>
  <c r="F728" i="1"/>
  <c r="E728" i="1"/>
  <c r="F724" i="1"/>
  <c r="E724" i="1"/>
  <c r="F720" i="1"/>
  <c r="E720" i="1"/>
  <c r="F716" i="1"/>
  <c r="E716" i="1"/>
  <c r="F712" i="1"/>
  <c r="E712" i="1"/>
  <c r="F708" i="1"/>
  <c r="E708" i="1"/>
  <c r="F704" i="1"/>
  <c r="E704" i="1"/>
  <c r="F700" i="1"/>
  <c r="E700" i="1"/>
  <c r="F696" i="1"/>
  <c r="E696" i="1"/>
  <c r="F692" i="1"/>
  <c r="E692" i="1"/>
  <c r="F688" i="1"/>
  <c r="E688" i="1"/>
  <c r="F684" i="1"/>
  <c r="E684" i="1"/>
  <c r="E680" i="1"/>
  <c r="F680" i="1"/>
  <c r="F676" i="1"/>
  <c r="E676" i="1"/>
  <c r="F672" i="1"/>
  <c r="E672" i="1"/>
  <c r="F668" i="1"/>
  <c r="E668" i="1"/>
  <c r="F664" i="1"/>
  <c r="E664" i="1"/>
  <c r="F660" i="1"/>
  <c r="E660" i="1"/>
  <c r="F656" i="1"/>
  <c r="E656" i="1"/>
  <c r="F652" i="1"/>
  <c r="E652" i="1"/>
  <c r="F648" i="1"/>
  <c r="E648" i="1"/>
  <c r="F644" i="1"/>
  <c r="E644" i="1"/>
  <c r="F640" i="1"/>
  <c r="E640" i="1"/>
  <c r="F636" i="1"/>
  <c r="E636" i="1"/>
  <c r="F632" i="1"/>
  <c r="E632" i="1"/>
  <c r="F628" i="1"/>
  <c r="E628" i="1"/>
  <c r="F624" i="1"/>
  <c r="E624" i="1"/>
  <c r="F620" i="1"/>
  <c r="E620" i="1"/>
  <c r="E616" i="1"/>
  <c r="F616" i="1"/>
  <c r="F612" i="1"/>
  <c r="E612" i="1"/>
  <c r="F608" i="1"/>
  <c r="E608" i="1"/>
  <c r="F604" i="1"/>
  <c r="E604" i="1"/>
  <c r="F600" i="1"/>
  <c r="E600" i="1"/>
  <c r="E596" i="1"/>
  <c r="F596" i="1"/>
  <c r="F592" i="1"/>
  <c r="E592" i="1"/>
  <c r="F588" i="1"/>
  <c r="E588" i="1"/>
  <c r="F584" i="1"/>
  <c r="E584" i="1"/>
  <c r="F580" i="1"/>
  <c r="E580" i="1"/>
  <c r="F576" i="1"/>
  <c r="E576" i="1"/>
  <c r="F572" i="1"/>
  <c r="E572" i="1"/>
  <c r="F568" i="1"/>
  <c r="E568" i="1"/>
  <c r="F564" i="1"/>
  <c r="E564" i="1"/>
  <c r="F560" i="1"/>
  <c r="E560" i="1"/>
  <c r="F556" i="1"/>
  <c r="E556" i="1"/>
  <c r="E552" i="1"/>
  <c r="F552" i="1"/>
  <c r="F548" i="1"/>
  <c r="E548" i="1"/>
  <c r="F544" i="1"/>
  <c r="E544" i="1"/>
  <c r="F540" i="1"/>
  <c r="E540" i="1"/>
  <c r="F536" i="1"/>
  <c r="E536" i="1"/>
  <c r="E532" i="1"/>
  <c r="F532" i="1"/>
  <c r="F528" i="1"/>
  <c r="E528" i="1"/>
  <c r="F524" i="1"/>
  <c r="E524" i="1"/>
  <c r="F520" i="1"/>
  <c r="E520" i="1"/>
  <c r="F516" i="1"/>
  <c r="E516" i="1"/>
  <c r="F512" i="1"/>
  <c r="E512" i="1"/>
  <c r="F508" i="1"/>
  <c r="E508" i="1"/>
  <c r="F504" i="1"/>
  <c r="E504" i="1"/>
  <c r="F500" i="1"/>
  <c r="E500" i="1"/>
  <c r="F496" i="1"/>
  <c r="E496" i="1"/>
  <c r="F492" i="1"/>
  <c r="E492" i="1"/>
  <c r="E488" i="1"/>
  <c r="F488" i="1"/>
  <c r="F484" i="1"/>
  <c r="E484" i="1"/>
  <c r="F480" i="1"/>
  <c r="E480" i="1"/>
  <c r="F476" i="1"/>
  <c r="E476" i="1"/>
  <c r="F472" i="1"/>
  <c r="E472" i="1"/>
  <c r="F468" i="1"/>
  <c r="E468" i="1"/>
  <c r="F464" i="1"/>
  <c r="E464" i="1"/>
  <c r="F460" i="1"/>
  <c r="E460" i="1"/>
  <c r="F456" i="1"/>
  <c r="E456" i="1"/>
  <c r="F452" i="1"/>
  <c r="E452" i="1"/>
  <c r="F448" i="1"/>
  <c r="E448" i="1"/>
  <c r="F444" i="1"/>
  <c r="E444" i="1"/>
  <c r="F440" i="1"/>
  <c r="E440" i="1"/>
  <c r="F436" i="1"/>
  <c r="E436" i="1"/>
  <c r="F432" i="1"/>
  <c r="E432" i="1"/>
  <c r="F428" i="1"/>
  <c r="E428" i="1"/>
  <c r="E424" i="1"/>
  <c r="F424" i="1"/>
  <c r="F420" i="1"/>
  <c r="E420" i="1"/>
  <c r="F416" i="1"/>
  <c r="E416" i="1"/>
  <c r="F412" i="1"/>
  <c r="E412" i="1"/>
  <c r="F408" i="1"/>
  <c r="E408" i="1"/>
  <c r="F404" i="1"/>
  <c r="E404" i="1"/>
  <c r="F400" i="1"/>
  <c r="E400" i="1"/>
  <c r="F396" i="1"/>
  <c r="E396" i="1"/>
  <c r="F392" i="1"/>
  <c r="E392" i="1"/>
  <c r="F388" i="1"/>
  <c r="E388" i="1"/>
  <c r="F384" i="1"/>
  <c r="E384" i="1"/>
  <c r="F380" i="1"/>
  <c r="E380" i="1"/>
  <c r="F376" i="1"/>
  <c r="E376" i="1"/>
  <c r="F372" i="1"/>
  <c r="E372" i="1"/>
  <c r="F368" i="1"/>
  <c r="E368" i="1"/>
  <c r="F364" i="1"/>
  <c r="E364" i="1"/>
  <c r="E360" i="1"/>
  <c r="F360" i="1"/>
  <c r="F356" i="1"/>
  <c r="E356" i="1"/>
  <c r="F352" i="1"/>
  <c r="E352" i="1"/>
  <c r="F348" i="1"/>
  <c r="E348" i="1"/>
  <c r="F344" i="1"/>
  <c r="E344" i="1"/>
  <c r="E340" i="1"/>
  <c r="F340" i="1"/>
  <c r="F336" i="1"/>
  <c r="E336" i="1"/>
  <c r="F332" i="1"/>
  <c r="E332" i="1"/>
  <c r="F328" i="1"/>
  <c r="E328" i="1"/>
  <c r="F324" i="1"/>
  <c r="E324" i="1"/>
  <c r="F320" i="1"/>
  <c r="E320" i="1"/>
  <c r="F316" i="1"/>
  <c r="E316" i="1"/>
  <c r="F312" i="1"/>
  <c r="E312" i="1"/>
  <c r="F308" i="1"/>
  <c r="E308" i="1"/>
  <c r="F304" i="1"/>
  <c r="E304" i="1"/>
  <c r="F300" i="1"/>
  <c r="E300" i="1"/>
  <c r="E296" i="1"/>
  <c r="F296" i="1"/>
  <c r="F292" i="1"/>
  <c r="E292" i="1"/>
  <c r="F288" i="1"/>
  <c r="E288" i="1"/>
  <c r="F284" i="1"/>
  <c r="E284" i="1"/>
  <c r="F280" i="1"/>
  <c r="E280" i="1"/>
  <c r="E276" i="1"/>
  <c r="F276" i="1"/>
  <c r="F272" i="1"/>
  <c r="E272" i="1"/>
  <c r="F268" i="1"/>
  <c r="E268" i="1"/>
  <c r="F264" i="1"/>
  <c r="E264" i="1"/>
  <c r="F260" i="1"/>
  <c r="E260" i="1"/>
  <c r="F256" i="1"/>
  <c r="E256" i="1"/>
  <c r="F252" i="1"/>
  <c r="E252" i="1"/>
  <c r="F248" i="1"/>
  <c r="E248" i="1"/>
  <c r="F244" i="1"/>
  <c r="E244" i="1"/>
  <c r="F240" i="1"/>
  <c r="E240" i="1"/>
  <c r="F236" i="1"/>
  <c r="E236" i="1"/>
  <c r="E232" i="1"/>
  <c r="F232" i="1"/>
  <c r="F228" i="1"/>
  <c r="E228" i="1"/>
  <c r="F224" i="1"/>
  <c r="E224" i="1"/>
  <c r="F220" i="1"/>
  <c r="E220" i="1"/>
  <c r="F216" i="1"/>
  <c r="E216" i="1"/>
  <c r="F212" i="1"/>
  <c r="E212" i="1"/>
  <c r="F208" i="1"/>
  <c r="E208" i="1"/>
  <c r="F204" i="1"/>
  <c r="E204" i="1"/>
  <c r="F200" i="1"/>
  <c r="E200" i="1"/>
  <c r="F196" i="1"/>
  <c r="E196" i="1"/>
  <c r="F192" i="1"/>
  <c r="E192" i="1"/>
  <c r="F188" i="1"/>
  <c r="E188" i="1"/>
  <c r="F184" i="1"/>
  <c r="E184" i="1"/>
  <c r="F180" i="1"/>
  <c r="E180" i="1"/>
  <c r="F176" i="1"/>
  <c r="E176" i="1"/>
  <c r="F172" i="1"/>
  <c r="E172" i="1"/>
  <c r="E168" i="1"/>
  <c r="F168" i="1"/>
  <c r="F164" i="1"/>
  <c r="E164" i="1"/>
  <c r="F160" i="1"/>
  <c r="E160" i="1"/>
  <c r="F156" i="1"/>
  <c r="E156" i="1"/>
  <c r="F152" i="1"/>
  <c r="E152" i="1"/>
  <c r="F148" i="1"/>
  <c r="E148" i="1"/>
  <c r="F144" i="1"/>
  <c r="E144" i="1"/>
  <c r="F140" i="1"/>
  <c r="E140" i="1"/>
  <c r="F136" i="1"/>
  <c r="E136" i="1"/>
  <c r="F132" i="1"/>
  <c r="E132" i="1"/>
  <c r="F128" i="1"/>
  <c r="E128" i="1"/>
  <c r="F124" i="1"/>
  <c r="E124" i="1"/>
  <c r="F120" i="1"/>
  <c r="E120" i="1"/>
  <c r="F116" i="1"/>
  <c r="E116" i="1"/>
  <c r="F112" i="1"/>
  <c r="E112" i="1"/>
  <c r="F108" i="1"/>
  <c r="E108" i="1"/>
  <c r="E104" i="1"/>
  <c r="F104" i="1"/>
  <c r="F100" i="1"/>
  <c r="E100" i="1"/>
  <c r="F96" i="1"/>
  <c r="E96" i="1"/>
  <c r="F92" i="1"/>
  <c r="E92" i="1"/>
  <c r="F88" i="1"/>
  <c r="E88" i="1"/>
  <c r="E84" i="1"/>
  <c r="F84" i="1"/>
  <c r="F80" i="1"/>
  <c r="E80" i="1"/>
  <c r="F76" i="1"/>
  <c r="E76" i="1"/>
  <c r="F72" i="1"/>
  <c r="E72" i="1"/>
  <c r="F68" i="1"/>
  <c r="E68" i="1"/>
  <c r="F64" i="1"/>
  <c r="E64" i="1"/>
  <c r="F60" i="1"/>
  <c r="E60" i="1"/>
  <c r="F56" i="1"/>
  <c r="E56" i="1"/>
  <c r="F52" i="1"/>
  <c r="E52" i="1"/>
  <c r="F48" i="1"/>
  <c r="E48" i="1"/>
  <c r="F44" i="1"/>
  <c r="E44" i="1"/>
  <c r="E40" i="1"/>
  <c r="F40" i="1"/>
  <c r="F36" i="1"/>
  <c r="E36" i="1"/>
  <c r="F32" i="1"/>
  <c r="E32" i="1"/>
  <c r="F28" i="1"/>
  <c r="E28" i="1"/>
  <c r="F24" i="1"/>
  <c r="E24" i="1"/>
  <c r="F20" i="1"/>
  <c r="E20" i="1"/>
  <c r="F16" i="1"/>
  <c r="E16" i="1"/>
  <c r="F12" i="1"/>
  <c r="E12" i="1"/>
  <c r="F8" i="1"/>
  <c r="E8" i="1"/>
  <c r="F4" i="1"/>
  <c r="E4" i="1"/>
  <c r="E4103" i="1"/>
  <c r="E4071" i="1"/>
  <c r="E4039" i="1"/>
  <c r="E4007" i="1"/>
  <c r="E3975" i="1"/>
  <c r="E3943" i="1"/>
  <c r="E3911" i="1"/>
  <c r="E3879" i="1"/>
  <c r="E3847" i="1"/>
  <c r="E3815" i="1"/>
  <c r="E3783" i="1"/>
  <c r="E3751" i="1"/>
  <c r="E3719" i="1"/>
  <c r="E3687" i="1"/>
  <c r="E3655" i="1"/>
  <c r="E3623" i="1"/>
  <c r="E3591" i="1"/>
  <c r="E3559" i="1"/>
  <c r="E3527" i="1"/>
  <c r="E3495" i="1"/>
  <c r="E3463" i="1"/>
  <c r="E3431" i="1"/>
  <c r="E3399" i="1"/>
  <c r="E3367" i="1"/>
  <c r="E3335" i="1"/>
  <c r="E3303" i="1"/>
  <c r="E3271" i="1"/>
  <c r="E3239" i="1"/>
  <c r="E3207" i="1"/>
  <c r="E3175" i="1"/>
  <c r="E3139" i="1"/>
  <c r="E3075" i="1"/>
  <c r="E3011" i="1"/>
  <c r="E2947" i="1"/>
  <c r="E2883" i="1"/>
  <c r="E2819" i="1"/>
  <c r="E2755" i="1"/>
  <c r="E2691" i="1"/>
  <c r="E2627" i="1"/>
  <c r="F4123" i="1"/>
  <c r="E4123" i="1"/>
  <c r="F4115" i="1"/>
  <c r="E4115" i="1"/>
  <c r="F4107" i="1"/>
  <c r="E4107" i="1"/>
  <c r="F4099" i="1"/>
  <c r="E4099" i="1"/>
  <c r="F4091" i="1"/>
  <c r="E4091" i="1"/>
  <c r="F4083" i="1"/>
  <c r="E4083" i="1"/>
  <c r="F4075" i="1"/>
  <c r="E4075" i="1"/>
  <c r="F4067" i="1"/>
  <c r="E4067" i="1"/>
  <c r="F4059" i="1"/>
  <c r="E4059" i="1"/>
  <c r="F4051" i="1"/>
  <c r="E4051" i="1"/>
  <c r="F4043" i="1"/>
  <c r="E4043" i="1"/>
  <c r="F4035" i="1"/>
  <c r="E4035" i="1"/>
  <c r="F4027" i="1"/>
  <c r="E4027" i="1"/>
  <c r="F4019" i="1"/>
  <c r="E4019" i="1"/>
  <c r="F4011" i="1"/>
  <c r="E4011" i="1"/>
  <c r="F4003" i="1"/>
  <c r="E4003" i="1"/>
  <c r="F3995" i="1"/>
  <c r="E3995" i="1"/>
  <c r="F3987" i="1"/>
  <c r="E3987" i="1"/>
  <c r="F3979" i="1"/>
  <c r="E3979" i="1"/>
  <c r="F3971" i="1"/>
  <c r="E3971" i="1"/>
  <c r="F3963" i="1"/>
  <c r="E3963" i="1"/>
  <c r="F3955" i="1"/>
  <c r="E3955" i="1"/>
  <c r="F3947" i="1"/>
  <c r="E3947" i="1"/>
  <c r="F3939" i="1"/>
  <c r="E3939" i="1"/>
  <c r="F3931" i="1"/>
  <c r="E3931" i="1"/>
  <c r="F3923" i="1"/>
  <c r="E3923" i="1"/>
  <c r="F3915" i="1"/>
  <c r="E3915" i="1"/>
  <c r="F3907" i="1"/>
  <c r="E3907" i="1"/>
  <c r="F3899" i="1"/>
  <c r="E3899" i="1"/>
  <c r="F3891" i="1"/>
  <c r="E3891" i="1"/>
  <c r="F3883" i="1"/>
  <c r="E3883" i="1"/>
  <c r="F3875" i="1"/>
  <c r="E3875" i="1"/>
  <c r="F3867" i="1"/>
  <c r="E3867" i="1"/>
  <c r="F3859" i="1"/>
  <c r="E3859" i="1"/>
  <c r="F3851" i="1"/>
  <c r="E3851" i="1"/>
  <c r="F3843" i="1"/>
  <c r="E3843" i="1"/>
  <c r="F3835" i="1"/>
  <c r="E3835" i="1"/>
  <c r="F3827" i="1"/>
  <c r="E3827" i="1"/>
  <c r="F3819" i="1"/>
  <c r="E3819" i="1"/>
  <c r="F3811" i="1"/>
  <c r="E3811" i="1"/>
  <c r="F3803" i="1"/>
  <c r="E3803" i="1"/>
  <c r="F3795" i="1"/>
  <c r="E3795" i="1"/>
  <c r="F3787" i="1"/>
  <c r="E3787" i="1"/>
  <c r="F3779" i="1"/>
  <c r="E3779" i="1"/>
  <c r="F3771" i="1"/>
  <c r="E3771" i="1"/>
  <c r="F3763" i="1"/>
  <c r="E3763" i="1"/>
  <c r="F3755" i="1"/>
  <c r="E3755" i="1"/>
  <c r="F3747" i="1"/>
  <c r="E3747" i="1"/>
  <c r="F3739" i="1"/>
  <c r="E3739" i="1"/>
  <c r="F3731" i="1"/>
  <c r="E3731" i="1"/>
  <c r="F3723" i="1"/>
  <c r="E3723" i="1"/>
  <c r="F3715" i="1"/>
  <c r="E3715" i="1"/>
  <c r="F3707" i="1"/>
  <c r="E3707" i="1"/>
  <c r="F3699" i="1"/>
  <c r="E3699" i="1"/>
  <c r="F3691" i="1"/>
  <c r="E3691" i="1"/>
  <c r="F3683" i="1"/>
  <c r="E3683" i="1"/>
  <c r="F3675" i="1"/>
  <c r="E3675" i="1"/>
  <c r="F3667" i="1"/>
  <c r="E3667" i="1"/>
  <c r="F3659" i="1"/>
  <c r="E3659" i="1"/>
  <c r="F3651" i="1"/>
  <c r="E3651" i="1"/>
  <c r="F3643" i="1"/>
  <c r="E3643" i="1"/>
  <c r="F3635" i="1"/>
  <c r="E3635" i="1"/>
  <c r="F3627" i="1"/>
  <c r="E3627" i="1"/>
  <c r="F3619" i="1"/>
  <c r="E3619" i="1"/>
  <c r="F3611" i="1"/>
  <c r="E3611" i="1"/>
  <c r="F3603" i="1"/>
  <c r="E3603" i="1"/>
  <c r="F3595" i="1"/>
  <c r="E3595" i="1"/>
  <c r="F3587" i="1"/>
  <c r="E3587" i="1"/>
  <c r="F3579" i="1"/>
  <c r="E3579" i="1"/>
  <c r="F3571" i="1"/>
  <c r="E3571" i="1"/>
  <c r="F3563" i="1"/>
  <c r="E3563" i="1"/>
  <c r="F3555" i="1"/>
  <c r="E3555" i="1"/>
  <c r="F3547" i="1"/>
  <c r="E3547" i="1"/>
  <c r="F3539" i="1"/>
  <c r="E3539" i="1"/>
  <c r="F3531" i="1"/>
  <c r="E3531" i="1"/>
  <c r="F3523" i="1"/>
  <c r="E3523" i="1"/>
  <c r="F3515" i="1"/>
  <c r="E3515" i="1"/>
  <c r="F3507" i="1"/>
  <c r="E3507" i="1"/>
  <c r="F3499" i="1"/>
  <c r="E3499" i="1"/>
  <c r="F3491" i="1"/>
  <c r="E3491" i="1"/>
  <c r="F3483" i="1"/>
  <c r="E3483" i="1"/>
  <c r="F3475" i="1"/>
  <c r="E3475" i="1"/>
  <c r="F3467" i="1"/>
  <c r="E3467" i="1"/>
  <c r="F3459" i="1"/>
  <c r="E3459" i="1"/>
  <c r="F3443" i="1"/>
  <c r="E3443" i="1"/>
  <c r="F3435" i="1"/>
  <c r="E3435" i="1"/>
  <c r="F3427" i="1"/>
  <c r="E3427" i="1"/>
  <c r="F3419" i="1"/>
  <c r="E3419" i="1"/>
  <c r="F3411" i="1"/>
  <c r="E3411" i="1"/>
  <c r="F3403" i="1"/>
  <c r="E3403" i="1"/>
  <c r="F3395" i="1"/>
  <c r="E3395" i="1"/>
  <c r="F3387" i="1"/>
  <c r="E3387" i="1"/>
  <c r="F3379" i="1"/>
  <c r="E3379" i="1"/>
  <c r="F3371" i="1"/>
  <c r="E3371" i="1"/>
  <c r="F3363" i="1"/>
  <c r="E3363" i="1"/>
  <c r="F3355" i="1"/>
  <c r="E3355" i="1"/>
  <c r="F3347" i="1"/>
  <c r="E3347" i="1"/>
  <c r="F3339" i="1"/>
  <c r="E3339" i="1"/>
  <c r="F3331" i="1"/>
  <c r="E3331" i="1"/>
  <c r="F3323" i="1"/>
  <c r="E3323" i="1"/>
  <c r="F3315" i="1"/>
  <c r="E3315" i="1"/>
  <c r="F3307" i="1"/>
  <c r="E3307" i="1"/>
  <c r="F3299" i="1"/>
  <c r="E3299" i="1"/>
  <c r="F3291" i="1"/>
  <c r="E3291" i="1"/>
  <c r="F3283" i="1"/>
  <c r="E3283" i="1"/>
  <c r="F3275" i="1"/>
  <c r="E3275" i="1"/>
  <c r="F3267" i="1"/>
  <c r="E3267" i="1"/>
  <c r="F3259" i="1"/>
  <c r="E3259" i="1"/>
  <c r="F3251" i="1"/>
  <c r="E3251" i="1"/>
  <c r="F3243" i="1"/>
  <c r="E3243" i="1"/>
  <c r="F3235" i="1"/>
  <c r="E3235" i="1"/>
  <c r="F3227" i="1"/>
  <c r="E3227" i="1"/>
  <c r="F3219" i="1"/>
  <c r="E3219" i="1"/>
  <c r="F3211" i="1"/>
  <c r="E3211" i="1"/>
  <c r="F3203" i="1"/>
  <c r="E3203" i="1"/>
  <c r="F3195" i="1"/>
  <c r="E3195" i="1"/>
  <c r="F3187" i="1"/>
  <c r="E3187" i="1"/>
  <c r="F3179" i="1"/>
  <c r="E3179" i="1"/>
  <c r="F3171" i="1"/>
  <c r="E3171" i="1"/>
  <c r="F3163" i="1"/>
  <c r="E3163" i="1"/>
  <c r="F3155" i="1"/>
  <c r="E3155" i="1"/>
  <c r="F3147" i="1"/>
  <c r="E3147" i="1"/>
  <c r="E3143" i="1"/>
  <c r="F3143" i="1"/>
  <c r="F3135" i="1"/>
  <c r="E3135" i="1"/>
  <c r="F3131" i="1"/>
  <c r="E3131" i="1"/>
  <c r="E3127" i="1"/>
  <c r="F3127" i="1"/>
  <c r="F3119" i="1"/>
  <c r="E3119" i="1"/>
  <c r="F3115" i="1"/>
  <c r="E3115" i="1"/>
  <c r="E3111" i="1"/>
  <c r="F3111" i="1"/>
  <c r="F3103" i="1"/>
  <c r="E3103" i="1"/>
  <c r="F3099" i="1"/>
  <c r="E3099" i="1"/>
  <c r="E3095" i="1"/>
  <c r="F3095" i="1"/>
  <c r="F3087" i="1"/>
  <c r="E3087" i="1"/>
  <c r="F3083" i="1"/>
  <c r="E3083" i="1"/>
  <c r="E3079" i="1"/>
  <c r="F3079" i="1"/>
  <c r="F3071" i="1"/>
  <c r="E3071" i="1"/>
  <c r="F3067" i="1"/>
  <c r="E3067" i="1"/>
  <c r="E3063" i="1"/>
  <c r="F3063" i="1"/>
  <c r="F3055" i="1"/>
  <c r="E3055" i="1"/>
  <c r="F3051" i="1"/>
  <c r="E3051" i="1"/>
  <c r="E3047" i="1"/>
  <c r="F3047" i="1"/>
  <c r="F3039" i="1"/>
  <c r="E3039" i="1"/>
  <c r="F3035" i="1"/>
  <c r="E3035" i="1"/>
  <c r="E3031" i="1"/>
  <c r="F3031" i="1"/>
  <c r="F3023" i="1"/>
  <c r="E3023" i="1"/>
  <c r="F3019" i="1"/>
  <c r="E3019" i="1"/>
  <c r="E3015" i="1"/>
  <c r="F3015" i="1"/>
  <c r="F3007" i="1"/>
  <c r="E3007" i="1"/>
  <c r="F3003" i="1"/>
  <c r="E3003" i="1"/>
  <c r="E2999" i="1"/>
  <c r="F2999" i="1"/>
  <c r="F2991" i="1"/>
  <c r="E2991" i="1"/>
  <c r="F2987" i="1"/>
  <c r="E2987" i="1"/>
  <c r="E2983" i="1"/>
  <c r="F2983" i="1"/>
  <c r="F2975" i="1"/>
  <c r="E2975" i="1"/>
  <c r="F2971" i="1"/>
  <c r="E2971" i="1"/>
  <c r="E2967" i="1"/>
  <c r="F2967" i="1"/>
  <c r="F2959" i="1"/>
  <c r="E2959" i="1"/>
  <c r="F2955" i="1"/>
  <c r="E2955" i="1"/>
  <c r="E2951" i="1"/>
  <c r="F2951" i="1"/>
  <c r="F2943" i="1"/>
  <c r="E2943" i="1"/>
  <c r="F2939" i="1"/>
  <c r="E2939" i="1"/>
  <c r="E2935" i="1"/>
  <c r="F2935" i="1"/>
  <c r="F2927" i="1"/>
  <c r="E2927" i="1"/>
  <c r="F2923" i="1"/>
  <c r="E2923" i="1"/>
  <c r="E2919" i="1"/>
  <c r="F2919" i="1"/>
  <c r="F2911" i="1"/>
  <c r="E2911" i="1"/>
  <c r="F2907" i="1"/>
  <c r="E2907" i="1"/>
  <c r="E2903" i="1"/>
  <c r="F2903" i="1"/>
  <c r="F2895" i="1"/>
  <c r="E2895" i="1"/>
  <c r="F2891" i="1"/>
  <c r="E2891" i="1"/>
  <c r="E2887" i="1"/>
  <c r="F2887" i="1"/>
  <c r="F2879" i="1"/>
  <c r="E2879" i="1"/>
  <c r="F2875" i="1"/>
  <c r="E2875" i="1"/>
  <c r="E2871" i="1"/>
  <c r="F2871" i="1"/>
  <c r="F2863" i="1"/>
  <c r="E2863" i="1"/>
  <c r="F2859" i="1"/>
  <c r="E2859" i="1"/>
  <c r="E2855" i="1"/>
  <c r="F2855" i="1"/>
  <c r="F2847" i="1"/>
  <c r="E2847" i="1"/>
  <c r="F2843" i="1"/>
  <c r="E2843" i="1"/>
  <c r="E2839" i="1"/>
  <c r="F2839" i="1"/>
  <c r="F2831" i="1"/>
  <c r="E2831" i="1"/>
  <c r="F2827" i="1"/>
  <c r="E2827" i="1"/>
  <c r="E2823" i="1"/>
  <c r="F2823" i="1"/>
  <c r="F2815" i="1"/>
  <c r="E2815" i="1"/>
  <c r="F2811" i="1"/>
  <c r="E2811" i="1"/>
  <c r="E2807" i="1"/>
  <c r="F2807" i="1"/>
  <c r="F2799" i="1"/>
  <c r="E2799" i="1"/>
  <c r="F2795" i="1"/>
  <c r="E2795" i="1"/>
  <c r="E2791" i="1"/>
  <c r="F2791" i="1"/>
  <c r="E2783" i="1"/>
  <c r="F2783" i="1"/>
  <c r="F2779" i="1"/>
  <c r="E2779" i="1"/>
  <c r="F2775" i="1"/>
  <c r="E2775" i="1"/>
  <c r="F2767" i="1"/>
  <c r="E2767" i="1"/>
  <c r="F2763" i="1"/>
  <c r="E2763" i="1"/>
  <c r="F2759" i="1"/>
  <c r="E2759" i="1"/>
  <c r="E2751" i="1"/>
  <c r="F2751" i="1"/>
  <c r="F2747" i="1"/>
  <c r="E2747" i="1"/>
  <c r="F2743" i="1"/>
  <c r="E2743" i="1"/>
  <c r="F2735" i="1"/>
  <c r="E2735" i="1"/>
  <c r="F2731" i="1"/>
  <c r="E2731" i="1"/>
  <c r="F2727" i="1"/>
  <c r="E2727" i="1"/>
  <c r="E2719" i="1"/>
  <c r="F2719" i="1"/>
  <c r="F2715" i="1"/>
  <c r="E2715" i="1"/>
  <c r="F2711" i="1"/>
  <c r="E2711" i="1"/>
  <c r="F2703" i="1"/>
  <c r="E2703" i="1"/>
  <c r="F2699" i="1"/>
  <c r="E2699" i="1"/>
  <c r="F2695" i="1"/>
  <c r="E2695" i="1"/>
  <c r="E2687" i="1"/>
  <c r="F2687" i="1"/>
  <c r="F2683" i="1"/>
  <c r="E2683" i="1"/>
  <c r="F2679" i="1"/>
  <c r="E2679" i="1"/>
  <c r="F2671" i="1"/>
  <c r="E2671" i="1"/>
  <c r="F2667" i="1"/>
  <c r="E2667" i="1"/>
  <c r="F2663" i="1"/>
  <c r="E2663" i="1"/>
  <c r="E2655" i="1"/>
  <c r="F2655" i="1"/>
  <c r="F2651" i="1"/>
  <c r="E2651" i="1"/>
  <c r="F2647" i="1"/>
  <c r="E2647" i="1"/>
  <c r="F2639" i="1"/>
  <c r="E2639" i="1"/>
  <c r="F2635" i="1"/>
  <c r="E2635" i="1"/>
  <c r="F2631" i="1"/>
  <c r="E2631" i="1"/>
  <c r="E2623" i="1"/>
  <c r="F2623" i="1"/>
  <c r="F2619" i="1"/>
  <c r="E2619" i="1"/>
  <c r="F2615" i="1"/>
  <c r="E2615" i="1"/>
  <c r="F2607" i="1"/>
  <c r="E2607" i="1"/>
  <c r="F2603" i="1"/>
  <c r="E2603" i="1"/>
  <c r="F2599" i="1"/>
  <c r="E2599" i="1"/>
  <c r="E2591" i="1"/>
  <c r="F2591" i="1"/>
  <c r="F2587" i="1"/>
  <c r="E2587" i="1"/>
  <c r="F2583" i="1"/>
  <c r="E2583" i="1"/>
  <c r="F2579" i="1"/>
  <c r="E2579" i="1"/>
  <c r="F2575" i="1"/>
  <c r="E2575" i="1"/>
  <c r="F2571" i="1"/>
  <c r="E2571" i="1"/>
  <c r="F2567" i="1"/>
  <c r="E2567" i="1"/>
  <c r="F2563" i="1"/>
  <c r="E2563" i="1"/>
  <c r="E2559" i="1"/>
  <c r="F2559" i="1"/>
  <c r="F2555" i="1"/>
  <c r="E2555" i="1"/>
  <c r="F2551" i="1"/>
  <c r="E2551" i="1"/>
  <c r="F2547" i="1"/>
  <c r="E2547" i="1"/>
  <c r="F2543" i="1"/>
  <c r="E2543" i="1"/>
  <c r="F2539" i="1"/>
  <c r="E2539" i="1"/>
  <c r="F2535" i="1"/>
  <c r="E2535" i="1"/>
  <c r="F2531" i="1"/>
  <c r="E2531" i="1"/>
  <c r="F2527" i="1"/>
  <c r="E2527" i="1"/>
  <c r="F2523" i="1"/>
  <c r="E2523" i="1"/>
  <c r="F2519" i="1"/>
  <c r="E2519" i="1"/>
  <c r="F2515" i="1"/>
  <c r="E2515" i="1"/>
  <c r="F2511" i="1"/>
  <c r="E2511" i="1"/>
  <c r="F2507" i="1"/>
  <c r="E2507" i="1"/>
  <c r="F2503" i="1"/>
  <c r="E2503" i="1"/>
  <c r="F2499" i="1"/>
  <c r="E2499" i="1"/>
  <c r="F2495" i="1"/>
  <c r="E2495" i="1"/>
  <c r="F2491" i="1"/>
  <c r="E2491" i="1"/>
  <c r="F2487" i="1"/>
  <c r="E2487" i="1"/>
  <c r="F2483" i="1"/>
  <c r="E2483" i="1"/>
  <c r="F2479" i="1"/>
  <c r="E2479" i="1"/>
  <c r="E2475" i="1"/>
  <c r="F2475" i="1"/>
  <c r="F2471" i="1"/>
  <c r="E2471" i="1"/>
  <c r="F2467" i="1"/>
  <c r="E2467" i="1"/>
  <c r="E2463" i="1"/>
  <c r="F2463" i="1"/>
  <c r="F2459" i="1"/>
  <c r="E2459" i="1"/>
  <c r="F2455" i="1"/>
  <c r="E2455" i="1"/>
  <c r="F2451" i="1"/>
  <c r="E2451" i="1"/>
  <c r="E2447" i="1"/>
  <c r="F2447" i="1"/>
  <c r="F2443" i="1"/>
  <c r="E2443" i="1"/>
  <c r="F2439" i="1"/>
  <c r="E2439" i="1"/>
  <c r="F2435" i="1"/>
  <c r="E2435" i="1"/>
  <c r="F2431" i="1"/>
  <c r="E2431" i="1"/>
  <c r="F2427" i="1"/>
  <c r="E2427" i="1"/>
  <c r="F2423" i="1"/>
  <c r="E2423" i="1"/>
  <c r="F2419" i="1"/>
  <c r="E2419" i="1"/>
  <c r="F2415" i="1"/>
  <c r="E2415" i="1"/>
  <c r="F2411" i="1"/>
  <c r="E2411" i="1"/>
  <c r="F2407" i="1"/>
  <c r="E2407" i="1"/>
  <c r="F2403" i="1"/>
  <c r="E2403" i="1"/>
  <c r="E2399" i="1"/>
  <c r="F2399" i="1"/>
  <c r="F2395" i="1"/>
  <c r="E2395" i="1"/>
  <c r="F2391" i="1"/>
  <c r="E2391" i="1"/>
  <c r="F2387" i="1"/>
  <c r="E2387" i="1"/>
  <c r="F2383" i="1"/>
  <c r="E2383" i="1"/>
  <c r="F2379" i="1"/>
  <c r="E2379" i="1"/>
  <c r="F2375" i="1"/>
  <c r="E2375" i="1"/>
  <c r="F2371" i="1"/>
  <c r="E2371" i="1"/>
  <c r="F2367" i="1"/>
  <c r="E2367" i="1"/>
  <c r="E2363" i="1"/>
  <c r="F2363" i="1"/>
  <c r="F2359" i="1"/>
  <c r="E2359" i="1"/>
  <c r="F2355" i="1"/>
  <c r="E2355" i="1"/>
  <c r="F2351" i="1"/>
  <c r="E2351" i="1"/>
  <c r="E2347" i="1"/>
  <c r="F2347" i="1"/>
  <c r="F2343" i="1"/>
  <c r="E2343" i="1"/>
  <c r="F2339" i="1"/>
  <c r="E2339" i="1"/>
  <c r="E2335" i="1"/>
  <c r="F2335" i="1"/>
  <c r="F2331" i="1"/>
  <c r="E2331" i="1"/>
  <c r="F2327" i="1"/>
  <c r="E2327" i="1"/>
  <c r="F2323" i="1"/>
  <c r="E2323" i="1"/>
  <c r="E2319" i="1"/>
  <c r="F2319" i="1"/>
  <c r="F2315" i="1"/>
  <c r="E2315" i="1"/>
  <c r="F2311" i="1"/>
  <c r="E2311" i="1"/>
  <c r="F2307" i="1"/>
  <c r="E2307" i="1"/>
  <c r="F2303" i="1"/>
  <c r="E2303" i="1"/>
  <c r="F2299" i="1"/>
  <c r="E2299" i="1"/>
  <c r="F2295" i="1"/>
  <c r="E2295" i="1"/>
  <c r="F2291" i="1"/>
  <c r="E2291" i="1"/>
  <c r="F2287" i="1"/>
  <c r="E2287" i="1"/>
  <c r="F2283" i="1"/>
  <c r="E2283" i="1"/>
  <c r="F2279" i="1"/>
  <c r="E2279" i="1"/>
  <c r="F2275" i="1"/>
  <c r="E2275" i="1"/>
  <c r="E2271" i="1"/>
  <c r="F2271" i="1"/>
  <c r="F2267" i="1"/>
  <c r="E2267" i="1"/>
  <c r="F2263" i="1"/>
  <c r="E2263" i="1"/>
  <c r="F2259" i="1"/>
  <c r="E2259" i="1"/>
  <c r="F2255" i="1"/>
  <c r="E2255" i="1"/>
  <c r="F2251" i="1"/>
  <c r="E2251" i="1"/>
  <c r="F2247" i="1"/>
  <c r="E2247" i="1"/>
  <c r="F2243" i="1"/>
  <c r="E2243" i="1"/>
  <c r="F2239" i="1"/>
  <c r="E2239" i="1"/>
  <c r="E2235" i="1"/>
  <c r="F2235" i="1"/>
  <c r="F2231" i="1"/>
  <c r="E2231" i="1"/>
  <c r="F2227" i="1"/>
  <c r="E2227" i="1"/>
  <c r="F2223" i="1"/>
  <c r="E2223" i="1"/>
  <c r="E2219" i="1"/>
  <c r="F2219" i="1"/>
  <c r="F2215" i="1"/>
  <c r="E2215" i="1"/>
  <c r="F2211" i="1"/>
  <c r="E2211" i="1"/>
  <c r="E2207" i="1"/>
  <c r="F2207" i="1"/>
  <c r="F2203" i="1"/>
  <c r="E2203" i="1"/>
  <c r="F2199" i="1"/>
  <c r="E2199" i="1"/>
  <c r="F2195" i="1"/>
  <c r="E2195" i="1"/>
  <c r="E2191" i="1"/>
  <c r="F2191" i="1"/>
  <c r="F2187" i="1"/>
  <c r="E2187" i="1"/>
  <c r="F2183" i="1"/>
  <c r="E2183" i="1"/>
  <c r="E2179" i="1"/>
  <c r="F2179" i="1"/>
  <c r="F2175" i="1"/>
  <c r="E2175" i="1"/>
  <c r="F2171" i="1"/>
  <c r="E2171" i="1"/>
  <c r="F2167" i="1"/>
  <c r="E2167" i="1"/>
  <c r="F2163" i="1"/>
  <c r="E2163" i="1"/>
  <c r="F2159" i="1"/>
  <c r="E2159" i="1"/>
  <c r="F2155" i="1"/>
  <c r="E2155" i="1"/>
  <c r="F2151" i="1"/>
  <c r="E2151" i="1"/>
  <c r="F2147" i="1"/>
  <c r="E2147" i="1"/>
  <c r="E2143" i="1"/>
  <c r="F2143" i="1"/>
  <c r="F2139" i="1"/>
  <c r="E2139" i="1"/>
  <c r="F2135" i="1"/>
  <c r="E2135" i="1"/>
  <c r="F2131" i="1"/>
  <c r="E2131" i="1"/>
  <c r="F2127" i="1"/>
  <c r="E2127" i="1"/>
  <c r="F2123" i="1"/>
  <c r="E2123" i="1"/>
  <c r="F2119" i="1"/>
  <c r="E2119" i="1"/>
  <c r="F2115" i="1"/>
  <c r="E2115" i="1"/>
  <c r="F2111" i="1"/>
  <c r="E2111" i="1"/>
  <c r="E2107" i="1"/>
  <c r="F2107" i="1"/>
  <c r="F2103" i="1"/>
  <c r="E2103" i="1"/>
  <c r="F2099" i="1"/>
  <c r="E2099" i="1"/>
  <c r="F2095" i="1"/>
  <c r="E2095" i="1"/>
  <c r="E2091" i="1"/>
  <c r="F2091" i="1"/>
  <c r="F2087" i="1"/>
  <c r="E2087" i="1"/>
  <c r="F2083" i="1"/>
  <c r="E2083" i="1"/>
  <c r="E2079" i="1"/>
  <c r="F2079" i="1"/>
  <c r="F2075" i="1"/>
  <c r="E2075" i="1"/>
  <c r="F2071" i="1"/>
  <c r="E2071" i="1"/>
  <c r="F2067" i="1"/>
  <c r="E2067" i="1"/>
  <c r="E2063" i="1"/>
  <c r="F2063" i="1"/>
  <c r="F2059" i="1"/>
  <c r="E2059" i="1"/>
  <c r="F2055" i="1"/>
  <c r="E2055" i="1"/>
  <c r="F2051" i="1"/>
  <c r="E2051" i="1"/>
  <c r="E2047" i="1"/>
  <c r="F2047" i="1"/>
  <c r="F2043" i="1"/>
  <c r="E2043" i="1"/>
  <c r="F2039" i="1"/>
  <c r="E2039" i="1"/>
  <c r="F2035" i="1"/>
  <c r="E2035" i="1"/>
  <c r="F2031" i="1"/>
  <c r="E2031" i="1"/>
  <c r="F2027" i="1"/>
  <c r="E2027" i="1"/>
  <c r="F2023" i="1"/>
  <c r="E2023" i="1"/>
  <c r="F2019" i="1"/>
  <c r="E2019" i="1"/>
  <c r="E2015" i="1"/>
  <c r="F2015" i="1"/>
  <c r="F2011" i="1"/>
  <c r="E2011" i="1"/>
  <c r="F2007" i="1"/>
  <c r="E2007" i="1"/>
  <c r="F2003" i="1"/>
  <c r="E2003" i="1"/>
  <c r="F1999" i="1"/>
  <c r="E1999" i="1"/>
  <c r="F1995" i="1"/>
  <c r="E1995" i="1"/>
  <c r="F1991" i="1"/>
  <c r="E1991" i="1"/>
  <c r="F1987" i="1"/>
  <c r="E1987" i="1"/>
  <c r="E1983" i="1"/>
  <c r="F1983" i="1"/>
  <c r="F1979" i="1"/>
  <c r="E1979" i="1"/>
  <c r="F1975" i="1"/>
  <c r="E1975" i="1"/>
  <c r="F1971" i="1"/>
  <c r="E1971" i="1"/>
  <c r="F1967" i="1"/>
  <c r="E1967" i="1"/>
  <c r="F1963" i="1"/>
  <c r="E1963" i="1"/>
  <c r="F1959" i="1"/>
  <c r="E1959" i="1"/>
  <c r="F1955" i="1"/>
  <c r="E1955" i="1"/>
  <c r="E1951" i="1"/>
  <c r="F1951" i="1"/>
  <c r="F1947" i="1"/>
  <c r="E1947" i="1"/>
  <c r="F1943" i="1"/>
  <c r="E1943" i="1"/>
  <c r="F1939" i="1"/>
  <c r="E1939" i="1"/>
  <c r="F1935" i="1"/>
  <c r="E1935" i="1"/>
  <c r="F1931" i="1"/>
  <c r="E1931" i="1"/>
  <c r="F1927" i="1"/>
  <c r="E1927" i="1"/>
  <c r="F1923" i="1"/>
  <c r="E1923" i="1"/>
  <c r="E1919" i="1"/>
  <c r="F1919" i="1"/>
  <c r="F1915" i="1"/>
  <c r="E1915" i="1"/>
  <c r="F1911" i="1"/>
  <c r="E1911" i="1"/>
  <c r="F1907" i="1"/>
  <c r="E1907" i="1"/>
  <c r="F1903" i="1"/>
  <c r="E1903" i="1"/>
  <c r="F1899" i="1"/>
  <c r="E1899" i="1"/>
  <c r="F1895" i="1"/>
  <c r="E1895" i="1"/>
  <c r="F1891" i="1"/>
  <c r="E1891" i="1"/>
  <c r="E1887" i="1"/>
  <c r="F1887" i="1"/>
  <c r="F1883" i="1"/>
  <c r="E1883" i="1"/>
  <c r="F1879" i="1"/>
  <c r="E1879" i="1"/>
  <c r="F1875" i="1"/>
  <c r="E1875" i="1"/>
  <c r="F1871" i="1"/>
  <c r="E1871" i="1"/>
  <c r="F1867" i="1"/>
  <c r="E1867" i="1"/>
  <c r="F1863" i="1"/>
  <c r="E1863" i="1"/>
  <c r="F1859" i="1"/>
  <c r="E1859" i="1"/>
  <c r="E1855" i="1"/>
  <c r="F1855" i="1"/>
  <c r="F1851" i="1"/>
  <c r="E1851" i="1"/>
  <c r="F1847" i="1"/>
  <c r="E1847" i="1"/>
  <c r="F1843" i="1"/>
  <c r="E1843" i="1"/>
  <c r="F1839" i="1"/>
  <c r="E1839" i="1"/>
  <c r="F1835" i="1"/>
  <c r="E1835" i="1"/>
  <c r="F1831" i="1"/>
  <c r="E1831" i="1"/>
  <c r="F1827" i="1"/>
  <c r="E1827" i="1"/>
  <c r="E1823" i="1"/>
  <c r="F1823" i="1"/>
  <c r="F1819" i="1"/>
  <c r="E1819" i="1"/>
  <c r="F1815" i="1"/>
  <c r="E1815" i="1"/>
  <c r="F1811" i="1"/>
  <c r="E1811" i="1"/>
  <c r="F1807" i="1"/>
  <c r="E1807" i="1"/>
  <c r="F1803" i="1"/>
  <c r="E1803" i="1"/>
  <c r="F1799" i="1"/>
  <c r="E1799" i="1"/>
  <c r="F1795" i="1"/>
  <c r="E1795" i="1"/>
  <c r="E1791" i="1"/>
  <c r="F1791" i="1"/>
  <c r="F1787" i="1"/>
  <c r="E1787" i="1"/>
  <c r="F1783" i="1"/>
  <c r="E1783" i="1"/>
  <c r="F1779" i="1"/>
  <c r="E1779" i="1"/>
  <c r="F1775" i="1"/>
  <c r="E1775" i="1"/>
  <c r="F1771" i="1"/>
  <c r="E1771" i="1"/>
  <c r="F1767" i="1"/>
  <c r="E1767" i="1"/>
  <c r="F1763" i="1"/>
  <c r="E1763" i="1"/>
  <c r="E1759" i="1"/>
  <c r="F1759" i="1"/>
  <c r="F1755" i="1"/>
  <c r="E1755" i="1"/>
  <c r="F1751" i="1"/>
  <c r="E1751" i="1"/>
  <c r="F1747" i="1"/>
  <c r="E1747" i="1"/>
  <c r="F1743" i="1"/>
  <c r="E1743" i="1"/>
  <c r="F1739" i="1"/>
  <c r="E1739" i="1"/>
  <c r="F1735" i="1"/>
  <c r="E1735" i="1"/>
  <c r="F1731" i="1"/>
  <c r="E1731" i="1"/>
  <c r="E1727" i="1"/>
  <c r="F1727" i="1"/>
  <c r="F1723" i="1"/>
  <c r="E1723" i="1"/>
  <c r="F1719" i="1"/>
  <c r="E1719" i="1"/>
  <c r="F1715" i="1"/>
  <c r="E1715" i="1"/>
  <c r="F1711" i="1"/>
  <c r="E1711" i="1"/>
  <c r="F1707" i="1"/>
  <c r="E1707" i="1"/>
  <c r="F1703" i="1"/>
  <c r="E1703" i="1"/>
  <c r="F1699" i="1"/>
  <c r="E1699" i="1"/>
  <c r="E1695" i="1"/>
  <c r="F1695" i="1"/>
  <c r="F1691" i="1"/>
  <c r="E1691" i="1"/>
  <c r="F1687" i="1"/>
  <c r="E1687" i="1"/>
  <c r="F1683" i="1"/>
  <c r="E1683" i="1"/>
  <c r="F1679" i="1"/>
  <c r="E1679" i="1"/>
  <c r="F1675" i="1"/>
  <c r="E1675" i="1"/>
  <c r="F1671" i="1"/>
  <c r="E1671" i="1"/>
  <c r="F1667" i="1"/>
  <c r="E1667" i="1"/>
  <c r="E1663" i="1"/>
  <c r="F1663" i="1"/>
  <c r="F1659" i="1"/>
  <c r="E1659" i="1"/>
  <c r="F1655" i="1"/>
  <c r="E1655" i="1"/>
  <c r="F1651" i="1"/>
  <c r="E1651" i="1"/>
  <c r="F1647" i="1"/>
  <c r="E1647" i="1"/>
  <c r="F1643" i="1"/>
  <c r="E1643" i="1"/>
  <c r="F1639" i="1"/>
  <c r="E1639" i="1"/>
  <c r="F1635" i="1"/>
  <c r="E1635" i="1"/>
  <c r="E1631" i="1"/>
  <c r="F1631" i="1"/>
  <c r="F1627" i="1"/>
  <c r="E1627" i="1"/>
  <c r="F1623" i="1"/>
  <c r="E1623" i="1"/>
  <c r="F1619" i="1"/>
  <c r="E1619" i="1"/>
  <c r="F1615" i="1"/>
  <c r="E1615" i="1"/>
  <c r="F1611" i="1"/>
  <c r="E1611" i="1"/>
  <c r="F1607" i="1"/>
  <c r="E1607" i="1"/>
  <c r="F1603" i="1"/>
  <c r="E1603" i="1"/>
  <c r="E1599" i="1"/>
  <c r="F1599" i="1"/>
  <c r="F1595" i="1"/>
  <c r="E1595" i="1"/>
  <c r="F1591" i="1"/>
  <c r="E1591" i="1"/>
  <c r="F1587" i="1"/>
  <c r="E1587" i="1"/>
  <c r="F1583" i="1"/>
  <c r="E1583" i="1"/>
  <c r="F1579" i="1"/>
  <c r="E1579" i="1"/>
  <c r="F1575" i="1"/>
  <c r="E1575" i="1"/>
  <c r="F1571" i="1"/>
  <c r="E1571" i="1"/>
  <c r="E1567" i="1"/>
  <c r="F1567" i="1"/>
  <c r="F1563" i="1"/>
  <c r="E1563" i="1"/>
  <c r="F1559" i="1"/>
  <c r="E1559" i="1"/>
  <c r="F1555" i="1"/>
  <c r="E1555" i="1"/>
  <c r="F1551" i="1"/>
  <c r="E1551" i="1"/>
  <c r="F1547" i="1"/>
  <c r="E1547" i="1"/>
  <c r="F1543" i="1"/>
  <c r="E1543" i="1"/>
  <c r="F1539" i="1"/>
  <c r="E1539" i="1"/>
  <c r="E1535" i="1"/>
  <c r="F1535" i="1"/>
  <c r="F1531" i="1"/>
  <c r="E1531" i="1"/>
  <c r="F1527" i="1"/>
  <c r="E1527" i="1"/>
  <c r="F1523" i="1"/>
  <c r="E1523" i="1"/>
  <c r="F1519" i="1"/>
  <c r="E1519" i="1"/>
  <c r="F1515" i="1"/>
  <c r="E1515" i="1"/>
  <c r="F1511" i="1"/>
  <c r="E1511" i="1"/>
  <c r="F1507" i="1"/>
  <c r="E1507" i="1"/>
  <c r="E1503" i="1"/>
  <c r="F1503" i="1"/>
  <c r="F1499" i="1"/>
  <c r="E1499" i="1"/>
  <c r="F1495" i="1"/>
  <c r="E1495" i="1"/>
  <c r="F1491" i="1"/>
  <c r="E1491" i="1"/>
  <c r="F1487" i="1"/>
  <c r="E1487" i="1"/>
  <c r="F1483" i="1"/>
  <c r="E1483" i="1"/>
  <c r="F1479" i="1"/>
  <c r="E1479" i="1"/>
  <c r="F1475" i="1"/>
  <c r="E1475" i="1"/>
  <c r="E1471" i="1"/>
  <c r="F1471" i="1"/>
  <c r="F1467" i="1"/>
  <c r="E1467" i="1"/>
  <c r="F1463" i="1"/>
  <c r="E1463" i="1"/>
  <c r="F1459" i="1"/>
  <c r="E1459" i="1"/>
  <c r="F1455" i="1"/>
  <c r="E1455" i="1"/>
  <c r="F1451" i="1"/>
  <c r="E1451" i="1"/>
  <c r="F1447" i="1"/>
  <c r="E1447" i="1"/>
  <c r="F1443" i="1"/>
  <c r="E1443" i="1"/>
  <c r="E1439" i="1"/>
  <c r="F1439" i="1"/>
  <c r="F1435" i="1"/>
  <c r="E1435" i="1"/>
  <c r="F1431" i="1"/>
  <c r="E1431" i="1"/>
  <c r="F1427" i="1"/>
  <c r="E1427" i="1"/>
  <c r="F1423" i="1"/>
  <c r="E1423" i="1"/>
  <c r="F1419" i="1"/>
  <c r="E1419" i="1"/>
  <c r="F1415" i="1"/>
  <c r="E1415" i="1"/>
  <c r="F1411" i="1"/>
  <c r="E1411" i="1"/>
  <c r="E1407" i="1"/>
  <c r="F1407" i="1"/>
  <c r="F1403" i="1"/>
  <c r="E1403" i="1"/>
  <c r="F1399" i="1"/>
  <c r="E1399" i="1"/>
  <c r="F1395" i="1"/>
  <c r="E1395" i="1"/>
  <c r="F1391" i="1"/>
  <c r="E1391" i="1"/>
  <c r="F1387" i="1"/>
  <c r="E1387" i="1"/>
  <c r="F1383" i="1"/>
  <c r="E1383" i="1"/>
  <c r="F1379" i="1"/>
  <c r="E1379" i="1"/>
  <c r="E1375" i="1"/>
  <c r="F1375" i="1"/>
  <c r="F1371" i="1"/>
  <c r="E1371" i="1"/>
  <c r="F1367" i="1"/>
  <c r="E1367" i="1"/>
  <c r="F1363" i="1"/>
  <c r="E1363" i="1"/>
  <c r="F1359" i="1"/>
  <c r="E1359" i="1"/>
  <c r="F1355" i="1"/>
  <c r="E1355" i="1"/>
  <c r="F1351" i="1"/>
  <c r="E1351" i="1"/>
  <c r="F1347" i="1"/>
  <c r="E1347" i="1"/>
  <c r="E1343" i="1"/>
  <c r="F1343" i="1"/>
  <c r="F1339" i="1"/>
  <c r="E1339" i="1"/>
  <c r="F1335" i="1"/>
  <c r="E1335" i="1"/>
  <c r="F1331" i="1"/>
  <c r="E1331" i="1"/>
  <c r="F1327" i="1"/>
  <c r="E1327" i="1"/>
  <c r="F1323" i="1"/>
  <c r="E1323" i="1"/>
  <c r="F1319" i="1"/>
  <c r="E1319" i="1"/>
  <c r="F1315" i="1"/>
  <c r="E1315" i="1"/>
  <c r="E1311" i="1"/>
  <c r="F1311" i="1"/>
  <c r="F1307" i="1"/>
  <c r="E1307" i="1"/>
  <c r="F1303" i="1"/>
  <c r="E1303" i="1"/>
  <c r="F1299" i="1"/>
  <c r="E1299" i="1"/>
  <c r="F1295" i="1"/>
  <c r="E1295" i="1"/>
  <c r="F1291" i="1"/>
  <c r="E1291" i="1"/>
  <c r="F1287" i="1"/>
  <c r="E1287" i="1"/>
  <c r="F1283" i="1"/>
  <c r="E1283" i="1"/>
  <c r="E1279" i="1"/>
  <c r="F1279" i="1"/>
  <c r="F1275" i="1"/>
  <c r="E1275" i="1"/>
  <c r="F1271" i="1"/>
  <c r="E1271" i="1"/>
  <c r="F1267" i="1"/>
  <c r="E1267" i="1"/>
  <c r="F1263" i="1"/>
  <c r="E1263" i="1"/>
  <c r="F1259" i="1"/>
  <c r="E1259" i="1"/>
  <c r="F1255" i="1"/>
  <c r="E1255" i="1"/>
  <c r="F1251" i="1"/>
  <c r="E1251" i="1"/>
  <c r="E1247" i="1"/>
  <c r="F1247" i="1"/>
  <c r="F1243" i="1"/>
  <c r="E1243" i="1"/>
  <c r="F1239" i="1"/>
  <c r="E1239" i="1"/>
  <c r="F1235" i="1"/>
  <c r="E1235" i="1"/>
  <c r="F1231" i="1"/>
  <c r="E1231" i="1"/>
  <c r="F1227" i="1"/>
  <c r="E1227" i="1"/>
  <c r="F1223" i="1"/>
  <c r="E1223" i="1"/>
  <c r="F1219" i="1"/>
  <c r="E1219" i="1"/>
  <c r="E1215" i="1"/>
  <c r="F1215" i="1"/>
  <c r="F1211" i="1"/>
  <c r="E1211" i="1"/>
  <c r="F1207" i="1"/>
  <c r="E1207" i="1"/>
  <c r="F1203" i="1"/>
  <c r="E1203" i="1"/>
  <c r="F1199" i="1"/>
  <c r="E1199" i="1"/>
  <c r="F1195" i="1"/>
  <c r="E1195" i="1"/>
  <c r="F1191" i="1"/>
  <c r="E1191" i="1"/>
  <c r="F1187" i="1"/>
  <c r="E1187" i="1"/>
  <c r="E1183" i="1"/>
  <c r="F1183" i="1"/>
  <c r="F1179" i="1"/>
  <c r="E1179" i="1"/>
  <c r="F1175" i="1"/>
  <c r="E1175" i="1"/>
  <c r="F1171" i="1"/>
  <c r="E1171" i="1"/>
  <c r="F1167" i="1"/>
  <c r="E1167" i="1"/>
  <c r="F1163" i="1"/>
  <c r="E1163" i="1"/>
  <c r="F1159" i="1"/>
  <c r="E1159" i="1"/>
  <c r="F1155" i="1"/>
  <c r="E1155" i="1"/>
  <c r="E1151" i="1"/>
  <c r="F1151" i="1"/>
  <c r="F1147" i="1"/>
  <c r="E1147" i="1"/>
  <c r="F1143" i="1"/>
  <c r="E1143" i="1"/>
  <c r="F1139" i="1"/>
  <c r="E1139" i="1"/>
  <c r="F1135" i="1"/>
  <c r="E1135" i="1"/>
  <c r="F1131" i="1"/>
  <c r="E1131" i="1"/>
  <c r="F1127" i="1"/>
  <c r="E1127" i="1"/>
  <c r="F1123" i="1"/>
  <c r="E1123" i="1"/>
  <c r="E1119" i="1"/>
  <c r="F1119" i="1"/>
  <c r="F1115" i="1"/>
  <c r="E1115" i="1"/>
  <c r="F1111" i="1"/>
  <c r="E1111" i="1"/>
  <c r="F1107" i="1"/>
  <c r="E1107" i="1"/>
  <c r="F1103" i="1"/>
  <c r="E1103" i="1"/>
  <c r="F1099" i="1"/>
  <c r="E1099" i="1"/>
  <c r="F1095" i="1"/>
  <c r="E1095" i="1"/>
  <c r="F1091" i="1"/>
  <c r="E1091" i="1"/>
  <c r="E1087" i="1"/>
  <c r="F1087" i="1"/>
  <c r="F1083" i="1"/>
  <c r="E1083" i="1"/>
  <c r="F1079" i="1"/>
  <c r="E1079" i="1"/>
  <c r="F1075" i="1"/>
  <c r="E1075" i="1"/>
  <c r="F1071" i="1"/>
  <c r="E1071" i="1"/>
  <c r="F1067" i="1"/>
  <c r="E1067" i="1"/>
  <c r="F1063" i="1"/>
  <c r="E1063" i="1"/>
  <c r="F1059" i="1"/>
  <c r="E1059" i="1"/>
  <c r="E1055" i="1"/>
  <c r="F1055" i="1"/>
  <c r="F1051" i="1"/>
  <c r="E1051" i="1"/>
  <c r="F1047" i="1"/>
  <c r="E1047" i="1"/>
  <c r="F1043" i="1"/>
  <c r="E1043" i="1"/>
  <c r="F1039" i="1"/>
  <c r="E1039" i="1"/>
  <c r="F1035" i="1"/>
  <c r="E1035" i="1"/>
  <c r="F1031" i="1"/>
  <c r="E1031" i="1"/>
  <c r="F1027" i="1"/>
  <c r="E1027" i="1"/>
  <c r="E1023" i="1"/>
  <c r="F1023" i="1"/>
  <c r="F1019" i="1"/>
  <c r="E1019" i="1"/>
  <c r="F1015" i="1"/>
  <c r="E1015" i="1"/>
  <c r="F1011" i="1"/>
  <c r="E1011" i="1"/>
  <c r="F1007" i="1"/>
  <c r="E1007" i="1"/>
  <c r="F1003" i="1"/>
  <c r="E1003" i="1"/>
  <c r="F999" i="1"/>
  <c r="E999" i="1"/>
  <c r="F995" i="1"/>
  <c r="E995" i="1"/>
  <c r="E991" i="1"/>
  <c r="F991" i="1"/>
  <c r="F987" i="1"/>
  <c r="E987" i="1"/>
  <c r="F983" i="1"/>
  <c r="E983" i="1"/>
  <c r="F979" i="1"/>
  <c r="E979" i="1"/>
  <c r="F975" i="1"/>
  <c r="E975" i="1"/>
  <c r="F971" i="1"/>
  <c r="E971" i="1"/>
  <c r="F967" i="1"/>
  <c r="E967" i="1"/>
  <c r="F963" i="1"/>
  <c r="E963" i="1"/>
  <c r="E959" i="1"/>
  <c r="F959" i="1"/>
  <c r="F955" i="1"/>
  <c r="E955" i="1"/>
  <c r="F951" i="1"/>
  <c r="E951" i="1"/>
  <c r="F947" i="1"/>
  <c r="E947" i="1"/>
  <c r="F943" i="1"/>
  <c r="E943" i="1"/>
  <c r="F939" i="1"/>
  <c r="E939" i="1"/>
  <c r="F935" i="1"/>
  <c r="E935" i="1"/>
  <c r="F931" i="1"/>
  <c r="E931" i="1"/>
  <c r="E927" i="1"/>
  <c r="F927" i="1"/>
  <c r="F923" i="1"/>
  <c r="E923" i="1"/>
  <c r="F919" i="1"/>
  <c r="E919" i="1"/>
  <c r="F915" i="1"/>
  <c r="E915" i="1"/>
  <c r="F911" i="1"/>
  <c r="E911" i="1"/>
  <c r="F907" i="1"/>
  <c r="E907" i="1"/>
  <c r="F903" i="1"/>
  <c r="E903" i="1"/>
  <c r="F899" i="1"/>
  <c r="E899" i="1"/>
  <c r="E895" i="1"/>
  <c r="F895" i="1"/>
  <c r="F891" i="1"/>
  <c r="E891" i="1"/>
  <c r="F887" i="1"/>
  <c r="E887" i="1"/>
  <c r="F883" i="1"/>
  <c r="E883" i="1"/>
  <c r="F879" i="1"/>
  <c r="E879" i="1"/>
  <c r="F875" i="1"/>
  <c r="E875" i="1"/>
  <c r="F871" i="1"/>
  <c r="E871" i="1"/>
  <c r="F867" i="1"/>
  <c r="E867" i="1"/>
  <c r="E863" i="1"/>
  <c r="F863" i="1"/>
  <c r="F859" i="1"/>
  <c r="E859" i="1"/>
  <c r="F855" i="1"/>
  <c r="E855" i="1"/>
  <c r="F851" i="1"/>
  <c r="E851" i="1"/>
  <c r="F847" i="1"/>
  <c r="E847" i="1"/>
  <c r="F843" i="1"/>
  <c r="E843" i="1"/>
  <c r="F839" i="1"/>
  <c r="E839" i="1"/>
  <c r="F835" i="1"/>
  <c r="E835" i="1"/>
  <c r="E831" i="1"/>
  <c r="F831" i="1"/>
  <c r="F827" i="1"/>
  <c r="E827" i="1"/>
  <c r="F823" i="1"/>
  <c r="E823" i="1"/>
  <c r="F819" i="1"/>
  <c r="E819" i="1"/>
  <c r="F815" i="1"/>
  <c r="E815" i="1"/>
  <c r="F811" i="1"/>
  <c r="E811" i="1"/>
  <c r="F807" i="1"/>
  <c r="E807" i="1"/>
  <c r="F803" i="1"/>
  <c r="E803" i="1"/>
  <c r="E799" i="1"/>
  <c r="F799" i="1"/>
  <c r="F795" i="1"/>
  <c r="E795" i="1"/>
  <c r="F791" i="1"/>
  <c r="E791" i="1"/>
  <c r="F787" i="1"/>
  <c r="E787" i="1"/>
  <c r="F783" i="1"/>
  <c r="E783" i="1"/>
  <c r="F779" i="1"/>
  <c r="E779" i="1"/>
  <c r="F775" i="1"/>
  <c r="E775" i="1"/>
  <c r="F771" i="1"/>
  <c r="E771" i="1"/>
  <c r="E767" i="1"/>
  <c r="F767" i="1"/>
  <c r="F763" i="1"/>
  <c r="E763" i="1"/>
  <c r="F759" i="1"/>
  <c r="E759" i="1"/>
  <c r="F755" i="1"/>
  <c r="E755" i="1"/>
  <c r="F751" i="1"/>
  <c r="E751" i="1"/>
  <c r="F747" i="1"/>
  <c r="E747" i="1"/>
  <c r="F743" i="1"/>
  <c r="E743" i="1"/>
  <c r="F739" i="1"/>
  <c r="E739" i="1"/>
  <c r="E735" i="1"/>
  <c r="F735" i="1"/>
  <c r="F731" i="1"/>
  <c r="E731" i="1"/>
  <c r="F727" i="1"/>
  <c r="E727" i="1"/>
  <c r="F723" i="1"/>
  <c r="E723" i="1"/>
  <c r="F719" i="1"/>
  <c r="E719" i="1"/>
  <c r="F715" i="1"/>
  <c r="E715" i="1"/>
  <c r="F711" i="1"/>
  <c r="E711" i="1"/>
  <c r="F707" i="1"/>
  <c r="E707" i="1"/>
  <c r="E703" i="1"/>
  <c r="F703" i="1"/>
  <c r="F699" i="1"/>
  <c r="E699" i="1"/>
  <c r="F695" i="1"/>
  <c r="E695" i="1"/>
  <c r="F691" i="1"/>
  <c r="E691" i="1"/>
  <c r="F687" i="1"/>
  <c r="E687" i="1"/>
  <c r="F683" i="1"/>
  <c r="E683" i="1"/>
  <c r="F679" i="1"/>
  <c r="E679" i="1"/>
  <c r="F675" i="1"/>
  <c r="E675" i="1"/>
  <c r="E671" i="1"/>
  <c r="F671" i="1"/>
  <c r="F667" i="1"/>
  <c r="E667" i="1"/>
  <c r="F663" i="1"/>
  <c r="E663" i="1"/>
  <c r="F659" i="1"/>
  <c r="E659" i="1"/>
  <c r="F655" i="1"/>
  <c r="E655" i="1"/>
  <c r="F651" i="1"/>
  <c r="E651" i="1"/>
  <c r="F647" i="1"/>
  <c r="E647" i="1"/>
  <c r="F643" i="1"/>
  <c r="E643" i="1"/>
  <c r="E639" i="1"/>
  <c r="F639" i="1"/>
  <c r="F635" i="1"/>
  <c r="E635" i="1"/>
  <c r="F631" i="1"/>
  <c r="E631" i="1"/>
  <c r="F627" i="1"/>
  <c r="E627" i="1"/>
  <c r="F623" i="1"/>
  <c r="E623" i="1"/>
  <c r="F619" i="1"/>
  <c r="E619" i="1"/>
  <c r="F615" i="1"/>
  <c r="E615" i="1"/>
  <c r="F611" i="1"/>
  <c r="E611" i="1"/>
  <c r="E607" i="1"/>
  <c r="F607" i="1"/>
  <c r="F603" i="1"/>
  <c r="E603" i="1"/>
  <c r="F599" i="1"/>
  <c r="E599" i="1"/>
  <c r="F595" i="1"/>
  <c r="E595" i="1"/>
  <c r="F591" i="1"/>
  <c r="E591" i="1"/>
  <c r="F587" i="1"/>
  <c r="E587" i="1"/>
  <c r="F583" i="1"/>
  <c r="E583" i="1"/>
  <c r="F579" i="1"/>
  <c r="E579" i="1"/>
  <c r="E575" i="1"/>
  <c r="F575" i="1"/>
  <c r="F571" i="1"/>
  <c r="E571" i="1"/>
  <c r="F567" i="1"/>
  <c r="E567" i="1"/>
  <c r="F563" i="1"/>
  <c r="E563" i="1"/>
  <c r="F559" i="1"/>
  <c r="E559" i="1"/>
  <c r="F555" i="1"/>
  <c r="E555" i="1"/>
  <c r="F551" i="1"/>
  <c r="E551" i="1"/>
  <c r="F547" i="1"/>
  <c r="E547" i="1"/>
  <c r="E543" i="1"/>
  <c r="F543" i="1"/>
  <c r="F539" i="1"/>
  <c r="E539" i="1"/>
  <c r="F535" i="1"/>
  <c r="E535" i="1"/>
  <c r="F531" i="1"/>
  <c r="E531" i="1"/>
  <c r="F527" i="1"/>
  <c r="E527" i="1"/>
  <c r="F523" i="1"/>
  <c r="E523" i="1"/>
  <c r="F519" i="1"/>
  <c r="E519" i="1"/>
  <c r="F515" i="1"/>
  <c r="E515" i="1"/>
  <c r="E511" i="1"/>
  <c r="F511" i="1"/>
  <c r="F507" i="1"/>
  <c r="E507" i="1"/>
  <c r="F503" i="1"/>
  <c r="E503" i="1"/>
  <c r="F499" i="1"/>
  <c r="E499" i="1"/>
  <c r="F495" i="1"/>
  <c r="E495" i="1"/>
  <c r="F491" i="1"/>
  <c r="E491" i="1"/>
  <c r="F487" i="1"/>
  <c r="E487" i="1"/>
  <c r="F483" i="1"/>
  <c r="E483" i="1"/>
  <c r="E479" i="1"/>
  <c r="F479" i="1"/>
  <c r="F475" i="1"/>
  <c r="E475" i="1"/>
  <c r="F471" i="1"/>
  <c r="E471" i="1"/>
  <c r="F467" i="1"/>
  <c r="E467" i="1"/>
  <c r="F463" i="1"/>
  <c r="E463" i="1"/>
  <c r="F459" i="1"/>
  <c r="E459" i="1"/>
  <c r="F455" i="1"/>
  <c r="E455" i="1"/>
  <c r="F451" i="1"/>
  <c r="E451" i="1"/>
  <c r="E447" i="1"/>
  <c r="F447" i="1"/>
  <c r="F443" i="1"/>
  <c r="E443" i="1"/>
  <c r="F439" i="1"/>
  <c r="E439" i="1"/>
  <c r="F435" i="1"/>
  <c r="E435" i="1"/>
  <c r="F431" i="1"/>
  <c r="E431" i="1"/>
  <c r="F427" i="1"/>
  <c r="E427" i="1"/>
  <c r="F423" i="1"/>
  <c r="E423" i="1"/>
  <c r="F419" i="1"/>
  <c r="E419" i="1"/>
  <c r="E415" i="1"/>
  <c r="F415" i="1"/>
  <c r="F411" i="1"/>
  <c r="E411" i="1"/>
  <c r="F407" i="1"/>
  <c r="E407" i="1"/>
  <c r="F403" i="1"/>
  <c r="E403" i="1"/>
  <c r="F399" i="1"/>
  <c r="E399" i="1"/>
  <c r="F395" i="1"/>
  <c r="E395" i="1"/>
  <c r="F391" i="1"/>
  <c r="E391" i="1"/>
  <c r="F387" i="1"/>
  <c r="E387" i="1"/>
  <c r="E383" i="1"/>
  <c r="F383" i="1"/>
  <c r="F379" i="1"/>
  <c r="E379" i="1"/>
  <c r="F375" i="1"/>
  <c r="E375" i="1"/>
  <c r="F371" i="1"/>
  <c r="E371" i="1"/>
  <c r="F367" i="1"/>
  <c r="E367" i="1"/>
  <c r="F363" i="1"/>
  <c r="E363" i="1"/>
  <c r="F359" i="1"/>
  <c r="E359" i="1"/>
  <c r="F355" i="1"/>
  <c r="E355" i="1"/>
  <c r="E351" i="1"/>
  <c r="F351" i="1"/>
  <c r="F347" i="1"/>
  <c r="E347" i="1"/>
  <c r="F343" i="1"/>
  <c r="E343" i="1"/>
  <c r="F339" i="1"/>
  <c r="E339" i="1"/>
  <c r="F335" i="1"/>
  <c r="E335" i="1"/>
  <c r="F331" i="1"/>
  <c r="E331" i="1"/>
  <c r="F327" i="1"/>
  <c r="E327" i="1"/>
  <c r="F323" i="1"/>
  <c r="E323" i="1"/>
  <c r="E319" i="1"/>
  <c r="F319" i="1"/>
  <c r="F315" i="1"/>
  <c r="E315" i="1"/>
  <c r="F311" i="1"/>
  <c r="E311" i="1"/>
  <c r="F307" i="1"/>
  <c r="E307" i="1"/>
  <c r="F303" i="1"/>
  <c r="E303" i="1"/>
  <c r="F299" i="1"/>
  <c r="E299" i="1"/>
  <c r="F295" i="1"/>
  <c r="E295" i="1"/>
  <c r="F291" i="1"/>
  <c r="E291" i="1"/>
  <c r="E287" i="1"/>
  <c r="F287" i="1"/>
  <c r="F283" i="1"/>
  <c r="E283" i="1"/>
  <c r="F279" i="1"/>
  <c r="E279" i="1"/>
  <c r="F275" i="1"/>
  <c r="E275" i="1"/>
  <c r="F271" i="1"/>
  <c r="E271" i="1"/>
  <c r="F267" i="1"/>
  <c r="E267" i="1"/>
  <c r="F263" i="1"/>
  <c r="E263" i="1"/>
  <c r="F259" i="1"/>
  <c r="E259" i="1"/>
  <c r="E255" i="1"/>
  <c r="F255" i="1"/>
  <c r="F251" i="1"/>
  <c r="E251" i="1"/>
  <c r="F247" i="1"/>
  <c r="E247" i="1"/>
  <c r="F243" i="1"/>
  <c r="E243" i="1"/>
  <c r="F239" i="1"/>
  <c r="E239" i="1"/>
  <c r="F235" i="1"/>
  <c r="E235" i="1"/>
  <c r="F231" i="1"/>
  <c r="E231" i="1"/>
  <c r="F227" i="1"/>
  <c r="E227" i="1"/>
  <c r="E223" i="1"/>
  <c r="F223" i="1"/>
  <c r="F219" i="1"/>
  <c r="E219" i="1"/>
  <c r="F215" i="1"/>
  <c r="E215" i="1"/>
  <c r="F211" i="1"/>
  <c r="E211" i="1"/>
  <c r="F207" i="1"/>
  <c r="E207" i="1"/>
  <c r="F203" i="1"/>
  <c r="E203" i="1"/>
  <c r="F199" i="1"/>
  <c r="E199" i="1"/>
  <c r="F195" i="1"/>
  <c r="E195" i="1"/>
  <c r="E191" i="1"/>
  <c r="F191" i="1"/>
  <c r="F187" i="1"/>
  <c r="E187" i="1"/>
  <c r="F183" i="1"/>
  <c r="E183" i="1"/>
  <c r="F179" i="1"/>
  <c r="E179" i="1"/>
  <c r="F175" i="1"/>
  <c r="E175" i="1"/>
  <c r="F171" i="1"/>
  <c r="E171" i="1"/>
  <c r="F167" i="1"/>
  <c r="E167" i="1"/>
  <c r="F163" i="1"/>
  <c r="E163" i="1"/>
  <c r="E159" i="1"/>
  <c r="F159" i="1"/>
  <c r="F155" i="1"/>
  <c r="E155" i="1"/>
  <c r="F151" i="1"/>
  <c r="E151" i="1"/>
  <c r="F147" i="1"/>
  <c r="E147" i="1"/>
  <c r="F143" i="1"/>
  <c r="E143" i="1"/>
  <c r="F139" i="1"/>
  <c r="E139" i="1"/>
  <c r="F135" i="1"/>
  <c r="E135" i="1"/>
  <c r="F131" i="1"/>
  <c r="E131" i="1"/>
  <c r="E127" i="1"/>
  <c r="F127" i="1"/>
  <c r="F123" i="1"/>
  <c r="E123" i="1"/>
  <c r="F119" i="1"/>
  <c r="E119" i="1"/>
  <c r="F115" i="1"/>
  <c r="E115" i="1"/>
  <c r="F111" i="1"/>
  <c r="E111" i="1"/>
  <c r="F107" i="1"/>
  <c r="E107" i="1"/>
  <c r="F103" i="1"/>
  <c r="E103" i="1"/>
  <c r="F99" i="1"/>
  <c r="E99" i="1"/>
  <c r="E95" i="1"/>
  <c r="F95" i="1"/>
  <c r="F91" i="1"/>
  <c r="E91" i="1"/>
  <c r="F87" i="1"/>
  <c r="E87" i="1"/>
  <c r="F83" i="1"/>
  <c r="E83" i="1"/>
  <c r="F79" i="1"/>
  <c r="E79" i="1"/>
  <c r="F75" i="1"/>
  <c r="E75" i="1"/>
  <c r="F71" i="1"/>
  <c r="E71" i="1"/>
  <c r="F67" i="1"/>
  <c r="E67" i="1"/>
  <c r="E63" i="1"/>
  <c r="F63" i="1"/>
  <c r="F59" i="1"/>
  <c r="E59" i="1"/>
  <c r="F55" i="1"/>
  <c r="E55" i="1"/>
  <c r="F51" i="1"/>
  <c r="E51" i="1"/>
  <c r="F47" i="1"/>
  <c r="E47" i="1"/>
  <c r="F43" i="1"/>
  <c r="E43" i="1"/>
  <c r="E39" i="1"/>
  <c r="F39" i="1"/>
  <c r="F35" i="1"/>
  <c r="E35" i="1"/>
  <c r="F31" i="1"/>
  <c r="E31" i="1"/>
  <c r="F27" i="1"/>
  <c r="E27" i="1"/>
  <c r="F23" i="1"/>
  <c r="E23" i="1"/>
  <c r="F19" i="1"/>
  <c r="E19" i="1"/>
  <c r="F15" i="1"/>
  <c r="E15" i="1"/>
  <c r="F11" i="1"/>
  <c r="E11" i="1"/>
  <c r="F7" i="1"/>
  <c r="E7" i="1"/>
  <c r="F3" i="1"/>
  <c r="E3" i="1"/>
  <c r="E4095" i="1"/>
  <c r="E4063" i="1"/>
  <c r="E4031" i="1"/>
  <c r="E3999" i="1"/>
  <c r="E3967" i="1"/>
  <c r="E3935" i="1"/>
  <c r="E3903" i="1"/>
  <c r="E3871" i="1"/>
  <c r="E3839" i="1"/>
  <c r="E3807" i="1"/>
  <c r="E3775" i="1"/>
  <c r="E3743" i="1"/>
  <c r="E3711" i="1"/>
  <c r="E3679" i="1"/>
  <c r="E3647" i="1"/>
  <c r="E3615" i="1"/>
  <c r="E3583" i="1"/>
  <c r="E3551" i="1"/>
  <c r="E3519" i="1"/>
  <c r="E3487" i="1"/>
  <c r="E3455" i="1"/>
  <c r="E3423" i="1"/>
  <c r="E3391" i="1"/>
  <c r="E3359" i="1"/>
  <c r="E3327" i="1"/>
  <c r="E3295" i="1"/>
  <c r="E3263" i="1"/>
  <c r="E3231" i="1"/>
  <c r="E3199" i="1"/>
  <c r="E3167" i="1"/>
  <c r="E3123" i="1"/>
  <c r="E3059" i="1"/>
  <c r="E2995" i="1"/>
  <c r="E2931" i="1"/>
  <c r="E2867" i="1"/>
  <c r="E2803" i="1"/>
  <c r="E2739" i="1"/>
  <c r="E2675" i="1"/>
  <c r="E2611" i="1"/>
  <c r="F2" i="1"/>
  <c r="E2" i="1"/>
  <c r="F4122" i="1"/>
  <c r="E4122" i="1"/>
  <c r="F4118" i="1"/>
  <c r="E4118" i="1"/>
  <c r="F4114" i="1"/>
  <c r="E4114" i="1"/>
  <c r="F4110" i="1"/>
  <c r="E4110" i="1"/>
  <c r="F4106" i="1"/>
  <c r="E4106" i="1"/>
  <c r="F4102" i="1"/>
  <c r="E4102" i="1"/>
  <c r="F4098" i="1"/>
  <c r="E4098" i="1"/>
  <c r="F4094" i="1"/>
  <c r="E4094" i="1"/>
  <c r="F4090" i="1"/>
  <c r="E4090" i="1"/>
  <c r="F4086" i="1"/>
  <c r="E4086" i="1"/>
  <c r="F4082" i="1"/>
  <c r="E4082" i="1"/>
  <c r="F4078" i="1"/>
  <c r="E4078" i="1"/>
  <c r="F4074" i="1"/>
  <c r="E4074" i="1"/>
  <c r="F4070" i="1"/>
  <c r="E4070" i="1"/>
  <c r="F4066" i="1"/>
  <c r="E4066" i="1"/>
  <c r="F4062" i="1"/>
  <c r="E4062" i="1"/>
  <c r="F4058" i="1"/>
  <c r="E4058" i="1"/>
  <c r="F4054" i="1"/>
  <c r="E4054" i="1"/>
  <c r="F4050" i="1"/>
  <c r="E4050" i="1"/>
  <c r="F4046" i="1"/>
  <c r="E4046" i="1"/>
  <c r="F4042" i="1"/>
  <c r="E4042" i="1"/>
  <c r="F4038" i="1"/>
  <c r="E4038" i="1"/>
  <c r="F4034" i="1"/>
  <c r="E4034" i="1"/>
  <c r="F4030" i="1"/>
  <c r="E4030" i="1"/>
  <c r="F4026" i="1"/>
  <c r="E4026" i="1"/>
  <c r="F4022" i="1"/>
  <c r="E4022" i="1"/>
  <c r="F4018" i="1"/>
  <c r="E4018" i="1"/>
  <c r="F4014" i="1"/>
  <c r="E4014" i="1"/>
  <c r="F4010" i="1"/>
  <c r="E4010" i="1"/>
  <c r="F4006" i="1"/>
  <c r="E4006" i="1"/>
  <c r="F4002" i="1"/>
  <c r="E4002" i="1"/>
  <c r="F3998" i="1"/>
  <c r="E3998" i="1"/>
  <c r="F3994" i="1"/>
  <c r="E3994" i="1"/>
  <c r="F3990" i="1"/>
  <c r="E3990" i="1"/>
  <c r="F3986" i="1"/>
  <c r="E3986" i="1"/>
  <c r="F3982" i="1"/>
  <c r="E3982" i="1"/>
  <c r="F3978" i="1"/>
  <c r="E3978" i="1"/>
  <c r="F3974" i="1"/>
  <c r="E3974" i="1"/>
  <c r="F3970" i="1"/>
  <c r="E3970" i="1"/>
  <c r="F3966" i="1"/>
  <c r="E3966" i="1"/>
  <c r="F3962" i="1"/>
  <c r="E3962" i="1"/>
  <c r="F3958" i="1"/>
  <c r="E3958" i="1"/>
  <c r="F3954" i="1"/>
  <c r="E3954" i="1"/>
  <c r="F3950" i="1"/>
  <c r="E3950" i="1"/>
  <c r="F3946" i="1"/>
  <c r="E3946" i="1"/>
  <c r="F3942" i="1"/>
  <c r="E3942" i="1"/>
  <c r="F3938" i="1"/>
  <c r="E3938" i="1"/>
  <c r="F3934" i="1"/>
  <c r="E3934" i="1"/>
  <c r="F3930" i="1"/>
  <c r="E3930" i="1"/>
  <c r="F3926" i="1"/>
  <c r="E3926" i="1"/>
  <c r="F3922" i="1"/>
  <c r="E3922" i="1"/>
  <c r="F3918" i="1"/>
  <c r="E3918" i="1"/>
  <c r="F3914" i="1"/>
  <c r="E3914" i="1"/>
  <c r="F3910" i="1"/>
  <c r="E3910" i="1"/>
  <c r="F3906" i="1"/>
  <c r="E3906" i="1"/>
  <c r="F3902" i="1"/>
  <c r="E3902" i="1"/>
  <c r="F3898" i="1"/>
  <c r="E3898" i="1"/>
  <c r="F3894" i="1"/>
  <c r="E3894" i="1"/>
  <c r="F3890" i="1"/>
  <c r="E3890" i="1"/>
  <c r="F3886" i="1"/>
  <c r="E3886" i="1"/>
  <c r="F3882" i="1"/>
  <c r="E3882" i="1"/>
  <c r="F3878" i="1"/>
  <c r="E3878" i="1"/>
  <c r="F3874" i="1"/>
  <c r="E3874" i="1"/>
  <c r="F3870" i="1"/>
  <c r="E3870" i="1"/>
  <c r="F3866" i="1"/>
  <c r="E3866" i="1"/>
  <c r="F3862" i="1"/>
  <c r="E3862" i="1"/>
  <c r="F3858" i="1"/>
  <c r="E3858" i="1"/>
  <c r="F3854" i="1"/>
  <c r="E3854" i="1"/>
  <c r="F3850" i="1"/>
  <c r="E3850" i="1"/>
  <c r="F3846" i="1"/>
  <c r="E3846" i="1"/>
  <c r="F3842" i="1"/>
  <c r="E3842" i="1"/>
  <c r="F3838" i="1"/>
  <c r="E3838" i="1"/>
  <c r="F3834" i="1"/>
  <c r="E3834" i="1"/>
  <c r="F3830" i="1"/>
  <c r="E3830" i="1"/>
  <c r="F3826" i="1"/>
  <c r="E3826" i="1"/>
  <c r="F3822" i="1"/>
  <c r="E3822" i="1"/>
  <c r="F3818" i="1"/>
  <c r="E3818" i="1"/>
  <c r="F3814" i="1"/>
  <c r="E3814" i="1"/>
  <c r="F3810" i="1"/>
  <c r="E3810" i="1"/>
  <c r="F3806" i="1"/>
  <c r="E3806" i="1"/>
  <c r="F3802" i="1"/>
  <c r="E3802" i="1"/>
  <c r="F3798" i="1"/>
  <c r="E3798" i="1"/>
  <c r="F3794" i="1"/>
  <c r="E3794" i="1"/>
  <c r="F3790" i="1"/>
  <c r="E3790" i="1"/>
  <c r="F3786" i="1"/>
  <c r="E3786" i="1"/>
  <c r="F3782" i="1"/>
  <c r="E3782" i="1"/>
  <c r="F3778" i="1"/>
  <c r="E3778" i="1"/>
  <c r="F3774" i="1"/>
  <c r="E3774" i="1"/>
  <c r="F3770" i="1"/>
  <c r="E3770" i="1"/>
  <c r="F3766" i="1"/>
  <c r="E3766" i="1"/>
  <c r="F3762" i="1"/>
  <c r="E3762" i="1"/>
  <c r="F3758" i="1"/>
  <c r="E3758" i="1"/>
  <c r="F3754" i="1"/>
  <c r="E3754" i="1"/>
  <c r="F3750" i="1"/>
  <c r="E3750" i="1"/>
  <c r="F3746" i="1"/>
  <c r="E3746" i="1"/>
  <c r="F3742" i="1"/>
  <c r="E3742" i="1"/>
  <c r="F3738" i="1"/>
  <c r="E3738" i="1"/>
  <c r="F3734" i="1"/>
  <c r="E3734" i="1"/>
  <c r="F3730" i="1"/>
  <c r="E3730" i="1"/>
  <c r="F3726" i="1"/>
  <c r="E3726" i="1"/>
  <c r="F3722" i="1"/>
  <c r="E3722" i="1"/>
  <c r="F3718" i="1"/>
  <c r="E3718" i="1"/>
  <c r="F3714" i="1"/>
  <c r="E3714" i="1"/>
  <c r="F3710" i="1"/>
  <c r="E3710" i="1"/>
  <c r="F3706" i="1"/>
  <c r="E3706" i="1"/>
  <c r="F3702" i="1"/>
  <c r="E3702" i="1"/>
  <c r="F3698" i="1"/>
  <c r="E3698" i="1"/>
  <c r="F3694" i="1"/>
  <c r="E3694" i="1"/>
  <c r="F3690" i="1"/>
  <c r="E3690" i="1"/>
  <c r="F3686" i="1"/>
  <c r="E3686" i="1"/>
  <c r="F3682" i="1"/>
  <c r="E3682" i="1"/>
  <c r="F3678" i="1"/>
  <c r="E3678" i="1"/>
  <c r="F3674" i="1"/>
  <c r="E3674" i="1"/>
  <c r="F3670" i="1"/>
  <c r="E3670" i="1"/>
  <c r="F3666" i="1"/>
  <c r="E3666" i="1"/>
  <c r="F3662" i="1"/>
  <c r="E3662" i="1"/>
  <c r="F3658" i="1"/>
  <c r="E3658" i="1"/>
  <c r="F3654" i="1"/>
  <c r="E3654" i="1"/>
  <c r="F3650" i="1"/>
  <c r="E3650" i="1"/>
  <c r="F3646" i="1"/>
  <c r="E3646" i="1"/>
  <c r="F3642" i="1"/>
  <c r="E3642" i="1"/>
  <c r="F3638" i="1"/>
  <c r="E3638" i="1"/>
  <c r="F3634" i="1"/>
  <c r="E3634" i="1"/>
  <c r="F3630" i="1"/>
  <c r="E3630" i="1"/>
  <c r="F3626" i="1"/>
  <c r="E3626" i="1"/>
  <c r="F3622" i="1"/>
  <c r="E3622" i="1"/>
  <c r="F3618" i="1"/>
  <c r="E3618" i="1"/>
  <c r="F3614" i="1"/>
  <c r="E3614" i="1"/>
  <c r="F3610" i="1"/>
  <c r="E3610" i="1"/>
  <c r="F3606" i="1"/>
  <c r="E3606" i="1"/>
  <c r="F3602" i="1"/>
  <c r="E3602" i="1"/>
  <c r="F3598" i="1"/>
  <c r="E3598" i="1"/>
  <c r="F3594" i="1"/>
  <c r="E3594" i="1"/>
  <c r="F3590" i="1"/>
  <c r="E3590" i="1"/>
  <c r="F3586" i="1"/>
  <c r="E3586" i="1"/>
  <c r="F3582" i="1"/>
  <c r="E3582" i="1"/>
  <c r="F3578" i="1"/>
  <c r="E3578" i="1"/>
  <c r="F3574" i="1"/>
  <c r="E3574" i="1"/>
  <c r="F3570" i="1"/>
  <c r="E3570" i="1"/>
  <c r="F3566" i="1"/>
  <c r="E3566" i="1"/>
  <c r="F3562" i="1"/>
  <c r="E3562" i="1"/>
  <c r="F3558" i="1"/>
  <c r="E3558" i="1"/>
  <c r="F3554" i="1"/>
  <c r="E3554" i="1"/>
  <c r="F3550" i="1"/>
  <c r="E3550" i="1"/>
  <c r="F3546" i="1"/>
  <c r="E3546" i="1"/>
  <c r="F3542" i="1"/>
  <c r="E3542" i="1"/>
  <c r="F3538" i="1"/>
  <c r="E3538" i="1"/>
  <c r="F3534" i="1"/>
  <c r="E3534" i="1"/>
  <c r="F3530" i="1"/>
  <c r="E3530" i="1"/>
  <c r="F3526" i="1"/>
  <c r="E3526" i="1"/>
  <c r="F3522" i="1"/>
  <c r="E3522" i="1"/>
  <c r="F3518" i="1"/>
  <c r="E3518" i="1"/>
  <c r="F3514" i="1"/>
  <c r="E3514" i="1"/>
  <c r="F3510" i="1"/>
  <c r="E3510" i="1"/>
  <c r="F3506" i="1"/>
  <c r="E3506" i="1"/>
  <c r="F3502" i="1"/>
  <c r="E3502" i="1"/>
  <c r="F3498" i="1"/>
  <c r="E3498" i="1"/>
  <c r="F3494" i="1"/>
  <c r="E3494" i="1"/>
  <c r="F3490" i="1"/>
  <c r="E3490" i="1"/>
  <c r="F3486" i="1"/>
  <c r="E3486" i="1"/>
  <c r="F3482" i="1"/>
  <c r="E3482" i="1"/>
  <c r="F3478" i="1"/>
  <c r="E3478" i="1"/>
  <c r="F3474" i="1"/>
  <c r="E3474" i="1"/>
  <c r="F3470" i="1"/>
  <c r="E3470" i="1"/>
  <c r="F3466" i="1"/>
  <c r="E3466" i="1"/>
  <c r="F3462" i="1"/>
  <c r="E3462" i="1"/>
  <c r="F3458" i="1"/>
  <c r="E3458" i="1"/>
  <c r="F3454" i="1"/>
  <c r="E3454" i="1"/>
  <c r="F3450" i="1"/>
  <c r="E3450" i="1"/>
  <c r="F3446" i="1"/>
  <c r="E3446" i="1"/>
  <c r="F3442" i="1"/>
  <c r="E3442" i="1"/>
  <c r="F3438" i="1"/>
  <c r="E3438" i="1"/>
  <c r="F3434" i="1"/>
  <c r="E3434" i="1"/>
  <c r="F3430" i="1"/>
  <c r="E3430" i="1"/>
  <c r="F3426" i="1"/>
  <c r="E3426" i="1"/>
  <c r="F3422" i="1"/>
  <c r="E3422" i="1"/>
  <c r="F3418" i="1"/>
  <c r="E3418" i="1"/>
  <c r="F3414" i="1"/>
  <c r="E3414" i="1"/>
  <c r="F3410" i="1"/>
  <c r="E3410" i="1"/>
  <c r="F3406" i="1"/>
  <c r="E3406" i="1"/>
  <c r="F3402" i="1"/>
  <c r="E3402" i="1"/>
  <c r="F3398" i="1"/>
  <c r="E3398" i="1"/>
  <c r="F3394" i="1"/>
  <c r="E3394" i="1"/>
  <c r="F3390" i="1"/>
  <c r="E3390" i="1"/>
  <c r="F3386" i="1"/>
  <c r="E3386" i="1"/>
  <c r="F3382" i="1"/>
  <c r="E3382" i="1"/>
  <c r="F3378" i="1"/>
  <c r="E3378" i="1"/>
  <c r="F3374" i="1"/>
  <c r="E3374" i="1"/>
  <c r="F3370" i="1"/>
  <c r="E3370" i="1"/>
  <c r="F3366" i="1"/>
  <c r="E3366" i="1"/>
  <c r="F3362" i="1"/>
  <c r="E3362" i="1"/>
  <c r="F3358" i="1"/>
  <c r="E3358" i="1"/>
  <c r="F3354" i="1"/>
  <c r="E3354" i="1"/>
  <c r="F3350" i="1"/>
  <c r="E3350" i="1"/>
  <c r="F3346" i="1"/>
  <c r="E3346" i="1"/>
  <c r="F3342" i="1"/>
  <c r="E3342" i="1"/>
  <c r="F3338" i="1"/>
  <c r="E3338" i="1"/>
  <c r="F3334" i="1"/>
  <c r="E3334" i="1"/>
  <c r="F3330" i="1"/>
  <c r="E3330" i="1"/>
  <c r="F3326" i="1"/>
  <c r="E3326" i="1"/>
  <c r="F3322" i="1"/>
  <c r="E3322" i="1"/>
  <c r="F3318" i="1"/>
  <c r="E3318" i="1"/>
  <c r="F3314" i="1"/>
  <c r="E3314" i="1"/>
  <c r="F3310" i="1"/>
  <c r="E3310" i="1"/>
  <c r="F3306" i="1"/>
  <c r="E3306" i="1"/>
  <c r="F3302" i="1"/>
  <c r="E3302" i="1"/>
  <c r="F3298" i="1"/>
  <c r="E3298" i="1"/>
  <c r="F3294" i="1"/>
  <c r="E3294" i="1"/>
  <c r="F3290" i="1"/>
  <c r="E3290" i="1"/>
  <c r="F3286" i="1"/>
  <c r="E3286" i="1"/>
  <c r="F3282" i="1"/>
  <c r="E3282" i="1"/>
  <c r="F3278" i="1"/>
  <c r="E3278" i="1"/>
  <c r="F3274" i="1"/>
  <c r="E3274" i="1"/>
  <c r="F3270" i="1"/>
  <c r="E3270" i="1"/>
  <c r="F3266" i="1"/>
  <c r="E3266" i="1"/>
  <c r="F3262" i="1"/>
  <c r="E3262" i="1"/>
  <c r="F3258" i="1"/>
  <c r="E3258" i="1"/>
  <c r="F3254" i="1"/>
  <c r="E3254" i="1"/>
  <c r="F3250" i="1"/>
  <c r="E3250" i="1"/>
  <c r="F3246" i="1"/>
  <c r="E3246" i="1"/>
  <c r="F3242" i="1"/>
  <c r="E3242" i="1"/>
  <c r="F3238" i="1"/>
  <c r="E3238" i="1"/>
  <c r="F3234" i="1"/>
  <c r="E3234" i="1"/>
  <c r="F3230" i="1"/>
  <c r="E3230" i="1"/>
  <c r="F3226" i="1"/>
  <c r="E3226" i="1"/>
  <c r="F3222" i="1"/>
  <c r="E3222" i="1"/>
  <c r="F3218" i="1"/>
  <c r="E3218" i="1"/>
  <c r="F3214" i="1"/>
  <c r="E3214" i="1"/>
  <c r="F3210" i="1"/>
  <c r="E3210" i="1"/>
  <c r="F3206" i="1"/>
  <c r="E3206" i="1"/>
  <c r="F3202" i="1"/>
  <c r="E3202" i="1"/>
  <c r="F3198" i="1"/>
  <c r="E3198" i="1"/>
  <c r="F3194" i="1"/>
  <c r="E3194" i="1"/>
  <c r="F3190" i="1"/>
  <c r="E3190" i="1"/>
  <c r="F3186" i="1"/>
  <c r="E3186" i="1"/>
  <c r="F3182" i="1"/>
  <c r="E3182" i="1"/>
  <c r="F3178" i="1"/>
  <c r="E3178" i="1"/>
  <c r="F3174" i="1"/>
  <c r="E3174" i="1"/>
  <c r="F3170" i="1"/>
  <c r="E3170" i="1"/>
  <c r="F3166" i="1"/>
  <c r="E3166" i="1"/>
  <c r="F3162" i="1"/>
  <c r="E3162" i="1"/>
  <c r="F3158" i="1"/>
  <c r="E3158" i="1"/>
  <c r="F3154" i="1"/>
  <c r="E3154" i="1"/>
  <c r="F3150" i="1"/>
  <c r="E3150" i="1"/>
  <c r="F3146" i="1"/>
  <c r="E3146" i="1"/>
  <c r="F3142" i="1"/>
  <c r="E3142" i="1"/>
  <c r="F3138" i="1"/>
  <c r="E3138" i="1"/>
  <c r="F3134" i="1"/>
  <c r="E3134" i="1"/>
  <c r="F3130" i="1"/>
  <c r="E3130" i="1"/>
  <c r="F3126" i="1"/>
  <c r="E3126" i="1"/>
  <c r="F3122" i="1"/>
  <c r="E3122" i="1"/>
  <c r="F3118" i="1"/>
  <c r="E3118" i="1"/>
  <c r="F3114" i="1"/>
  <c r="E3114" i="1"/>
  <c r="F3110" i="1"/>
  <c r="E3110" i="1"/>
  <c r="F3106" i="1"/>
  <c r="E3106" i="1"/>
  <c r="F3102" i="1"/>
  <c r="E3102" i="1"/>
  <c r="F3098" i="1"/>
  <c r="E3098" i="1"/>
  <c r="F3094" i="1"/>
  <c r="E3094" i="1"/>
  <c r="F3090" i="1"/>
  <c r="E3090" i="1"/>
  <c r="F3086" i="1"/>
  <c r="E3086" i="1"/>
  <c r="F3082" i="1"/>
  <c r="E3082" i="1"/>
  <c r="F3078" i="1"/>
  <c r="E3078" i="1"/>
  <c r="F3074" i="1"/>
  <c r="E3074" i="1"/>
  <c r="F3070" i="1"/>
  <c r="E3070" i="1"/>
  <c r="F3066" i="1"/>
  <c r="E3066" i="1"/>
  <c r="F3062" i="1"/>
  <c r="E3062" i="1"/>
  <c r="F3058" i="1"/>
  <c r="E3058" i="1"/>
  <c r="F3054" i="1"/>
  <c r="E3054" i="1"/>
  <c r="F3050" i="1"/>
  <c r="E3050" i="1"/>
  <c r="F3046" i="1"/>
  <c r="E3046" i="1"/>
  <c r="F3042" i="1"/>
  <c r="E3042" i="1"/>
  <c r="F3038" i="1"/>
  <c r="E3038" i="1"/>
  <c r="F3034" i="1"/>
  <c r="E3034" i="1"/>
  <c r="F3030" i="1"/>
  <c r="E3030" i="1"/>
  <c r="F3026" i="1"/>
  <c r="E3026" i="1"/>
  <c r="F3022" i="1"/>
  <c r="E3022" i="1"/>
  <c r="F3018" i="1"/>
  <c r="E3018" i="1"/>
  <c r="F3014" i="1"/>
  <c r="E3014" i="1"/>
  <c r="F3010" i="1"/>
  <c r="E3010" i="1"/>
  <c r="F3006" i="1"/>
  <c r="E3006" i="1"/>
  <c r="F3002" i="1"/>
  <c r="E3002" i="1"/>
  <c r="F2998" i="1"/>
  <c r="E2998" i="1"/>
  <c r="F2994" i="1"/>
  <c r="E2994" i="1"/>
  <c r="F2990" i="1"/>
  <c r="E2990" i="1"/>
  <c r="F2986" i="1"/>
  <c r="E2986" i="1"/>
  <c r="F2982" i="1"/>
  <c r="E2982" i="1"/>
  <c r="F2978" i="1"/>
  <c r="E2978" i="1"/>
  <c r="F2974" i="1"/>
  <c r="E2974" i="1"/>
  <c r="F2970" i="1"/>
  <c r="E2970" i="1"/>
  <c r="F2966" i="1"/>
  <c r="E2966" i="1"/>
  <c r="F2962" i="1"/>
  <c r="E2962" i="1"/>
  <c r="F2958" i="1"/>
  <c r="E2958" i="1"/>
  <c r="F2954" i="1"/>
  <c r="E2954" i="1"/>
  <c r="F2950" i="1"/>
  <c r="E2950" i="1"/>
  <c r="F2946" i="1"/>
  <c r="E2946" i="1"/>
  <c r="F2942" i="1"/>
  <c r="E2942" i="1"/>
  <c r="F2938" i="1"/>
  <c r="E2938" i="1"/>
  <c r="F2934" i="1"/>
  <c r="E2934" i="1"/>
  <c r="F2930" i="1"/>
  <c r="E2930" i="1"/>
  <c r="F2926" i="1"/>
  <c r="E2926" i="1"/>
  <c r="F2922" i="1"/>
  <c r="E2922" i="1"/>
  <c r="F2918" i="1"/>
  <c r="E2918" i="1"/>
  <c r="F2914" i="1"/>
  <c r="E2914" i="1"/>
  <c r="F2910" i="1"/>
  <c r="E2910" i="1"/>
  <c r="F2906" i="1"/>
  <c r="E2906" i="1"/>
  <c r="F2902" i="1"/>
  <c r="E2902" i="1"/>
  <c r="F2898" i="1"/>
  <c r="E2898" i="1"/>
  <c r="F2894" i="1"/>
  <c r="E2894" i="1"/>
  <c r="F2890" i="1"/>
  <c r="E2890" i="1"/>
  <c r="F2886" i="1"/>
  <c r="E2886" i="1"/>
  <c r="F2882" i="1"/>
  <c r="E2882" i="1"/>
  <c r="F2878" i="1"/>
  <c r="E2878" i="1"/>
  <c r="F2874" i="1"/>
  <c r="E2874" i="1"/>
  <c r="F2870" i="1"/>
  <c r="E2870" i="1"/>
  <c r="F2866" i="1"/>
  <c r="E2866" i="1"/>
  <c r="F2862" i="1"/>
  <c r="E2862" i="1"/>
  <c r="F2858" i="1"/>
  <c r="E2858" i="1"/>
  <c r="F2854" i="1"/>
  <c r="E2854" i="1"/>
  <c r="F2850" i="1"/>
  <c r="E2850" i="1"/>
  <c r="F2846" i="1"/>
  <c r="E2846" i="1"/>
  <c r="F2842" i="1"/>
  <c r="E2842" i="1"/>
  <c r="F2838" i="1"/>
  <c r="E2838" i="1"/>
  <c r="F2834" i="1"/>
  <c r="E2834" i="1"/>
  <c r="F2830" i="1"/>
  <c r="E2830" i="1"/>
  <c r="F2826" i="1"/>
  <c r="E2826" i="1"/>
  <c r="F2822" i="1"/>
  <c r="E2822" i="1"/>
  <c r="F2818" i="1"/>
  <c r="E2818" i="1"/>
  <c r="F2814" i="1"/>
  <c r="E2814" i="1"/>
  <c r="F2810" i="1"/>
  <c r="E2810" i="1"/>
  <c r="F2806" i="1"/>
  <c r="E2806" i="1"/>
  <c r="F2802" i="1"/>
  <c r="E2802" i="1"/>
  <c r="F2798" i="1"/>
  <c r="E2798" i="1"/>
  <c r="F2794" i="1"/>
  <c r="E2794" i="1"/>
  <c r="F2790" i="1"/>
  <c r="E2790" i="1"/>
  <c r="F2786" i="1"/>
  <c r="E2786" i="1"/>
  <c r="F2782" i="1"/>
  <c r="E2782" i="1"/>
  <c r="F2778" i="1"/>
  <c r="E2778" i="1"/>
  <c r="F2774" i="1"/>
  <c r="E2774" i="1"/>
  <c r="F2770" i="1"/>
  <c r="E2770" i="1"/>
  <c r="F2766" i="1"/>
  <c r="E2766" i="1"/>
  <c r="F2762" i="1"/>
  <c r="E2762" i="1"/>
  <c r="F2758" i="1"/>
  <c r="E2758" i="1"/>
  <c r="F2754" i="1"/>
  <c r="E2754" i="1"/>
  <c r="F2750" i="1"/>
  <c r="E2750" i="1"/>
  <c r="F2746" i="1"/>
  <c r="E2746" i="1"/>
  <c r="F2742" i="1"/>
  <c r="E2742" i="1"/>
  <c r="F2738" i="1"/>
  <c r="E2738" i="1"/>
  <c r="F2734" i="1"/>
  <c r="E2734" i="1"/>
  <c r="F2730" i="1"/>
  <c r="E2730" i="1"/>
  <c r="F2726" i="1"/>
  <c r="E2726" i="1"/>
  <c r="F2722" i="1"/>
  <c r="E2722" i="1"/>
  <c r="F2718" i="1"/>
  <c r="E2718" i="1"/>
  <c r="F2714" i="1"/>
  <c r="E2714" i="1"/>
  <c r="F2710" i="1"/>
  <c r="E2710" i="1"/>
  <c r="F2706" i="1"/>
  <c r="E2706" i="1"/>
  <c r="F2702" i="1"/>
  <c r="E2702" i="1"/>
  <c r="F2698" i="1"/>
  <c r="E2698" i="1"/>
  <c r="F2694" i="1"/>
  <c r="E2694" i="1"/>
  <c r="F2690" i="1"/>
  <c r="E2690" i="1"/>
  <c r="F2686" i="1"/>
  <c r="E2686" i="1"/>
  <c r="F2682" i="1"/>
  <c r="E2682" i="1"/>
  <c r="F2678" i="1"/>
  <c r="E2678" i="1"/>
  <c r="F2674" i="1"/>
  <c r="E2674" i="1"/>
  <c r="F2670" i="1"/>
  <c r="E2670" i="1"/>
  <c r="F2666" i="1"/>
  <c r="E2666" i="1"/>
  <c r="F2662" i="1"/>
  <c r="E2662" i="1"/>
  <c r="F2658" i="1"/>
  <c r="E2658" i="1"/>
  <c r="F2654" i="1"/>
  <c r="E2654" i="1"/>
  <c r="F2650" i="1"/>
  <c r="E2650" i="1"/>
  <c r="F2646" i="1"/>
  <c r="E2646" i="1"/>
  <c r="F2642" i="1"/>
  <c r="E2642" i="1"/>
  <c r="F2638" i="1"/>
  <c r="E2638" i="1"/>
  <c r="F2634" i="1"/>
  <c r="E2634" i="1"/>
  <c r="F2630" i="1"/>
  <c r="E2630" i="1"/>
  <c r="F2626" i="1"/>
  <c r="E2626" i="1"/>
  <c r="F2622" i="1"/>
  <c r="E2622" i="1"/>
  <c r="F2618" i="1"/>
  <c r="E2618" i="1"/>
  <c r="F2614" i="1"/>
  <c r="E2614" i="1"/>
  <c r="F2610" i="1"/>
  <c r="E2610" i="1"/>
  <c r="F2606" i="1"/>
  <c r="E2606" i="1"/>
  <c r="F2602" i="1"/>
  <c r="E2602" i="1"/>
  <c r="F2598" i="1"/>
  <c r="E2598" i="1"/>
  <c r="F2594" i="1"/>
  <c r="E2594" i="1"/>
  <c r="F2590" i="1"/>
  <c r="E2590" i="1"/>
  <c r="F2586" i="1"/>
  <c r="E2586" i="1"/>
  <c r="F2582" i="1"/>
  <c r="E2582" i="1"/>
  <c r="F2578" i="1"/>
  <c r="E2578" i="1"/>
  <c r="F2574" i="1"/>
  <c r="E2574" i="1"/>
  <c r="F2570" i="1"/>
  <c r="E2570" i="1"/>
  <c r="F2566" i="1"/>
  <c r="E2566" i="1"/>
  <c r="F2562" i="1"/>
  <c r="E2562" i="1"/>
  <c r="F2558" i="1"/>
  <c r="E2558" i="1"/>
  <c r="F2554" i="1"/>
  <c r="E2554" i="1"/>
  <c r="F2550" i="1"/>
  <c r="E2550" i="1"/>
  <c r="F2546" i="1"/>
  <c r="E2546" i="1"/>
  <c r="F2542" i="1"/>
  <c r="E2542" i="1"/>
  <c r="F2538" i="1"/>
  <c r="E2538" i="1"/>
  <c r="F2534" i="1"/>
  <c r="E2534" i="1"/>
  <c r="F2530" i="1"/>
  <c r="E2530" i="1"/>
  <c r="F2526" i="1"/>
  <c r="E2526" i="1"/>
  <c r="F2522" i="1"/>
  <c r="E2522" i="1"/>
  <c r="F2518" i="1"/>
  <c r="E2518" i="1"/>
  <c r="F2514" i="1"/>
  <c r="E2514" i="1"/>
  <c r="F2510" i="1"/>
  <c r="E2510" i="1"/>
  <c r="F2506" i="1"/>
  <c r="E2506" i="1"/>
  <c r="F2502" i="1"/>
  <c r="E2502" i="1"/>
  <c r="F2498" i="1"/>
  <c r="E2498" i="1"/>
  <c r="F2494" i="1"/>
  <c r="E2494" i="1"/>
  <c r="F2490" i="1"/>
  <c r="E2490" i="1"/>
  <c r="F2486" i="1"/>
  <c r="E2486" i="1"/>
  <c r="F2482" i="1"/>
  <c r="E2482" i="1"/>
  <c r="F2478" i="1"/>
  <c r="E2478" i="1"/>
  <c r="F2474" i="1"/>
  <c r="E2474" i="1"/>
  <c r="F2470" i="1"/>
  <c r="E2470" i="1"/>
  <c r="F2466" i="1"/>
  <c r="E2466" i="1"/>
  <c r="F2462" i="1"/>
  <c r="E2462" i="1"/>
  <c r="F2458" i="1"/>
  <c r="E2458" i="1"/>
  <c r="F2454" i="1"/>
  <c r="E2454" i="1"/>
  <c r="F2450" i="1"/>
  <c r="E2450" i="1"/>
  <c r="F2446" i="1"/>
  <c r="E2446" i="1"/>
  <c r="F2442" i="1"/>
  <c r="E2442" i="1"/>
  <c r="F2438" i="1"/>
  <c r="E2438" i="1"/>
  <c r="F2434" i="1"/>
  <c r="E2434" i="1"/>
  <c r="F2430" i="1"/>
  <c r="E2430" i="1"/>
  <c r="F2426" i="1"/>
  <c r="E2426" i="1"/>
  <c r="F2422" i="1"/>
  <c r="E2422" i="1"/>
  <c r="F2418" i="1"/>
  <c r="E2418" i="1"/>
  <c r="F2414" i="1"/>
  <c r="E2414" i="1"/>
  <c r="F2410" i="1"/>
  <c r="E2410" i="1"/>
  <c r="F2406" i="1"/>
  <c r="E2406" i="1"/>
  <c r="F2402" i="1"/>
  <c r="E2402" i="1"/>
  <c r="F2398" i="1"/>
  <c r="E2398" i="1"/>
  <c r="F2394" i="1"/>
  <c r="E2394" i="1"/>
  <c r="F2390" i="1"/>
  <c r="E2390" i="1"/>
  <c r="F2386" i="1"/>
  <c r="E2386" i="1"/>
  <c r="F2382" i="1"/>
  <c r="E2382" i="1"/>
  <c r="F2378" i="1"/>
  <c r="E2378" i="1"/>
  <c r="F2374" i="1"/>
  <c r="E2374" i="1"/>
  <c r="F2370" i="1"/>
  <c r="E2370" i="1"/>
  <c r="F2366" i="1"/>
  <c r="E2366" i="1"/>
  <c r="F2362" i="1"/>
  <c r="E2362" i="1"/>
  <c r="F2358" i="1"/>
  <c r="E2358" i="1"/>
  <c r="F2354" i="1"/>
  <c r="E2354" i="1"/>
  <c r="F2350" i="1"/>
  <c r="E2350" i="1"/>
  <c r="F2346" i="1"/>
  <c r="E2346" i="1"/>
  <c r="F2342" i="1"/>
  <c r="E2342" i="1"/>
  <c r="F2338" i="1"/>
  <c r="E2338" i="1"/>
  <c r="F2334" i="1"/>
  <c r="E2334" i="1"/>
  <c r="F2330" i="1"/>
  <c r="E2330" i="1"/>
  <c r="F2326" i="1"/>
  <c r="E2326" i="1"/>
  <c r="F2322" i="1"/>
  <c r="E2322" i="1"/>
  <c r="F2318" i="1"/>
  <c r="E2318" i="1"/>
  <c r="F2314" i="1"/>
  <c r="E2314" i="1"/>
  <c r="F2310" i="1"/>
  <c r="E2310" i="1"/>
  <c r="F2306" i="1"/>
  <c r="E2306" i="1"/>
  <c r="F2302" i="1"/>
  <c r="E2302" i="1"/>
  <c r="F2298" i="1"/>
  <c r="E2298" i="1"/>
  <c r="F2294" i="1"/>
  <c r="E2294" i="1"/>
  <c r="F2290" i="1"/>
  <c r="E2290" i="1"/>
  <c r="F2286" i="1"/>
  <c r="E2286" i="1"/>
  <c r="F2282" i="1"/>
  <c r="E2282" i="1"/>
  <c r="F2278" i="1"/>
  <c r="E2278" i="1"/>
  <c r="F2274" i="1"/>
  <c r="E2274" i="1"/>
  <c r="F2270" i="1"/>
  <c r="E2270" i="1"/>
  <c r="F2266" i="1"/>
  <c r="E2266" i="1"/>
  <c r="F2262" i="1"/>
  <c r="E2262" i="1"/>
  <c r="F2258" i="1"/>
  <c r="E2258" i="1"/>
  <c r="F2254" i="1"/>
  <c r="E2254" i="1"/>
  <c r="F2250" i="1"/>
  <c r="E2250" i="1"/>
  <c r="F2246" i="1"/>
  <c r="E2246" i="1"/>
  <c r="F2242" i="1"/>
  <c r="E2242" i="1"/>
  <c r="F2238" i="1"/>
  <c r="E2238" i="1"/>
  <c r="F2234" i="1"/>
  <c r="E2234" i="1"/>
  <c r="F2230" i="1"/>
  <c r="E2230" i="1"/>
  <c r="F2226" i="1"/>
  <c r="E2226" i="1"/>
  <c r="F2222" i="1"/>
  <c r="E2222" i="1"/>
  <c r="F2218" i="1"/>
  <c r="E2218" i="1"/>
  <c r="F2214" i="1"/>
  <c r="E2214" i="1"/>
  <c r="F2210" i="1"/>
  <c r="E2210" i="1"/>
  <c r="F2206" i="1"/>
  <c r="E2206" i="1"/>
  <c r="F2202" i="1"/>
  <c r="E2202" i="1"/>
  <c r="F2198" i="1"/>
  <c r="E2198" i="1"/>
  <c r="F2194" i="1"/>
  <c r="E2194" i="1"/>
  <c r="F2190" i="1"/>
  <c r="E2190" i="1"/>
  <c r="F2186" i="1"/>
  <c r="E2186" i="1"/>
  <c r="F2182" i="1"/>
  <c r="E2182" i="1"/>
  <c r="F2178" i="1"/>
  <c r="E2178" i="1"/>
  <c r="F2174" i="1"/>
  <c r="E2174" i="1"/>
  <c r="F2170" i="1"/>
  <c r="E2170" i="1"/>
  <c r="F2166" i="1"/>
  <c r="E2166" i="1"/>
  <c r="F2162" i="1"/>
  <c r="E2162" i="1"/>
  <c r="F2158" i="1"/>
  <c r="E2158" i="1"/>
  <c r="F2154" i="1"/>
  <c r="E2154" i="1"/>
  <c r="F2150" i="1"/>
  <c r="E2150" i="1"/>
  <c r="F2146" i="1"/>
  <c r="E2146" i="1"/>
  <c r="F2142" i="1"/>
  <c r="E2142" i="1"/>
  <c r="F2138" i="1"/>
  <c r="E2138" i="1"/>
  <c r="F2134" i="1"/>
  <c r="E2134" i="1"/>
  <c r="F2130" i="1"/>
  <c r="E2130" i="1"/>
  <c r="F2126" i="1"/>
  <c r="E2126" i="1"/>
  <c r="F2122" i="1"/>
  <c r="E2122" i="1"/>
  <c r="F2118" i="1"/>
  <c r="E2118" i="1"/>
  <c r="F2114" i="1"/>
  <c r="E2114" i="1"/>
  <c r="F2110" i="1"/>
  <c r="E2110" i="1"/>
  <c r="F2106" i="1"/>
  <c r="E2106" i="1"/>
  <c r="F2102" i="1"/>
  <c r="E2102" i="1"/>
  <c r="F2098" i="1"/>
  <c r="E2098" i="1"/>
  <c r="F2094" i="1"/>
  <c r="E2094" i="1"/>
  <c r="F2090" i="1"/>
  <c r="E2090" i="1"/>
  <c r="F2086" i="1"/>
  <c r="E2086" i="1"/>
  <c r="F2082" i="1"/>
  <c r="E2082" i="1"/>
  <c r="F2078" i="1"/>
  <c r="E2078" i="1"/>
  <c r="F2074" i="1"/>
  <c r="E2074" i="1"/>
  <c r="F2070" i="1"/>
  <c r="E2070" i="1"/>
  <c r="F2066" i="1"/>
  <c r="E2066" i="1"/>
  <c r="F2062" i="1"/>
  <c r="E2062" i="1"/>
  <c r="F2058" i="1"/>
  <c r="E2058" i="1"/>
  <c r="F2054" i="1"/>
  <c r="E2054" i="1"/>
  <c r="F2050" i="1"/>
  <c r="E2050" i="1"/>
  <c r="F2046" i="1"/>
  <c r="E2046" i="1"/>
  <c r="F2042" i="1"/>
  <c r="E2042" i="1"/>
  <c r="F2038" i="1"/>
  <c r="E2038" i="1"/>
  <c r="F2034" i="1"/>
  <c r="E2034" i="1"/>
  <c r="F2030" i="1"/>
  <c r="E2030" i="1"/>
  <c r="F2026" i="1"/>
  <c r="E2026" i="1"/>
  <c r="F2022" i="1"/>
  <c r="E2022" i="1"/>
  <c r="F2018" i="1"/>
  <c r="E2018" i="1"/>
  <c r="F2014" i="1"/>
  <c r="E2014" i="1"/>
  <c r="F2010" i="1"/>
  <c r="E2010" i="1"/>
  <c r="F2006" i="1"/>
  <c r="E2006" i="1"/>
  <c r="F2002" i="1"/>
  <c r="E2002" i="1"/>
  <c r="F1998" i="1"/>
  <c r="E1998" i="1"/>
  <c r="F1994" i="1"/>
  <c r="E1994" i="1"/>
  <c r="F1990" i="1"/>
  <c r="E1990" i="1"/>
  <c r="F1986" i="1"/>
  <c r="E1986" i="1"/>
  <c r="F1982" i="1"/>
  <c r="E1982" i="1"/>
  <c r="F1978" i="1"/>
  <c r="E1978" i="1"/>
  <c r="F1974" i="1"/>
  <c r="E1974" i="1"/>
  <c r="F1970" i="1"/>
  <c r="E1970" i="1"/>
  <c r="F1966" i="1"/>
  <c r="E1966" i="1"/>
  <c r="F1962" i="1"/>
  <c r="E1962" i="1"/>
  <c r="F1958" i="1"/>
  <c r="E1958" i="1"/>
  <c r="F1954" i="1"/>
  <c r="E1954" i="1"/>
  <c r="F1950" i="1"/>
  <c r="E1950" i="1"/>
  <c r="F1946" i="1"/>
  <c r="E1946" i="1"/>
  <c r="F1942" i="1"/>
  <c r="E1942" i="1"/>
  <c r="F1938" i="1"/>
  <c r="E1938" i="1"/>
  <c r="F1934" i="1"/>
  <c r="E1934" i="1"/>
  <c r="F1930" i="1"/>
  <c r="E1930" i="1"/>
  <c r="F1926" i="1"/>
  <c r="E1926" i="1"/>
  <c r="F1922" i="1"/>
  <c r="E1922" i="1"/>
  <c r="F1918" i="1"/>
  <c r="E1918" i="1"/>
  <c r="F1914" i="1"/>
  <c r="E1914" i="1"/>
  <c r="F1910" i="1"/>
  <c r="E1910" i="1"/>
  <c r="F1906" i="1"/>
  <c r="E1906" i="1"/>
  <c r="F1902" i="1"/>
  <c r="E1902" i="1"/>
  <c r="F1898" i="1"/>
  <c r="E1898" i="1"/>
  <c r="F1894" i="1"/>
  <c r="E1894" i="1"/>
  <c r="F1890" i="1"/>
  <c r="E1890" i="1"/>
  <c r="F1886" i="1"/>
  <c r="E1886" i="1"/>
  <c r="F1882" i="1"/>
  <c r="E1882" i="1"/>
  <c r="F1878" i="1"/>
  <c r="E1878" i="1"/>
  <c r="F1874" i="1"/>
  <c r="E1874" i="1"/>
  <c r="F1870" i="1"/>
  <c r="E1870" i="1"/>
  <c r="F1866" i="1"/>
  <c r="E1866" i="1"/>
  <c r="F1862" i="1"/>
  <c r="E1862" i="1"/>
  <c r="F1858" i="1"/>
  <c r="E1858" i="1"/>
  <c r="F1854" i="1"/>
  <c r="E1854" i="1"/>
  <c r="F1850" i="1"/>
  <c r="E1850" i="1"/>
  <c r="F1846" i="1"/>
  <c r="E1846" i="1"/>
  <c r="F1842" i="1"/>
  <c r="E1842" i="1"/>
  <c r="F1838" i="1"/>
  <c r="E1838" i="1"/>
  <c r="F1834" i="1"/>
  <c r="E1834" i="1"/>
  <c r="F1830" i="1"/>
  <c r="E1830" i="1"/>
  <c r="F1826" i="1"/>
  <c r="E1826" i="1"/>
  <c r="F1822" i="1"/>
  <c r="E1822" i="1"/>
  <c r="F1818" i="1"/>
  <c r="E1818" i="1"/>
  <c r="F1814" i="1"/>
  <c r="E1814" i="1"/>
  <c r="F1810" i="1"/>
  <c r="E1810" i="1"/>
  <c r="F1806" i="1"/>
  <c r="E1806" i="1"/>
  <c r="F1802" i="1"/>
  <c r="E1802" i="1"/>
  <c r="F1798" i="1"/>
  <c r="E1798" i="1"/>
  <c r="F1794" i="1"/>
  <c r="E1794" i="1"/>
  <c r="F1790" i="1"/>
  <c r="E1790" i="1"/>
  <c r="F1786" i="1"/>
  <c r="E1786" i="1"/>
  <c r="F1782" i="1"/>
  <c r="E1782" i="1"/>
  <c r="F1778" i="1"/>
  <c r="E1778" i="1"/>
  <c r="F1774" i="1"/>
  <c r="E1774" i="1"/>
  <c r="F1770" i="1"/>
  <c r="E1770" i="1"/>
  <c r="F1766" i="1"/>
  <c r="E1766" i="1"/>
  <c r="F1762" i="1"/>
  <c r="E1762" i="1"/>
  <c r="F1758" i="1"/>
  <c r="E1758" i="1"/>
  <c r="F1754" i="1"/>
  <c r="E1754" i="1"/>
  <c r="F1750" i="1"/>
  <c r="E1750" i="1"/>
  <c r="F1746" i="1"/>
  <c r="E1746" i="1"/>
  <c r="F1742" i="1"/>
  <c r="E1742" i="1"/>
  <c r="F1738" i="1"/>
  <c r="E1738" i="1"/>
  <c r="F1734" i="1"/>
  <c r="E1734" i="1"/>
  <c r="F1730" i="1"/>
  <c r="E1730" i="1"/>
  <c r="F1726" i="1"/>
  <c r="E1726" i="1"/>
  <c r="F1722" i="1"/>
  <c r="E1722" i="1"/>
  <c r="F1718" i="1"/>
  <c r="E1718" i="1"/>
  <c r="F1714" i="1"/>
  <c r="E1714" i="1"/>
  <c r="F1710" i="1"/>
  <c r="E1710" i="1"/>
  <c r="F1706" i="1"/>
  <c r="E1706" i="1"/>
  <c r="F1702" i="1"/>
  <c r="E1702" i="1"/>
  <c r="F1698" i="1"/>
  <c r="E1698" i="1"/>
  <c r="F1694" i="1"/>
  <c r="E1694" i="1"/>
  <c r="F1690" i="1"/>
  <c r="E1690" i="1"/>
  <c r="F1686" i="1"/>
  <c r="E1686" i="1"/>
  <c r="F1682" i="1"/>
  <c r="E1682" i="1"/>
  <c r="F1678" i="1"/>
  <c r="E1678" i="1"/>
  <c r="F1674" i="1"/>
  <c r="E1674" i="1"/>
  <c r="F1670" i="1"/>
  <c r="E1670" i="1"/>
  <c r="F1666" i="1"/>
  <c r="E1666" i="1"/>
  <c r="F1662" i="1"/>
  <c r="E1662" i="1"/>
  <c r="F1658" i="1"/>
  <c r="E1658" i="1"/>
  <c r="F1654" i="1"/>
  <c r="E1654" i="1"/>
  <c r="F1650" i="1"/>
  <c r="E1650" i="1"/>
  <c r="F1646" i="1"/>
  <c r="E1646" i="1"/>
  <c r="F1642" i="1"/>
  <c r="E1642" i="1"/>
  <c r="F1638" i="1"/>
  <c r="E1638" i="1"/>
  <c r="F1634" i="1"/>
  <c r="E1634" i="1"/>
  <c r="F1630" i="1"/>
  <c r="E1630" i="1"/>
  <c r="F1626" i="1"/>
  <c r="E1626" i="1"/>
  <c r="F1622" i="1"/>
  <c r="E1622" i="1"/>
  <c r="F1618" i="1"/>
  <c r="E1618" i="1"/>
  <c r="F1614" i="1"/>
  <c r="E1614" i="1"/>
  <c r="F1610" i="1"/>
  <c r="E1610" i="1"/>
  <c r="F1606" i="1"/>
  <c r="E1606" i="1"/>
  <c r="F1602" i="1"/>
  <c r="E1602" i="1"/>
  <c r="F1598" i="1"/>
  <c r="E1598" i="1"/>
  <c r="F1594" i="1"/>
  <c r="E1594" i="1"/>
  <c r="F1590" i="1"/>
  <c r="E1590" i="1"/>
  <c r="F1586" i="1"/>
  <c r="E1586" i="1"/>
  <c r="F1582" i="1"/>
  <c r="E1582" i="1"/>
  <c r="F1578" i="1"/>
  <c r="E1578" i="1"/>
  <c r="F1574" i="1"/>
  <c r="E1574" i="1"/>
  <c r="F1570" i="1"/>
  <c r="E1570" i="1"/>
  <c r="F1566" i="1"/>
  <c r="E1566" i="1"/>
  <c r="F1562" i="1"/>
  <c r="E1562" i="1"/>
  <c r="F1558" i="1"/>
  <c r="E1558" i="1"/>
  <c r="F1554" i="1"/>
  <c r="E1554" i="1"/>
  <c r="F1550" i="1"/>
  <c r="E1550" i="1"/>
  <c r="F1546" i="1"/>
  <c r="E1546" i="1"/>
  <c r="F1542" i="1"/>
  <c r="E1542" i="1"/>
  <c r="F1538" i="1"/>
  <c r="E1538" i="1"/>
  <c r="F1534" i="1"/>
  <c r="E1534" i="1"/>
  <c r="F1530" i="1"/>
  <c r="E1530" i="1"/>
  <c r="F1526" i="1"/>
  <c r="E1526" i="1"/>
  <c r="F1522" i="1"/>
  <c r="E1522" i="1"/>
  <c r="F1518" i="1"/>
  <c r="E1518" i="1"/>
  <c r="F1514" i="1"/>
  <c r="E1514" i="1"/>
  <c r="F1510" i="1"/>
  <c r="E1510" i="1"/>
  <c r="F1506" i="1"/>
  <c r="E1506" i="1"/>
  <c r="F1502" i="1"/>
  <c r="E1502" i="1"/>
  <c r="F1498" i="1"/>
  <c r="E1498" i="1"/>
  <c r="F1494" i="1"/>
  <c r="E1494" i="1"/>
  <c r="F1490" i="1"/>
  <c r="E1490" i="1"/>
  <c r="F1486" i="1"/>
  <c r="E1486" i="1"/>
  <c r="F1482" i="1"/>
  <c r="E1482" i="1"/>
  <c r="F1478" i="1"/>
  <c r="E1478" i="1"/>
  <c r="F1474" i="1"/>
  <c r="E1474" i="1"/>
  <c r="F1470" i="1"/>
  <c r="E1470" i="1"/>
  <c r="F1466" i="1"/>
  <c r="E1466" i="1"/>
  <c r="F1462" i="1"/>
  <c r="E1462" i="1"/>
  <c r="F1458" i="1"/>
  <c r="E1458" i="1"/>
  <c r="F1454" i="1"/>
  <c r="E1454" i="1"/>
  <c r="F1450" i="1"/>
  <c r="E1450" i="1"/>
  <c r="F1446" i="1"/>
  <c r="E1446" i="1"/>
  <c r="F1442" i="1"/>
  <c r="E1442" i="1"/>
  <c r="F1438" i="1"/>
  <c r="E1438" i="1"/>
  <c r="F1434" i="1"/>
  <c r="E1434" i="1"/>
  <c r="F1430" i="1"/>
  <c r="E1430" i="1"/>
  <c r="F1426" i="1"/>
  <c r="E1426" i="1"/>
  <c r="F1422" i="1"/>
  <c r="E1422" i="1"/>
  <c r="F1418" i="1"/>
  <c r="E1418" i="1"/>
  <c r="F1414" i="1"/>
  <c r="E1414" i="1"/>
  <c r="F1410" i="1"/>
  <c r="E1410" i="1"/>
  <c r="F1406" i="1"/>
  <c r="E1406" i="1"/>
  <c r="F1402" i="1"/>
  <c r="E1402" i="1"/>
  <c r="F1398" i="1"/>
  <c r="E1398" i="1"/>
  <c r="F1394" i="1"/>
  <c r="E1394" i="1"/>
  <c r="F1390" i="1"/>
  <c r="E1390" i="1"/>
  <c r="F1386" i="1"/>
  <c r="E1386" i="1"/>
  <c r="F1382" i="1"/>
  <c r="E1382" i="1"/>
  <c r="F1378" i="1"/>
  <c r="E1378" i="1"/>
  <c r="F1374" i="1"/>
  <c r="E1374" i="1"/>
  <c r="F1370" i="1"/>
  <c r="E1370" i="1"/>
  <c r="F1366" i="1"/>
  <c r="E1366" i="1"/>
  <c r="F1362" i="1"/>
  <c r="E1362" i="1"/>
  <c r="F1358" i="1"/>
  <c r="E1358" i="1"/>
  <c r="F1354" i="1"/>
  <c r="E1354" i="1"/>
  <c r="F1350" i="1"/>
  <c r="E1350" i="1"/>
  <c r="F1346" i="1"/>
  <c r="E1346" i="1"/>
  <c r="F1342" i="1"/>
  <c r="E1342" i="1"/>
  <c r="F1338" i="1"/>
  <c r="E1338" i="1"/>
  <c r="F1334" i="1"/>
  <c r="E1334" i="1"/>
  <c r="F1330" i="1"/>
  <c r="E1330" i="1"/>
  <c r="F1326" i="1"/>
  <c r="E1326" i="1"/>
  <c r="F1322" i="1"/>
  <c r="E1322" i="1"/>
  <c r="F1318" i="1"/>
  <c r="E1318" i="1"/>
  <c r="F1314" i="1"/>
  <c r="E1314" i="1"/>
  <c r="F1310" i="1"/>
  <c r="E1310" i="1"/>
  <c r="F1306" i="1"/>
  <c r="E1306" i="1"/>
  <c r="F1302" i="1"/>
  <c r="E1302" i="1"/>
  <c r="F1298" i="1"/>
  <c r="E1298" i="1"/>
  <c r="F1294" i="1"/>
  <c r="E1294" i="1"/>
  <c r="F1290" i="1"/>
  <c r="E1290" i="1"/>
  <c r="F1286" i="1"/>
  <c r="E1286" i="1"/>
  <c r="F1282" i="1"/>
  <c r="E1282" i="1"/>
  <c r="F1278" i="1"/>
  <c r="E1278" i="1"/>
  <c r="F1274" i="1"/>
  <c r="E1274" i="1"/>
  <c r="F1270" i="1"/>
  <c r="E1270" i="1"/>
  <c r="F1266" i="1"/>
  <c r="E1266" i="1"/>
  <c r="F1262" i="1"/>
  <c r="E1262" i="1"/>
  <c r="F1258" i="1"/>
  <c r="E1258" i="1"/>
  <c r="F1254" i="1"/>
  <c r="E1254" i="1"/>
  <c r="F1250" i="1"/>
  <c r="E1250" i="1"/>
  <c r="F1246" i="1"/>
  <c r="E1246" i="1"/>
  <c r="F1242" i="1"/>
  <c r="E1242" i="1"/>
  <c r="F1238" i="1"/>
  <c r="E1238" i="1"/>
  <c r="F1234" i="1"/>
  <c r="E1234" i="1"/>
  <c r="F1230" i="1"/>
  <c r="E1230" i="1"/>
  <c r="F1226" i="1"/>
  <c r="E1226" i="1"/>
  <c r="F1222" i="1"/>
  <c r="E1222" i="1"/>
  <c r="F1218" i="1"/>
  <c r="E1218" i="1"/>
  <c r="F1214" i="1"/>
  <c r="E1214" i="1"/>
  <c r="F1210" i="1"/>
  <c r="E1210" i="1"/>
  <c r="F1206" i="1"/>
  <c r="E1206" i="1"/>
  <c r="F1202" i="1"/>
  <c r="E1202" i="1"/>
  <c r="F1198" i="1"/>
  <c r="E1198" i="1"/>
  <c r="F1194" i="1"/>
  <c r="E1194" i="1"/>
  <c r="F1190" i="1"/>
  <c r="E1190" i="1"/>
  <c r="F1186" i="1"/>
  <c r="E1186" i="1"/>
  <c r="F1182" i="1"/>
  <c r="E1182" i="1"/>
  <c r="F1178" i="1"/>
  <c r="E1178" i="1"/>
  <c r="F1174" i="1"/>
  <c r="E1174" i="1"/>
  <c r="F1170" i="1"/>
  <c r="E1170" i="1"/>
  <c r="F1166" i="1"/>
  <c r="E1166" i="1"/>
  <c r="F1162" i="1"/>
  <c r="E1162" i="1"/>
  <c r="F1158" i="1"/>
  <c r="E1158" i="1"/>
  <c r="F1154" i="1"/>
  <c r="E1154" i="1"/>
  <c r="F1150" i="1"/>
  <c r="E1150" i="1"/>
  <c r="F1146" i="1"/>
  <c r="E1146" i="1"/>
  <c r="F1142" i="1"/>
  <c r="E1142" i="1"/>
  <c r="F1138" i="1"/>
  <c r="E1138" i="1"/>
  <c r="F1134" i="1"/>
  <c r="E1134" i="1"/>
  <c r="F1130" i="1"/>
  <c r="E1130" i="1"/>
  <c r="F1126" i="1"/>
  <c r="E1126" i="1"/>
  <c r="F1122" i="1"/>
  <c r="E1122" i="1"/>
  <c r="F1118" i="1"/>
  <c r="E1118" i="1"/>
  <c r="F1114" i="1"/>
  <c r="E1114" i="1"/>
  <c r="F1110" i="1"/>
  <c r="E1110" i="1"/>
  <c r="F1106" i="1"/>
  <c r="E1106" i="1"/>
  <c r="F1102" i="1"/>
  <c r="E1102" i="1"/>
  <c r="F1098" i="1"/>
  <c r="E1098" i="1"/>
  <c r="F1094" i="1"/>
  <c r="E1094" i="1"/>
  <c r="F1090" i="1"/>
  <c r="E1090" i="1"/>
  <c r="F1086" i="1"/>
  <c r="E1086" i="1"/>
  <c r="F1082" i="1"/>
  <c r="E1082" i="1"/>
  <c r="F1078" i="1"/>
  <c r="E1078" i="1"/>
  <c r="F1074" i="1"/>
  <c r="E1074" i="1"/>
  <c r="F1070" i="1"/>
  <c r="E1070" i="1"/>
  <c r="F1066" i="1"/>
  <c r="E1066" i="1"/>
  <c r="F1062" i="1"/>
  <c r="E1062" i="1"/>
  <c r="F1058" i="1"/>
  <c r="E1058" i="1"/>
  <c r="F1054" i="1"/>
  <c r="E1054" i="1"/>
  <c r="F1050" i="1"/>
  <c r="E1050" i="1"/>
  <c r="F1046" i="1"/>
  <c r="E1046" i="1"/>
  <c r="F1042" i="1"/>
  <c r="E1042" i="1"/>
  <c r="F1038" i="1"/>
  <c r="E1038" i="1"/>
  <c r="F1034" i="1"/>
  <c r="E1034" i="1"/>
  <c r="F1030" i="1"/>
  <c r="E1030" i="1"/>
  <c r="F1026" i="1"/>
  <c r="E1026" i="1"/>
  <c r="F1022" i="1"/>
  <c r="E1022" i="1"/>
  <c r="F1018" i="1"/>
  <c r="E1018" i="1"/>
  <c r="F1014" i="1"/>
  <c r="E1014" i="1"/>
  <c r="F1010" i="1"/>
  <c r="E1010" i="1"/>
  <c r="F1006" i="1"/>
  <c r="E1006" i="1"/>
  <c r="F1002" i="1"/>
  <c r="E1002" i="1"/>
  <c r="F998" i="1"/>
  <c r="E998" i="1"/>
  <c r="F994" i="1"/>
  <c r="E994" i="1"/>
  <c r="F990" i="1"/>
  <c r="E990" i="1"/>
  <c r="F986" i="1"/>
  <c r="E986" i="1"/>
  <c r="F982" i="1"/>
  <c r="E982" i="1"/>
  <c r="F978" i="1"/>
  <c r="E978" i="1"/>
  <c r="F974" i="1"/>
  <c r="E974" i="1"/>
  <c r="F970" i="1"/>
  <c r="E970" i="1"/>
  <c r="F966" i="1"/>
  <c r="E966" i="1"/>
  <c r="F962" i="1"/>
  <c r="E962" i="1"/>
  <c r="F958" i="1"/>
  <c r="E958" i="1"/>
  <c r="F954" i="1"/>
  <c r="E954" i="1"/>
  <c r="F950" i="1"/>
  <c r="E950" i="1"/>
  <c r="F946" i="1"/>
  <c r="E946" i="1"/>
  <c r="F942" i="1"/>
  <c r="E942" i="1"/>
  <c r="F938" i="1"/>
  <c r="E938" i="1"/>
  <c r="F934" i="1"/>
  <c r="E934" i="1"/>
  <c r="F930" i="1"/>
  <c r="E930" i="1"/>
  <c r="F926" i="1"/>
  <c r="E926" i="1"/>
  <c r="F922" i="1"/>
  <c r="E922" i="1"/>
  <c r="F918" i="1"/>
  <c r="E918" i="1"/>
  <c r="F914" i="1"/>
  <c r="E914" i="1"/>
  <c r="F910" i="1"/>
  <c r="E910" i="1"/>
  <c r="F906" i="1"/>
  <c r="E906" i="1"/>
  <c r="F902" i="1"/>
  <c r="E902" i="1"/>
  <c r="F898" i="1"/>
  <c r="E898" i="1"/>
  <c r="F894" i="1"/>
  <c r="E894" i="1"/>
  <c r="F890" i="1"/>
  <c r="E890" i="1"/>
  <c r="F886" i="1"/>
  <c r="E886" i="1"/>
  <c r="F882" i="1"/>
  <c r="E882" i="1"/>
  <c r="F878" i="1"/>
  <c r="E878" i="1"/>
  <c r="F874" i="1"/>
  <c r="E874" i="1"/>
  <c r="F870" i="1"/>
  <c r="E870" i="1"/>
  <c r="F866" i="1"/>
  <c r="E866" i="1"/>
  <c r="F862" i="1"/>
  <c r="E862" i="1"/>
  <c r="F858" i="1"/>
  <c r="E858" i="1"/>
  <c r="F854" i="1"/>
  <c r="E854" i="1"/>
  <c r="F850" i="1"/>
  <c r="E850" i="1"/>
  <c r="F846" i="1"/>
  <c r="E846" i="1"/>
  <c r="F842" i="1"/>
  <c r="E842" i="1"/>
  <c r="F838" i="1"/>
  <c r="E838" i="1"/>
  <c r="F834" i="1"/>
  <c r="E834" i="1"/>
  <c r="F830" i="1"/>
  <c r="E830" i="1"/>
  <c r="F826" i="1"/>
  <c r="E826" i="1"/>
  <c r="F822" i="1"/>
  <c r="E822" i="1"/>
  <c r="F818" i="1"/>
  <c r="E818" i="1"/>
  <c r="F814" i="1"/>
  <c r="E814" i="1"/>
  <c r="F810" i="1"/>
  <c r="E810" i="1"/>
  <c r="F806" i="1"/>
  <c r="E806" i="1"/>
  <c r="F802" i="1"/>
  <c r="E802" i="1"/>
  <c r="F798" i="1"/>
  <c r="E798" i="1"/>
  <c r="F794" i="1"/>
  <c r="E794" i="1"/>
  <c r="F790" i="1"/>
  <c r="E790" i="1"/>
  <c r="F786" i="1"/>
  <c r="E786" i="1"/>
  <c r="F782" i="1"/>
  <c r="E782" i="1"/>
  <c r="F778" i="1"/>
  <c r="E778" i="1"/>
  <c r="F774" i="1"/>
  <c r="E774" i="1"/>
  <c r="F770" i="1"/>
  <c r="E770" i="1"/>
  <c r="F766" i="1"/>
  <c r="E766" i="1"/>
  <c r="F762" i="1"/>
  <c r="E762" i="1"/>
  <c r="F758" i="1"/>
  <c r="E758" i="1"/>
  <c r="F754" i="1"/>
  <c r="E754" i="1"/>
  <c r="F750" i="1"/>
  <c r="E750" i="1"/>
  <c r="F746" i="1"/>
  <c r="E746" i="1"/>
  <c r="F742" i="1"/>
  <c r="E742" i="1"/>
  <c r="F738" i="1"/>
  <c r="E738" i="1"/>
  <c r="F734" i="1"/>
  <c r="E734" i="1"/>
  <c r="F730" i="1"/>
  <c r="E730" i="1"/>
  <c r="F726" i="1"/>
  <c r="E726" i="1"/>
  <c r="F722" i="1"/>
  <c r="E722" i="1"/>
  <c r="F718" i="1"/>
  <c r="E718" i="1"/>
  <c r="F714" i="1"/>
  <c r="E714" i="1"/>
  <c r="F710" i="1"/>
  <c r="E710" i="1"/>
  <c r="F706" i="1"/>
  <c r="E706" i="1"/>
  <c r="F702" i="1"/>
  <c r="E702" i="1"/>
  <c r="F698" i="1"/>
  <c r="E698" i="1"/>
  <c r="F694" i="1"/>
  <c r="E694" i="1"/>
  <c r="F690" i="1"/>
  <c r="E690" i="1"/>
  <c r="F686" i="1"/>
  <c r="E686" i="1"/>
  <c r="F682" i="1"/>
  <c r="E682" i="1"/>
  <c r="F678" i="1"/>
  <c r="E678" i="1"/>
  <c r="F674" i="1"/>
  <c r="E674" i="1"/>
  <c r="F670" i="1"/>
  <c r="E670" i="1"/>
  <c r="F666" i="1"/>
  <c r="E666" i="1"/>
  <c r="F662" i="1"/>
  <c r="E662" i="1"/>
  <c r="F658" i="1"/>
  <c r="E658" i="1"/>
  <c r="F654" i="1"/>
  <c r="E654" i="1"/>
  <c r="F650" i="1"/>
  <c r="E650" i="1"/>
  <c r="F646" i="1"/>
  <c r="E646" i="1"/>
  <c r="F642" i="1"/>
  <c r="E642" i="1"/>
  <c r="F638" i="1"/>
  <c r="E638" i="1"/>
  <c r="F634" i="1"/>
  <c r="E634" i="1"/>
  <c r="F630" i="1"/>
  <c r="E630" i="1"/>
  <c r="F626" i="1"/>
  <c r="E626" i="1"/>
  <c r="F622" i="1"/>
  <c r="E622" i="1"/>
  <c r="F618" i="1"/>
  <c r="E618" i="1"/>
  <c r="F614" i="1"/>
  <c r="E614" i="1"/>
  <c r="F610" i="1"/>
  <c r="E610" i="1"/>
  <c r="F606" i="1"/>
  <c r="E606" i="1"/>
  <c r="F602" i="1"/>
  <c r="E602" i="1"/>
  <c r="F598" i="1"/>
  <c r="E598" i="1"/>
  <c r="F594" i="1"/>
  <c r="E594" i="1"/>
  <c r="F590" i="1"/>
  <c r="E590" i="1"/>
  <c r="F586" i="1"/>
  <c r="E586" i="1"/>
  <c r="F582" i="1"/>
  <c r="E582" i="1"/>
  <c r="F578" i="1"/>
  <c r="E578" i="1"/>
  <c r="F574" i="1"/>
  <c r="E574" i="1"/>
  <c r="F570" i="1"/>
  <c r="E570" i="1"/>
  <c r="F566" i="1"/>
  <c r="E566" i="1"/>
  <c r="F562" i="1"/>
  <c r="E562" i="1"/>
  <c r="F558" i="1"/>
  <c r="E558" i="1"/>
  <c r="F554" i="1"/>
  <c r="E554" i="1"/>
  <c r="F550" i="1"/>
  <c r="E550" i="1"/>
  <c r="F546" i="1"/>
  <c r="E546" i="1"/>
  <c r="F542" i="1"/>
  <c r="E542" i="1"/>
  <c r="F538" i="1"/>
  <c r="E538" i="1"/>
  <c r="F534" i="1"/>
  <c r="E534" i="1"/>
  <c r="F530" i="1"/>
  <c r="E530" i="1"/>
  <c r="F526" i="1"/>
  <c r="E526" i="1"/>
  <c r="F522" i="1"/>
  <c r="E522" i="1"/>
  <c r="F518" i="1"/>
  <c r="E518" i="1"/>
  <c r="F514" i="1"/>
  <c r="E514" i="1"/>
  <c r="F510" i="1"/>
  <c r="E510" i="1"/>
  <c r="F506" i="1"/>
  <c r="E506" i="1"/>
  <c r="F502" i="1"/>
  <c r="E502" i="1"/>
  <c r="F498" i="1"/>
  <c r="E498" i="1"/>
  <c r="F494" i="1"/>
  <c r="E494" i="1"/>
  <c r="F490" i="1"/>
  <c r="E490" i="1"/>
  <c r="F486" i="1"/>
  <c r="E486" i="1"/>
  <c r="F482" i="1"/>
  <c r="E482" i="1"/>
  <c r="F478" i="1"/>
  <c r="E478" i="1"/>
  <c r="F474" i="1"/>
  <c r="E474" i="1"/>
  <c r="F470" i="1"/>
  <c r="E470" i="1"/>
  <c r="F466" i="1"/>
  <c r="E466" i="1"/>
  <c r="F462" i="1"/>
  <c r="E462" i="1"/>
  <c r="F458" i="1"/>
  <c r="E458" i="1"/>
  <c r="F454" i="1"/>
  <c r="E454" i="1"/>
  <c r="F450" i="1"/>
  <c r="E450" i="1"/>
  <c r="F446" i="1"/>
  <c r="E446" i="1"/>
  <c r="F442" i="1"/>
  <c r="E442" i="1"/>
  <c r="F438" i="1"/>
  <c r="E438" i="1"/>
  <c r="F434" i="1"/>
  <c r="E434" i="1"/>
  <c r="F430" i="1"/>
  <c r="E430" i="1"/>
  <c r="F426" i="1"/>
  <c r="E426" i="1"/>
  <c r="F422" i="1"/>
  <c r="E422" i="1"/>
  <c r="F418" i="1"/>
  <c r="E418" i="1"/>
  <c r="F414" i="1"/>
  <c r="E414" i="1"/>
  <c r="F410" i="1"/>
  <c r="E410" i="1"/>
  <c r="F406" i="1"/>
  <c r="E406" i="1"/>
  <c r="F402" i="1"/>
  <c r="E402" i="1"/>
  <c r="F398" i="1"/>
  <c r="E398" i="1"/>
  <c r="F394" i="1"/>
  <c r="E394" i="1"/>
  <c r="F390" i="1"/>
  <c r="E390" i="1"/>
  <c r="F386" i="1"/>
  <c r="E386" i="1"/>
  <c r="F382" i="1"/>
  <c r="E382" i="1"/>
  <c r="F378" i="1"/>
  <c r="E378" i="1"/>
  <c r="F374" i="1"/>
  <c r="E374" i="1"/>
  <c r="F370" i="1"/>
  <c r="E370" i="1"/>
  <c r="F366" i="1"/>
  <c r="E366" i="1"/>
  <c r="F362" i="1"/>
  <c r="E362" i="1"/>
  <c r="F358" i="1"/>
  <c r="E358" i="1"/>
  <c r="F354" i="1"/>
  <c r="E354" i="1"/>
  <c r="F350" i="1"/>
  <c r="E350" i="1"/>
  <c r="F346" i="1"/>
  <c r="E346" i="1"/>
  <c r="F342" i="1"/>
  <c r="E342" i="1"/>
  <c r="F338" i="1"/>
  <c r="E338" i="1"/>
  <c r="F334" i="1"/>
  <c r="E334" i="1"/>
  <c r="F330" i="1"/>
  <c r="E330" i="1"/>
  <c r="F326" i="1"/>
  <c r="E326" i="1"/>
  <c r="F322" i="1"/>
  <c r="E322" i="1"/>
  <c r="F318" i="1"/>
  <c r="E318" i="1"/>
  <c r="F314" i="1"/>
  <c r="E314" i="1"/>
  <c r="F310" i="1"/>
  <c r="E310" i="1"/>
  <c r="F306" i="1"/>
  <c r="E306" i="1"/>
  <c r="F302" i="1"/>
  <c r="E302" i="1"/>
  <c r="F298" i="1"/>
  <c r="E298" i="1"/>
  <c r="F294" i="1"/>
  <c r="E294" i="1"/>
  <c r="F290" i="1"/>
  <c r="E290" i="1"/>
  <c r="F286" i="1"/>
  <c r="E286" i="1"/>
  <c r="F282" i="1"/>
  <c r="E282" i="1"/>
  <c r="F278" i="1"/>
  <c r="E278" i="1"/>
  <c r="F274" i="1"/>
  <c r="E274" i="1"/>
  <c r="F270" i="1"/>
  <c r="E270" i="1"/>
  <c r="F266" i="1"/>
  <c r="E266" i="1"/>
  <c r="F262" i="1"/>
  <c r="E262" i="1"/>
  <c r="F258" i="1"/>
  <c r="E258" i="1"/>
  <c r="F254" i="1"/>
  <c r="E254" i="1"/>
  <c r="F250" i="1"/>
  <c r="E250" i="1"/>
  <c r="F246" i="1"/>
  <c r="E246" i="1"/>
  <c r="F242" i="1"/>
  <c r="E242" i="1"/>
  <c r="F238" i="1"/>
  <c r="E238" i="1"/>
  <c r="F234" i="1"/>
  <c r="E234" i="1"/>
  <c r="F230" i="1"/>
  <c r="E230" i="1"/>
  <c r="F226" i="1"/>
  <c r="E226" i="1"/>
  <c r="F222" i="1"/>
  <c r="E222" i="1"/>
  <c r="F218" i="1"/>
  <c r="E218" i="1"/>
  <c r="F214" i="1"/>
  <c r="E214" i="1"/>
  <c r="F210" i="1"/>
  <c r="E210" i="1"/>
  <c r="F206" i="1"/>
  <c r="E206" i="1"/>
  <c r="F202" i="1"/>
  <c r="E202" i="1"/>
  <c r="F198" i="1"/>
  <c r="E198" i="1"/>
  <c r="F194" i="1"/>
  <c r="E194" i="1"/>
  <c r="F190" i="1"/>
  <c r="E190" i="1"/>
  <c r="F186" i="1"/>
  <c r="E186" i="1"/>
  <c r="F182" i="1"/>
  <c r="E182" i="1"/>
  <c r="F178" i="1"/>
  <c r="E178" i="1"/>
  <c r="F174" i="1"/>
  <c r="E174" i="1"/>
  <c r="F170" i="1"/>
  <c r="E170" i="1"/>
  <c r="F166" i="1"/>
  <c r="E166" i="1"/>
  <c r="F162" i="1"/>
  <c r="E162" i="1"/>
  <c r="F158" i="1"/>
  <c r="E158" i="1"/>
  <c r="F154" i="1"/>
  <c r="E154" i="1"/>
  <c r="F150" i="1"/>
  <c r="E150" i="1"/>
  <c r="F146" i="1"/>
  <c r="E146" i="1"/>
  <c r="F142" i="1"/>
  <c r="E142" i="1"/>
  <c r="F138" i="1"/>
  <c r="E138" i="1"/>
  <c r="F134" i="1"/>
  <c r="E134" i="1"/>
  <c r="F130" i="1"/>
  <c r="E130" i="1"/>
  <c r="F126" i="1"/>
  <c r="E126" i="1"/>
  <c r="F122" i="1"/>
  <c r="E122" i="1"/>
  <c r="F118" i="1"/>
  <c r="E118" i="1"/>
  <c r="F114" i="1"/>
  <c r="E114" i="1"/>
  <c r="F110" i="1"/>
  <c r="E110" i="1"/>
  <c r="F106" i="1"/>
  <c r="E106" i="1"/>
  <c r="F102" i="1"/>
  <c r="E102" i="1"/>
  <c r="F98" i="1"/>
  <c r="E98" i="1"/>
  <c r="F94" i="1"/>
  <c r="E94" i="1"/>
  <c r="F90" i="1"/>
  <c r="E90" i="1"/>
  <c r="F86" i="1"/>
  <c r="E86" i="1"/>
  <c r="F82" i="1"/>
  <c r="E82" i="1"/>
  <c r="F78" i="1"/>
  <c r="E78" i="1"/>
  <c r="F74" i="1"/>
  <c r="E74" i="1"/>
  <c r="F70" i="1"/>
  <c r="E70" i="1"/>
  <c r="F66" i="1"/>
  <c r="E66" i="1"/>
  <c r="F62" i="1"/>
  <c r="E62" i="1"/>
  <c r="F58" i="1"/>
  <c r="E58" i="1"/>
  <c r="F54" i="1"/>
  <c r="E54" i="1"/>
  <c r="F50" i="1"/>
  <c r="E50" i="1"/>
  <c r="F46" i="1"/>
  <c r="E46" i="1"/>
  <c r="F42" i="1"/>
  <c r="E42" i="1"/>
  <c r="F38" i="1"/>
  <c r="E38" i="1"/>
  <c r="F34" i="1"/>
  <c r="E34" i="1"/>
  <c r="F30" i="1"/>
  <c r="E30" i="1"/>
  <c r="F26" i="1"/>
  <c r="E26" i="1"/>
  <c r="F22" i="1"/>
  <c r="E22" i="1"/>
  <c r="F18" i="1"/>
  <c r="E18" i="1"/>
  <c r="F14" i="1"/>
  <c r="E14" i="1"/>
  <c r="F10" i="1"/>
  <c r="E10" i="1"/>
  <c r="F6" i="1"/>
  <c r="E6" i="1"/>
  <c r="E4119" i="1"/>
  <c r="E4087" i="1"/>
  <c r="E4055" i="1"/>
  <c r="E4023" i="1"/>
  <c r="E3991" i="1"/>
  <c r="E3959" i="1"/>
  <c r="E3927" i="1"/>
  <c r="E3895" i="1"/>
  <c r="E3863" i="1"/>
  <c r="E3831" i="1"/>
  <c r="E3799" i="1"/>
  <c r="E3767" i="1"/>
  <c r="E3735" i="1"/>
  <c r="E3703" i="1"/>
  <c r="E3671" i="1"/>
  <c r="E3639" i="1"/>
  <c r="E3607" i="1"/>
  <c r="E3575" i="1"/>
  <c r="E3543" i="1"/>
  <c r="E3511" i="1"/>
  <c r="E3479" i="1"/>
  <c r="E3447" i="1"/>
  <c r="E3415" i="1"/>
  <c r="E3383" i="1"/>
  <c r="E3351" i="1"/>
  <c r="E3319" i="1"/>
  <c r="E3287" i="1"/>
  <c r="E3255" i="1"/>
  <c r="E3223" i="1"/>
  <c r="E3191" i="1"/>
  <c r="E3159" i="1"/>
  <c r="E3107" i="1"/>
  <c r="E3043" i="1"/>
  <c r="E2979" i="1"/>
  <c r="E2915" i="1"/>
  <c r="E2851" i="1"/>
  <c r="E2787" i="1"/>
  <c r="E2723" i="1"/>
  <c r="E2659" i="1"/>
  <c r="E2595" i="1"/>
</calcChain>
</file>

<file path=xl/sharedStrings.xml><?xml version="1.0" encoding="utf-8"?>
<sst xmlns="http://schemas.openxmlformats.org/spreadsheetml/2006/main" count="13263" uniqueCount="4396">
  <si>
    <t>1895121000315209</t>
  </si>
  <si>
    <t>1895121000187437</t>
  </si>
  <si>
    <t>1895121000215444</t>
  </si>
  <si>
    <t>1895121000310628</t>
  </si>
  <si>
    <t>1895121000275965</t>
  </si>
  <si>
    <t>1895121000078321</t>
  </si>
  <si>
    <t>1895121000291276</t>
  </si>
  <si>
    <t>1895121000048949</t>
  </si>
  <si>
    <t>1895121000314852</t>
  </si>
  <si>
    <t>1895121000269392</t>
  </si>
  <si>
    <t>1895121000291003</t>
  </si>
  <si>
    <t>1895121000118440</t>
  </si>
  <si>
    <t>1895121000224839</t>
  </si>
  <si>
    <t>1895121000256692</t>
  </si>
  <si>
    <t>1895121000298307</t>
  </si>
  <si>
    <t>1895121000133384</t>
  </si>
  <si>
    <t>1895121000165145</t>
  </si>
  <si>
    <t>1895121000314531</t>
  </si>
  <si>
    <t>1895121000278706</t>
  </si>
  <si>
    <t>1895121000082289</t>
  </si>
  <si>
    <t>1895121000096377</t>
  </si>
  <si>
    <t>1895121000232682</t>
  </si>
  <si>
    <t>1895121000094359</t>
  </si>
  <si>
    <t>1895121000174909</t>
  </si>
  <si>
    <t>1895121000231013</t>
  </si>
  <si>
    <t>1895121000245644</t>
  </si>
  <si>
    <t>1895121000139405</t>
  </si>
  <si>
    <t>1895121000258746</t>
  </si>
  <si>
    <t>1895121000181420</t>
  </si>
  <si>
    <t>1895121000268076</t>
  </si>
  <si>
    <t>1895121000223128</t>
  </si>
  <si>
    <t>1895121000190324</t>
  </si>
  <si>
    <t>1895121000250844</t>
  </si>
  <si>
    <t>1895121000210486</t>
  </si>
  <si>
    <t>1895121000247319</t>
  </si>
  <si>
    <t>1895121000242539</t>
  </si>
  <si>
    <t>1895121000146409</t>
  </si>
  <si>
    <t>1895121000195993</t>
  </si>
  <si>
    <t>1895121000242726</t>
  </si>
  <si>
    <t>1895121000205488</t>
  </si>
  <si>
    <t>1895121000243743</t>
  </si>
  <si>
    <t>1895121000282091</t>
  </si>
  <si>
    <t>1895121000192846</t>
  </si>
  <si>
    <t>1895121000296686</t>
  </si>
  <si>
    <t>1895121000308610</t>
  </si>
  <si>
    <t>1895121000302009</t>
  </si>
  <si>
    <t>1895121000274447</t>
  </si>
  <si>
    <t>1895121000073017</t>
  </si>
  <si>
    <t>1895121000211864</t>
  </si>
  <si>
    <t>1895121000303408</t>
  </si>
  <si>
    <t>1895121000076361</t>
  </si>
  <si>
    <t>1895121000271452</t>
  </si>
  <si>
    <t>1895121000189325</t>
  </si>
  <si>
    <t>1895121000159851</t>
  </si>
  <si>
    <t>1895121000099053</t>
  </si>
  <si>
    <t>1895121000289969</t>
  </si>
  <si>
    <t>1895121000004275</t>
  </si>
  <si>
    <t>1895121000117859</t>
  </si>
  <si>
    <t>1895121000319986</t>
  </si>
  <si>
    <t>1895121000193162</t>
  </si>
  <si>
    <t>1895121000251214</t>
  </si>
  <si>
    <t>1895121000255365</t>
  </si>
  <si>
    <t>1895121000274801</t>
  </si>
  <si>
    <t>1895121000102091</t>
  </si>
  <si>
    <t>1895121000297182</t>
  </si>
  <si>
    <t>1895121000198235</t>
  </si>
  <si>
    <t>1895121000276252</t>
  </si>
  <si>
    <t>1895121000015910</t>
  </si>
  <si>
    <t>1895121000067406</t>
  </si>
  <si>
    <t>1895121000081437</t>
  </si>
  <si>
    <t>1895121000206748</t>
  </si>
  <si>
    <t>1895121000193463</t>
  </si>
  <si>
    <t>1895121000328135</t>
  </si>
  <si>
    <t>1895121000120450</t>
  </si>
  <si>
    <t>1895121000163129</t>
  </si>
  <si>
    <t>1895121000269469</t>
  </si>
  <si>
    <t>1895121000171841</t>
  </si>
  <si>
    <t>1895121000288637</t>
  </si>
  <si>
    <t>1895121000306124</t>
  </si>
  <si>
    <t>1895121000079095</t>
  </si>
  <si>
    <t>1895121000290839</t>
  </si>
  <si>
    <t>1895121000286028</t>
  </si>
  <si>
    <t>1895121000158424</t>
  </si>
  <si>
    <t>1895121000126078</t>
  </si>
  <si>
    <t>1895121000173163</t>
  </si>
  <si>
    <t>1895121000298630</t>
  </si>
  <si>
    <t>1895121000256160</t>
  </si>
  <si>
    <t>1895121000212504</t>
  </si>
  <si>
    <t>1895121000291615</t>
  </si>
  <si>
    <t>1895121000074082</t>
  </si>
  <si>
    <t>1895121000214958</t>
  </si>
  <si>
    <t>1895121000067189</t>
  </si>
  <si>
    <t>1895121000062415</t>
  </si>
  <si>
    <t>1895121000008990</t>
  </si>
  <si>
    <t>1895121000289865</t>
  </si>
  <si>
    <t>1895121000275875</t>
  </si>
  <si>
    <t>1895121000293706</t>
  </si>
  <si>
    <t>1895121000314280</t>
  </si>
  <si>
    <t>1895121000172503</t>
  </si>
  <si>
    <t>1895121000322294</t>
  </si>
  <si>
    <t>1895121000322046</t>
  </si>
  <si>
    <t>1895121000134683</t>
  </si>
  <si>
    <t>1895121000215369</t>
  </si>
  <si>
    <t>1895121000313733</t>
  </si>
  <si>
    <t>1895121000114638</t>
  </si>
  <si>
    <t>1895121000286221</t>
  </si>
  <si>
    <t>1895121000311660</t>
  </si>
  <si>
    <t>1895121000156139</t>
  </si>
  <si>
    <t>1895121000306475</t>
  </si>
  <si>
    <t>1895121000069987</t>
  </si>
  <si>
    <t>1895121000268835</t>
  </si>
  <si>
    <t>1895121000246221</t>
  </si>
  <si>
    <t>1895121000108403</t>
  </si>
  <si>
    <t>1895121000097012</t>
  </si>
  <si>
    <t>1895121000327488</t>
  </si>
  <si>
    <t>1895121000311671</t>
  </si>
  <si>
    <t>1895121000255805</t>
  </si>
  <si>
    <t>1895121000327446</t>
  </si>
  <si>
    <t>1895121000100289</t>
  </si>
  <si>
    <t>1895121000205015</t>
  </si>
  <si>
    <t>1895121000179400</t>
  </si>
  <si>
    <t>1895121000133416</t>
  </si>
  <si>
    <t>1895121000085317</t>
  </si>
  <si>
    <t>1895121000216611</t>
  </si>
  <si>
    <t>1895121000251031</t>
  </si>
  <si>
    <t>1895121000180678</t>
  </si>
  <si>
    <t>1895121000135064</t>
  </si>
  <si>
    <t>1895121000078852</t>
  </si>
  <si>
    <t>1895121000286506</t>
  </si>
  <si>
    <t>1895121000320963</t>
  </si>
  <si>
    <t>1895121000079167</t>
  </si>
  <si>
    <t>1895121000170850</t>
  </si>
  <si>
    <t>1895121000202480</t>
  </si>
  <si>
    <t>1895121000284363</t>
  </si>
  <si>
    <t>1895121000187510</t>
  </si>
  <si>
    <t>1895121000062331</t>
  </si>
  <si>
    <t>1895121000263878</t>
  </si>
  <si>
    <t>1895121000111470</t>
  </si>
  <si>
    <t>1895121000126012</t>
  </si>
  <si>
    <t>1895121000240177</t>
  </si>
  <si>
    <t>1895121000285119</t>
  </si>
  <si>
    <t>1895121000155417</t>
  </si>
  <si>
    <t>1895121000256022</t>
  </si>
  <si>
    <t>1895121000109567</t>
  </si>
  <si>
    <t>1895121000012981</t>
  </si>
  <si>
    <t>1895121000240321</t>
  </si>
  <si>
    <t>1895121000123956</t>
  </si>
  <si>
    <t>1895121000253913</t>
  </si>
  <si>
    <t>1895121000132121</t>
  </si>
  <si>
    <t>1895121000183147</t>
  </si>
  <si>
    <t>1895121000253652</t>
  </si>
  <si>
    <t>1895121000324808</t>
  </si>
  <si>
    <t>1895121000284723</t>
  </si>
  <si>
    <t>1895121000327968</t>
  </si>
  <si>
    <t>1895121000286285</t>
  </si>
  <si>
    <t>1895121000200636</t>
  </si>
  <si>
    <t>1895121000221306</t>
  </si>
  <si>
    <t>1895121000210614</t>
  </si>
  <si>
    <t>1895121000302948</t>
  </si>
  <si>
    <t>1895121000288137</t>
  </si>
  <si>
    <t>1895121000270712</t>
  </si>
  <si>
    <t>1895121000003934</t>
  </si>
  <si>
    <t>1895121000230714</t>
  </si>
  <si>
    <t>1895121000265797</t>
  </si>
  <si>
    <t>1895121000325306</t>
  </si>
  <si>
    <t>1895121000214905</t>
  </si>
  <si>
    <t>1895121000099140</t>
  </si>
  <si>
    <t>1895121000266509</t>
  </si>
  <si>
    <t>1895121000317356</t>
  </si>
  <si>
    <t>1895121000302823</t>
  </si>
  <si>
    <t>1895121000291556</t>
  </si>
  <si>
    <t>1895121000188609</t>
  </si>
  <si>
    <t>1895121000307147</t>
  </si>
  <si>
    <t>1895121000224380</t>
  </si>
  <si>
    <t>1895121000234205</t>
  </si>
  <si>
    <t>1895121000241580</t>
  </si>
  <si>
    <t>1895121000047078</t>
  </si>
  <si>
    <t>1895121000288732</t>
  </si>
  <si>
    <t>1895121000180613</t>
  </si>
  <si>
    <t>1895121000282128</t>
  </si>
  <si>
    <t>1895121000325185</t>
  </si>
  <si>
    <t>1895121000288679</t>
  </si>
  <si>
    <t>1895121000059315</t>
  </si>
  <si>
    <t>1895121000086543</t>
  </si>
  <si>
    <t>1895121000268844</t>
  </si>
  <si>
    <t>1895121000147251</t>
  </si>
  <si>
    <t>1895121000138199</t>
  </si>
  <si>
    <t>1895121000121897</t>
  </si>
  <si>
    <t>1895121000099502</t>
  </si>
  <si>
    <t>1895121000240759</t>
  </si>
  <si>
    <t>1895121000167277</t>
  </si>
  <si>
    <t>1895121000289730</t>
  </si>
  <si>
    <t>1895121000246753</t>
  </si>
  <si>
    <t>1895121000231399</t>
  </si>
  <si>
    <t>1895121000093989</t>
  </si>
  <si>
    <t>1895121000171078</t>
  </si>
  <si>
    <t>1895121000006474</t>
  </si>
  <si>
    <t>1895121000180201</t>
  </si>
  <si>
    <t>1895121000239914</t>
  </si>
  <si>
    <t>1895121000249111</t>
  </si>
  <si>
    <t>1895121000141986</t>
  </si>
  <si>
    <t>1895121000165643</t>
  </si>
  <si>
    <t>1895121000254504</t>
  </si>
  <si>
    <t>1895121000257421</t>
  </si>
  <si>
    <t>1895121000009915</t>
  </si>
  <si>
    <t>1895121000128577</t>
  </si>
  <si>
    <t>1895121000164821</t>
  </si>
  <si>
    <t>1895121000200338</t>
  </si>
  <si>
    <t>1895121000303496</t>
  </si>
  <si>
    <t>1895121000060866</t>
  </si>
  <si>
    <t>1895121000235763</t>
  </si>
  <si>
    <t>1895121000308704</t>
  </si>
  <si>
    <t>1895121000253398</t>
  </si>
  <si>
    <t>1895121000120631</t>
  </si>
  <si>
    <t>1895121000280906</t>
  </si>
  <si>
    <t>1895121000307846</t>
  </si>
  <si>
    <t>1895121000257033</t>
  </si>
  <si>
    <t>1895121000106289</t>
  </si>
  <si>
    <t>1895121000302170</t>
  </si>
  <si>
    <t>1895121000299775</t>
  </si>
  <si>
    <t>1895121000291996</t>
  </si>
  <si>
    <t>1895121000292007</t>
  </si>
  <si>
    <t>1895121000194011</t>
  </si>
  <si>
    <t>1895121000267028</t>
  </si>
  <si>
    <t>1895121000227787</t>
  </si>
  <si>
    <t>1895121000170137</t>
  </si>
  <si>
    <t>1895121000232449</t>
  </si>
  <si>
    <t>1895121000309871</t>
  </si>
  <si>
    <t>1895121000282057</t>
  </si>
  <si>
    <t>1895121000221993</t>
  </si>
  <si>
    <t>1895121000160748</t>
  </si>
  <si>
    <t>1895121000106678</t>
  </si>
  <si>
    <t>1895121000221462</t>
  </si>
  <si>
    <t>1895121000134744</t>
  </si>
  <si>
    <t>1895121000012796</t>
  </si>
  <si>
    <t>1895121000268022</t>
  </si>
  <si>
    <t>1895121000064603</t>
  </si>
  <si>
    <t>1895121000108455</t>
  </si>
  <si>
    <t>1895121000115265</t>
  </si>
  <si>
    <t>1895121000284597</t>
  </si>
  <si>
    <t>1895121000149640</t>
  </si>
  <si>
    <t>1895121000299741</t>
  </si>
  <si>
    <t>1895121000057631</t>
  </si>
  <si>
    <t>1895121000323408</t>
  </si>
  <si>
    <t>1895121000307472</t>
  </si>
  <si>
    <t>1895121000173763</t>
  </si>
  <si>
    <t>1895121000297615</t>
  </si>
  <si>
    <t>1895121000210726</t>
  </si>
  <si>
    <t>1895121000116920</t>
  </si>
  <si>
    <t>1895121000097193</t>
  </si>
  <si>
    <t>1895121000312390</t>
  </si>
  <si>
    <t>1895121000225451</t>
  </si>
  <si>
    <t>1895121000290035</t>
  </si>
  <si>
    <t>1895121000284514</t>
  </si>
  <si>
    <t>1895121000056051</t>
  </si>
  <si>
    <t>1895121000296496</t>
  </si>
  <si>
    <t>1895121000254956</t>
  </si>
  <si>
    <t>1895121000247039</t>
  </si>
  <si>
    <t>1895121000173002</t>
  </si>
  <si>
    <t>1895121000193459</t>
  </si>
  <si>
    <t>1895121000238373</t>
  </si>
  <si>
    <t>1895121000243662</t>
  </si>
  <si>
    <t>1895121000179367</t>
  </si>
  <si>
    <t>1895121000240640</t>
  </si>
  <si>
    <t>1895121000102784</t>
  </si>
  <si>
    <t>1895121000125876</t>
  </si>
  <si>
    <t>1895121000312148</t>
  </si>
  <si>
    <t>1895121000132352</t>
  </si>
  <si>
    <t>1895121000151893</t>
  </si>
  <si>
    <t>1895121000073917</t>
  </si>
  <si>
    <t>1895121000076661</t>
  </si>
  <si>
    <t>1895121000155020</t>
  </si>
  <si>
    <t>1895121000303389</t>
  </si>
  <si>
    <t>1895121000294589</t>
  </si>
  <si>
    <t>1895121000263691</t>
  </si>
  <si>
    <t>1895121000300467</t>
  </si>
  <si>
    <t>1895121000105094</t>
  </si>
  <si>
    <t>1895121000155850</t>
  </si>
  <si>
    <t>1895121000098316</t>
  </si>
  <si>
    <t>1895121000120038</t>
  </si>
  <si>
    <t>1895121000256721</t>
  </si>
  <si>
    <t>1895121000276615</t>
  </si>
  <si>
    <t>1895121000154081</t>
  </si>
  <si>
    <t>1895121000229616</t>
  </si>
  <si>
    <t>1895121000328217</t>
  </si>
  <si>
    <t>1895121000221884</t>
  </si>
  <si>
    <t>1895121000018451</t>
  </si>
  <si>
    <t>1895121000137232</t>
  </si>
  <si>
    <t>1895121000186991</t>
  </si>
  <si>
    <t>1895121000311729</t>
  </si>
  <si>
    <t>1895121000118889</t>
  </si>
  <si>
    <t>1895121000220103</t>
  </si>
  <si>
    <t>1895121000168977</t>
  </si>
  <si>
    <t>1895121000163735</t>
  </si>
  <si>
    <t>1895121000273670</t>
  </si>
  <si>
    <t>1895121000164253</t>
  </si>
  <si>
    <t>1895121000156331</t>
  </si>
  <si>
    <t>1895121000094227</t>
  </si>
  <si>
    <t>1895121000243517</t>
  </si>
  <si>
    <t>1895121000176458</t>
  </si>
  <si>
    <t>1895121000313900</t>
  </si>
  <si>
    <t>1895121000214091</t>
  </si>
  <si>
    <t>1895121000158632</t>
  </si>
  <si>
    <t>1895121000084138</t>
  </si>
  <si>
    <t>1895121000321106</t>
  </si>
  <si>
    <t>1895121000101129</t>
  </si>
  <si>
    <t>1895121000327979</t>
  </si>
  <si>
    <t>1895121000310472</t>
  </si>
  <si>
    <t>1895121000208201</t>
  </si>
  <si>
    <t>1895121000285291</t>
  </si>
  <si>
    <t>1895121000164185</t>
  </si>
  <si>
    <t>1895121000114636</t>
  </si>
  <si>
    <t>1895121000181618</t>
  </si>
  <si>
    <t>1895121000094541</t>
  </si>
  <si>
    <t>1895121000133143</t>
  </si>
  <si>
    <t>1895121000061571</t>
  </si>
  <si>
    <t>1895121000186949</t>
  </si>
  <si>
    <t>1895121000268615</t>
  </si>
  <si>
    <t>1895121000227381</t>
  </si>
  <si>
    <t>1895121000069170</t>
  </si>
  <si>
    <t>1895121000013919</t>
  </si>
  <si>
    <t>1895121000275203</t>
  </si>
  <si>
    <t>1895121000232063</t>
  </si>
  <si>
    <t>1895121000295240</t>
  </si>
  <si>
    <t>1895121000092770</t>
  </si>
  <si>
    <t>1895121000110744</t>
  </si>
  <si>
    <t>1895121000133549</t>
  </si>
  <si>
    <t>1895121000122714</t>
  </si>
  <si>
    <t>1895121000188899</t>
  </si>
  <si>
    <t>1895121000276906</t>
  </si>
  <si>
    <t>1895121000204614</t>
  </si>
  <si>
    <t>1895121000292197</t>
  </si>
  <si>
    <t>1895121000245884</t>
  </si>
  <si>
    <t>1895121000271659</t>
  </si>
  <si>
    <t>1895121000264634</t>
  </si>
  <si>
    <t>1895121000306252</t>
  </si>
  <si>
    <t>1895121000175192</t>
  </si>
  <si>
    <t>1895121000228055</t>
  </si>
  <si>
    <t>1895121000240017</t>
  </si>
  <si>
    <t>1895121000170197</t>
  </si>
  <si>
    <t>1895121000032118</t>
  </si>
  <si>
    <t>1895121000216773</t>
  </si>
  <si>
    <t>1895121000078974</t>
  </si>
  <si>
    <t>1895121000318675</t>
  </si>
  <si>
    <t>1895121000064244</t>
  </si>
  <si>
    <t>1895121000175744</t>
  </si>
  <si>
    <t>1895121000147035</t>
  </si>
  <si>
    <t>1895121000057685</t>
  </si>
  <si>
    <t>1895121000121245</t>
  </si>
  <si>
    <t>1895121000078472</t>
  </si>
  <si>
    <t>1895121000196597</t>
  </si>
  <si>
    <t>1895121000312314</t>
  </si>
  <si>
    <t>1895121000179863</t>
  </si>
  <si>
    <t>1895121000053619</t>
  </si>
  <si>
    <t>1895121000210754</t>
  </si>
  <si>
    <t>1895121000260665</t>
  </si>
  <si>
    <t>1895121000101132</t>
  </si>
  <si>
    <t>1895121000014753</t>
  </si>
  <si>
    <t>1895121000278000</t>
  </si>
  <si>
    <t>1895121000141235</t>
  </si>
  <si>
    <t>1895121000317952</t>
  </si>
  <si>
    <t>1895121000114482</t>
  </si>
  <si>
    <t>1895121000135519</t>
  </si>
  <si>
    <t>1895121000288985</t>
  </si>
  <si>
    <t>1895121000249951</t>
  </si>
  <si>
    <t>1895121000081773</t>
  </si>
  <si>
    <t>1895121000249586</t>
  </si>
  <si>
    <t>1895121000139703</t>
  </si>
  <si>
    <t>1895121000260234</t>
  </si>
  <si>
    <t>1895121000120858</t>
  </si>
  <si>
    <t>1895121000149595</t>
  </si>
  <si>
    <t>1895121000246630</t>
  </si>
  <si>
    <t>1895121000067468</t>
  </si>
  <si>
    <t>1895121000255210</t>
  </si>
  <si>
    <t>1895121000078403</t>
  </si>
  <si>
    <t>1895121000128375</t>
  </si>
  <si>
    <t>1895121000215861</t>
  </si>
  <si>
    <t>1895121000219144</t>
  </si>
  <si>
    <t>1895121000184193</t>
  </si>
  <si>
    <t>1895121000214980</t>
  </si>
  <si>
    <t>1895121000222407</t>
  </si>
  <si>
    <t>1895121000284568</t>
  </si>
  <si>
    <t>1895121000277034</t>
  </si>
  <si>
    <t>1895121000010979</t>
  </si>
  <si>
    <t>1895121000282540</t>
  </si>
  <si>
    <t>1895121000076811</t>
  </si>
  <si>
    <t>1895121000280970</t>
  </si>
  <si>
    <t>1895121000122039</t>
  </si>
  <si>
    <t>1895121000322630</t>
  </si>
  <si>
    <t>1895121000082128</t>
  </si>
  <si>
    <t>1895121000319627</t>
  </si>
  <si>
    <t>1895121000212895</t>
  </si>
  <si>
    <t>1895121000300806</t>
  </si>
  <si>
    <t>1895121000132730</t>
  </si>
  <si>
    <t>1895121000073469</t>
  </si>
  <si>
    <t>1895121000270132</t>
  </si>
  <si>
    <t>1895121000123628</t>
  </si>
  <si>
    <t>1895121000163374</t>
  </si>
  <si>
    <t>1895121000318187</t>
  </si>
  <si>
    <t>1895121000284734</t>
  </si>
  <si>
    <t>1895121000183249</t>
  </si>
  <si>
    <t>1895121000231495</t>
  </si>
  <si>
    <t>1895121000311050</t>
  </si>
  <si>
    <t>1895121000107335</t>
  </si>
  <si>
    <t>1895121000117327</t>
  </si>
  <si>
    <t>1895121000184810</t>
  </si>
  <si>
    <t>1895121000076354</t>
  </si>
  <si>
    <t>1895121000291908</t>
  </si>
  <si>
    <t>1895121000288466</t>
  </si>
  <si>
    <t>1895121000259557</t>
  </si>
  <si>
    <t>1895121000178553</t>
  </si>
  <si>
    <t>1895121000015387</t>
  </si>
  <si>
    <t>1895121000259280</t>
  </si>
  <si>
    <t>1895121000314901</t>
  </si>
  <si>
    <t>1895121000096009</t>
  </si>
  <si>
    <t>1895121000186512</t>
  </si>
  <si>
    <t>1895121000157958</t>
  </si>
  <si>
    <t>1895121000287253</t>
  </si>
  <si>
    <t>1895121000102351</t>
  </si>
  <si>
    <t>1895121000212316</t>
  </si>
  <si>
    <t>1895121000113887</t>
  </si>
  <si>
    <t>1895121000078898</t>
  </si>
  <si>
    <t>1895121000166112</t>
  </si>
  <si>
    <t>1895121000269089</t>
  </si>
  <si>
    <t>1895121000251513</t>
  </si>
  <si>
    <t>1895121000251712</t>
  </si>
  <si>
    <t>1895121000242594</t>
  </si>
  <si>
    <t>1895121000289728</t>
  </si>
  <si>
    <t>1895121000086492</t>
  </si>
  <si>
    <t>1895121000279380</t>
  </si>
  <si>
    <t>1895121000243250</t>
  </si>
  <si>
    <t>1895121000009060</t>
  </si>
  <si>
    <t>1895121000082454</t>
  </si>
  <si>
    <t>1895121000080140</t>
  </si>
  <si>
    <t>1895121000288664</t>
  </si>
  <si>
    <t>1895121000271493</t>
  </si>
  <si>
    <t>1895121000225131</t>
  </si>
  <si>
    <t>1895121000124920</t>
  </si>
  <si>
    <t>1895121000232315</t>
  </si>
  <si>
    <t>1895121000292813</t>
  </si>
  <si>
    <t>1895121000149227</t>
  </si>
  <si>
    <t>1895121000225849</t>
  </si>
  <si>
    <t>1895121000258231</t>
  </si>
  <si>
    <t>1895121000122834</t>
  </si>
  <si>
    <t>1895121000171571</t>
  </si>
  <si>
    <t>1895121000319319</t>
  </si>
  <si>
    <t>1895121000210871</t>
  </si>
  <si>
    <t>1895121000189380</t>
  </si>
  <si>
    <t>1895121000289064</t>
  </si>
  <si>
    <t>1895121000278740</t>
  </si>
  <si>
    <t>1895121000131410</t>
  </si>
  <si>
    <t>1895121000091561</t>
  </si>
  <si>
    <t>1895121000268154</t>
  </si>
  <si>
    <t>1895121000264531</t>
  </si>
  <si>
    <t>1895121000097528</t>
  </si>
  <si>
    <t>1895121000124877</t>
  </si>
  <si>
    <t>1895121000176192</t>
  </si>
  <si>
    <t>1895121000263357</t>
  </si>
  <si>
    <t>1895121000102824</t>
  </si>
  <si>
    <t>1895121000304117</t>
  </si>
  <si>
    <t>1895121000311096</t>
  </si>
  <si>
    <t>1895121000318959</t>
  </si>
  <si>
    <t>1895121000052438</t>
  </si>
  <si>
    <t>1895121000024811</t>
  </si>
  <si>
    <t>1895121000271919</t>
  </si>
  <si>
    <t>1895121000222215</t>
  </si>
  <si>
    <t>1895121000229230</t>
  </si>
  <si>
    <t>1895121000272219</t>
  </si>
  <si>
    <t>1895121000297523</t>
  </si>
  <si>
    <t>1895121000129852</t>
  </si>
  <si>
    <t>1895121000135804</t>
  </si>
  <si>
    <t>1895121000188329</t>
  </si>
  <si>
    <t>1895121000155993</t>
  </si>
  <si>
    <t>1895121000140032</t>
  </si>
  <si>
    <t>1895121000207754</t>
  </si>
  <si>
    <t>1895121000095774</t>
  </si>
  <si>
    <t>1895121000143349</t>
  </si>
  <si>
    <t>1895121000119729</t>
  </si>
  <si>
    <t>1895121000089666</t>
  </si>
  <si>
    <t>1895121000290635</t>
  </si>
  <si>
    <t>1895121000261562</t>
  </si>
  <si>
    <t>1895121000109018</t>
  </si>
  <si>
    <t>1895121000165300</t>
  </si>
  <si>
    <t>1895121000006693</t>
  </si>
  <si>
    <t>1895121000058269</t>
  </si>
  <si>
    <t>1895121000076887</t>
  </si>
  <si>
    <t>1895121000234786</t>
  </si>
  <si>
    <t>1895121000160980</t>
  </si>
  <si>
    <t>1895121000317739</t>
  </si>
  <si>
    <t>1895121000109314</t>
  </si>
  <si>
    <t>1895121000232203</t>
  </si>
  <si>
    <t>1895121000287237</t>
  </si>
  <si>
    <t>1895121000322701</t>
  </si>
  <si>
    <t>1895121000263684</t>
  </si>
  <si>
    <t>1895121000317422</t>
  </si>
  <si>
    <t>1895121000257459</t>
  </si>
  <si>
    <t>1895121000303847</t>
  </si>
  <si>
    <t>1895121000087894</t>
  </si>
  <si>
    <t>1895121000273630</t>
  </si>
  <si>
    <t>1895121000322618</t>
  </si>
  <si>
    <t>1895121000135790</t>
  </si>
  <si>
    <t>1895121000308841</t>
  </si>
  <si>
    <t>1895121000197165</t>
  </si>
  <si>
    <t>1895121000187146</t>
  </si>
  <si>
    <t>1895121000293982</t>
  </si>
  <si>
    <t>1895121000242954</t>
  </si>
  <si>
    <t>1895121000174862</t>
  </si>
  <si>
    <t>1895121000271581</t>
  </si>
  <si>
    <t>1895121000213020</t>
  </si>
  <si>
    <t>1895121000328537</t>
  </si>
  <si>
    <t>1895121000288084</t>
  </si>
  <si>
    <t>1895121000232912</t>
  </si>
  <si>
    <t>1895121000191673</t>
  </si>
  <si>
    <t>1895121000278354</t>
  </si>
  <si>
    <t>1895121000052124</t>
  </si>
  <si>
    <t>1895121000224824</t>
  </si>
  <si>
    <t>1895121000237762</t>
  </si>
  <si>
    <t>1895121000225667</t>
  </si>
  <si>
    <t>1895121000313049</t>
  </si>
  <si>
    <t>1895121000290403</t>
  </si>
  <si>
    <t>1895121000121476</t>
  </si>
  <si>
    <t>1895121000152146</t>
  </si>
  <si>
    <t>1895121000216888</t>
  </si>
  <si>
    <t>1895121000271754</t>
  </si>
  <si>
    <t>1895121000271768</t>
  </si>
  <si>
    <t>1895121000006726</t>
  </si>
  <si>
    <t>1895121000259176</t>
  </si>
  <si>
    <t>1895121000142461</t>
  </si>
  <si>
    <t>1895121000126778</t>
  </si>
  <si>
    <t>1895121000244279</t>
  </si>
  <si>
    <t>1895121000189970</t>
  </si>
  <si>
    <t>1895121000262130</t>
  </si>
  <si>
    <t>1895121000283235</t>
  </si>
  <si>
    <t>1895121000114291</t>
  </si>
  <si>
    <t>1895121000247364</t>
  </si>
  <si>
    <t>1895121000122305</t>
  </si>
  <si>
    <t>1895121000288666</t>
  </si>
  <si>
    <t>1895121000327347</t>
  </si>
  <si>
    <t>1895121000149792</t>
  </si>
  <si>
    <t>1895121000304144</t>
  </si>
  <si>
    <t>1895121000289436</t>
  </si>
  <si>
    <t>1895121000064979</t>
  </si>
  <si>
    <t>1895121000307692</t>
  </si>
  <si>
    <t>1895121000269265</t>
  </si>
  <si>
    <t>1895121000242243</t>
  </si>
  <si>
    <t>1895121000190033</t>
  </si>
  <si>
    <t>1895121000191782</t>
  </si>
  <si>
    <t>1895121000309935</t>
  </si>
  <si>
    <t>1895121000232958</t>
  </si>
  <si>
    <t>1895121000203552</t>
  </si>
  <si>
    <t>1895121000105509</t>
  </si>
  <si>
    <t>1895121000184923</t>
  </si>
  <si>
    <t>1895121000274660</t>
  </si>
  <si>
    <t>1895121000305670</t>
  </si>
  <si>
    <t>1895121000246083</t>
  </si>
  <si>
    <t>1895121000306692</t>
  </si>
  <si>
    <t>1895121000285253</t>
  </si>
  <si>
    <t>1895121000235552</t>
  </si>
  <si>
    <t>1895121000321818</t>
  </si>
  <si>
    <t>1895121000141121</t>
  </si>
  <si>
    <t>1895121000325933</t>
  </si>
  <si>
    <t>1895121000285425</t>
  </si>
  <si>
    <t>1895121000103162</t>
  </si>
  <si>
    <t>1895121000284864</t>
  </si>
  <si>
    <t>1895121000310410</t>
  </si>
  <si>
    <t>1895121000034060</t>
  </si>
  <si>
    <t>1895121000223716</t>
  </si>
  <si>
    <t>1895121000223812</t>
  </si>
  <si>
    <t>1895121000081014</t>
  </si>
  <si>
    <t>1895121000179989</t>
  </si>
  <si>
    <t>1895121000254949</t>
  </si>
  <si>
    <t>1895121000199879</t>
  </si>
  <si>
    <t>1895121000266743</t>
  </si>
  <si>
    <t>1895121000089047</t>
  </si>
  <si>
    <t>1895121000127267</t>
  </si>
  <si>
    <t>1895121000276814</t>
  </si>
  <si>
    <t>1895121000270275</t>
  </si>
  <si>
    <t>1895121000269227</t>
  </si>
  <si>
    <t>1895121000141692</t>
  </si>
  <si>
    <t>1895121000323681</t>
  </si>
  <si>
    <t>1895121000304413</t>
  </si>
  <si>
    <t>1895121000184024</t>
  </si>
  <si>
    <t>1895121000307786</t>
  </si>
  <si>
    <t>1895121000241772</t>
  </si>
  <si>
    <t>1895121000191877</t>
  </si>
  <si>
    <t>1895121000272418</t>
  </si>
  <si>
    <t>1895121000125112</t>
  </si>
  <si>
    <t>1895121000319450</t>
  </si>
  <si>
    <t>1895121000064403</t>
  </si>
  <si>
    <t>1895121000256791</t>
  </si>
  <si>
    <t>1895121000192983</t>
  </si>
  <si>
    <t>1895121000161001</t>
  </si>
  <si>
    <t>1895121000262296</t>
  </si>
  <si>
    <t>1895121000246351</t>
  </si>
  <si>
    <t>1895121000192649</t>
  </si>
  <si>
    <t>1895121000188690</t>
  </si>
  <si>
    <t>1895121000240137</t>
  </si>
  <si>
    <t>1895121000281695</t>
  </si>
  <si>
    <t>1895121000252359</t>
  </si>
  <si>
    <t>1895121000274986</t>
  </si>
  <si>
    <t>1895121000213577</t>
  </si>
  <si>
    <t>1895121000204589</t>
  </si>
  <si>
    <t>1895121000321292</t>
  </si>
  <si>
    <t>1895121000077364</t>
  </si>
  <si>
    <t>1895121000260819</t>
  </si>
  <si>
    <t>1895121000201581</t>
  </si>
  <si>
    <t>1895121000179915</t>
  </si>
  <si>
    <t>1895121000223150</t>
  </si>
  <si>
    <t>1895121000291746</t>
  </si>
  <si>
    <t>1895121000105272</t>
  </si>
  <si>
    <t>1895121000288551</t>
  </si>
  <si>
    <t>1895121000103839</t>
  </si>
  <si>
    <t>1895121000243320</t>
  </si>
  <si>
    <t>1895121000066963</t>
  </si>
  <si>
    <t>1895121000238996</t>
  </si>
  <si>
    <t>1895121000275555</t>
  </si>
  <si>
    <t>1895121000101955</t>
  </si>
  <si>
    <t>1895121000108072</t>
  </si>
  <si>
    <t>1895121000094996</t>
  </si>
  <si>
    <t>1895121000168695</t>
  </si>
  <si>
    <t>1895121000316625</t>
  </si>
  <si>
    <t>1895121000260053</t>
  </si>
  <si>
    <t>1895121000106012</t>
  </si>
  <si>
    <t>1895121000207985</t>
  </si>
  <si>
    <t>1895121000285935</t>
  </si>
  <si>
    <t>1895121000277681</t>
  </si>
  <si>
    <t>1895121000300355</t>
  </si>
  <si>
    <t>1895121000213172</t>
  </si>
  <si>
    <t>1895121000227879</t>
  </si>
  <si>
    <t>1895121000126490</t>
  </si>
  <si>
    <t>1895121000296808</t>
  </si>
  <si>
    <t>1895121000317886</t>
  </si>
  <si>
    <t>1895121000214220</t>
  </si>
  <si>
    <t>1895121000291905</t>
  </si>
  <si>
    <t>1895121000262593</t>
  </si>
  <si>
    <t>1895121000129301</t>
  </si>
  <si>
    <t>1895121000057639</t>
  </si>
  <si>
    <t>1895121000160527</t>
  </si>
  <si>
    <t>1895121000143926</t>
  </si>
  <si>
    <t>1895121000274027</t>
  </si>
  <si>
    <t>1895121000227710</t>
  </si>
  <si>
    <t>1895121000077619</t>
  </si>
  <si>
    <t>1895121000287624</t>
  </si>
  <si>
    <t>1895121000153193</t>
  </si>
  <si>
    <t>1895121000131425</t>
  </si>
  <si>
    <t>1895121000194919</t>
  </si>
  <si>
    <t>1895121000102183</t>
  </si>
  <si>
    <t>1895121000205844</t>
  </si>
  <si>
    <t>1895121000240801</t>
  </si>
  <si>
    <t>1895121000060937</t>
  </si>
  <si>
    <t>1895121000077157</t>
  </si>
  <si>
    <t>1895121000081868</t>
  </si>
  <si>
    <t>1895121000299646</t>
  </si>
  <si>
    <t>1895121000325144</t>
  </si>
  <si>
    <t>1895121000110118</t>
  </si>
  <si>
    <t>1895121000245388</t>
  </si>
  <si>
    <t>1895121000254263</t>
  </si>
  <si>
    <t>1895121000172734</t>
  </si>
  <si>
    <t>1895121000251797</t>
  </si>
  <si>
    <t>1895121000233897</t>
  </si>
  <si>
    <t>1895121000294264</t>
  </si>
  <si>
    <t>1895121000280537</t>
  </si>
  <si>
    <t>1895121000236166</t>
  </si>
  <si>
    <t>1895121000219123</t>
  </si>
  <si>
    <t>1895121000277550</t>
  </si>
  <si>
    <t>1895121000020514</t>
  </si>
  <si>
    <t>1895121000296907</t>
  </si>
  <si>
    <t>1895121000238730</t>
  </si>
  <si>
    <t>1895121000233275</t>
  </si>
  <si>
    <t>1895121000261850</t>
  </si>
  <si>
    <t>1895121000272011</t>
  </si>
  <si>
    <t>1895121000143221</t>
  </si>
  <si>
    <t>1895121000144911</t>
  </si>
  <si>
    <t>1895121000324323</t>
  </si>
  <si>
    <t>1895121000261928</t>
  </si>
  <si>
    <t>1895121000324663</t>
  </si>
  <si>
    <t>1895121000015085</t>
  </si>
  <si>
    <t>1895121000095588</t>
  </si>
  <si>
    <t>1895121000000252</t>
  </si>
  <si>
    <t>1895121000308163</t>
  </si>
  <si>
    <t>1895121000097181</t>
  </si>
  <si>
    <t>1895121000293595</t>
  </si>
  <si>
    <t>1895121000061040</t>
  </si>
  <si>
    <t>1895121000237588</t>
  </si>
  <si>
    <t>1895121000266293</t>
  </si>
  <si>
    <t>1895121000239836</t>
  </si>
  <si>
    <t>1895121000155497</t>
  </si>
  <si>
    <t>1895121000226568</t>
  </si>
  <si>
    <t>1895121000132725</t>
  </si>
  <si>
    <t>1895121000053565</t>
  </si>
  <si>
    <t>1895121000309526</t>
  </si>
  <si>
    <t>1895121000191527</t>
  </si>
  <si>
    <t>1895121000281535</t>
  </si>
  <si>
    <t>1895121000114455</t>
  </si>
  <si>
    <t>1895121000088182</t>
  </si>
  <si>
    <t>1895121000143629</t>
  </si>
  <si>
    <t>1895121000194200</t>
  </si>
  <si>
    <t>1895121000323890</t>
  </si>
  <si>
    <t>1895121000309139</t>
  </si>
  <si>
    <t>1895121000310511</t>
  </si>
  <si>
    <t>1895121000296677</t>
  </si>
  <si>
    <t>1895121000310630</t>
  </si>
  <si>
    <t>1895121000240731</t>
  </si>
  <si>
    <t>1895121000226412</t>
  </si>
  <si>
    <t>1895121000061590</t>
  </si>
  <si>
    <t>1895121000280577</t>
  </si>
  <si>
    <t>1895121000158850</t>
  </si>
  <si>
    <t>1895121000243396</t>
  </si>
  <si>
    <t>1895121000260642</t>
  </si>
  <si>
    <t>1895121000302245</t>
  </si>
  <si>
    <t>1895121000102715</t>
  </si>
  <si>
    <t>1895121000234292</t>
  </si>
  <si>
    <t>1895121000157434</t>
  </si>
  <si>
    <t>1895121000164427</t>
  </si>
  <si>
    <t>1895121000232688</t>
  </si>
  <si>
    <t>1895121000277274</t>
  </si>
  <si>
    <t>1895121000223092</t>
  </si>
  <si>
    <t>1895121000250308</t>
  </si>
  <si>
    <t>1895121000165353</t>
  </si>
  <si>
    <t>1895121000000531</t>
  </si>
  <si>
    <t>1895121000278168</t>
  </si>
  <si>
    <t>1895121000235746</t>
  </si>
  <si>
    <t>1895121000216545</t>
  </si>
  <si>
    <t>1895121000065454</t>
  </si>
  <si>
    <t>1895121000099721</t>
  </si>
  <si>
    <t>1895121000230691</t>
  </si>
  <si>
    <t>1895121000308031</t>
  </si>
  <si>
    <t>1895121000128009</t>
  </si>
  <si>
    <t>1895121000062460</t>
  </si>
  <si>
    <t>1895121000137145</t>
  </si>
  <si>
    <t>1895121000285977</t>
  </si>
  <si>
    <t>1895121000122108</t>
  </si>
  <si>
    <t>1895121000132242</t>
  </si>
  <si>
    <t>1895121000294478</t>
  </si>
  <si>
    <t>1895121000138498</t>
  </si>
  <si>
    <t>1895121000107916</t>
  </si>
  <si>
    <t>1895121000178978</t>
  </si>
  <si>
    <t>1895121000237757</t>
  </si>
  <si>
    <t>1895121000235555</t>
  </si>
  <si>
    <t>1895121000128860</t>
  </si>
  <si>
    <t>1895121000118720</t>
  </si>
  <si>
    <t>1895121000138992</t>
  </si>
  <si>
    <t>1895121000147841</t>
  </si>
  <si>
    <t>1895121000278522</t>
  </si>
  <si>
    <t>1895121000139233</t>
  </si>
  <si>
    <t>1895121000206902</t>
  </si>
  <si>
    <t>1895121000241550</t>
  </si>
  <si>
    <t>1895121000246563</t>
  </si>
  <si>
    <t>1895121000274375</t>
  </si>
  <si>
    <t>1895121000242882</t>
  </si>
  <si>
    <t>1895121000011280</t>
  </si>
  <si>
    <t>1895121000272275</t>
  </si>
  <si>
    <t>1895121000241988</t>
  </si>
  <si>
    <t>1895121000230351</t>
  </si>
  <si>
    <t>1895121000225604</t>
  </si>
  <si>
    <t>1895121000234558</t>
  </si>
  <si>
    <t>1895121000309993</t>
  </si>
  <si>
    <t>1895121000110182</t>
  </si>
  <si>
    <t>1895121000202491</t>
  </si>
  <si>
    <t>1895121000129787</t>
  </si>
  <si>
    <t>1895121000245838</t>
  </si>
  <si>
    <t>1895121000243158</t>
  </si>
  <si>
    <t>1895121000138894</t>
  </si>
  <si>
    <t>1895121000273951</t>
  </si>
  <si>
    <t>1895121000031011</t>
  </si>
  <si>
    <t>1895121000247624</t>
  </si>
  <si>
    <t>1895121000320014</t>
  </si>
  <si>
    <t>1895121000318197</t>
  </si>
  <si>
    <t>1895121000174102</t>
  </si>
  <si>
    <t>1895121000318745</t>
  </si>
  <si>
    <t>1895121000134805</t>
  </si>
  <si>
    <t>1895121000237621</t>
  </si>
  <si>
    <t>1895121000306341</t>
  </si>
  <si>
    <t>1895121000010246</t>
  </si>
  <si>
    <t>1895121000316188</t>
  </si>
  <si>
    <t>1895121000248822</t>
  </si>
  <si>
    <t>1895121000252864</t>
  </si>
  <si>
    <t>1895121000265127</t>
  </si>
  <si>
    <t>1895121000288055</t>
  </si>
  <si>
    <t>1895121000151805</t>
  </si>
  <si>
    <t>1895121000089830</t>
  </si>
  <si>
    <t>1895121000068407</t>
  </si>
  <si>
    <t>1895121000062036</t>
  </si>
  <si>
    <t>1895121000296373</t>
  </si>
  <si>
    <t>1895121000222576</t>
  </si>
  <si>
    <t>1895121000089500</t>
  </si>
  <si>
    <t>1895121000250842</t>
  </si>
  <si>
    <t>1895121000119838</t>
  </si>
  <si>
    <t>1895121000293904</t>
  </si>
  <si>
    <t>1895121000237229</t>
  </si>
  <si>
    <t>1895121000210572</t>
  </si>
  <si>
    <t>1895121000158851</t>
  </si>
  <si>
    <t>1895121000165756</t>
  </si>
  <si>
    <t>1895121000322359</t>
  </si>
  <si>
    <t>1895121000285513</t>
  </si>
  <si>
    <t>1895121000322518</t>
  </si>
  <si>
    <t>1895121000178823</t>
  </si>
  <si>
    <t>1895121000157226</t>
  </si>
  <si>
    <t>1895121000225182</t>
  </si>
  <si>
    <t>1895121000297352</t>
  </si>
  <si>
    <t>1895121000010277</t>
  </si>
  <si>
    <t>1895121000260866</t>
  </si>
  <si>
    <t>1895121000253956</t>
  </si>
  <si>
    <t>1895121000006289</t>
  </si>
  <si>
    <t>1895121000122947</t>
  </si>
  <si>
    <t>1895121000122245</t>
  </si>
  <si>
    <t>1895121000157230</t>
  </si>
  <si>
    <t>1895121000060869</t>
  </si>
  <si>
    <t>1895121000114886</t>
  </si>
  <si>
    <t>1895121000192098</t>
  </si>
  <si>
    <t>1895121000118591</t>
  </si>
  <si>
    <t>1895121000275563</t>
  </si>
  <si>
    <t>1895121000163147</t>
  </si>
  <si>
    <t>1895121000252504</t>
  </si>
  <si>
    <t>1895121000198564</t>
  </si>
  <si>
    <t>1895121000207996</t>
  </si>
  <si>
    <t>1895121000120560</t>
  </si>
  <si>
    <t>1895121000224351</t>
  </si>
  <si>
    <t>1895121000248242</t>
  </si>
  <si>
    <t>1895121000260599</t>
  </si>
  <si>
    <t>1895121000280149</t>
  </si>
  <si>
    <t>1895121000252685</t>
  </si>
  <si>
    <t>1895121000328459</t>
  </si>
  <si>
    <t>1895121000084704</t>
  </si>
  <si>
    <t>1895121000272225</t>
  </si>
  <si>
    <t>1895121000117913</t>
  </si>
  <si>
    <t>1895121000092178</t>
  </si>
  <si>
    <t>1895121000276196</t>
  </si>
  <si>
    <t>1895121000067109</t>
  </si>
  <si>
    <t>1895121000211381</t>
  </si>
  <si>
    <t>1895121000106424</t>
  </si>
  <si>
    <t>1895121000290407</t>
  </si>
  <si>
    <t>1895121000119717</t>
  </si>
  <si>
    <t>1895121000259880</t>
  </si>
  <si>
    <t>1895121000134780</t>
  </si>
  <si>
    <t>1895121000163006</t>
  </si>
  <si>
    <t>1895121000014617</t>
  </si>
  <si>
    <t>1895121000310823</t>
  </si>
  <si>
    <t>1895121000306749</t>
  </si>
  <si>
    <t>1895121000132804</t>
  </si>
  <si>
    <t>1895121000068304</t>
  </si>
  <si>
    <t>1895121000100912</t>
  </si>
  <si>
    <t>1895121000180191</t>
  </si>
  <si>
    <t>1895121000239032</t>
  </si>
  <si>
    <t>1895121000282427</t>
  </si>
  <si>
    <t>1895121000019039</t>
  </si>
  <si>
    <t>1895121000152013</t>
  </si>
  <si>
    <t>1895121000191702</t>
  </si>
  <si>
    <t>1895121000217652</t>
  </si>
  <si>
    <t>1895121000122158</t>
  </si>
  <si>
    <t>1895121000085579</t>
  </si>
  <si>
    <t>1895121000290946</t>
  </si>
  <si>
    <t>1895121000057453</t>
  </si>
  <si>
    <t>1895121000324782</t>
  </si>
  <si>
    <t>1895121000242227</t>
  </si>
  <si>
    <t>1895121000160424</t>
  </si>
  <si>
    <t>1895121000258817</t>
  </si>
  <si>
    <t>1895121000278727</t>
  </si>
  <si>
    <t>1895121000022553</t>
  </si>
  <si>
    <t>1895121000081990</t>
  </si>
  <si>
    <t>1895121000228645</t>
  </si>
  <si>
    <t>1895121000232789</t>
  </si>
  <si>
    <t>1895121000164502</t>
  </si>
  <si>
    <t>1895121000189110</t>
  </si>
  <si>
    <t>1895121000098685</t>
  </si>
  <si>
    <t>1895121000268392</t>
  </si>
  <si>
    <t>1895121000293569</t>
  </si>
  <si>
    <t>1895121000113168</t>
  </si>
  <si>
    <t>1895121000059877</t>
  </si>
  <si>
    <t>1895121000251258</t>
  </si>
  <si>
    <t>1895121000175699</t>
  </si>
  <si>
    <t>1895121000277450</t>
  </si>
  <si>
    <t>1895121000261607</t>
  </si>
  <si>
    <t>1895121000247246</t>
  </si>
  <si>
    <t>1895121000157916</t>
  </si>
  <si>
    <t>1895121000255307</t>
  </si>
  <si>
    <t>1895121000233185</t>
  </si>
  <si>
    <t>1895121000161563</t>
  </si>
  <si>
    <t>1895121000234813</t>
  </si>
  <si>
    <t>1895121000249617</t>
  </si>
  <si>
    <t>1895121000103732</t>
  </si>
  <si>
    <t>1895121000268403</t>
  </si>
  <si>
    <t>1895121000236826</t>
  </si>
  <si>
    <t>1895121000286548</t>
  </si>
  <si>
    <t>1895121000149467</t>
  </si>
  <si>
    <t>1895121000221454</t>
  </si>
  <si>
    <t>1895121000301993</t>
  </si>
  <si>
    <t>1895121000223431</t>
  </si>
  <si>
    <t>1895121000293524</t>
  </si>
  <si>
    <t>1895121000179529</t>
  </si>
  <si>
    <t>1895121000279966</t>
  </si>
  <si>
    <t>1895121000087739</t>
  </si>
  <si>
    <t>1895121000250380</t>
  </si>
  <si>
    <t>1895121000080816</t>
  </si>
  <si>
    <t>1895121000302085</t>
  </si>
  <si>
    <t>1895121000301856</t>
  </si>
  <si>
    <t>1895121000285432</t>
  </si>
  <si>
    <t>1895121000172501</t>
  </si>
  <si>
    <t>1895121000031102</t>
  </si>
  <si>
    <t>1895121000266558</t>
  </si>
  <si>
    <t>1895121000056597</t>
  </si>
  <si>
    <t>1895121000197001</t>
  </si>
  <si>
    <t>1895121000236462</t>
  </si>
  <si>
    <t>1895121000273437</t>
  </si>
  <si>
    <t>1895121000283337</t>
  </si>
  <si>
    <t>1895121000148794</t>
  </si>
  <si>
    <t>1895121000096105</t>
  </si>
  <si>
    <t>1895121000088351</t>
  </si>
  <si>
    <t>1895121000114138</t>
  </si>
  <si>
    <t>1895121000264848</t>
  </si>
  <si>
    <t>1895121000034879</t>
  </si>
  <si>
    <t>1895121000295502</t>
  </si>
  <si>
    <t>1895121000261730</t>
  </si>
  <si>
    <t>1895121000128601</t>
  </si>
  <si>
    <t>1895121000186393</t>
  </si>
  <si>
    <t>1895121000275843</t>
  </si>
  <si>
    <t>1895121000207752</t>
  </si>
  <si>
    <t>1895121000204034</t>
  </si>
  <si>
    <t>1895121000287676</t>
  </si>
  <si>
    <t>1895121000277272</t>
  </si>
  <si>
    <t>1895121000179710</t>
  </si>
  <si>
    <t>1895121000326141</t>
  </si>
  <si>
    <t>1895121000292549</t>
  </si>
  <si>
    <t>1895121000232638</t>
  </si>
  <si>
    <t>1895121000238019</t>
  </si>
  <si>
    <t>1895121000171662</t>
  </si>
  <si>
    <t>1895121000134669</t>
  </si>
  <si>
    <t>1895121000124235</t>
  </si>
  <si>
    <t>1895121000306827</t>
  </si>
  <si>
    <t>1895121000262775</t>
  </si>
  <si>
    <t>1895121000065421</t>
  </si>
  <si>
    <t>1895121000294544</t>
  </si>
  <si>
    <t>1895121000067503</t>
  </si>
  <si>
    <t>1895121000220461</t>
  </si>
  <si>
    <t>1895121000203317</t>
  </si>
  <si>
    <t>1895121000142067</t>
  </si>
  <si>
    <t>1895121000002706</t>
  </si>
  <si>
    <t>1895121000233523</t>
  </si>
  <si>
    <t>1895121000320956</t>
  </si>
  <si>
    <t>1895121000135168</t>
  </si>
  <si>
    <t>1895121000116523</t>
  </si>
  <si>
    <t>1895121000325062</t>
  </si>
  <si>
    <t>1895121000287712</t>
  </si>
  <si>
    <t>1895121000094577</t>
  </si>
  <si>
    <t>1895121000061182</t>
  </si>
  <si>
    <t>1895121000069599</t>
  </si>
  <si>
    <t>1895121000309116</t>
  </si>
  <si>
    <t>1895121000225208</t>
  </si>
  <si>
    <t>1895121000216968</t>
  </si>
  <si>
    <t>1895121000253318</t>
  </si>
  <si>
    <t>1895121000263559</t>
  </si>
  <si>
    <t>1895121000198397</t>
  </si>
  <si>
    <t>1895121000311014</t>
  </si>
  <si>
    <t>1895121000166877</t>
  </si>
  <si>
    <t>1895121000067788</t>
  </si>
  <si>
    <t>1895121000123803</t>
  </si>
  <si>
    <t>1895121000248753</t>
  </si>
  <si>
    <t>1895121000281877</t>
  </si>
  <si>
    <t>1895121000294805</t>
  </si>
  <si>
    <t>1895121000298496</t>
  </si>
  <si>
    <t>1895121000150004</t>
  </si>
  <si>
    <t>1895121000286356</t>
  </si>
  <si>
    <t>1895121000323668</t>
  </si>
  <si>
    <t>1895121000073170</t>
  </si>
  <si>
    <t>1895121000206127</t>
  </si>
  <si>
    <t>1895121000178813</t>
  </si>
  <si>
    <t>1895121000258348</t>
  </si>
  <si>
    <t>1895121000072844</t>
  </si>
  <si>
    <t>1895121000282741</t>
  </si>
  <si>
    <t>1895121000322739</t>
  </si>
  <si>
    <t>1895121000312017</t>
  </si>
  <si>
    <t>1895121000138143</t>
  </si>
  <si>
    <t>1895121000313169</t>
  </si>
  <si>
    <t>1895121000278933</t>
  </si>
  <si>
    <t>1895121000290178</t>
  </si>
  <si>
    <t>1895121000123716</t>
  </si>
  <si>
    <t>1895121000122049</t>
  </si>
  <si>
    <t>1895121000144742</t>
  </si>
  <si>
    <t>1895121000119811</t>
  </si>
  <si>
    <t>1895121000295745</t>
  </si>
  <si>
    <t>1895121000248226</t>
  </si>
  <si>
    <t>1895121000236652</t>
  </si>
  <si>
    <t>1895121000103279</t>
  </si>
  <si>
    <t>1895121000237178</t>
  </si>
  <si>
    <t>1895121000134460</t>
  </si>
  <si>
    <t>1895121000252340</t>
  </si>
  <si>
    <t>1895121000236058</t>
  </si>
  <si>
    <t>1895121000276993</t>
  </si>
  <si>
    <t>1895121000238501</t>
  </si>
  <si>
    <t>1895121000240864</t>
  </si>
  <si>
    <t>1895121000220007</t>
  </si>
  <si>
    <t>1895121000284916</t>
  </si>
  <si>
    <t>1895121000077355</t>
  </si>
  <si>
    <t>1895121000278883</t>
  </si>
  <si>
    <t>1895121000201749</t>
  </si>
  <si>
    <t>1895121000258946</t>
  </si>
  <si>
    <t>1895121000157967</t>
  </si>
  <si>
    <t>1895121000248599</t>
  </si>
  <si>
    <t>1895121000200792</t>
  </si>
  <si>
    <t>1895121000228401</t>
  </si>
  <si>
    <t>1895121000214580</t>
  </si>
  <si>
    <t>1895121000197815</t>
  </si>
  <si>
    <t>1895121000307480</t>
  </si>
  <si>
    <t>1895121000059754</t>
  </si>
  <si>
    <t>1895121000217061</t>
  </si>
  <si>
    <t>1895121000169757</t>
  </si>
  <si>
    <t>1895121000215145</t>
  </si>
  <si>
    <t>1895121000136370</t>
  </si>
  <si>
    <t>1895121000172025</t>
  </si>
  <si>
    <t>1895121000264972</t>
  </si>
  <si>
    <t>1895121000320008</t>
  </si>
  <si>
    <t>1895121000289711</t>
  </si>
  <si>
    <t>1895121000189154</t>
  </si>
  <si>
    <t>1895121000283436</t>
  </si>
  <si>
    <t>1895121000217339</t>
  </si>
  <si>
    <t>1895121000256792</t>
  </si>
  <si>
    <t>1895121000168799</t>
  </si>
  <si>
    <t>1895121000168343</t>
  </si>
  <si>
    <t>1895121000136340</t>
  </si>
  <si>
    <t>1895121000251431</t>
  </si>
  <si>
    <t>1895121000209240</t>
  </si>
  <si>
    <t>1895121000202692</t>
  </si>
  <si>
    <t>1895121000178463</t>
  </si>
  <si>
    <t>1895121000081043</t>
  </si>
  <si>
    <t>1895121000249377</t>
  </si>
  <si>
    <t>1895121000170680</t>
  </si>
  <si>
    <t>1895121000001988</t>
  </si>
  <si>
    <t>1895121000101340</t>
  </si>
  <si>
    <t>1895121000103337</t>
  </si>
  <si>
    <t>1895121000310319</t>
  </si>
  <si>
    <t>1895121000070980</t>
  </si>
  <si>
    <t>1895121000053137</t>
  </si>
  <si>
    <t>1895121000141814</t>
  </si>
  <si>
    <t>1895121000265656</t>
  </si>
  <si>
    <t>1895121000318871</t>
  </si>
  <si>
    <t>1895121000268974</t>
  </si>
  <si>
    <t>1895121000270166</t>
  </si>
  <si>
    <t>1895121000100505</t>
  </si>
  <si>
    <t>1895121000087485</t>
  </si>
  <si>
    <t>1895121000197521</t>
  </si>
  <si>
    <t>1895121000280626</t>
  </si>
  <si>
    <t>1895121000101774</t>
  </si>
  <si>
    <t>1895121000287801</t>
  </si>
  <si>
    <t>1895121000300998</t>
  </si>
  <si>
    <t>1895121000311553</t>
  </si>
  <si>
    <t>1895121000317005</t>
  </si>
  <si>
    <t>1895121000070698</t>
  </si>
  <si>
    <t>1895121000005760</t>
  </si>
  <si>
    <t>1895121000077043</t>
  </si>
  <si>
    <t>1895121000271151</t>
  </si>
  <si>
    <t>1895121000058459</t>
  </si>
  <si>
    <t>1895121000092346</t>
  </si>
  <si>
    <t>1895121000310865</t>
  </si>
  <si>
    <t>1895121000306581</t>
  </si>
  <si>
    <t>1895121000185211</t>
  </si>
  <si>
    <t>1895121000140880</t>
  </si>
  <si>
    <t>1895121000146052</t>
  </si>
  <si>
    <t>1895121000173400</t>
  </si>
  <si>
    <t>1895121000087876</t>
  </si>
  <si>
    <t>1895121000005419</t>
  </si>
  <si>
    <t>1895121000294522</t>
  </si>
  <si>
    <t>1895121000235240</t>
  </si>
  <si>
    <t>1895121000329071</t>
  </si>
  <si>
    <t>1895121000054879</t>
  </si>
  <si>
    <t>1895121000316209</t>
  </si>
  <si>
    <t>1895121000111426</t>
  </si>
  <si>
    <t>1895121000118734</t>
  </si>
  <si>
    <t>1895121000011875</t>
  </si>
  <si>
    <t>1895121000039020</t>
  </si>
  <si>
    <t>1895121000224533</t>
  </si>
  <si>
    <t>1895121000165213</t>
  </si>
  <si>
    <t>1895121000285313</t>
  </si>
  <si>
    <t>1895121000225972</t>
  </si>
  <si>
    <t>1895121000115918</t>
  </si>
  <si>
    <t>1895121000283981</t>
  </si>
  <si>
    <t>1895121000013155</t>
  </si>
  <si>
    <t>1895121000177524</t>
  </si>
  <si>
    <t>1895121000253641</t>
  </si>
  <si>
    <t>1895121000136219</t>
  </si>
  <si>
    <t>1895121000294716</t>
  </si>
  <si>
    <t>1895121000309647</t>
  </si>
  <si>
    <t>1895121000170421</t>
  </si>
  <si>
    <t>1895121000083045</t>
  </si>
  <si>
    <t>1895121000270349</t>
  </si>
  <si>
    <t>1895121000288414</t>
  </si>
  <si>
    <t>1895121000231749</t>
  </si>
  <si>
    <t>1895121000190588</t>
  </si>
  <si>
    <t>1895121000239532</t>
  </si>
  <si>
    <t>1895121000312249</t>
  </si>
  <si>
    <t>1895121000139024</t>
  </si>
  <si>
    <t>1895121000007271</t>
  </si>
  <si>
    <t>1895121000313090</t>
  </si>
  <si>
    <t>1895121000323198</t>
  </si>
  <si>
    <t>1895121000099877</t>
  </si>
  <si>
    <t>1895121000119190</t>
  </si>
  <si>
    <t>1895121000132420</t>
  </si>
  <si>
    <t>1895121000158573</t>
  </si>
  <si>
    <t>1895121000276158</t>
  </si>
  <si>
    <t>1895121000318177</t>
  </si>
  <si>
    <t>1895121000258730</t>
  </si>
  <si>
    <t>1895121000189441</t>
  </si>
  <si>
    <t>1895121000138698</t>
  </si>
  <si>
    <t>1895121000305151</t>
  </si>
  <si>
    <t>1895121000196938</t>
  </si>
  <si>
    <t>1895121000256615</t>
  </si>
  <si>
    <t>1895121000156531</t>
  </si>
  <si>
    <t>1895121000052366</t>
  </si>
  <si>
    <t>1895121000010543</t>
  </si>
  <si>
    <t>1895121000289268</t>
  </si>
  <si>
    <t>1895121000162256</t>
  </si>
  <si>
    <t>1895121000264944</t>
  </si>
  <si>
    <t>1895121000105018</t>
  </si>
  <si>
    <t>1895121000013814</t>
  </si>
  <si>
    <t>1895121000324848</t>
  </si>
  <si>
    <t>1895121000188920</t>
  </si>
  <si>
    <t>1895121000304255</t>
  </si>
  <si>
    <t>1895121000304526</t>
  </si>
  <si>
    <t>1895121000262661</t>
  </si>
  <si>
    <t>1895121000295989</t>
  </si>
  <si>
    <t>1895121000294806</t>
  </si>
  <si>
    <t>1895121000150959</t>
  </si>
  <si>
    <t>1895121000320143</t>
  </si>
  <si>
    <t>1895121000214832</t>
  </si>
  <si>
    <t>1895121000013241</t>
  </si>
  <si>
    <t>1895121000148359</t>
  </si>
  <si>
    <t>1895121000080536</t>
  </si>
  <si>
    <t>1895121000271386</t>
  </si>
  <si>
    <t>1895121000178440</t>
  </si>
  <si>
    <t>1895121000276575</t>
  </si>
  <si>
    <t>1895121000076029</t>
  </si>
  <si>
    <t>1895121000209842</t>
  </si>
  <si>
    <t>1895121000073180</t>
  </si>
  <si>
    <t>1895121000323962</t>
  </si>
  <si>
    <t>1895121000215162</t>
  </si>
  <si>
    <t>1895121000111315</t>
  </si>
  <si>
    <t>1895121000245765</t>
  </si>
  <si>
    <t>1895121000111375</t>
  </si>
  <si>
    <t>1895121000237578</t>
  </si>
  <si>
    <t>1895121000148438</t>
  </si>
  <si>
    <t>1895121000020709</t>
  </si>
  <si>
    <t>1895121000072939</t>
  </si>
  <si>
    <t>1895121000004873</t>
  </si>
  <si>
    <t>1895121000312050</t>
  </si>
  <si>
    <t>1895121000279350</t>
  </si>
  <si>
    <t>1895121000286970</t>
  </si>
  <si>
    <t>1895121000271630</t>
  </si>
  <si>
    <t>1895121000147982</t>
  </si>
  <si>
    <t>1895121000160768</t>
  </si>
  <si>
    <t>1895121000288155</t>
  </si>
  <si>
    <t>1895121000145221</t>
  </si>
  <si>
    <t>1895121000286012</t>
  </si>
  <si>
    <t>1895121000312748</t>
  </si>
  <si>
    <t>1895121000117798</t>
  </si>
  <si>
    <t>1895121000313206</t>
  </si>
  <si>
    <t>1895121000302549</t>
  </si>
  <si>
    <t>1895121000201281</t>
  </si>
  <si>
    <t>1895121000272738</t>
  </si>
  <si>
    <t>1895121000148179</t>
  </si>
  <si>
    <t>1895121000112106</t>
  </si>
  <si>
    <t>1895121000215661</t>
  </si>
  <si>
    <t>1895121000249300</t>
  </si>
  <si>
    <t>1895121000119586</t>
  </si>
  <si>
    <t>1895121000053933</t>
  </si>
  <si>
    <t>1895121000060853</t>
  </si>
  <si>
    <t>1895121000011206</t>
  </si>
  <si>
    <t>1895121000315128</t>
  </si>
  <si>
    <t>1895121000285131</t>
  </si>
  <si>
    <t>1895121000322784</t>
  </si>
  <si>
    <t>1895121000300111</t>
  </si>
  <si>
    <t>1895121000227482</t>
  </si>
  <si>
    <t>1895121000116123</t>
  </si>
  <si>
    <t>1895121000141476</t>
  </si>
  <si>
    <t>1895121000181384</t>
  </si>
  <si>
    <t>1895121000206927</t>
  </si>
  <si>
    <t>1895121000094438</t>
  </si>
  <si>
    <t>1895121000152549</t>
  </si>
  <si>
    <t>1895121000101651</t>
  </si>
  <si>
    <t>1895121000070248</t>
  </si>
  <si>
    <t>1895121000013692</t>
  </si>
  <si>
    <t>1895121000149339</t>
  </si>
  <si>
    <t>1895121000303810</t>
  </si>
  <si>
    <t>1895121000196365</t>
  </si>
  <si>
    <t>1895121000052867</t>
  </si>
  <si>
    <t>1895121000147356</t>
  </si>
  <si>
    <t>1895121000318640</t>
  </si>
  <si>
    <t>1895121000103089</t>
  </si>
  <si>
    <t>1895121000301185</t>
  </si>
  <si>
    <t>1895121000184922</t>
  </si>
  <si>
    <t>1895121000236725</t>
  </si>
  <si>
    <t>1895121000254219</t>
  </si>
  <si>
    <t>1895121000293119</t>
  </si>
  <si>
    <t>1895121000144438</t>
  </si>
  <si>
    <t>1895121000238406</t>
  </si>
  <si>
    <t>1895121000023413</t>
  </si>
  <si>
    <t>1895121000055215</t>
  </si>
  <si>
    <t>1895121000137766</t>
  </si>
  <si>
    <t>1895121000115919</t>
  </si>
  <si>
    <t>1895121000317253</t>
  </si>
  <si>
    <t>1895121000162935</t>
  </si>
  <si>
    <t>1895121000062820</t>
  </si>
  <si>
    <t>1895121000008632</t>
  </si>
  <si>
    <t>1895121000054370</t>
  </si>
  <si>
    <t>1895121000277963</t>
  </si>
  <si>
    <t>1895121000172310</t>
  </si>
  <si>
    <t>1895121000288289</t>
  </si>
  <si>
    <t>1895121000154412</t>
  </si>
  <si>
    <t>1895121000291291</t>
  </si>
  <si>
    <t>1895121000101984</t>
  </si>
  <si>
    <t>1895121000205947</t>
  </si>
  <si>
    <t>1895121000271362</t>
  </si>
  <si>
    <t>1895121000130178</t>
  </si>
  <si>
    <t>1895121000265510</t>
  </si>
  <si>
    <t>1895121000200817</t>
  </si>
  <si>
    <t>1895121000205484</t>
  </si>
  <si>
    <t>1895121000104593</t>
  </si>
  <si>
    <t>1895121000065336</t>
  </si>
  <si>
    <t>1895121000166372</t>
  </si>
  <si>
    <t>1895121000256532</t>
  </si>
  <si>
    <t>1895121000096789</t>
  </si>
  <si>
    <t>1895121000088264</t>
  </si>
  <si>
    <t>1895121000005647</t>
  </si>
  <si>
    <t>1895121000107501</t>
  </si>
  <si>
    <t>1895121000007886</t>
  </si>
  <si>
    <t>1895121000138496</t>
  </si>
  <si>
    <t>1895121000251387</t>
  </si>
  <si>
    <t>1895121000110144</t>
  </si>
  <si>
    <t>1895121000258250</t>
  </si>
  <si>
    <t>1895121000325094</t>
  </si>
  <si>
    <t>1895121000002340</t>
  </si>
  <si>
    <t>1895121000263781</t>
  </si>
  <si>
    <t>1895121000203931</t>
  </si>
  <si>
    <t>1895121000186063</t>
  </si>
  <si>
    <t>1895121000260605</t>
  </si>
  <si>
    <t>1895121000191663</t>
  </si>
  <si>
    <t>1895121000097500</t>
  </si>
  <si>
    <t>1895121000228648</t>
  </si>
  <si>
    <t>1895121000195397</t>
  </si>
  <si>
    <t>1895121000219324</t>
  </si>
  <si>
    <t>1895121000114754</t>
  </si>
  <si>
    <t>1895121000224794</t>
  </si>
  <si>
    <t>1895121000220301</t>
  </si>
  <si>
    <t>1895121000121792</t>
  </si>
  <si>
    <t>1895121000285177</t>
  </si>
  <si>
    <t>1895121000328144</t>
  </si>
  <si>
    <t>1895121000154405</t>
  </si>
  <si>
    <t>1895121000270353</t>
  </si>
  <si>
    <t>1895121000236129</t>
  </si>
  <si>
    <t>1895121000187653</t>
  </si>
  <si>
    <t>1895121000284405</t>
  </si>
  <si>
    <t>1895121000314829</t>
  </si>
  <si>
    <t>1895121000102342</t>
  </si>
  <si>
    <t>1895121000258564</t>
  </si>
  <si>
    <t>1895121000253663</t>
  </si>
  <si>
    <t>1895121000192964</t>
  </si>
  <si>
    <t>1895121000231091</t>
  </si>
  <si>
    <t>1895121000323222</t>
  </si>
  <si>
    <t>1895121000183428</t>
  </si>
  <si>
    <t>1895121000097532</t>
  </si>
  <si>
    <t>1895121000271718</t>
  </si>
  <si>
    <t>1895121000057383</t>
  </si>
  <si>
    <t>1895121000181063</t>
  </si>
  <si>
    <t>1895121000211104</t>
  </si>
  <si>
    <t>1895121000206452</t>
  </si>
  <si>
    <t>1895121000183478</t>
  </si>
  <si>
    <t>1895121000315623</t>
  </si>
  <si>
    <t>1895121000266640</t>
  </si>
  <si>
    <t>1895121000172032</t>
  </si>
  <si>
    <t>1895121000309864</t>
  </si>
  <si>
    <t>1895121000196143</t>
  </si>
  <si>
    <t>1895121000250761</t>
  </si>
  <si>
    <t>1895121000255265</t>
  </si>
  <si>
    <t>1895121000251432</t>
  </si>
  <si>
    <t>1895121000042525</t>
  </si>
  <si>
    <t>1895121000311042</t>
  </si>
  <si>
    <t>1895121000081252</t>
  </si>
  <si>
    <t>1895121000203705</t>
  </si>
  <si>
    <t>1895121000234557</t>
  </si>
  <si>
    <t>1895121000184967</t>
  </si>
  <si>
    <t>1895121000321216</t>
  </si>
  <si>
    <t>1895121000154372</t>
  </si>
  <si>
    <t>1895121000231695</t>
  </si>
  <si>
    <t>1895121000199829</t>
  </si>
  <si>
    <t>1895121000302821</t>
  </si>
  <si>
    <t>1895121000158508</t>
  </si>
  <si>
    <t>1895121000248282</t>
  </si>
  <si>
    <t>1895121000301577</t>
  </si>
  <si>
    <t>1895121000079517</t>
  </si>
  <si>
    <t>1895121000212079</t>
  </si>
  <si>
    <t>1895121000260040</t>
  </si>
  <si>
    <t>1895121000299504</t>
  </si>
  <si>
    <t>1895121000075883</t>
  </si>
  <si>
    <t>1895121000003944</t>
  </si>
  <si>
    <t>1895121000230285</t>
  </si>
  <si>
    <t>1895121000128616</t>
  </si>
  <si>
    <t>1895121000320652</t>
  </si>
  <si>
    <t>1895121000325233</t>
  </si>
  <si>
    <t>1895121000267752</t>
  </si>
  <si>
    <t>1895121000258276</t>
  </si>
  <si>
    <t>1895121000270650</t>
  </si>
  <si>
    <t>1895121000285502</t>
  </si>
  <si>
    <t>1895121000016617</t>
  </si>
  <si>
    <t>1895121000268667</t>
  </si>
  <si>
    <t>1895121000253779</t>
  </si>
  <si>
    <t>1895121000204876</t>
  </si>
  <si>
    <t>1895121000319799</t>
  </si>
  <si>
    <t>1895121000167600</t>
  </si>
  <si>
    <t>1895121000256745</t>
  </si>
  <si>
    <t>1895121000268589</t>
  </si>
  <si>
    <t>1895121000099994</t>
  </si>
  <si>
    <t>1895121000097436</t>
  </si>
  <si>
    <t>1895121000256773</t>
  </si>
  <si>
    <t>1895121000280522</t>
  </si>
  <si>
    <t>1895121000227581</t>
  </si>
  <si>
    <t>1895121000264735</t>
  </si>
  <si>
    <t>1895121000234525</t>
  </si>
  <si>
    <t>1895121000069991</t>
  </si>
  <si>
    <t>1895121000103235</t>
  </si>
  <si>
    <t>1895121000292449</t>
  </si>
  <si>
    <t>1895121000275964</t>
  </si>
  <si>
    <t>1895121000256482</t>
  </si>
  <si>
    <t>1895121000177390</t>
  </si>
  <si>
    <t>1895121000124538</t>
  </si>
  <si>
    <t>1895121000147307</t>
  </si>
  <si>
    <t>1895121000001841</t>
  </si>
  <si>
    <t>1895121000283168</t>
  </si>
  <si>
    <t>1895121000061986</t>
  </si>
  <si>
    <t>1895121000181255</t>
  </si>
  <si>
    <t>1895121000240379</t>
  </si>
  <si>
    <t>1895121000242800</t>
  </si>
  <si>
    <t>1895121000075838</t>
  </si>
  <si>
    <t>1895121000114927</t>
  </si>
  <si>
    <t>1895121000094193</t>
  </si>
  <si>
    <t>1895121000323110</t>
  </si>
  <si>
    <t>1895121000292898</t>
  </si>
  <si>
    <t>1895121000071642</t>
  </si>
  <si>
    <t>1895121000206492</t>
  </si>
  <si>
    <t>1895121000245734</t>
  </si>
  <si>
    <t>1895121000049511</t>
  </si>
  <si>
    <t>1895121000096728</t>
  </si>
  <si>
    <t>1895121000230539</t>
  </si>
  <si>
    <t>1895121000272247</t>
  </si>
  <si>
    <t>1895121000089668</t>
  </si>
  <si>
    <t>1895121000224316</t>
  </si>
  <si>
    <t>1895121000295484</t>
  </si>
  <si>
    <t>1895121000071451</t>
  </si>
  <si>
    <t>1895121000298290</t>
  </si>
  <si>
    <t>1895121000221825</t>
  </si>
  <si>
    <t>1895121000130268</t>
  </si>
  <si>
    <t>1895121000073808</t>
  </si>
  <si>
    <t>1895121000318539</t>
  </si>
  <si>
    <t>1895121000230284</t>
  </si>
  <si>
    <t>1895121000313814</t>
  </si>
  <si>
    <t>1895121000142566</t>
  </si>
  <si>
    <t>1895121000315183</t>
  </si>
  <si>
    <t>1895121000049165</t>
  </si>
  <si>
    <t>1895121000066986</t>
  </si>
  <si>
    <t>1895121000262161</t>
  </si>
  <si>
    <t>1895121000209302</t>
  </si>
  <si>
    <t>1895121000076428</t>
  </si>
  <si>
    <t>1895121000122919</t>
  </si>
  <si>
    <t>1895121000091910</t>
  </si>
  <si>
    <t>1895121000100107</t>
  </si>
  <si>
    <t>1895121000284294</t>
  </si>
  <si>
    <t>1895121000306422</t>
  </si>
  <si>
    <t>1895121000247857</t>
  </si>
  <si>
    <t>1895121000093603</t>
  </si>
  <si>
    <t>1895121000223371</t>
  </si>
  <si>
    <t>1895121000297410</t>
  </si>
  <si>
    <t>1895121000015410</t>
  </si>
  <si>
    <t>1895121000286289</t>
  </si>
  <si>
    <t>1895121000290504</t>
  </si>
  <si>
    <t>1895121000171132</t>
  </si>
  <si>
    <t>1895121000279747</t>
  </si>
  <si>
    <t>1895121000262465</t>
  </si>
  <si>
    <t>1895121000246125</t>
  </si>
  <si>
    <t>1895121000229568</t>
  </si>
  <si>
    <t>1895121000089954</t>
  </si>
  <si>
    <t>1895121000306117</t>
  </si>
  <si>
    <t>1895121000173317</t>
  </si>
  <si>
    <t>1895121000202217</t>
  </si>
  <si>
    <t>1895121000017092</t>
  </si>
  <si>
    <t>1895121000308442</t>
  </si>
  <si>
    <t>1895121000173836</t>
  </si>
  <si>
    <t>1895121000257521</t>
  </si>
  <si>
    <t>1895121000154947</t>
  </si>
  <si>
    <t>1895121000326538</t>
  </si>
  <si>
    <t>1895121000252950</t>
  </si>
  <si>
    <t>1895121000061769</t>
  </si>
  <si>
    <t>1895121000252162</t>
  </si>
  <si>
    <t>1895121000294021</t>
  </si>
  <si>
    <t>1895121000038961</t>
  </si>
  <si>
    <t>1895121000207101</t>
  </si>
  <si>
    <t>1895121000272364</t>
  </si>
  <si>
    <t>1895121000238766</t>
  </si>
  <si>
    <t>1895121000057486</t>
  </si>
  <si>
    <t>1895121000004020</t>
  </si>
  <si>
    <t>1895121000055820</t>
  </si>
  <si>
    <t>1895121000151376</t>
  </si>
  <si>
    <t>1895121000325572</t>
  </si>
  <si>
    <t>1895121000320802</t>
  </si>
  <si>
    <t>1895121000258922</t>
  </si>
  <si>
    <t>1895121000261132</t>
  </si>
  <si>
    <t>1895121000133001</t>
  </si>
  <si>
    <t>1895121000249410</t>
  </si>
  <si>
    <t>1895121000162323</t>
  </si>
  <si>
    <t>1895121000160045</t>
  </si>
  <si>
    <t>1895121000258337</t>
  </si>
  <si>
    <t>1895121000273026</t>
  </si>
  <si>
    <t>1895121000248816</t>
  </si>
  <si>
    <t>1895121000118413</t>
  </si>
  <si>
    <t>1895121000231913</t>
  </si>
  <si>
    <t>1895121000216436</t>
  </si>
  <si>
    <t>1895121000204615</t>
  </si>
  <si>
    <t>1895121000222071</t>
  </si>
  <si>
    <t>1895121000201033</t>
  </si>
  <si>
    <t>1895121000241459</t>
  </si>
  <si>
    <t>1895121000050685</t>
  </si>
  <si>
    <t>1895121000117062</t>
  </si>
  <si>
    <t>1895121000266160</t>
  </si>
  <si>
    <t>1895121000255577</t>
  </si>
  <si>
    <t>1895121000010787</t>
  </si>
  <si>
    <t>1895121000141206</t>
  </si>
  <si>
    <t>1895121000059319</t>
  </si>
  <si>
    <t>1895121000175560</t>
  </si>
  <si>
    <t>1895121000326853</t>
  </si>
  <si>
    <t>1895121000313156</t>
  </si>
  <si>
    <t>1895121000296360</t>
  </si>
  <si>
    <t>1895121000138008</t>
  </si>
  <si>
    <t>1895121000307071</t>
  </si>
  <si>
    <t>1895121000097902</t>
  </si>
  <si>
    <t>1895121000292422</t>
  </si>
  <si>
    <t>1895121000114460</t>
  </si>
  <si>
    <t>1895121000230479</t>
  </si>
  <si>
    <t>1895121000283984</t>
  </si>
  <si>
    <t>1895121000192579</t>
  </si>
  <si>
    <t>1895121000282199</t>
  </si>
  <si>
    <t>1895121000306247</t>
  </si>
  <si>
    <t>1895121000319790</t>
  </si>
  <si>
    <t>1895121000171348</t>
  </si>
  <si>
    <t>1895121000112709</t>
  </si>
  <si>
    <t>1895121000070832</t>
  </si>
  <si>
    <t>1895121000236501</t>
  </si>
  <si>
    <t>1895121000282603</t>
  </si>
  <si>
    <t>1895121000012912</t>
  </si>
  <si>
    <t>1895121000075962</t>
  </si>
  <si>
    <t>1895121000297096</t>
  </si>
  <si>
    <t>1895121000183488</t>
  </si>
  <si>
    <t>1895121000244738</t>
  </si>
  <si>
    <t>1895121000188410</t>
  </si>
  <si>
    <t>1895121000270170</t>
  </si>
  <si>
    <t>1895121000101837</t>
  </si>
  <si>
    <t>1895121000156608</t>
  </si>
  <si>
    <t>1895121000106978</t>
  </si>
  <si>
    <t>1895121000175316</t>
  </si>
  <si>
    <t>1895121000264720</t>
  </si>
  <si>
    <t>1895121000209548</t>
  </si>
  <si>
    <t>1895121000237258</t>
  </si>
  <si>
    <t>1895121000151121</t>
  </si>
  <si>
    <t>1895121000179726</t>
  </si>
  <si>
    <t>1895121000196442</t>
  </si>
  <si>
    <t>1895121000320185</t>
  </si>
  <si>
    <t>1895121000283370</t>
  </si>
  <si>
    <t>1895121000287010</t>
  </si>
  <si>
    <t>1895121000277781</t>
  </si>
  <si>
    <t>1895121000074965</t>
  </si>
  <si>
    <t>1895121000061848</t>
  </si>
  <si>
    <t>1895121000134998</t>
  </si>
  <si>
    <t>1895121000301715</t>
  </si>
  <si>
    <t>1895121000237183</t>
  </si>
  <si>
    <t>1895121000071793</t>
  </si>
  <si>
    <t>1895121000269962</t>
  </si>
  <si>
    <t>1895121000273717</t>
  </si>
  <si>
    <t>1895121000226545</t>
  </si>
  <si>
    <t>1895121000133258</t>
  </si>
  <si>
    <t>1895121000236050</t>
  </si>
  <si>
    <t>1895121000302758</t>
  </si>
  <si>
    <t>1895121000236105</t>
  </si>
  <si>
    <t>1895121000316601</t>
  </si>
  <si>
    <t>1895121000282539</t>
  </si>
  <si>
    <t>1895121000157987</t>
  </si>
  <si>
    <t>1895121000217704</t>
  </si>
  <si>
    <t>1895121000266839</t>
  </si>
  <si>
    <t>1895121000083272</t>
  </si>
  <si>
    <t>1895121000083538</t>
  </si>
  <si>
    <t>1895121000325974</t>
  </si>
  <si>
    <t>1895121000161923</t>
  </si>
  <si>
    <t>1895121000256796</t>
  </si>
  <si>
    <t>1895121000278058</t>
  </si>
  <si>
    <t>1895121000271869</t>
  </si>
  <si>
    <t>1895121000110830</t>
  </si>
  <si>
    <t>1895121000321094</t>
  </si>
  <si>
    <t>1895121000100575</t>
  </si>
  <si>
    <t>1895121000190426</t>
  </si>
  <si>
    <t>1895121000204402</t>
  </si>
  <si>
    <t>1895121000118746</t>
  </si>
  <si>
    <t>1895121000137524</t>
  </si>
  <si>
    <t>1895121000259793</t>
  </si>
  <si>
    <t>1895121000255073</t>
  </si>
  <si>
    <t>1895121000238312</t>
  </si>
  <si>
    <t>1895121000235976</t>
  </si>
  <si>
    <t>1895121000180684</t>
  </si>
  <si>
    <t>1895121000235255</t>
  </si>
  <si>
    <t>1895121000163869</t>
  </si>
  <si>
    <t>1895121000066740</t>
  </si>
  <si>
    <t>1895121000292780</t>
  </si>
  <si>
    <t>1895121000311381</t>
  </si>
  <si>
    <t>1895121000158525</t>
  </si>
  <si>
    <t>1895121000154163</t>
  </si>
  <si>
    <t>1895121000291832</t>
  </si>
  <si>
    <t>1895121000239604</t>
  </si>
  <si>
    <t>1895121000126929</t>
  </si>
  <si>
    <t>1895121000098613</t>
  </si>
  <si>
    <t>1895121000311739</t>
  </si>
  <si>
    <t>1895121000230445</t>
  </si>
  <si>
    <t>1895121000225135</t>
  </si>
  <si>
    <t>1895121000242268</t>
  </si>
  <si>
    <t>1895121000092290</t>
  </si>
  <si>
    <t>1895121000021982</t>
  </si>
  <si>
    <t>1895121000329221</t>
  </si>
  <si>
    <t>1895121000134338</t>
  </si>
  <si>
    <t>1895121000302912</t>
  </si>
  <si>
    <t>1895121000187819</t>
  </si>
  <si>
    <t>1895121000155690</t>
  </si>
  <si>
    <t>1895121000227339</t>
  </si>
  <si>
    <t>1895121000145023</t>
  </si>
  <si>
    <t>1895121000052525</t>
  </si>
  <si>
    <t>1895121000224524</t>
  </si>
  <si>
    <t>1895121000101980</t>
  </si>
  <si>
    <t>1895121000274140</t>
  </si>
  <si>
    <t>1895121000153114</t>
  </si>
  <si>
    <t>1895121000060206</t>
  </si>
  <si>
    <t>1895121000131630</t>
  </si>
  <si>
    <t>1895121000267350</t>
  </si>
  <si>
    <t>1895121000080722</t>
  </si>
  <si>
    <t>1895121000247941</t>
  </si>
  <si>
    <t>1895121000326115</t>
  </si>
  <si>
    <t>1895121000076462</t>
  </si>
  <si>
    <t>1895121000231470</t>
  </si>
  <si>
    <t>1895121000220646</t>
  </si>
  <si>
    <t>1895121000277787</t>
  </si>
  <si>
    <t>1895121000289579</t>
  </si>
  <si>
    <t>1895121000317736</t>
  </si>
  <si>
    <t>1895121000074896</t>
  </si>
  <si>
    <t>1895121000041018</t>
  </si>
  <si>
    <t>1895121000292639</t>
  </si>
  <si>
    <t>1895121000221663</t>
  </si>
  <si>
    <t>1895121000216175</t>
  </si>
  <si>
    <t>1895121000115554</t>
  </si>
  <si>
    <t>1895121000165084</t>
  </si>
  <si>
    <t>1895121000227006</t>
  </si>
  <si>
    <t>1895121000170855</t>
  </si>
  <si>
    <t>1895121000135449</t>
  </si>
  <si>
    <t>1895121000207959</t>
  </si>
  <si>
    <t>1895121000290154</t>
  </si>
  <si>
    <t>1895121000119879</t>
  </si>
  <si>
    <t>1895121000316980</t>
  </si>
  <si>
    <t>1895121000328657</t>
  </si>
  <si>
    <t>1895121000245761</t>
  </si>
  <si>
    <t>1895121000197143</t>
  </si>
  <si>
    <t>1895121000288711</t>
  </si>
  <si>
    <t>1895121000243126</t>
  </si>
  <si>
    <t>1895121000325506</t>
  </si>
  <si>
    <t>1895121000177009</t>
  </si>
  <si>
    <t>1895121000286277</t>
  </si>
  <si>
    <t>1895121000270983</t>
  </si>
  <si>
    <t>1895121000098858</t>
  </si>
  <si>
    <t>1895121000325061</t>
  </si>
  <si>
    <t>1895121000222792</t>
  </si>
  <si>
    <t>1895121000093074</t>
  </si>
  <si>
    <t>1895121000296379</t>
  </si>
  <si>
    <t>1895121000245858</t>
  </si>
  <si>
    <t>1895121000262831</t>
  </si>
  <si>
    <t>1895121000079123</t>
  </si>
  <si>
    <t>1895121000077017</t>
  </si>
  <si>
    <t>1895121000156456</t>
  </si>
  <si>
    <t>1895121000236439</t>
  </si>
  <si>
    <t>1895121000084220</t>
  </si>
  <si>
    <t>1895121000132107</t>
  </si>
  <si>
    <t>1895121000069054</t>
  </si>
  <si>
    <t>1895121000075834</t>
  </si>
  <si>
    <t>1895121000185297</t>
  </si>
  <si>
    <t>1895121000170516</t>
  </si>
  <si>
    <t>1895121000140928</t>
  </si>
  <si>
    <t>1895121000136897</t>
  </si>
  <si>
    <t>1895121000205240</t>
  </si>
  <si>
    <t>1895121000114688</t>
  </si>
  <si>
    <t>1895121000118715</t>
  </si>
  <si>
    <t>1895121000291076</t>
  </si>
  <si>
    <t>1895121000101085</t>
  </si>
  <si>
    <t>1895121000260502</t>
  </si>
  <si>
    <t>1895121000127197</t>
  </si>
  <si>
    <t>1895121000233017</t>
  </si>
  <si>
    <t>1895121000240667</t>
  </si>
  <si>
    <t>1895121000076226</t>
  </si>
  <si>
    <t>1895121000030329</t>
  </si>
  <si>
    <t>1895121000101320</t>
  </si>
  <si>
    <t>1895121000083358</t>
  </si>
  <si>
    <t>1895121000157503</t>
  </si>
  <si>
    <t>1895121000069008</t>
  </si>
  <si>
    <t>1895121000179916</t>
  </si>
  <si>
    <t>1895121000147348</t>
  </si>
  <si>
    <t>1895121000242621</t>
  </si>
  <si>
    <t>1895121000170705</t>
  </si>
  <si>
    <t>1895121000241257</t>
  </si>
  <si>
    <t>1895121000307675</t>
  </si>
  <si>
    <t>1895121000285335</t>
  </si>
  <si>
    <t>1895121000248499</t>
  </si>
  <si>
    <t>1895121000211031</t>
  </si>
  <si>
    <t>1895121000250130</t>
  </si>
  <si>
    <t>1895121000090357</t>
  </si>
  <si>
    <t>1895121000181686</t>
  </si>
  <si>
    <t>1895121000304103</t>
  </si>
  <si>
    <t>1895121000290983</t>
  </si>
  <si>
    <t>1895121000190596</t>
  </si>
  <si>
    <t>1895121000266517</t>
  </si>
  <si>
    <t>1895121000304684</t>
  </si>
  <si>
    <t>1895121000260659</t>
  </si>
  <si>
    <t>1895121000298807</t>
  </si>
  <si>
    <t>1895121000173748</t>
  </si>
  <si>
    <t>1895121000151388</t>
  </si>
  <si>
    <t>1895121000080231</t>
  </si>
  <si>
    <t>1895121000053389</t>
  </si>
  <si>
    <t>1895121000191505</t>
  </si>
  <si>
    <t>1895121000269282</t>
  </si>
  <si>
    <t>1895121000301600</t>
  </si>
  <si>
    <t>1895121000020082</t>
  </si>
  <si>
    <t>1895121000079853</t>
  </si>
  <si>
    <t>1895121000127274</t>
  </si>
  <si>
    <t>1895121000179147</t>
  </si>
  <si>
    <t>1895121000007427</t>
  </si>
  <si>
    <t>1895121000287616</t>
  </si>
  <si>
    <t>1895121000183509</t>
  </si>
  <si>
    <t>1895121000137225</t>
  </si>
  <si>
    <t>1895121000105564</t>
  </si>
  <si>
    <t>1895121000303541</t>
  </si>
  <si>
    <t>1895121000304410</t>
  </si>
  <si>
    <t>1895121000198593</t>
  </si>
  <si>
    <t>1895121000303571</t>
  </si>
  <si>
    <t>1895121000005752</t>
  </si>
  <si>
    <t>1895121000270373</t>
  </si>
  <si>
    <t>1895121000176018</t>
  </si>
  <si>
    <t>1895121000286166</t>
  </si>
  <si>
    <t>1895121000116156</t>
  </si>
  <si>
    <t>1895121000299649</t>
  </si>
  <si>
    <t>1895121000164550</t>
  </si>
  <si>
    <t>1895121000010909</t>
  </si>
  <si>
    <t>1895121000058030</t>
  </si>
  <si>
    <t>1895121000226280</t>
  </si>
  <si>
    <t>1895121000152236</t>
  </si>
  <si>
    <t>1895121000066805</t>
  </si>
  <si>
    <t>1895121000156467</t>
  </si>
  <si>
    <t>1895121000248811</t>
  </si>
  <si>
    <t>1895121000321243</t>
  </si>
  <si>
    <t>1895121000229515</t>
  </si>
  <si>
    <t>1895121000181757</t>
  </si>
  <si>
    <t>1895121000219113</t>
  </si>
  <si>
    <t>1895121000191489</t>
  </si>
  <si>
    <t>1895121000251114</t>
  </si>
  <si>
    <t>1895121000299581</t>
  </si>
  <si>
    <t>1895121000174991</t>
  </si>
  <si>
    <t>1895121000153841</t>
  </si>
  <si>
    <t>1895121000013916</t>
  </si>
  <si>
    <t>1895121000073850</t>
  </si>
  <si>
    <t>1895121000107325</t>
  </si>
  <si>
    <t>1895121000059745</t>
  </si>
  <si>
    <t>1895121000077029</t>
  </si>
  <si>
    <t>1895121000166605</t>
  </si>
  <si>
    <t>1895121000219325</t>
  </si>
  <si>
    <t>1895121000090321</t>
  </si>
  <si>
    <t>1895121000076146</t>
  </si>
  <si>
    <t>1895121000210632</t>
  </si>
  <si>
    <t>1895121000292102</t>
  </si>
  <si>
    <t>1895121000122652</t>
  </si>
  <si>
    <t>1895121000249735</t>
  </si>
  <si>
    <t>1895121000243904</t>
  </si>
  <si>
    <t>1895121000080431</t>
  </si>
  <si>
    <t>1895121000277973</t>
  </si>
  <si>
    <t>1895121000108591</t>
  </si>
  <si>
    <t>1895121000174795</t>
  </si>
  <si>
    <t>1895121000266642</t>
  </si>
  <si>
    <t>1895121000277738</t>
  </si>
  <si>
    <t>1895121000184055</t>
  </si>
  <si>
    <t>1895121000311174</t>
  </si>
  <si>
    <t>1895121000171700</t>
  </si>
  <si>
    <t>1895121000029171</t>
  </si>
  <si>
    <t>1895121000300569</t>
  </si>
  <si>
    <t>1895121000257148</t>
  </si>
  <si>
    <t>1895121000215573</t>
  </si>
  <si>
    <t>1895121000191410</t>
  </si>
  <si>
    <t>1895121000315944</t>
  </si>
  <si>
    <t>1895121000282297</t>
  </si>
  <si>
    <t>1895121000325942</t>
  </si>
  <si>
    <t>1895121000258448</t>
  </si>
  <si>
    <t>1895121000312861</t>
  </si>
  <si>
    <t>1895121000122540</t>
  </si>
  <si>
    <t>1895121000229601</t>
  </si>
  <si>
    <t>1895121000326607</t>
  </si>
  <si>
    <t>1895121000284406</t>
  </si>
  <si>
    <t>1895121000166936</t>
  </si>
  <si>
    <t>1895121000211930</t>
  </si>
  <si>
    <t>1895121000289982</t>
  </si>
  <si>
    <t>1895121000128004</t>
  </si>
  <si>
    <t>1895121000208014</t>
  </si>
  <si>
    <t>1895121000174895</t>
  </si>
  <si>
    <t>1895121000295069</t>
  </si>
  <si>
    <t>1895121000141773</t>
  </si>
  <si>
    <t>1895121000215318</t>
  </si>
  <si>
    <t>1895121000295768</t>
  </si>
  <si>
    <t>1895121000131082</t>
  </si>
  <si>
    <t>1895121000134817</t>
  </si>
  <si>
    <t>1895121000262381</t>
  </si>
  <si>
    <t>1895121000181710</t>
  </si>
  <si>
    <t>1895121000313767</t>
  </si>
  <si>
    <t>1895121000244069</t>
  </si>
  <si>
    <t>1895121000281062</t>
  </si>
  <si>
    <t>1895121000092424</t>
  </si>
  <si>
    <t>1895121000267334</t>
  </si>
  <si>
    <t>1895121000278196</t>
  </si>
  <si>
    <t>1895121000065588</t>
  </si>
  <si>
    <t>1895121000213438</t>
  </si>
  <si>
    <t>1895121000297095</t>
  </si>
  <si>
    <t>1895121000278782</t>
  </si>
  <si>
    <t>1895121000223051</t>
  </si>
  <si>
    <t>1895121000131986</t>
  </si>
  <si>
    <t>1895121000066371</t>
  </si>
  <si>
    <t>1895121000313919</t>
  </si>
  <si>
    <t>1895121000230396</t>
  </si>
  <si>
    <t>1895121000297463</t>
  </si>
  <si>
    <t>1895121000274211</t>
  </si>
  <si>
    <t>1895121000194068</t>
  </si>
  <si>
    <t>1895121000211565</t>
  </si>
  <si>
    <t>1895121000276302</t>
  </si>
  <si>
    <t>1895121000147463</t>
  </si>
  <si>
    <t>1895121000276976</t>
  </si>
  <si>
    <t>1895121000304762</t>
  </si>
  <si>
    <t>1895121000279150</t>
  </si>
  <si>
    <t>1895121000321007</t>
  </si>
  <si>
    <t>1895121000230192</t>
  </si>
  <si>
    <t>1895121000176501</t>
  </si>
  <si>
    <t>1895121000307962</t>
  </si>
  <si>
    <t>1895121000257098</t>
  </si>
  <si>
    <t>1895121000258735</t>
  </si>
  <si>
    <t>1895121000130727</t>
  </si>
  <si>
    <t>1895121000022607</t>
  </si>
  <si>
    <t>1895121000282266</t>
  </si>
  <si>
    <t>1895121000284347</t>
  </si>
  <si>
    <t>1895121000145954</t>
  </si>
  <si>
    <t>1895121000187339</t>
  </si>
  <si>
    <t>1895121000254436</t>
  </si>
  <si>
    <t>1895121000311257</t>
  </si>
  <si>
    <t>1895121000245382</t>
  </si>
  <si>
    <t>1895121000094307</t>
  </si>
  <si>
    <t>1895121000228139</t>
  </si>
  <si>
    <t>1895121000195793</t>
  </si>
  <si>
    <t>1895121000288659</t>
  </si>
  <si>
    <t>1895121000164588</t>
  </si>
  <si>
    <t>1895121000251735</t>
  </si>
  <si>
    <t>1895121000091552</t>
  </si>
  <si>
    <t>1895121000286284</t>
  </si>
  <si>
    <t>1895121000166053</t>
  </si>
  <si>
    <t>1895121000194226</t>
  </si>
  <si>
    <t>1895121000276972</t>
  </si>
  <si>
    <t>1895121000132226</t>
  </si>
  <si>
    <t>1895121000143785</t>
  </si>
  <si>
    <t>1895121000290734</t>
  </si>
  <si>
    <t>1895121000087972</t>
  </si>
  <si>
    <t>1895121000153153</t>
  </si>
  <si>
    <t>1895121000273785</t>
  </si>
  <si>
    <t>1895121000291647</t>
  </si>
  <si>
    <t>1895121000283417</t>
  </si>
  <si>
    <t>1895121000306598</t>
  </si>
  <si>
    <t>1895121000290108</t>
  </si>
  <si>
    <t>1895121000304723</t>
  </si>
  <si>
    <t>1895121000083332</t>
  </si>
  <si>
    <t>1895121000278033</t>
  </si>
  <si>
    <t>1895121000327603</t>
  </si>
  <si>
    <t>1895121000291999</t>
  </si>
  <si>
    <t>1895121000250618</t>
  </si>
  <si>
    <t>1895121000143822</t>
  </si>
  <si>
    <t>1895121000136279</t>
  </si>
  <si>
    <t>1895121000259707</t>
  </si>
  <si>
    <t>1895121000244916</t>
  </si>
  <si>
    <t>1895121000132274</t>
  </si>
  <si>
    <t>1895121000157847</t>
  </si>
  <si>
    <t>1895121000217545</t>
  </si>
  <si>
    <t>1895121000283941</t>
  </si>
  <si>
    <t>1895121000290592</t>
  </si>
  <si>
    <t>1895121000185068</t>
  </si>
  <si>
    <t>1895121000325555</t>
  </si>
  <si>
    <t>1895121000199019</t>
  </si>
  <si>
    <t>1895121000278990</t>
  </si>
  <si>
    <t>1895121000140019</t>
  </si>
  <si>
    <t>1895121000188078</t>
  </si>
  <si>
    <t>1895121000242461</t>
  </si>
  <si>
    <t>1895121000098130</t>
  </si>
  <si>
    <t>1895121000307723</t>
  </si>
  <si>
    <t>1895121000013396</t>
  </si>
  <si>
    <t>1895121000101180</t>
  </si>
  <si>
    <t>1895121000098651</t>
  </si>
  <si>
    <t>1895121000184881</t>
  </si>
  <si>
    <t>1895121000272353</t>
  </si>
  <si>
    <t>1895121000245392</t>
  </si>
  <si>
    <t>1895121000128784</t>
  </si>
  <si>
    <t>1895121000275235</t>
  </si>
  <si>
    <t>1895121000308745</t>
  </si>
  <si>
    <t>1895121000231070</t>
  </si>
  <si>
    <t>1895121000190489</t>
  </si>
  <si>
    <t>1895121000139122</t>
  </si>
  <si>
    <t>1895121000051191</t>
  </si>
  <si>
    <t>1895121000051694</t>
  </si>
  <si>
    <t>1895121000078411</t>
  </si>
  <si>
    <t>1895121000232994</t>
  </si>
  <si>
    <t>1895121000074732</t>
  </si>
  <si>
    <t>1895121000076000</t>
  </si>
  <si>
    <t>1895121000196091</t>
  </si>
  <si>
    <t>1895121000151263</t>
  </si>
  <si>
    <t>1895121000117748</t>
  </si>
  <si>
    <t>1895121000290125</t>
  </si>
  <si>
    <t>1895121000239331</t>
  </si>
  <si>
    <t>1895121000259759</t>
  </si>
  <si>
    <t>1895121000242981</t>
  </si>
  <si>
    <t>1895121000125426</t>
  </si>
  <si>
    <t>1895121000220493</t>
  </si>
  <si>
    <t>1895121000291051</t>
  </si>
  <si>
    <t>1895121000266841</t>
  </si>
  <si>
    <t>1895121000121470</t>
  </si>
  <si>
    <t>1895121000116664</t>
  </si>
  <si>
    <t>1895121000184406</t>
  </si>
  <si>
    <t>1895121000236061</t>
  </si>
  <si>
    <t>1895121000249023</t>
  </si>
  <si>
    <t>1895121000126270</t>
  </si>
  <si>
    <t>1895121000147668</t>
  </si>
  <si>
    <t>1895121000054507</t>
  </si>
  <si>
    <t>1895121000143611</t>
  </si>
  <si>
    <t>1895121000204421</t>
  </si>
  <si>
    <t>1895121000179755</t>
  </si>
  <si>
    <t>1895121000108903</t>
  </si>
  <si>
    <t>1895121000112728</t>
  </si>
  <si>
    <t>1895121000250219</t>
  </si>
  <si>
    <t>1895121000152272</t>
  </si>
  <si>
    <t>1895121000085227</t>
  </si>
  <si>
    <t>1895121000078633</t>
  </si>
  <si>
    <t>1895121000258883</t>
  </si>
  <si>
    <t>1895121000092151</t>
  </si>
  <si>
    <t>1895121000183086</t>
  </si>
  <si>
    <t>1895121000237234</t>
  </si>
  <si>
    <t>1895121000256161</t>
  </si>
  <si>
    <t>1895121000270869</t>
  </si>
  <si>
    <t>1895121000272657</t>
  </si>
  <si>
    <t>1895121000249534</t>
  </si>
  <si>
    <t>1895121000218587</t>
  </si>
  <si>
    <t>1895121000317636</t>
  </si>
  <si>
    <t>1895121000164113</t>
  </si>
  <si>
    <t>1895121000057517</t>
  </si>
  <si>
    <t>1895121000110651</t>
  </si>
  <si>
    <t>1895121000273855</t>
  </si>
  <si>
    <t>1895121000248711</t>
  </si>
  <si>
    <t>1895121000258681</t>
  </si>
  <si>
    <t>1895121000312456</t>
  </si>
  <si>
    <t>1895121000247275</t>
  </si>
  <si>
    <t>1895121000230698</t>
  </si>
  <si>
    <t>1895121000076155</t>
  </si>
  <si>
    <t>1895121000096665</t>
  </si>
  <si>
    <t>1895121000273434</t>
  </si>
  <si>
    <t>1895121000321808</t>
  </si>
  <si>
    <t>1895121000009680</t>
  </si>
  <si>
    <t>1895121000199074</t>
  </si>
  <si>
    <t>1895121000103233</t>
  </si>
  <si>
    <t>1895121000187043</t>
  </si>
  <si>
    <t>1895121000228875</t>
  </si>
  <si>
    <t>1895121000249947</t>
  </si>
  <si>
    <t>1895121000300414</t>
  </si>
  <si>
    <t>1895121000202518</t>
  </si>
  <si>
    <t>1895121000209033</t>
  </si>
  <si>
    <t>1895121000107139</t>
  </si>
  <si>
    <t>1895121000301012</t>
  </si>
  <si>
    <t>1895121000245172</t>
  </si>
  <si>
    <t>1895121000275968</t>
  </si>
  <si>
    <t>1895121000085991</t>
  </si>
  <si>
    <t>1895121000249468</t>
  </si>
  <si>
    <t>1895121000243394</t>
  </si>
  <si>
    <t>1895121000278561</t>
  </si>
  <si>
    <t>1895121000207449</t>
  </si>
  <si>
    <t>1895121000316904</t>
  </si>
  <si>
    <t>1895121000204161</t>
  </si>
  <si>
    <t>1895121000252011</t>
  </si>
  <si>
    <t>1895121000063811</t>
  </si>
  <si>
    <t>1895121000299163</t>
  </si>
  <si>
    <t>1895121000244126</t>
  </si>
  <si>
    <t>1895121000186542</t>
  </si>
  <si>
    <t>1895121000287342</t>
  </si>
  <si>
    <t>1895121000271235</t>
  </si>
  <si>
    <t>1895121000263238</t>
  </si>
  <si>
    <t>1895121000327918</t>
  </si>
  <si>
    <t>1895121000201570</t>
  </si>
  <si>
    <t>1895121000099051</t>
  </si>
  <si>
    <t>1895121000297748</t>
  </si>
  <si>
    <t>1895121000019219</t>
  </si>
  <si>
    <t>1895121000038963</t>
  </si>
  <si>
    <t>1895121000285397</t>
  </si>
  <si>
    <t>1895121000310610</t>
  </si>
  <si>
    <t>1895121000210364</t>
  </si>
  <si>
    <t>1895121000209563</t>
  </si>
  <si>
    <t>1895121000003335</t>
  </si>
  <si>
    <t>1895121000279858</t>
  </si>
  <si>
    <t>1895121000197067</t>
  </si>
  <si>
    <t>1895121000267052</t>
  </si>
  <si>
    <t>1895121000295929</t>
  </si>
  <si>
    <t>1895121000100431</t>
  </si>
  <si>
    <t>1895121000083466</t>
  </si>
  <si>
    <t>1895121000077247</t>
  </si>
  <si>
    <t>1895121000285837</t>
  </si>
  <si>
    <t>1895121000061585</t>
  </si>
  <si>
    <t>1895121000083101</t>
  </si>
  <si>
    <t>1895121000080758</t>
  </si>
  <si>
    <t>1895121000310838</t>
  </si>
  <si>
    <t>1895121000286247</t>
  </si>
  <si>
    <t>1895121000295451</t>
  </si>
  <si>
    <t>1895121000314704</t>
  </si>
  <si>
    <t>1895121000232983</t>
  </si>
  <si>
    <t>1895121000135435</t>
  </si>
  <si>
    <t>1895121000194201</t>
  </si>
  <si>
    <t>1895121000273739</t>
  </si>
  <si>
    <t>1895121000302623</t>
  </si>
  <si>
    <t>1895121000226695</t>
  </si>
  <si>
    <t>1895121000283593</t>
  </si>
  <si>
    <t>1895121000234827</t>
  </si>
  <si>
    <t>1895121000238558</t>
  </si>
  <si>
    <t>1895121000124217</t>
  </si>
  <si>
    <t>1895121000323270</t>
  </si>
  <si>
    <t>1895121000270101</t>
  </si>
  <si>
    <t>1895121000162805</t>
  </si>
  <si>
    <t>1895121000216061</t>
  </si>
  <si>
    <t>1895121000294885</t>
  </si>
  <si>
    <t>1895121000257403</t>
  </si>
  <si>
    <t>1895121000189182</t>
  </si>
  <si>
    <t>1895121000149944</t>
  </si>
  <si>
    <t>1895121000185387</t>
  </si>
  <si>
    <t>1895121000263927</t>
  </si>
  <si>
    <t>1895121000040588</t>
  </si>
  <si>
    <t>1895121000219262</t>
  </si>
  <si>
    <t>1895121000280414</t>
  </si>
  <si>
    <t>1895121000135212</t>
  </si>
  <si>
    <t>1895121000329152</t>
  </si>
  <si>
    <t>1895121000304136</t>
  </si>
  <si>
    <t>1895121000118253</t>
  </si>
  <si>
    <t>1895121000152837</t>
  </si>
  <si>
    <t>1895121000248049</t>
  </si>
  <si>
    <t>1895121000123500</t>
  </si>
  <si>
    <t>1895121000266119</t>
  </si>
  <si>
    <t>1895121000219137</t>
  </si>
  <si>
    <t>1895121000328257</t>
  </si>
  <si>
    <t>1895121000060332</t>
  </si>
  <si>
    <t>1895121000235060</t>
  </si>
  <si>
    <t>1895121000169406</t>
  </si>
  <si>
    <t>1895121000049836</t>
  </si>
  <si>
    <t>1895121000300607</t>
  </si>
  <si>
    <t>1895121000272856</t>
  </si>
  <si>
    <t>1895121000072611</t>
  </si>
  <si>
    <t>1895121000328009</t>
  </si>
  <si>
    <t>1895121000118278</t>
  </si>
  <si>
    <t>1895121000179346</t>
  </si>
  <si>
    <t>1895121000193261</t>
  </si>
  <si>
    <t>1895121000303399</t>
  </si>
  <si>
    <t>1895121000150218</t>
  </si>
  <si>
    <t>1895121000215269</t>
  </si>
  <si>
    <t>1895121000190330</t>
  </si>
  <si>
    <t>1895121000289224</t>
  </si>
  <si>
    <t>1895121000328379</t>
  </si>
  <si>
    <t>1895121000263329</t>
  </si>
  <si>
    <t>1895121000145866</t>
  </si>
  <si>
    <t>1895121000173943</t>
  </si>
  <si>
    <t>1895121000220001</t>
  </si>
  <si>
    <t>1895121000241697</t>
  </si>
  <si>
    <t>1895121000080801</t>
  </si>
  <si>
    <t>1895121000187002</t>
  </si>
  <si>
    <t>1895121000254129</t>
  </si>
  <si>
    <t>1895121000240072</t>
  </si>
  <si>
    <t>1895121000182823</t>
  </si>
  <si>
    <t>1895121000205512</t>
  </si>
  <si>
    <t>1895121000243355</t>
  </si>
  <si>
    <t>1895121000157762</t>
  </si>
  <si>
    <t>1895121000193823</t>
  </si>
  <si>
    <t>1895121000182115</t>
  </si>
  <si>
    <t>1895121000163576</t>
  </si>
  <si>
    <t>1895121000186330</t>
  </si>
  <si>
    <t>1895121000122620</t>
  </si>
  <si>
    <t>1895121000108478</t>
  </si>
  <si>
    <t>1895121000306791</t>
  </si>
  <si>
    <t>1895121000251045</t>
  </si>
  <si>
    <t>1895121000208566</t>
  </si>
  <si>
    <t>1895121000321448</t>
  </si>
  <si>
    <t>1895121000263471</t>
  </si>
  <si>
    <t>1895121000014057</t>
  </si>
  <si>
    <t>1895121000257607</t>
  </si>
  <si>
    <t>1895121000184851</t>
  </si>
  <si>
    <t>1895121000222710</t>
  </si>
  <si>
    <t>1895121000138266</t>
  </si>
  <si>
    <t>1895121000322090</t>
  </si>
  <si>
    <t>1895121000246449</t>
  </si>
  <si>
    <t>1895121000186192</t>
  </si>
  <si>
    <t>1895121000165956</t>
  </si>
  <si>
    <t>1895121000296982</t>
  </si>
  <si>
    <t>1895121000143976</t>
  </si>
  <si>
    <t>1895121000190112</t>
  </si>
  <si>
    <t>1895121000132891</t>
  </si>
  <si>
    <t>1895121000294137</t>
  </si>
  <si>
    <t>1895121000250495</t>
  </si>
  <si>
    <t>1895121000312034</t>
  </si>
  <si>
    <t>1895121000294008</t>
  </si>
  <si>
    <t>1895121000207783</t>
  </si>
  <si>
    <t>1895121000293063</t>
  </si>
  <si>
    <t>1895121000264449</t>
  </si>
  <si>
    <t>1895121000096872</t>
  </si>
  <si>
    <t>1895121000088852</t>
  </si>
  <si>
    <t>1895121000289905</t>
  </si>
  <si>
    <t>1895121000146200</t>
  </si>
  <si>
    <t>1895121000122494</t>
  </si>
  <si>
    <t>1895121000071114</t>
  </si>
  <si>
    <t>1895121000131983</t>
  </si>
  <si>
    <t>1895121000259083</t>
  </si>
  <si>
    <t>1895121000157893</t>
  </si>
  <si>
    <t>1895121000114084</t>
  </si>
  <si>
    <t>1895121000301440</t>
  </si>
  <si>
    <t>1895121000115696</t>
  </si>
  <si>
    <t>1895121000193798</t>
  </si>
  <si>
    <t>1895121000178248</t>
  </si>
  <si>
    <t>1895121000221717</t>
  </si>
  <si>
    <t>1895121000184747</t>
  </si>
  <si>
    <t>1895121000109108</t>
  </si>
  <si>
    <t>1895121000165519</t>
  </si>
  <si>
    <t>1895121000241278</t>
  </si>
  <si>
    <t>1895121000211299</t>
  </si>
  <si>
    <t>1895121000313822</t>
  </si>
  <si>
    <t>1895121000278708</t>
  </si>
  <si>
    <t>1895121000277696</t>
  </si>
  <si>
    <t>1895121000275700</t>
  </si>
  <si>
    <t>1895121000148694</t>
  </si>
  <si>
    <t>1895121000119375</t>
  </si>
  <si>
    <t>1895121000328605</t>
  </si>
  <si>
    <t>1895121000220319</t>
  </si>
  <si>
    <t>1895121000132071</t>
  </si>
  <si>
    <t>1895121000066946</t>
  </si>
  <si>
    <t>1895121000210537</t>
  </si>
  <si>
    <t>1895121000236222</t>
  </si>
  <si>
    <t>1895121000224488</t>
  </si>
  <si>
    <t>1895121000196496</t>
  </si>
  <si>
    <t>1895121000300736</t>
  </si>
  <si>
    <t>1895121000097596</t>
  </si>
  <si>
    <t>1895121000227373</t>
  </si>
  <si>
    <t>1895121000023825</t>
  </si>
  <si>
    <t>1895121000054496</t>
  </si>
  <si>
    <t>1895121000264280</t>
  </si>
  <si>
    <t>1895121000258015</t>
  </si>
  <si>
    <t>1895121000246110</t>
  </si>
  <si>
    <t>1895121000209492</t>
  </si>
  <si>
    <t>1895121000265722</t>
  </si>
  <si>
    <t>1895121000190219</t>
  </si>
  <si>
    <t>1895121000249215</t>
  </si>
  <si>
    <t>1895121000277362</t>
  </si>
  <si>
    <t>1895121000319937</t>
  </si>
  <si>
    <t>1895121000102468</t>
  </si>
  <si>
    <t>1895121000290228</t>
  </si>
  <si>
    <t>1895121000234837</t>
  </si>
  <si>
    <t>1895121000207937</t>
  </si>
  <si>
    <t>1895121000260657</t>
  </si>
  <si>
    <t>1895121000059707</t>
  </si>
  <si>
    <t>1895121000309743</t>
  </si>
  <si>
    <t>1895121000190529</t>
  </si>
  <si>
    <t>1895121000142123</t>
  </si>
  <si>
    <t>1895121000235299</t>
  </si>
  <si>
    <t>1895121000228744</t>
  </si>
  <si>
    <t>1895121000211720</t>
  </si>
  <si>
    <t>1895121000262297</t>
  </si>
  <si>
    <t>1895121000173446</t>
  </si>
  <si>
    <t>1895121000250404</t>
  </si>
  <si>
    <t>1895121000233761</t>
  </si>
  <si>
    <t>1895121000238545</t>
  </si>
  <si>
    <t>1895121000313972</t>
  </si>
  <si>
    <t>1895121000294883</t>
  </si>
  <si>
    <t>1895121000203894</t>
  </si>
  <si>
    <t>1895121000243686</t>
  </si>
  <si>
    <t>1895121000302497</t>
  </si>
  <si>
    <t>1895121000035511</t>
  </si>
  <si>
    <t>1895121000142107</t>
  </si>
  <si>
    <t>1895121000095773</t>
  </si>
  <si>
    <t>1895121000282144</t>
  </si>
  <si>
    <t>1895121000098291</t>
  </si>
  <si>
    <t>1895121000076899</t>
  </si>
  <si>
    <t>1895121000239816</t>
  </si>
  <si>
    <t>1895121000270765</t>
  </si>
  <si>
    <t>1895121000000760</t>
  </si>
  <si>
    <t>1895121000203029</t>
  </si>
  <si>
    <t>1895121000268241</t>
  </si>
  <si>
    <t>1895121000272748</t>
  </si>
  <si>
    <t>1895121000074753</t>
  </si>
  <si>
    <t>1895121000213016</t>
  </si>
  <si>
    <t>1895121000066366</t>
  </si>
  <si>
    <t>1895121000249457</t>
  </si>
  <si>
    <t>1895121000267562</t>
  </si>
  <si>
    <t>1895121000226830</t>
  </si>
  <si>
    <t>1895121000232541</t>
  </si>
  <si>
    <t>1895121000171378</t>
  </si>
  <si>
    <t>1895121000266801</t>
  </si>
  <si>
    <t>1895121000212543</t>
  </si>
  <si>
    <t>1895121000137896</t>
  </si>
  <si>
    <t>1895121000177532</t>
  </si>
  <si>
    <t>1895121000325879</t>
  </si>
  <si>
    <t>1895121000127459</t>
  </si>
  <si>
    <t>1895121000089768</t>
  </si>
  <si>
    <t>1895121000190395</t>
  </si>
  <si>
    <t>1895121000138567</t>
  </si>
  <si>
    <t>1895121000141410</t>
  </si>
  <si>
    <t>1895121000083177</t>
  </si>
  <si>
    <t>1895121000219717</t>
  </si>
  <si>
    <t>1895121000077260</t>
  </si>
  <si>
    <t>1895121000052833</t>
  </si>
  <si>
    <t>1895121000179520</t>
  </si>
  <si>
    <t>1895121000288346</t>
  </si>
  <si>
    <t>1895121000019969</t>
  </si>
  <si>
    <t>1895121000304872</t>
  </si>
  <si>
    <t>1895121000093300</t>
  </si>
  <si>
    <t>1895121000124930</t>
  </si>
  <si>
    <t>1895121000306849</t>
  </si>
  <si>
    <t>1895121000318156</t>
  </si>
  <si>
    <t>1895121000235503</t>
  </si>
  <si>
    <t>1895121000325819</t>
  </si>
  <si>
    <t>1895121000233907</t>
  </si>
  <si>
    <t>1895121000193703</t>
  </si>
  <si>
    <t>1895121000265209</t>
  </si>
  <si>
    <t>1895121000159387</t>
  </si>
  <si>
    <t>1895121000246731</t>
  </si>
  <si>
    <t>1895121000101265</t>
  </si>
  <si>
    <t>1895121000296327</t>
  </si>
  <si>
    <t>1895121000129950</t>
  </si>
  <si>
    <t>1895121000326882</t>
  </si>
  <si>
    <t>1895121000266287</t>
  </si>
  <si>
    <t>1895121000071175</t>
  </si>
  <si>
    <t>1895121000143445</t>
  </si>
  <si>
    <t>1895121000012895</t>
  </si>
  <si>
    <t>1895121000200746</t>
  </si>
  <si>
    <t>1895121000097164</t>
  </si>
  <si>
    <t>1895121000101898</t>
  </si>
  <si>
    <t>1895121000185009</t>
  </si>
  <si>
    <t>1895121000220372</t>
  </si>
  <si>
    <t>1895121000211947</t>
  </si>
  <si>
    <t>1895121000116492</t>
  </si>
  <si>
    <t>1895121000121316</t>
  </si>
  <si>
    <t>1895121000312632</t>
  </si>
  <si>
    <t>1895121000324273</t>
  </si>
  <si>
    <t>1895121000082287</t>
  </si>
  <si>
    <t>1895121000292720</t>
  </si>
  <si>
    <t>1895121000114811</t>
  </si>
  <si>
    <t>1895121000325781</t>
  </si>
  <si>
    <t>1895121000289360</t>
  </si>
  <si>
    <t>1895121000250169</t>
  </si>
  <si>
    <t>1895121000131056</t>
  </si>
  <si>
    <t>1895121000218227</t>
  </si>
  <si>
    <t>1895121000287424</t>
  </si>
  <si>
    <t>1895121000063961</t>
  </si>
  <si>
    <t>1895121000258400</t>
  </si>
  <si>
    <t>1895121000147732</t>
  </si>
  <si>
    <t>1895121000154192</t>
  </si>
  <si>
    <t>1895121000257739</t>
  </si>
  <si>
    <t>1895121000179526</t>
  </si>
  <si>
    <t>1895121000155051</t>
  </si>
  <si>
    <t>1895121000265886</t>
  </si>
  <si>
    <t>1895121000148293</t>
  </si>
  <si>
    <t>1895121000162612</t>
  </si>
  <si>
    <t>1895121000017766</t>
  </si>
  <si>
    <t>1895121000306355</t>
  </si>
  <si>
    <t>1895121000207050</t>
  </si>
  <si>
    <t>1895121000083574</t>
  </si>
  <si>
    <t>1895121000097136</t>
  </si>
  <si>
    <t>1895121000323259</t>
  </si>
  <si>
    <t>1895121000179880</t>
  </si>
  <si>
    <t>1895121000245525</t>
  </si>
  <si>
    <t>1895121000245789</t>
  </si>
  <si>
    <t>1895121000171128</t>
  </si>
  <si>
    <t>1895121000241731</t>
  </si>
  <si>
    <t>1895121000299575</t>
  </si>
  <si>
    <t>1895121000325167</t>
  </si>
  <si>
    <t>1895121000222852</t>
  </si>
  <si>
    <t>1895121000288205</t>
  </si>
  <si>
    <t>1895121000098746</t>
  </si>
  <si>
    <t>1895121000062620</t>
  </si>
  <si>
    <t>1895121000270093</t>
  </si>
  <si>
    <t>1895121000183946</t>
  </si>
  <si>
    <t>1895121000230694</t>
  </si>
  <si>
    <t>1895121000264842</t>
  </si>
  <si>
    <t>1895121000100528</t>
  </si>
  <si>
    <t>1895121000290127</t>
  </si>
  <si>
    <t>1895121000219724</t>
  </si>
  <si>
    <t>1895121000078353</t>
  </si>
  <si>
    <t>1895121000089645</t>
  </si>
  <si>
    <t>1895121000103025</t>
  </si>
  <si>
    <t>1895121000118755</t>
  </si>
  <si>
    <t>1895121000261655</t>
  </si>
  <si>
    <t>1895121000203477</t>
  </si>
  <si>
    <t>1895121000252465</t>
  </si>
  <si>
    <t>1895121000329775</t>
  </si>
  <si>
    <t>1895121000279284</t>
  </si>
  <si>
    <t>1895121000052335</t>
  </si>
  <si>
    <t>1895121000121293</t>
  </si>
  <si>
    <t>1895121000326660</t>
  </si>
  <si>
    <t>1895121000303033</t>
  </si>
  <si>
    <t>1895121000152312</t>
  </si>
  <si>
    <t>1895121000195217</t>
  </si>
  <si>
    <t>1895121000264618</t>
  </si>
  <si>
    <t>1895121000120879</t>
  </si>
  <si>
    <t>1895121000081348</t>
  </si>
  <si>
    <t>1895121000288160</t>
  </si>
  <si>
    <t>1895121000309689</t>
  </si>
  <si>
    <t>1895121000255019</t>
  </si>
  <si>
    <t>1895121000105934</t>
  </si>
  <si>
    <t>1895121000281812</t>
  </si>
  <si>
    <t>1895121000182488</t>
  </si>
  <si>
    <t>1895121000293376</t>
  </si>
  <si>
    <t>1895121000291714</t>
  </si>
  <si>
    <t>1895121000310355</t>
  </si>
  <si>
    <t>1895121000082184</t>
  </si>
  <si>
    <t>1895121000112236</t>
  </si>
  <si>
    <t>1895121000021284</t>
  </si>
  <si>
    <t>1895121000290286</t>
  </si>
  <si>
    <t>1895121000102919</t>
  </si>
  <si>
    <t>1895121000244895</t>
  </si>
  <si>
    <t>1895121000320531</t>
  </si>
  <si>
    <t>1895121000008114</t>
  </si>
  <si>
    <t>1895121000107249</t>
  </si>
  <si>
    <t>1895121000289911</t>
  </si>
  <si>
    <t>1895121000162398</t>
  </si>
  <si>
    <t>1895121000118314</t>
  </si>
  <si>
    <t>1895121000287306</t>
  </si>
  <si>
    <t>1895121000116062</t>
  </si>
  <si>
    <t>1895121000064856</t>
  </si>
  <si>
    <t>1895121000102176</t>
  </si>
  <si>
    <t>1895121000054867</t>
  </si>
  <si>
    <t>1895121000067512</t>
  </si>
  <si>
    <t>1895121000112900</t>
  </si>
  <si>
    <t>1895121000076944</t>
  </si>
  <si>
    <t>1895121000239936</t>
  </si>
  <si>
    <t>1895121000248457</t>
  </si>
  <si>
    <t>1895121000095983</t>
  </si>
  <si>
    <t>1895121000215981</t>
  </si>
  <si>
    <t>1895121000107195</t>
  </si>
  <si>
    <t>1895121000323690</t>
  </si>
  <si>
    <t>1895121000269564</t>
  </si>
  <si>
    <t>1895121000141516</t>
  </si>
  <si>
    <t>1895121000321519</t>
  </si>
  <si>
    <t>1895121000249075</t>
  </si>
  <si>
    <t>1895121000085597</t>
  </si>
  <si>
    <t>1895121000227911</t>
  </si>
  <si>
    <t>1895121000091847</t>
  </si>
  <si>
    <t>1895121000131619</t>
  </si>
  <si>
    <t>1895121000157927</t>
  </si>
  <si>
    <t>1895121000294585</t>
  </si>
  <si>
    <t>1895121000311822</t>
  </si>
  <si>
    <t>1895121000249326</t>
  </si>
  <si>
    <t>1895121000274352</t>
  </si>
  <si>
    <t>1895121000269455</t>
  </si>
  <si>
    <t>1895121000096016</t>
  </si>
  <si>
    <t>1895121000300992</t>
  </si>
  <si>
    <t>1895121000214922</t>
  </si>
  <si>
    <t>1895121000280267</t>
  </si>
  <si>
    <t>1895121000097873</t>
  </si>
  <si>
    <t>1895121000225596</t>
  </si>
  <si>
    <t>1895121000227708</t>
  </si>
  <si>
    <t>1895121000318864</t>
  </si>
  <si>
    <t>1895121000057476</t>
  </si>
  <si>
    <t>1895121000077691</t>
  </si>
  <si>
    <t>1895121000290612</t>
  </si>
  <si>
    <t>1895121000256547</t>
  </si>
  <si>
    <t>1895121000196781</t>
  </si>
  <si>
    <t>1895121000148911</t>
  </si>
  <si>
    <t>1895121000298654</t>
  </si>
  <si>
    <t>1895121000298955</t>
  </si>
  <si>
    <t>1895121000283610</t>
  </si>
  <si>
    <t>1895121000313693</t>
  </si>
  <si>
    <t>1895121000079114</t>
  </si>
  <si>
    <t>1895121000187595</t>
  </si>
  <si>
    <t>1895121000267037</t>
  </si>
  <si>
    <t>1895121000190619</t>
  </si>
  <si>
    <t>1895121000054943</t>
  </si>
  <si>
    <t>1895121000234379</t>
  </si>
  <si>
    <t>1895121000121861</t>
  </si>
  <si>
    <t>1895121000312680</t>
  </si>
  <si>
    <t>1895121000224961</t>
  </si>
  <si>
    <t>1895121000176251</t>
  </si>
  <si>
    <t>1895121000305108</t>
  </si>
  <si>
    <t>1895121000255764</t>
  </si>
  <si>
    <t>1895121000116327</t>
  </si>
  <si>
    <t>1895121000291607</t>
  </si>
  <si>
    <t>1895121000201617</t>
  </si>
  <si>
    <t>1895121000280974</t>
  </si>
  <si>
    <t>1895121000124609</t>
  </si>
  <si>
    <t>1895121000270802</t>
  </si>
  <si>
    <t>1895121000245270</t>
  </si>
  <si>
    <t>1895121000206026</t>
  </si>
  <si>
    <t>1895121000014699</t>
  </si>
  <si>
    <t>1895121000277010</t>
  </si>
  <si>
    <t>1895121000076128</t>
  </si>
  <si>
    <t>1895121000213740</t>
  </si>
  <si>
    <t>1895121000099121</t>
  </si>
  <si>
    <t>1895121000294810</t>
  </si>
  <si>
    <t>1895121000203220</t>
  </si>
  <si>
    <t>1895121000213774</t>
  </si>
  <si>
    <t>1895121000135068</t>
  </si>
  <si>
    <t>1895121000114888</t>
  </si>
  <si>
    <t>1895121000162331</t>
  </si>
  <si>
    <t>1895121000233801</t>
  </si>
  <si>
    <t>1895121000105483</t>
  </si>
  <si>
    <t>1895121000170906</t>
  </si>
  <si>
    <t>1895121000003837</t>
  </si>
  <si>
    <t>1895121000173313</t>
  </si>
  <si>
    <t>1895121000159867</t>
  </si>
  <si>
    <t>1895121000170491</t>
  </si>
  <si>
    <t>1895121000159014</t>
  </si>
  <si>
    <t>1895121000286367</t>
  </si>
  <si>
    <t>1895121000283493</t>
  </si>
  <si>
    <t>1895121000263770</t>
  </si>
  <si>
    <t>1895121000247715</t>
  </si>
  <si>
    <t>1895121000007109</t>
  </si>
  <si>
    <t>1895121000152950</t>
  </si>
  <si>
    <t>1895121000200115</t>
  </si>
  <si>
    <t>1895121000068048</t>
  </si>
  <si>
    <t>1895121000186186</t>
  </si>
  <si>
    <t>1895121000307517</t>
  </si>
  <si>
    <t>1895121000313834</t>
  </si>
  <si>
    <t>1895121000179637</t>
  </si>
  <si>
    <t>1895121000211159</t>
  </si>
  <si>
    <t>1895121000246858</t>
  </si>
  <si>
    <t>1895121000206407</t>
  </si>
  <si>
    <t>1895121000273497</t>
  </si>
  <si>
    <t>1895121000234009</t>
  </si>
  <si>
    <t>1895121000079795</t>
  </si>
  <si>
    <t>1895121000142147</t>
  </si>
  <si>
    <t>1895121000106526</t>
  </si>
  <si>
    <t>1895121000067296</t>
  </si>
  <si>
    <t>1895121000104288</t>
  </si>
  <si>
    <t>1895121000066987</t>
  </si>
  <si>
    <t>1895121000020553</t>
  </si>
  <si>
    <t>1895121000173516</t>
  </si>
  <si>
    <t>1895121000277820</t>
  </si>
  <si>
    <t>1895121000185584</t>
  </si>
  <si>
    <t>1895121000318789</t>
  </si>
  <si>
    <t>1895121000162115</t>
  </si>
  <si>
    <t>1895121000101063</t>
  </si>
  <si>
    <t>1895121000287886</t>
  </si>
  <si>
    <t>1895121000169974</t>
  </si>
  <si>
    <t>1895121000208561</t>
  </si>
  <si>
    <t>1895121000243953</t>
  </si>
  <si>
    <t>1895121000303911</t>
  </si>
  <si>
    <t>1895121000021563</t>
  </si>
  <si>
    <t>1895121000319275</t>
  </si>
  <si>
    <t>1895121000170753</t>
  </si>
  <si>
    <t>1895121000151477</t>
  </si>
  <si>
    <t>1895121000289721</t>
  </si>
  <si>
    <t>1895121000246241</t>
  </si>
  <si>
    <t>1895121000281617</t>
  </si>
  <si>
    <t>1895121000311523</t>
  </si>
  <si>
    <t>1895121000193297</t>
  </si>
  <si>
    <t>1895121000201401</t>
  </si>
  <si>
    <t>1895121000058839</t>
  </si>
  <si>
    <t>1895121000303905</t>
  </si>
  <si>
    <t>1895121000101854</t>
  </si>
  <si>
    <t>1895121000324489</t>
  </si>
  <si>
    <t>1895121000096856</t>
  </si>
  <si>
    <t>1895121000239414</t>
  </si>
  <si>
    <t>1895121000130459</t>
  </si>
  <si>
    <t>1895121000067372</t>
  </si>
  <si>
    <t>1895121000094221</t>
  </si>
  <si>
    <t>1895121000204767</t>
  </si>
  <si>
    <t>1895121000285208</t>
  </si>
  <si>
    <t>1895121000255442</t>
  </si>
  <si>
    <t>1895121000086490</t>
  </si>
  <si>
    <t>1895121000297954</t>
  </si>
  <si>
    <t>1895121000250703</t>
  </si>
  <si>
    <t>1895121000261390</t>
  </si>
  <si>
    <t>1895121000196094</t>
  </si>
  <si>
    <t>1895121000200137</t>
  </si>
  <si>
    <t>1895121000180559</t>
  </si>
  <si>
    <t>1895121000310197</t>
  </si>
  <si>
    <t>1895121000320424</t>
  </si>
  <si>
    <t>1895121000236693</t>
  </si>
  <si>
    <t>1895121000152732</t>
  </si>
  <si>
    <t>1895121000197963</t>
  </si>
  <si>
    <t>1895121000179322</t>
  </si>
  <si>
    <t>1895121000244137</t>
  </si>
  <si>
    <t>1895121000186729</t>
  </si>
  <si>
    <t>1895121000108227</t>
  </si>
  <si>
    <t>1895121000312984</t>
  </si>
  <si>
    <t>1895121000234778</t>
  </si>
  <si>
    <t>1895121000267516</t>
  </si>
  <si>
    <t>1895121000313863</t>
  </si>
  <si>
    <t>1895121000326916</t>
  </si>
  <si>
    <t>1895121000166362</t>
  </si>
  <si>
    <t>1895121000089287</t>
  </si>
  <si>
    <t>1895121000166211</t>
  </si>
  <si>
    <t>1895121000314153</t>
  </si>
  <si>
    <t>1895121000268103</t>
  </si>
  <si>
    <t>1895121000108199</t>
  </si>
  <si>
    <t>1895121000101909</t>
  </si>
  <si>
    <t>1895121000118271</t>
  </si>
  <si>
    <t>1895121000129771</t>
  </si>
  <si>
    <t>1895121000141043</t>
  </si>
  <si>
    <t>1895121000078425</t>
  </si>
  <si>
    <t>1895121000095807</t>
  </si>
  <si>
    <t>1895121000239090</t>
  </si>
  <si>
    <t>1895121000192596</t>
  </si>
  <si>
    <t>1895121000266908</t>
  </si>
  <si>
    <t>1895121000186694</t>
  </si>
  <si>
    <t>1895121000056771</t>
  </si>
  <si>
    <t>1895121000191508</t>
  </si>
  <si>
    <t>1895121000273999</t>
  </si>
  <si>
    <t>1895121000231151</t>
  </si>
  <si>
    <t>1895121000156149</t>
  </si>
  <si>
    <t>1895121000253167</t>
  </si>
  <si>
    <t>1895121000249645</t>
  </si>
  <si>
    <t>1895121000069171</t>
  </si>
  <si>
    <t>1895121000131590</t>
  </si>
  <si>
    <t>1895121000282197</t>
  </si>
  <si>
    <t>1895121000302412</t>
  </si>
  <si>
    <t>1895121000138950</t>
  </si>
  <si>
    <t>1895121000252325</t>
  </si>
  <si>
    <t>1895121000185917</t>
  </si>
  <si>
    <t>1895121000162316</t>
  </si>
  <si>
    <t>1895121000103909</t>
  </si>
  <si>
    <t>1895121000078152</t>
  </si>
  <si>
    <t>1895121000199337</t>
  </si>
  <si>
    <t>1895121000203304</t>
  </si>
  <si>
    <t>1895121000127207</t>
  </si>
  <si>
    <t>1895121000185628</t>
  </si>
  <si>
    <t>1895121000181894</t>
  </si>
  <si>
    <t>1895121000261035</t>
  </si>
  <si>
    <t>1895121000257188</t>
  </si>
  <si>
    <t>1895121000233644</t>
  </si>
  <si>
    <t>1895121000295497</t>
  </si>
  <si>
    <t>1895121000110892</t>
  </si>
  <si>
    <t>1895121000172535</t>
  </si>
  <si>
    <t>1895121000277268</t>
  </si>
  <si>
    <t>1895121000132165</t>
  </si>
  <si>
    <t>1895121000312777</t>
  </si>
  <si>
    <t>1895121000217883</t>
  </si>
  <si>
    <t>1895121000005339</t>
  </si>
  <si>
    <t>1895121000055981</t>
  </si>
  <si>
    <t>1895121000199667</t>
  </si>
  <si>
    <t>1895121000173133</t>
  </si>
  <si>
    <t>1895121000074754</t>
  </si>
  <si>
    <t>1895121000140168</t>
  </si>
  <si>
    <t>1895121000181161</t>
  </si>
  <si>
    <t>1895121000260565</t>
  </si>
  <si>
    <t>1895121000297777</t>
  </si>
  <si>
    <t>1895121000183598</t>
  </si>
  <si>
    <t>1895121000081799</t>
  </si>
  <si>
    <t>1895121000180880</t>
  </si>
  <si>
    <t>1895121000202809</t>
  </si>
  <si>
    <t>1895121000143122</t>
  </si>
  <si>
    <t>1895121000185186</t>
  </si>
  <si>
    <t>1895121000066395</t>
  </si>
  <si>
    <t>1895121000157105</t>
  </si>
  <si>
    <t>1895121000242873</t>
  </si>
  <si>
    <t>1895121000076865</t>
  </si>
  <si>
    <t>1895121000296835</t>
  </si>
  <si>
    <t>1895121000285601</t>
  </si>
  <si>
    <t>1895121000288785</t>
  </si>
  <si>
    <t>1895121000202401</t>
  </si>
  <si>
    <t>1895121000326415</t>
  </si>
  <si>
    <t>1895121000262330</t>
  </si>
  <si>
    <t>1895121000172186</t>
  </si>
  <si>
    <t>1895121000257412</t>
  </si>
  <si>
    <t>1895121000246167</t>
  </si>
  <si>
    <t>1895121000179996</t>
  </si>
  <si>
    <t>1895121000127122</t>
  </si>
  <si>
    <t>1895121000311632</t>
  </si>
  <si>
    <t>1895121000082094</t>
  </si>
  <si>
    <t>1895121000306431</t>
  </si>
  <si>
    <t>1895121000190703</t>
  </si>
  <si>
    <t>1895121000063112</t>
  </si>
  <si>
    <t>1895121000117526</t>
  </si>
  <si>
    <t>1895121000288493</t>
  </si>
  <si>
    <t>1895121000269997</t>
  </si>
  <si>
    <t>1895121000213758</t>
  </si>
  <si>
    <t>1895121000284968</t>
  </si>
  <si>
    <t>1895121000323150</t>
  </si>
  <si>
    <t>1895121000274263</t>
  </si>
  <si>
    <t>1895121000126635</t>
  </si>
  <si>
    <t>1895121000181176</t>
  </si>
  <si>
    <t>1895121000245866</t>
  </si>
  <si>
    <t>1895121000142210</t>
  </si>
  <si>
    <t>1895121000308941</t>
  </si>
  <si>
    <t>1895121000189365</t>
  </si>
  <si>
    <t>1895121000221986</t>
  </si>
  <si>
    <t>1895121000060730</t>
  </si>
  <si>
    <t>1895121000251360</t>
  </si>
  <si>
    <t>1895121000263895</t>
  </si>
  <si>
    <t>1895121000122752</t>
  </si>
  <si>
    <t>1895121000282445</t>
  </si>
  <si>
    <t>1895121000151815</t>
  </si>
  <si>
    <t>1895121000052514</t>
  </si>
  <si>
    <t>1895121000180990</t>
  </si>
  <si>
    <t>1895121000256695</t>
  </si>
  <si>
    <t>1895121000215132</t>
  </si>
  <si>
    <t>1895121000288114</t>
  </si>
  <si>
    <t>1895121000175504</t>
  </si>
  <si>
    <t>1895121000223491</t>
  </si>
  <si>
    <t>1895121000255565</t>
  </si>
  <si>
    <t>1895121000079322</t>
  </si>
  <si>
    <t>1895121000176203</t>
  </si>
  <si>
    <t>1895121000306620</t>
  </si>
  <si>
    <t>1895121000204146</t>
  </si>
  <si>
    <t>1895121000262016</t>
  </si>
  <si>
    <t>1895121000288963</t>
  </si>
  <si>
    <t>1895121000327626</t>
  </si>
  <si>
    <t>1895121000049748</t>
  </si>
  <si>
    <t>1895121000119871</t>
  </si>
  <si>
    <t>1895121000311932</t>
  </si>
  <si>
    <t>1895121000038239</t>
  </si>
  <si>
    <t>1895121000239215</t>
  </si>
  <si>
    <t>1895121000173237</t>
  </si>
  <si>
    <t>1895121000310224</t>
  </si>
  <si>
    <t>1895121000213374</t>
  </si>
  <si>
    <t>1895121000207568</t>
  </si>
  <si>
    <t>1895121000108956</t>
  </si>
  <si>
    <t>1895121000168213</t>
  </si>
  <si>
    <t>1895121000179943</t>
  </si>
  <si>
    <t>1895121000255546</t>
  </si>
  <si>
    <t>1895121000145927</t>
  </si>
  <si>
    <t>1895121000328475</t>
  </si>
  <si>
    <t>1895121000266337</t>
  </si>
  <si>
    <t>1895121000277426</t>
  </si>
  <si>
    <t>1895121000063691</t>
  </si>
  <si>
    <t>1895121000198064</t>
  </si>
  <si>
    <t>1895121000014251</t>
  </si>
  <si>
    <t>1895121000287903</t>
  </si>
  <si>
    <t>1895121000270445</t>
  </si>
  <si>
    <t>1895121000232534</t>
  </si>
  <si>
    <t>1895121000297696</t>
  </si>
  <si>
    <t>1895121000294106</t>
  </si>
  <si>
    <t>1895121000291852</t>
  </si>
  <si>
    <t>1895121000078660</t>
  </si>
  <si>
    <t>1895121000274634</t>
  </si>
  <si>
    <t>1895121000194310</t>
  </si>
  <si>
    <t>1895121000232441</t>
  </si>
  <si>
    <t>1895121000101030</t>
  </si>
  <si>
    <t>1895121000233651</t>
  </si>
  <si>
    <t>1895121000097971</t>
  </si>
  <si>
    <t>1895121000290113</t>
  </si>
  <si>
    <t>1895121000203978</t>
  </si>
  <si>
    <t>1895121000187998</t>
  </si>
  <si>
    <t>1895121000230048</t>
  </si>
  <si>
    <t>1895121000180075</t>
  </si>
  <si>
    <t>1895121000035477</t>
  </si>
  <si>
    <t>1895121000294401</t>
  </si>
  <si>
    <t>1895121000271806</t>
  </si>
  <si>
    <t>1895121000254233</t>
  </si>
  <si>
    <t>1895121000261966</t>
  </si>
  <si>
    <t>1895121000052956</t>
  </si>
  <si>
    <t>1895121000005574</t>
  </si>
  <si>
    <t>1895121000277129</t>
  </si>
  <si>
    <t>1895121000149171</t>
  </si>
  <si>
    <t>1895121000084376</t>
  </si>
  <si>
    <t>1895121000309266</t>
  </si>
  <si>
    <t>1895121000249279</t>
  </si>
  <si>
    <t>1895121000258340</t>
  </si>
  <si>
    <t>1895121000016803</t>
  </si>
  <si>
    <t>1895121000100884</t>
  </si>
  <si>
    <t>1895121000269385</t>
  </si>
  <si>
    <t>1895121000214082</t>
  </si>
  <si>
    <t>1895121000010773</t>
  </si>
  <si>
    <t>1895121000068945</t>
  </si>
  <si>
    <t>1895121000252661</t>
  </si>
  <si>
    <t>1895121000193662</t>
  </si>
  <si>
    <t>1895121000309859</t>
  </si>
  <si>
    <t>1895121000086806</t>
  </si>
  <si>
    <t>1895121000108218</t>
  </si>
  <si>
    <t>1895121000198833</t>
  </si>
  <si>
    <t>1895121000048944</t>
  </si>
  <si>
    <t>1895121000123950</t>
  </si>
  <si>
    <t>1895121000121635</t>
  </si>
  <si>
    <t>1895121000049271</t>
  </si>
  <si>
    <t>1895121000119930</t>
  </si>
  <si>
    <t>1895121000320030</t>
  </si>
  <si>
    <t>1895121000294816</t>
  </si>
  <si>
    <t>1895121000050849</t>
  </si>
  <si>
    <t>1895121000168996</t>
  </si>
  <si>
    <t>1895121000301085</t>
  </si>
  <si>
    <t>1895121000091029</t>
  </si>
  <si>
    <t>1895121000271854</t>
  </si>
  <si>
    <t>1895121000005484</t>
  </si>
  <si>
    <t>1895121000205449</t>
  </si>
  <si>
    <t>1895121000232868</t>
  </si>
  <si>
    <t>1895121000118598</t>
  </si>
  <si>
    <t>1895121000110193</t>
  </si>
  <si>
    <t>1895121000272355</t>
  </si>
  <si>
    <t>1895121000168551</t>
  </si>
  <si>
    <t>1895121000315268</t>
  </si>
  <si>
    <t>1895121000244121</t>
  </si>
  <si>
    <t>1895121000177707</t>
  </si>
  <si>
    <t>1895121000304908</t>
  </si>
  <si>
    <t>1895121000210354</t>
  </si>
  <si>
    <t>1895121000275347</t>
  </si>
  <si>
    <t>1895121000280283</t>
  </si>
  <si>
    <t>1895121000307600</t>
  </si>
  <si>
    <t>1895121000113878</t>
  </si>
  <si>
    <t>1895121000134581</t>
  </si>
  <si>
    <t>1895121000174962</t>
  </si>
  <si>
    <t>1895121000292349</t>
  </si>
  <si>
    <t>1895121000317512</t>
  </si>
  <si>
    <t>1895121000274744</t>
  </si>
  <si>
    <t>1895121000283563</t>
  </si>
  <si>
    <t>1895121000229724</t>
  </si>
  <si>
    <t>1895121000241756</t>
  </si>
  <si>
    <t>1895121000123357</t>
  </si>
  <si>
    <t>1895121000211175</t>
  </si>
  <si>
    <t>1895121000110973</t>
  </si>
  <si>
    <t>1895121000208340</t>
  </si>
  <si>
    <t>1895121000134716</t>
  </si>
  <si>
    <t>1895121000137083</t>
  </si>
  <si>
    <t>1895121000143692</t>
  </si>
  <si>
    <t>1895121000125755</t>
  </si>
  <si>
    <t>1895121000278001</t>
  </si>
  <si>
    <t>1895121000248117</t>
  </si>
  <si>
    <t>1895121000279038</t>
  </si>
  <si>
    <t>1895121000191952</t>
  </si>
  <si>
    <t>1895121000040464</t>
  </si>
  <si>
    <t>1895121000133485</t>
  </si>
  <si>
    <t>1895121000161880</t>
  </si>
  <si>
    <t>1895121000225334</t>
  </si>
  <si>
    <t>1895121000238734</t>
  </si>
  <si>
    <t>1895121000201070</t>
  </si>
  <si>
    <t>1895121000311552</t>
  </si>
  <si>
    <t>1895121000171083</t>
  </si>
  <si>
    <t>1895121000226987</t>
  </si>
  <si>
    <t>1895121000272582</t>
  </si>
  <si>
    <t>1895121000241492</t>
  </si>
  <si>
    <t>1895121000220920</t>
  </si>
  <si>
    <t>1895121000075857</t>
  </si>
  <si>
    <t>1895121000026595</t>
  </si>
  <si>
    <t>1895121000272922</t>
  </si>
  <si>
    <t>1895121000234655</t>
  </si>
  <si>
    <t>1895121000141459</t>
  </si>
  <si>
    <t>1895121000165351</t>
  </si>
  <si>
    <t>1895121000329463</t>
  </si>
  <si>
    <t>1895121000222927</t>
  </si>
  <si>
    <t>1895121000142969</t>
  </si>
  <si>
    <t>1895121000098171</t>
  </si>
  <si>
    <t>1895121000237722</t>
  </si>
  <si>
    <t>1895121000280047</t>
  </si>
  <si>
    <t>1895121000061004</t>
  </si>
  <si>
    <t>1895121000242239</t>
  </si>
  <si>
    <t>1895121000279272</t>
  </si>
  <si>
    <t>1895121000290640</t>
  </si>
  <si>
    <t>1895121000192238</t>
  </si>
  <si>
    <t>1895121000318613</t>
  </si>
  <si>
    <t>1895121000128758</t>
  </si>
  <si>
    <t>1895121000187873</t>
  </si>
  <si>
    <t>1895121000069521</t>
  </si>
  <si>
    <t>1895121000327539</t>
  </si>
  <si>
    <t>1895121000261164</t>
  </si>
  <si>
    <t>1895121000267069</t>
  </si>
  <si>
    <t>1895121000170520</t>
  </si>
  <si>
    <t>1895121000272502</t>
  </si>
  <si>
    <t>1895121000124483</t>
  </si>
  <si>
    <t>1895121000261044</t>
  </si>
  <si>
    <t>1895121000267639</t>
  </si>
  <si>
    <t>1895121000322443</t>
  </si>
  <si>
    <t>1895121000244698</t>
  </si>
  <si>
    <t>1895121000060814</t>
  </si>
  <si>
    <t>1895121000109421</t>
  </si>
  <si>
    <t>1895121000087514</t>
  </si>
  <si>
    <t>1895121000243692</t>
  </si>
  <si>
    <t>1895121000320715</t>
  </si>
  <si>
    <t>1895121000231858</t>
  </si>
  <si>
    <t>1895121000243678</t>
  </si>
  <si>
    <t>1895121000320577</t>
  </si>
  <si>
    <t>1895121000244550</t>
  </si>
  <si>
    <t>1895121000172832</t>
  </si>
  <si>
    <t>1895121000250917</t>
  </si>
  <si>
    <t>1895121000155204</t>
  </si>
  <si>
    <t>1895121000206280</t>
  </si>
  <si>
    <t>1895121000329878</t>
  </si>
  <si>
    <t>1895121000213403</t>
  </si>
  <si>
    <t>1895121000110962</t>
  </si>
  <si>
    <t>1895121000028202</t>
  </si>
  <si>
    <t>1895121000165411</t>
  </si>
  <si>
    <t>1895121000283760</t>
  </si>
  <si>
    <t>1895121000300999</t>
  </si>
  <si>
    <t>1895121000304440</t>
  </si>
  <si>
    <t>1895121000190474</t>
  </si>
  <si>
    <t>1895121000277176</t>
  </si>
  <si>
    <t>1895121000265858</t>
  </si>
  <si>
    <t>1895121000290427</t>
  </si>
  <si>
    <t>1895121000266301</t>
  </si>
  <si>
    <t>1895121000036992</t>
  </si>
  <si>
    <t>1895121000206739</t>
  </si>
  <si>
    <t>1895121000163399</t>
  </si>
  <si>
    <t>1895121000247260</t>
  </si>
  <si>
    <t>1895121000070399</t>
  </si>
  <si>
    <t>1895121000109475</t>
  </si>
  <si>
    <t>1895121000255854</t>
  </si>
  <si>
    <t>1895121000011719</t>
  </si>
  <si>
    <t>1895121000086278</t>
  </si>
  <si>
    <t>1895121000322734</t>
  </si>
  <si>
    <t>1895121000198202</t>
  </si>
  <si>
    <t>1895121000170326</t>
  </si>
  <si>
    <t>1895121000107058</t>
  </si>
  <si>
    <t>1895121000085220</t>
  </si>
  <si>
    <t>1895121000229728</t>
  </si>
  <si>
    <t>1895121000215300</t>
  </si>
  <si>
    <t>1895121000317046</t>
  </si>
  <si>
    <t>1895121000300284</t>
  </si>
  <si>
    <t>1895121000120066</t>
  </si>
  <si>
    <t>1895121000193669</t>
  </si>
  <si>
    <t>1895121000170928</t>
  </si>
  <si>
    <t>1895121000286962</t>
  </si>
  <si>
    <t>1895121000072891</t>
  </si>
  <si>
    <t>1895121000090907</t>
  </si>
  <si>
    <t>1895121000173447</t>
  </si>
  <si>
    <t>1895121000014085</t>
  </si>
  <si>
    <t>1895121000083713</t>
  </si>
  <si>
    <t>1895121000248071</t>
  </si>
  <si>
    <t>1895121000140229</t>
  </si>
  <si>
    <t>1895121000304347</t>
  </si>
  <si>
    <t>1895121000135426</t>
  </si>
  <si>
    <t>1895121000109789</t>
  </si>
  <si>
    <t>1895121000288660</t>
  </si>
  <si>
    <t>1895121000135801</t>
  </si>
  <si>
    <t>1895121000196286</t>
  </si>
  <si>
    <t>1895121000140263</t>
  </si>
  <si>
    <t>1895121000090924</t>
  </si>
  <si>
    <t>1895121000128949</t>
  </si>
  <si>
    <t>1895121000291494</t>
  </si>
  <si>
    <t>1895121000269943</t>
  </si>
  <si>
    <t>1895121000034307</t>
  </si>
  <si>
    <t>1895121000296924</t>
  </si>
  <si>
    <t>1895121000081840</t>
  </si>
  <si>
    <t>1895121000071226</t>
  </si>
  <si>
    <t>1895121000313177</t>
  </si>
  <si>
    <t>1895121000258118</t>
  </si>
  <si>
    <t>1895121000236950</t>
  </si>
  <si>
    <t>1895121000277621</t>
  </si>
  <si>
    <t>1895121000187977</t>
  </si>
  <si>
    <t>1895121000106029</t>
  </si>
  <si>
    <t>1895121000115026</t>
  </si>
  <si>
    <t>1895121000176175</t>
  </si>
  <si>
    <t>1895121000104420</t>
  </si>
  <si>
    <t>1895121000164676</t>
  </si>
  <si>
    <t>1895121000260932</t>
  </si>
  <si>
    <t>1895121000102569</t>
  </si>
  <si>
    <t>1895121000248693</t>
  </si>
  <si>
    <t>1895121000238687</t>
  </si>
  <si>
    <t>1895121000253961</t>
  </si>
  <si>
    <t>1895121000293254</t>
  </si>
  <si>
    <t>1895121000249610</t>
  </si>
  <si>
    <t>1895121000117474</t>
  </si>
  <si>
    <t>1895121000184745</t>
  </si>
  <si>
    <t>1895121000070604</t>
  </si>
  <si>
    <t>1895121000212827</t>
  </si>
  <si>
    <t>1895121000252909</t>
  </si>
  <si>
    <t>1895121000208275</t>
  </si>
  <si>
    <t>1895121000054040</t>
  </si>
  <si>
    <t>1895121000136064</t>
  </si>
  <si>
    <t>1895121000313024</t>
  </si>
  <si>
    <t>1895121000177701</t>
  </si>
  <si>
    <t>1895121000179974</t>
  </si>
  <si>
    <t>1895121000019780</t>
  </si>
  <si>
    <t>1895121000326019</t>
  </si>
  <si>
    <t>1895121000319691</t>
  </si>
  <si>
    <t>1895121000248749</t>
  </si>
  <si>
    <t>1895121000298739</t>
  </si>
  <si>
    <t>1895121000280033</t>
  </si>
  <si>
    <t>1895121000264345</t>
  </si>
  <si>
    <t>1895121000251381</t>
  </si>
  <si>
    <t>1895121000085329</t>
  </si>
  <si>
    <t>1895121000251017</t>
  </si>
  <si>
    <t>1895121000181969</t>
  </si>
  <si>
    <t>1895121000273986</t>
  </si>
  <si>
    <t>1895121000158140</t>
  </si>
  <si>
    <t>1895121000221732</t>
  </si>
  <si>
    <t>1895121000227799</t>
  </si>
  <si>
    <t>1895121000074610</t>
  </si>
  <si>
    <t>1895121000243057</t>
  </si>
  <si>
    <t>1895121000193949</t>
  </si>
  <si>
    <t>1895121000313991</t>
  </si>
  <si>
    <t>1895121000152791</t>
  </si>
  <si>
    <t>1895121000282142</t>
  </si>
  <si>
    <t>1895121000015896</t>
  </si>
  <si>
    <t>1895121000324541</t>
  </si>
  <si>
    <t>1895121000301701</t>
  </si>
  <si>
    <t>1895121000223776</t>
  </si>
  <si>
    <t>1895121000117317</t>
  </si>
  <si>
    <t>1895121000109339</t>
  </si>
  <si>
    <t>1895121000225663</t>
  </si>
  <si>
    <t>1895121000112345</t>
  </si>
  <si>
    <t>1895121000243979</t>
  </si>
  <si>
    <t>1895121000251679</t>
  </si>
  <si>
    <t>1895121000081995</t>
  </si>
  <si>
    <t>1895121000281589</t>
  </si>
  <si>
    <t>1895121000209025</t>
  </si>
  <si>
    <t>1895121000111854</t>
  </si>
  <si>
    <t>1895121000151514</t>
  </si>
  <si>
    <t>1895121000194097</t>
  </si>
  <si>
    <t>1895121000159820</t>
  </si>
  <si>
    <t>1895121000285569</t>
  </si>
  <si>
    <t>1895121000085549</t>
  </si>
  <si>
    <t>1895121000326346</t>
  </si>
  <si>
    <t>1895121000166827</t>
  </si>
  <si>
    <t>1895121000060855</t>
  </si>
  <si>
    <t>1895121000220101</t>
  </si>
  <si>
    <t>1895121000280607</t>
  </si>
  <si>
    <t>1895121000244485</t>
  </si>
  <si>
    <t>1895121000293775</t>
  </si>
  <si>
    <t>1895121000268479</t>
  </si>
  <si>
    <t>1895121000181458</t>
  </si>
  <si>
    <t>1895121000178691</t>
  </si>
  <si>
    <t>1895121000295635</t>
  </si>
  <si>
    <t>1895121000240450</t>
  </si>
  <si>
    <t>1895121000310795</t>
  </si>
  <si>
    <t>1895121000303803</t>
  </si>
  <si>
    <t>1895121000143590</t>
  </si>
  <si>
    <t>1895121000256931</t>
  </si>
  <si>
    <t>1895121000241718</t>
  </si>
  <si>
    <t>1895121000059476</t>
  </si>
  <si>
    <t>1895121000095262</t>
  </si>
  <si>
    <t>1895121000226163</t>
  </si>
  <si>
    <t>1895121000310773</t>
  </si>
  <si>
    <t>1895121000230201</t>
  </si>
  <si>
    <t>1895121000280344</t>
  </si>
  <si>
    <t>1895121000279650</t>
  </si>
  <si>
    <t>1895121000257832</t>
  </si>
  <si>
    <t>1895121000160841</t>
  </si>
  <si>
    <t>1895121000103210</t>
  </si>
  <si>
    <t>1895121000135870</t>
  </si>
  <si>
    <t>1895121000231405</t>
  </si>
  <si>
    <t>1895121000136806</t>
  </si>
  <si>
    <t>1895121000054399</t>
  </si>
  <si>
    <t>1895121000184303</t>
  </si>
  <si>
    <t>1895121000156904</t>
  </si>
  <si>
    <t>1895121000251591</t>
  </si>
  <si>
    <t>1895121000293420</t>
  </si>
  <si>
    <t>1895121000074234</t>
  </si>
  <si>
    <t>1895121000110481</t>
  </si>
  <si>
    <t>1895121000234308</t>
  </si>
  <si>
    <t>1895121000283312</t>
  </si>
  <si>
    <t>1895121000286398</t>
  </si>
  <si>
    <t>1895121000101143</t>
  </si>
  <si>
    <t>1895121000122439</t>
  </si>
  <si>
    <t>1895121000129659</t>
  </si>
  <si>
    <t>1895121000180858</t>
  </si>
  <si>
    <t>1895121000167735</t>
  </si>
  <si>
    <t>1895121000308489</t>
  </si>
  <si>
    <t>1895121000320017</t>
  </si>
  <si>
    <t>1895121000037691</t>
  </si>
  <si>
    <t>1895121000159028</t>
  </si>
  <si>
    <t>1895121000175351</t>
  </si>
  <si>
    <t>1895121000247580</t>
  </si>
  <si>
    <t>1895121000268905</t>
  </si>
  <si>
    <t>1895121000281367</t>
  </si>
  <si>
    <t>1895121000181281</t>
  </si>
  <si>
    <t>1895121000326397</t>
  </si>
  <si>
    <t>1895121000182500</t>
  </si>
  <si>
    <t>1895121000175168</t>
  </si>
  <si>
    <t>1895121000085365</t>
  </si>
  <si>
    <t>1895121000027584</t>
  </si>
  <si>
    <t>1895121000136947</t>
  </si>
  <si>
    <t>1895121000285674</t>
  </si>
  <si>
    <t>1895121000075600</t>
  </si>
  <si>
    <t>1895121000314540</t>
  </si>
  <si>
    <t>1895121000086372</t>
  </si>
  <si>
    <t>1895121000326679</t>
  </si>
  <si>
    <t>1895121000312648</t>
  </si>
  <si>
    <t>1895121000138369</t>
  </si>
  <si>
    <t>1895121000290915</t>
  </si>
  <si>
    <t>1895121000125465</t>
  </si>
  <si>
    <t>1895121000203398</t>
  </si>
  <si>
    <t>1895121000242133</t>
  </si>
  <si>
    <t>1895121000312424</t>
  </si>
  <si>
    <t>1895121000013703</t>
  </si>
  <si>
    <t>1895121000243041</t>
  </si>
  <si>
    <t>1895121000061134</t>
  </si>
  <si>
    <t>1895121000295092</t>
  </si>
  <si>
    <t>1895121000281224</t>
  </si>
  <si>
    <t>1895121000268669</t>
  </si>
  <si>
    <t>1895121000109564</t>
  </si>
  <si>
    <t>1895121000320645</t>
  </si>
  <si>
    <t>1895121000279375</t>
  </si>
  <si>
    <t>1895121000023427</t>
  </si>
  <si>
    <t>1895121000162727</t>
  </si>
  <si>
    <t>1895121000283054</t>
  </si>
  <si>
    <t>1895121000268365</t>
  </si>
  <si>
    <t>1895121000137323</t>
  </si>
  <si>
    <t>1895121000320725</t>
  </si>
  <si>
    <t>1895121000275921</t>
  </si>
  <si>
    <t>1895121000279688</t>
  </si>
  <si>
    <t>1895121000117008</t>
  </si>
  <si>
    <t>1895121000270808</t>
  </si>
  <si>
    <t>1895121000074629</t>
  </si>
  <si>
    <t>1895121000036379</t>
  </si>
  <si>
    <t>1895121000280469</t>
  </si>
  <si>
    <t>1895121000289601</t>
  </si>
  <si>
    <t>1895121000225076</t>
  </si>
  <si>
    <t>1895121000184096</t>
  </si>
  <si>
    <t>1895121000303149</t>
  </si>
  <si>
    <t>1895121000246044</t>
  </si>
  <si>
    <t>1895121000161521</t>
  </si>
  <si>
    <t>1895121000257816</t>
  </si>
  <si>
    <t>1895121000157342</t>
  </si>
  <si>
    <t>1895121000176999</t>
  </si>
  <si>
    <t>1895121000263705</t>
  </si>
  <si>
    <t>1895121000289455</t>
  </si>
  <si>
    <t>1895121000317491</t>
  </si>
  <si>
    <t>1895121000324159</t>
  </si>
  <si>
    <t>1895121000212183</t>
  </si>
  <si>
    <t>1895121000260712</t>
  </si>
  <si>
    <t>1895121000208970</t>
  </si>
  <si>
    <t>1895121000308663</t>
  </si>
  <si>
    <t>1895121000316871</t>
  </si>
  <si>
    <t>1895121000195789</t>
  </si>
  <si>
    <t>1895121000218837</t>
  </si>
  <si>
    <t>1895121000071009</t>
  </si>
  <si>
    <t>1895121000267924</t>
  </si>
  <si>
    <t>1895121000228052</t>
  </si>
  <si>
    <t>1895121000230897</t>
  </si>
  <si>
    <t>1895121000126089</t>
  </si>
  <si>
    <t>1895121000326717</t>
  </si>
  <si>
    <t>1895121000293691</t>
  </si>
  <si>
    <t>1895121000283589</t>
  </si>
  <si>
    <t>1895121000310150</t>
  </si>
  <si>
    <t>1895121000327792</t>
  </si>
  <si>
    <t>1895121000056169</t>
  </si>
  <si>
    <t>1895121000202990</t>
  </si>
  <si>
    <t>1895121000053382</t>
  </si>
  <si>
    <t>1895121000230867</t>
  </si>
  <si>
    <t>1895121000077182</t>
  </si>
  <si>
    <t>1895121000112386</t>
  </si>
  <si>
    <t>1895121000172821</t>
  </si>
  <si>
    <t>1895121000327206</t>
  </si>
  <si>
    <t>1895121000212306</t>
  </si>
  <si>
    <t>1895121000267045</t>
  </si>
  <si>
    <t>1895121000267798</t>
  </si>
  <si>
    <t>1895121000280676</t>
  </si>
  <si>
    <t>1895121000314143</t>
  </si>
  <si>
    <t>1895121000220431</t>
  </si>
  <si>
    <t>1895121000251086</t>
  </si>
  <si>
    <t>1895121000158180</t>
  </si>
  <si>
    <t>1895121000308469</t>
  </si>
  <si>
    <t>1895121000249774</t>
  </si>
  <si>
    <t>1895121000074334</t>
  </si>
  <si>
    <t>1895121000058948</t>
  </si>
  <si>
    <t>1895121000241081</t>
  </si>
  <si>
    <t>1895121000261783</t>
  </si>
  <si>
    <t>1895121000314125</t>
  </si>
  <si>
    <t>1895121000252419</t>
  </si>
  <si>
    <t>1895121000313127</t>
  </si>
  <si>
    <t>1895121000182708</t>
  </si>
  <si>
    <t>1895121000257018</t>
  </si>
  <si>
    <t>1895121000260168</t>
  </si>
  <si>
    <t>1895121000315370</t>
  </si>
  <si>
    <t>1895121000129976</t>
  </si>
  <si>
    <t>1895121000238351</t>
  </si>
  <si>
    <t>1895121000224616</t>
  </si>
  <si>
    <t>1895121000268664</t>
  </si>
  <si>
    <t>1895121000206663</t>
  </si>
  <si>
    <t>1895121000191642</t>
  </si>
  <si>
    <t>1895121000202970</t>
  </si>
  <si>
    <t>1895121000146186</t>
  </si>
  <si>
    <t>1895121000214588</t>
  </si>
  <si>
    <t>1895121000071076</t>
  </si>
  <si>
    <t>1895121000161715</t>
  </si>
  <si>
    <t>1895121000014283</t>
  </si>
  <si>
    <t>1895121000230011</t>
  </si>
  <si>
    <t>1895121000013759</t>
  </si>
  <si>
    <t>1895121000117745</t>
  </si>
  <si>
    <t>1895121000195983</t>
  </si>
  <si>
    <t>1895121000264545</t>
  </si>
  <si>
    <t>1895121000252349</t>
  </si>
  <si>
    <t>1895121000280228</t>
  </si>
  <si>
    <t>1895121000124162</t>
  </si>
  <si>
    <t>1895121000069551</t>
  </si>
  <si>
    <t>1895121000154423</t>
  </si>
  <si>
    <t>1895121000204273</t>
  </si>
  <si>
    <t>1895121000110344</t>
  </si>
  <si>
    <t>1895121000201985</t>
  </si>
  <si>
    <t>1895121000144033</t>
  </si>
  <si>
    <t>1895121000288673</t>
  </si>
  <si>
    <t>1895121000186658</t>
  </si>
  <si>
    <t>1895121000296075</t>
  </si>
  <si>
    <t>1895121000247256</t>
  </si>
  <si>
    <t>1895121000224089</t>
  </si>
  <si>
    <t>1895121000269281</t>
  </si>
  <si>
    <t>1895121000100641</t>
  </si>
  <si>
    <t>1895121000118601</t>
  </si>
  <si>
    <t>1895121000011454</t>
  </si>
  <si>
    <t>1895121000237868</t>
  </si>
  <si>
    <t>1895121000162058</t>
  </si>
  <si>
    <t>1895121000271503</t>
  </si>
  <si>
    <t>1895121000147323</t>
  </si>
  <si>
    <t>1895121000228426</t>
  </si>
  <si>
    <t>1895121000191553</t>
  </si>
  <si>
    <t>1895121000305268</t>
  </si>
  <si>
    <t>1895121000086486</t>
  </si>
  <si>
    <t>1895121000239999</t>
  </si>
  <si>
    <t>1895121000123799</t>
  </si>
  <si>
    <t>1895121000325827</t>
  </si>
  <si>
    <t>1895121000223580</t>
  </si>
  <si>
    <t>1895121000269475</t>
  </si>
  <si>
    <t>1895121000080109</t>
  </si>
  <si>
    <t>1895121000163738</t>
  </si>
  <si>
    <t>1895121000231181</t>
  </si>
  <si>
    <t>1895121000263789</t>
  </si>
  <si>
    <t>1895121000116273</t>
  </si>
  <si>
    <t>1895121000254192</t>
  </si>
  <si>
    <t>1895121000296390</t>
  </si>
  <si>
    <t>1895121000203649</t>
  </si>
  <si>
    <t>1895121000231577</t>
  </si>
  <si>
    <t>1895121000196364</t>
  </si>
  <si>
    <t>1895121000310903</t>
  </si>
  <si>
    <t>1895121000207674</t>
  </si>
  <si>
    <t>1895121000163847</t>
  </si>
  <si>
    <t>1895121000277798</t>
  </si>
  <si>
    <t>1895121000320361</t>
  </si>
  <si>
    <t>1895121000200428</t>
  </si>
  <si>
    <t>1895121000242573</t>
  </si>
  <si>
    <t>1895121000230384</t>
  </si>
  <si>
    <t>1895121000184175</t>
  </si>
  <si>
    <t>1895121000244284</t>
  </si>
  <si>
    <t>1895121000070703</t>
  </si>
  <si>
    <t>1895121000256388</t>
  </si>
  <si>
    <t>1895121000223024</t>
  </si>
  <si>
    <t>1895121000281770</t>
  </si>
  <si>
    <t>1895121000163667</t>
  </si>
  <si>
    <t>1895121000288648</t>
  </si>
  <si>
    <t>1895121000070118</t>
  </si>
  <si>
    <t>1895121000235646</t>
  </si>
  <si>
    <t>1895121000186106</t>
  </si>
  <si>
    <t>1895121000251479</t>
  </si>
  <si>
    <t>1895121000322659</t>
  </si>
  <si>
    <t>1895121000185126</t>
  </si>
  <si>
    <t>1895121000166256</t>
  </si>
  <si>
    <t>1895121000271350</t>
  </si>
  <si>
    <t>1895121000328556</t>
  </si>
  <si>
    <t>1895121000160520</t>
  </si>
  <si>
    <t>1895121000200452</t>
  </si>
  <si>
    <t>1895121000125662</t>
  </si>
  <si>
    <t>1895121000322558</t>
  </si>
  <si>
    <t>1895121000296955</t>
  </si>
  <si>
    <t>1895121000132047</t>
  </si>
  <si>
    <t>1895121000326780</t>
  </si>
  <si>
    <t>1895121000216881</t>
  </si>
  <si>
    <t>1895121000101553</t>
  </si>
  <si>
    <t>1895121000163516</t>
  </si>
  <si>
    <t>1895121000214818</t>
  </si>
  <si>
    <t>1895121000306744</t>
  </si>
  <si>
    <t>1895121000178969</t>
  </si>
  <si>
    <t>1895121000235972</t>
  </si>
  <si>
    <t>1895121000316549</t>
  </si>
  <si>
    <t>1895121000288247</t>
  </si>
  <si>
    <t>1895121000247285</t>
  </si>
  <si>
    <t>1895121000314971</t>
  </si>
  <si>
    <t>1895121000287557</t>
  </si>
  <si>
    <t>1895121000229172</t>
  </si>
  <si>
    <t>1895121000199480</t>
  </si>
  <si>
    <t>1895121000290288</t>
  </si>
  <si>
    <t>1895121000250583</t>
  </si>
  <si>
    <t>1895121000188584</t>
  </si>
  <si>
    <t>1895121000286477</t>
  </si>
  <si>
    <t>1895121000313948</t>
  </si>
  <si>
    <t>1895121000259206</t>
  </si>
  <si>
    <t>1895121000302845</t>
  </si>
  <si>
    <t>1895121000205480</t>
  </si>
  <si>
    <t>1895121000151619</t>
  </si>
  <si>
    <t>1895121000253046</t>
  </si>
  <si>
    <t>1895121000162253</t>
  </si>
  <si>
    <t>1895121000223517</t>
  </si>
  <si>
    <t>1895121000051565</t>
  </si>
  <si>
    <t>1895121000253011</t>
  </si>
  <si>
    <t>1895121000182507</t>
  </si>
  <si>
    <t>1895121000176766</t>
  </si>
  <si>
    <t>1895121000172686</t>
  </si>
  <si>
    <t>1895121000186245</t>
  </si>
  <si>
    <t>1895121000059775</t>
  </si>
  <si>
    <t>1895121000264436</t>
  </si>
  <si>
    <t>1895121000269934</t>
  </si>
  <si>
    <t>1895121000237731</t>
  </si>
  <si>
    <t>1895121000237088</t>
  </si>
  <si>
    <t>1895121000213650</t>
  </si>
  <si>
    <t>1895121000253542</t>
  </si>
  <si>
    <t>1895121000097071</t>
  </si>
  <si>
    <t>1895121000277291</t>
  </si>
  <si>
    <t>1895121000307008</t>
  </si>
  <si>
    <t>1895121000057876</t>
  </si>
  <si>
    <t>1895121000317145</t>
  </si>
  <si>
    <t>1895121000202142</t>
  </si>
  <si>
    <t>1895121000208653</t>
  </si>
  <si>
    <t>1895121000257134</t>
  </si>
  <si>
    <t>1895121000155554</t>
  </si>
  <si>
    <t>1895121000328785</t>
  </si>
  <si>
    <t>1895121000307438</t>
  </si>
  <si>
    <t>1895121000014322</t>
  </si>
  <si>
    <t>1895121000321355</t>
  </si>
  <si>
    <t>1895121000284625</t>
  </si>
  <si>
    <t>1895121000212586</t>
  </si>
  <si>
    <t>1895121000181036</t>
  </si>
  <si>
    <t>1895121000279815</t>
  </si>
  <si>
    <t>1895121000265045</t>
  </si>
  <si>
    <t>1895121000094957</t>
  </si>
  <si>
    <t>1895121000225120</t>
  </si>
  <si>
    <t>1895121000313994</t>
  </si>
  <si>
    <t>1895121000148263</t>
  </si>
  <si>
    <t>1895121000040654</t>
  </si>
  <si>
    <t>1895121000260092</t>
  </si>
  <si>
    <t>1895121000246273</t>
  </si>
  <si>
    <t>1895121000227094</t>
  </si>
  <si>
    <t>1895121000130672</t>
  </si>
  <si>
    <t>1895121000294717</t>
  </si>
  <si>
    <t>1895121000306471</t>
  </si>
  <si>
    <t>1895121000217142</t>
  </si>
  <si>
    <t>1895121000211767</t>
  </si>
  <si>
    <t>1895121000066932</t>
  </si>
  <si>
    <t>1895121000270144</t>
  </si>
  <si>
    <t>1895121000233475</t>
  </si>
  <si>
    <t>1895121000240991</t>
  </si>
  <si>
    <t>1895121000274088</t>
  </si>
  <si>
    <t>1895121000122758</t>
  </si>
  <si>
    <t>1895121000278648</t>
  </si>
  <si>
    <t>1895121000327100</t>
  </si>
  <si>
    <t>1895121000154266</t>
  </si>
  <si>
    <t>1895121000275009</t>
  </si>
  <si>
    <t>1895121000086087</t>
  </si>
  <si>
    <t>1895121000243379</t>
  </si>
  <si>
    <t>1895121000202293</t>
  </si>
  <si>
    <t>1895121000212616</t>
  </si>
  <si>
    <t>1895121000286995</t>
  </si>
  <si>
    <t>1895121000240617</t>
  </si>
  <si>
    <t>1895121000214280</t>
  </si>
  <si>
    <t>1895121000114477</t>
  </si>
  <si>
    <t>1895121000322825</t>
  </si>
  <si>
    <t>1895121000234599</t>
  </si>
  <si>
    <t>1895121000290665</t>
  </si>
  <si>
    <t>1895121000218551</t>
  </si>
  <si>
    <t>1895121000276012</t>
  </si>
  <si>
    <t>1895121000140630</t>
  </si>
  <si>
    <t>1895121000228932</t>
  </si>
  <si>
    <t>1895121000264468</t>
  </si>
  <si>
    <t>1895121000231487</t>
  </si>
  <si>
    <t>1895121000238151</t>
  </si>
  <si>
    <t>1895121000318662</t>
  </si>
  <si>
    <t>1895121000051676</t>
  </si>
  <si>
    <t>1895121000237571</t>
  </si>
  <si>
    <t>1895121000260687</t>
  </si>
  <si>
    <t>1895121000146439</t>
  </si>
  <si>
    <t>1895121000211406</t>
  </si>
  <si>
    <t>1895121000197582</t>
  </si>
  <si>
    <t>1895121000306911</t>
  </si>
  <si>
    <t>1895121000174046</t>
  </si>
  <si>
    <t>1895121000111977</t>
  </si>
  <si>
    <t>1895121000266975</t>
  </si>
  <si>
    <t>1895121000182980</t>
  </si>
  <si>
    <t>1895121000147762</t>
  </si>
  <si>
    <t>1895121000069072</t>
  </si>
  <si>
    <t>1895121000238842</t>
  </si>
  <si>
    <t>1895121000288654</t>
  </si>
  <si>
    <t>1895121000260513</t>
  </si>
  <si>
    <t>1895121000133584</t>
  </si>
  <si>
    <t>1895121000121109</t>
  </si>
  <si>
    <t>1895121000296185</t>
  </si>
  <si>
    <t>1895121000251576</t>
  </si>
  <si>
    <t>1895121000307247</t>
  </si>
  <si>
    <t>1895121000049994</t>
  </si>
  <si>
    <t>1895121000113762</t>
  </si>
  <si>
    <t>1895121000240517</t>
  </si>
  <si>
    <t>1895121000205689</t>
  </si>
  <si>
    <t>1895121000179359</t>
  </si>
  <si>
    <t>1895121000244415</t>
  </si>
  <si>
    <t>1895121000175605</t>
  </si>
  <si>
    <t>1895121000296049</t>
  </si>
  <si>
    <t>1895121000165082</t>
  </si>
  <si>
    <t>1895121000158121</t>
  </si>
  <si>
    <t>1895121000097011</t>
  </si>
  <si>
    <t>1895121000204528</t>
  </si>
  <si>
    <t>1895121000175848</t>
  </si>
  <si>
    <t>1895121000071130</t>
  </si>
  <si>
    <t>1895121000218917</t>
  </si>
  <si>
    <t>1895121000274409</t>
  </si>
  <si>
    <t>1895121000070034</t>
  </si>
  <si>
    <t>1895121000218876</t>
  </si>
  <si>
    <t>1895121000171578</t>
  </si>
  <si>
    <t>1895121000258371</t>
  </si>
  <si>
    <t>1895121000125325</t>
  </si>
  <si>
    <t>1895121000249278</t>
  </si>
  <si>
    <t>1895121000191769</t>
  </si>
  <si>
    <t>1895121000205940</t>
  </si>
  <si>
    <t>1895121000238863</t>
  </si>
  <si>
    <t>1895121000163830</t>
  </si>
  <si>
    <t>1895121000158001</t>
  </si>
  <si>
    <t>1895121000266320</t>
  </si>
  <si>
    <t>1895121000084115</t>
  </si>
  <si>
    <t>1895121000279163</t>
  </si>
  <si>
    <t>1895121000186123</t>
  </si>
  <si>
    <t>1895121000136388</t>
  </si>
  <si>
    <t>1895121000199624</t>
  </si>
  <si>
    <t>1895121000124499</t>
  </si>
  <si>
    <t>1895121000253353</t>
  </si>
  <si>
    <t>1895121000249860</t>
  </si>
  <si>
    <t>1895121000035418</t>
  </si>
  <si>
    <t>1895121000231608</t>
  </si>
  <si>
    <t>1895121000258307</t>
  </si>
  <si>
    <t>1895121000231442</t>
  </si>
  <si>
    <t>1895121000272674</t>
  </si>
  <si>
    <t>1895121000109999</t>
  </si>
  <si>
    <t>1895121000187903</t>
  </si>
  <si>
    <t>1895121000053404</t>
  </si>
  <si>
    <t>1895121000250451</t>
  </si>
  <si>
    <t>1895121000180108</t>
  </si>
  <si>
    <t>1895121000115969</t>
  </si>
  <si>
    <t>1895121000301795</t>
  </si>
  <si>
    <t>1895121000203711</t>
  </si>
  <si>
    <t>1895121000263539</t>
  </si>
  <si>
    <t>1895121000138127</t>
  </si>
  <si>
    <t>1895121000319463</t>
  </si>
  <si>
    <t>1895121000244556</t>
  </si>
  <si>
    <t>1895121000308546</t>
  </si>
  <si>
    <t>1895121000236692</t>
  </si>
  <si>
    <t>1895121000277646</t>
  </si>
  <si>
    <t>1895121000158893</t>
  </si>
  <si>
    <t>1895121000285637</t>
  </si>
  <si>
    <t>1895121000284118</t>
  </si>
  <si>
    <t>1895121000198123</t>
  </si>
  <si>
    <t>1895121000271561</t>
  </si>
  <si>
    <t>1895121000255718</t>
  </si>
  <si>
    <t>1895121000285734</t>
  </si>
  <si>
    <t>1895121000287455</t>
  </si>
  <si>
    <t>1895121000208799</t>
  </si>
  <si>
    <t>1895121000296608</t>
  </si>
  <si>
    <t>1895121000177334</t>
  </si>
  <si>
    <t>1895121000323346</t>
  </si>
  <si>
    <t>1895121000077224</t>
  </si>
  <si>
    <t>1895121000295654</t>
  </si>
  <si>
    <t>1895121000105397</t>
  </si>
  <si>
    <t>1895121000164404</t>
  </si>
  <si>
    <t>1895121000018039</t>
  </si>
  <si>
    <t>1895121000328172</t>
  </si>
  <si>
    <t>1895121000095608</t>
  </si>
  <si>
    <t>1895121000268949</t>
  </si>
  <si>
    <t>1895121000124606</t>
  </si>
  <si>
    <t>1895121000327608</t>
  </si>
  <si>
    <t>1895121000230257</t>
  </si>
  <si>
    <t>1895121000158491</t>
  </si>
  <si>
    <t>1895121000279197</t>
  </si>
  <si>
    <t>1895121000269982</t>
  </si>
  <si>
    <t>1895121000199372</t>
  </si>
  <si>
    <t>1895121000098566</t>
  </si>
  <si>
    <t>1895121000167371</t>
  </si>
  <si>
    <t>1895121000114800</t>
  </si>
  <si>
    <t>1895121000304366</t>
  </si>
  <si>
    <t>1895121000254099</t>
  </si>
  <si>
    <t>1895121000081660</t>
  </si>
  <si>
    <t>1895121000102958</t>
  </si>
  <si>
    <t>1895121000329041</t>
  </si>
  <si>
    <t>1895121000329567</t>
  </si>
  <si>
    <t>1895121000206838</t>
  </si>
  <si>
    <t>1895121000116496</t>
  </si>
  <si>
    <t>1895121000281926</t>
  </si>
  <si>
    <t>1895121000242264</t>
  </si>
  <si>
    <t>1895121000086810</t>
  </si>
  <si>
    <t>1895121000157322</t>
  </si>
  <si>
    <t>1895121000315949</t>
  </si>
  <si>
    <t>1895121000195260</t>
  </si>
  <si>
    <t>1895121000289551</t>
  </si>
  <si>
    <t>1895121000305280</t>
  </si>
  <si>
    <t>1895121000117786</t>
  </si>
  <si>
    <t>1895121000249646</t>
  </si>
  <si>
    <t>1895121000299701</t>
  </si>
  <si>
    <t>1895121000215363</t>
  </si>
  <si>
    <t>1895121000235095</t>
  </si>
  <si>
    <t>1895121000142867</t>
  </si>
  <si>
    <t>1895121000166266</t>
  </si>
  <si>
    <t>1895121000081628</t>
  </si>
  <si>
    <t>1895121000252057</t>
  </si>
  <si>
    <t>1895121000083053</t>
  </si>
  <si>
    <t>1895121000241219</t>
  </si>
  <si>
    <t>1895121000116189</t>
  </si>
  <si>
    <t>1895121000097708</t>
  </si>
  <si>
    <t>1895121000240069</t>
  </si>
  <si>
    <t>1895121000067610</t>
  </si>
  <si>
    <t>1895121000116584</t>
  </si>
  <si>
    <t>1895121000182562</t>
  </si>
  <si>
    <t>1895121000253405</t>
  </si>
  <si>
    <t>1895121000240920</t>
  </si>
  <si>
    <t>1895121000224819</t>
  </si>
  <si>
    <t>1895121000097659</t>
  </si>
  <si>
    <t>1895121000252804</t>
  </si>
  <si>
    <t>1895121000276607</t>
  </si>
  <si>
    <t>1895121000077252</t>
  </si>
  <si>
    <t>1895121000222937</t>
  </si>
  <si>
    <t>1895121000063680</t>
  </si>
  <si>
    <t>1895121000289846</t>
  </si>
  <si>
    <t>1895121000147163</t>
  </si>
  <si>
    <t>1895121000277014</t>
  </si>
  <si>
    <t>1895121000311970</t>
  </si>
  <si>
    <t>1895121000285874</t>
  </si>
  <si>
    <t>1895121000304961</t>
  </si>
  <si>
    <t>1895121000222415</t>
  </si>
  <si>
    <t>1895121000237320</t>
  </si>
  <si>
    <t>1895121000304687</t>
  </si>
  <si>
    <t>1895121000056312</t>
  </si>
  <si>
    <t>1895121000101229</t>
  </si>
  <si>
    <t>1895121000195727</t>
  </si>
  <si>
    <t>1895121000307673</t>
  </si>
  <si>
    <t>1895121000190845</t>
  </si>
  <si>
    <t>1895121000235894</t>
  </si>
  <si>
    <t>1895121000223205</t>
  </si>
  <si>
    <t>1895121000098623</t>
  </si>
  <si>
    <t>1895121000313384</t>
  </si>
  <si>
    <t>1895121000162451</t>
  </si>
  <si>
    <t>1895121000231589</t>
  </si>
  <si>
    <t>1895121000277795</t>
  </si>
  <si>
    <t>1895121000312817</t>
  </si>
  <si>
    <t>1895121000239315</t>
  </si>
  <si>
    <t>1895121000293319</t>
  </si>
  <si>
    <t>1895121000109307</t>
  </si>
  <si>
    <t>1895121000299115</t>
  </si>
  <si>
    <t>1895121000288450</t>
  </si>
  <si>
    <t>1895121000309581</t>
  </si>
  <si>
    <t>1895121000157174</t>
  </si>
  <si>
    <t>1895121000293975</t>
  </si>
  <si>
    <t>1895121000111715</t>
  </si>
  <si>
    <t>1895121000247848</t>
  </si>
  <si>
    <t>1895121000304702</t>
  </si>
  <si>
    <t>1895121000288766</t>
  </si>
  <si>
    <t>1895121000149621</t>
  </si>
  <si>
    <t>1895121000317483</t>
  </si>
  <si>
    <t>1895121000186042</t>
  </si>
  <si>
    <t>1895121000128874</t>
  </si>
  <si>
    <t>1895121000099498</t>
  </si>
  <si>
    <t>1895121000301415</t>
  </si>
  <si>
    <t>1895121000269128</t>
  </si>
  <si>
    <t>1895121000031056</t>
  </si>
  <si>
    <t>1895121000204162</t>
  </si>
  <si>
    <t>1895121000260464</t>
  </si>
  <si>
    <t>1895121000201616</t>
  </si>
  <si>
    <t>1895121000017587</t>
  </si>
  <si>
    <t>1895121000011488</t>
  </si>
  <si>
    <t>1895121000000675</t>
  </si>
  <si>
    <t>1895121000010753</t>
  </si>
  <si>
    <t>1895121000238053</t>
  </si>
  <si>
    <t>1895121000170309</t>
  </si>
  <si>
    <t>1895121000284114</t>
  </si>
  <si>
    <t>1895121000151386</t>
  </si>
  <si>
    <t>1895121000329212</t>
  </si>
  <si>
    <t>1895121000325623</t>
  </si>
  <si>
    <t>1895121000278872</t>
  </si>
  <si>
    <t>1895121000245457</t>
  </si>
  <si>
    <t>1895121000314085</t>
  </si>
  <si>
    <t>1895121000267197</t>
  </si>
  <si>
    <t>1895121000134931</t>
  </si>
  <si>
    <t>1895121000314924</t>
  </si>
  <si>
    <t>1895121000217851</t>
  </si>
  <si>
    <t>1895121000187865</t>
  </si>
  <si>
    <t>1895121000056791</t>
  </si>
  <si>
    <t>1895121000131303</t>
  </si>
  <si>
    <t>1895121000200366</t>
  </si>
  <si>
    <t>1895121000204268</t>
  </si>
  <si>
    <t>1895121000299917</t>
  </si>
  <si>
    <t>1895121000251621</t>
  </si>
  <si>
    <t>1895121000295278</t>
  </si>
  <si>
    <t>1895121000260804</t>
  </si>
  <si>
    <t>1895121000247674</t>
  </si>
  <si>
    <t>1895121000163582</t>
  </si>
  <si>
    <t>1895121000195774</t>
  </si>
  <si>
    <t>1895121000153068</t>
  </si>
  <si>
    <t>1895121000037651</t>
  </si>
  <si>
    <t>1895121000269848</t>
  </si>
  <si>
    <t>1895121000183915</t>
  </si>
  <si>
    <t>1895121000120060</t>
  </si>
  <si>
    <t>1895121000205277</t>
  </si>
  <si>
    <t>1895121000237388</t>
  </si>
  <si>
    <t>1895121000130084</t>
  </si>
  <si>
    <t>1895121000162471</t>
  </si>
  <si>
    <t>1895121000280572</t>
  </si>
  <si>
    <t>1895121000241158</t>
  </si>
  <si>
    <t>1895121000234995</t>
  </si>
  <si>
    <t>1895121000287986</t>
  </si>
  <si>
    <t>1895121000112836</t>
  </si>
  <si>
    <t>1895121000180597</t>
  </si>
  <si>
    <t>1895121000243798</t>
  </si>
  <si>
    <t>1895121000144653</t>
  </si>
  <si>
    <t>1895121000206725</t>
  </si>
  <si>
    <t>1895121000310023</t>
  </si>
  <si>
    <t>1895121000301780</t>
  </si>
  <si>
    <t>1895121000162117</t>
  </si>
  <si>
    <t>1895121000273104</t>
  </si>
  <si>
    <t>1895121000147260</t>
  </si>
  <si>
    <t>1895121000294071</t>
  </si>
  <si>
    <t>1895121000271097</t>
  </si>
  <si>
    <t>1895121000107104</t>
  </si>
  <si>
    <t>1895121000313763</t>
  </si>
  <si>
    <t>1895121000248407</t>
  </si>
  <si>
    <t>1895121000243761</t>
  </si>
  <si>
    <t>1895121000130074</t>
  </si>
  <si>
    <t>1895121000266712</t>
  </si>
  <si>
    <t>1895121000307128</t>
  </si>
  <si>
    <t>1895121000313291</t>
  </si>
  <si>
    <t>1895121000151238</t>
  </si>
  <si>
    <t>1895121000245416</t>
  </si>
  <si>
    <t>1895121000270074</t>
  </si>
  <si>
    <t>1895121000158237</t>
  </si>
  <si>
    <t>1895121000224144</t>
  </si>
  <si>
    <t>1895121000256266</t>
  </si>
  <si>
    <t>1895121000310971</t>
  </si>
  <si>
    <t>1895121000320107</t>
  </si>
  <si>
    <t>1895121000254317</t>
  </si>
  <si>
    <t>1895121000237820</t>
  </si>
  <si>
    <t>1895121000259037</t>
  </si>
  <si>
    <t>1895121000281733</t>
  </si>
  <si>
    <t>1895121000240751</t>
  </si>
  <si>
    <t>1895121000227630</t>
  </si>
  <si>
    <t>1895121000115236</t>
  </si>
  <si>
    <t>1895121000171617</t>
  </si>
  <si>
    <t>1895121000263455</t>
  </si>
  <si>
    <t>1895121000099057</t>
  </si>
  <si>
    <t>1895121000194284</t>
  </si>
  <si>
    <t>1895121000186716</t>
  </si>
  <si>
    <t>1895121000083143</t>
  </si>
  <si>
    <t>1895121000066591</t>
  </si>
  <si>
    <t>1895121000115727</t>
  </si>
  <si>
    <t>1895121000299936</t>
  </si>
  <si>
    <t>1895121000019995</t>
  </si>
  <si>
    <t>1895121000280159</t>
  </si>
  <si>
    <t>1895121000265939</t>
  </si>
  <si>
    <t>1895121000149612</t>
  </si>
  <si>
    <t>1895121000270369</t>
  </si>
  <si>
    <t>1895121000087966</t>
  </si>
  <si>
    <t>1895121000197719</t>
  </si>
  <si>
    <t>1895121000077264</t>
  </si>
  <si>
    <t>1895121000249002</t>
  </si>
  <si>
    <t>1895121000261895</t>
  </si>
  <si>
    <t>1895121000098380</t>
  </si>
  <si>
    <t>1895121000226237</t>
  </si>
  <si>
    <t>1895121000180073</t>
  </si>
  <si>
    <t>1895121000263626</t>
  </si>
  <si>
    <t>1895121000107777</t>
  </si>
  <si>
    <t>1895121000290591</t>
  </si>
  <si>
    <t>1895121000162547</t>
  </si>
  <si>
    <t>1895121000241125</t>
  </si>
  <si>
    <t>1895121000266469</t>
  </si>
  <si>
    <t>1895121000132581</t>
  </si>
  <si>
    <t>1895121000300907</t>
  </si>
  <si>
    <t>1895121000280204</t>
  </si>
  <si>
    <t>1895121000123340</t>
  </si>
  <si>
    <t>1895121000009807</t>
  </si>
  <si>
    <t>1895121000159099</t>
  </si>
  <si>
    <t>1895121000326589</t>
  </si>
  <si>
    <t>1895121000173608</t>
  </si>
  <si>
    <t>1895121000252146</t>
  </si>
  <si>
    <t>1895121000238924</t>
  </si>
  <si>
    <t>1895121000105515</t>
  </si>
  <si>
    <t>1895121000219852</t>
  </si>
  <si>
    <t>1895121000319185</t>
  </si>
  <si>
    <t>1895121000320298</t>
  </si>
  <si>
    <t>1895121000228038</t>
  </si>
  <si>
    <t>1895121000230813</t>
  </si>
  <si>
    <t>1895121000172507</t>
  </si>
  <si>
    <t>1895121000221762</t>
  </si>
  <si>
    <t>1895121000289013</t>
  </si>
  <si>
    <t>1895121000288213</t>
  </si>
  <si>
    <t>1895121000309382</t>
  </si>
  <si>
    <t>1895121000243742</t>
  </si>
  <si>
    <t>1895121000152926</t>
  </si>
  <si>
    <t>1895121000194185</t>
  </si>
  <si>
    <t>1895121000328729</t>
  </si>
  <si>
    <t>1895121000208728</t>
  </si>
  <si>
    <t>1895121000192539</t>
  </si>
  <si>
    <t>1895121000234070</t>
  </si>
  <si>
    <t>1895121000228430</t>
  </si>
  <si>
    <t>1895121000069388</t>
  </si>
  <si>
    <t>1895121000247948</t>
  </si>
  <si>
    <t>1895121000004849</t>
  </si>
  <si>
    <t>1895121000170769</t>
  </si>
  <si>
    <t>1895121000217078</t>
  </si>
  <si>
    <t>1895121000278231</t>
  </si>
  <si>
    <t>1895121000108294</t>
  </si>
  <si>
    <t>1895121000231610</t>
  </si>
  <si>
    <t>1895121000220445</t>
  </si>
  <si>
    <t>1895121000176429</t>
  </si>
  <si>
    <t>1895121000280659</t>
  </si>
  <si>
    <t>1895121000310411</t>
  </si>
  <si>
    <t>1895121000264022</t>
  </si>
  <si>
    <t>1895121000214140</t>
  </si>
  <si>
    <t>1895121000298690</t>
  </si>
  <si>
    <t>1895121000120705</t>
  </si>
  <si>
    <t>1895121000165158</t>
  </si>
  <si>
    <t>1895121000084345</t>
  </si>
  <si>
    <t>1895121000225104</t>
  </si>
  <si>
    <t>1895121000114156</t>
  </si>
  <si>
    <t>1895121000060272</t>
  </si>
  <si>
    <t>1895121000193442</t>
  </si>
  <si>
    <t>1895121000197167</t>
  </si>
  <si>
    <t>1895121000149431</t>
  </si>
  <si>
    <t>1895121000260849</t>
  </si>
  <si>
    <t>1895121000191943</t>
  </si>
  <si>
    <t>1895121000267533</t>
  </si>
  <si>
    <t>1895121000283082</t>
  </si>
  <si>
    <t>1895121000147808</t>
  </si>
  <si>
    <t>1895121000323520</t>
  </si>
  <si>
    <t>1895121000183661</t>
  </si>
  <si>
    <t>1895121000193769</t>
  </si>
  <si>
    <t>1895121000244316</t>
  </si>
  <si>
    <t>1895121000049813</t>
  </si>
  <si>
    <t>1895121000327484</t>
  </si>
  <si>
    <t>1895121000200579</t>
  </si>
  <si>
    <t>1895121000184977</t>
  </si>
  <si>
    <t>1895121000190872</t>
  </si>
  <si>
    <t>1895121000314037</t>
  </si>
  <si>
    <t>1895121000182948</t>
  </si>
  <si>
    <t>1895121000065872</t>
  </si>
  <si>
    <t>1895121000134734</t>
  </si>
  <si>
    <t>1895121000263657</t>
  </si>
  <si>
    <t>1895121000165788</t>
  </si>
  <si>
    <t>1895121000167132</t>
  </si>
  <si>
    <t>1895121000104967</t>
  </si>
  <si>
    <t>1895121000061025</t>
  </si>
  <si>
    <t>1895121000009503</t>
  </si>
  <si>
    <t>1895121000291290</t>
  </si>
  <si>
    <t>1895121000191022</t>
  </si>
  <si>
    <t>1895121000075820</t>
  </si>
  <si>
    <t>1895121000274071</t>
  </si>
  <si>
    <t>1895121000102817</t>
  </si>
  <si>
    <t>1895121000200657</t>
  </si>
  <si>
    <t>1895121000104222</t>
  </si>
  <si>
    <t>1895121000240413</t>
  </si>
  <si>
    <t>1895121000213751</t>
  </si>
  <si>
    <t>1895121000152296</t>
  </si>
  <si>
    <t>1895121000271291</t>
  </si>
  <si>
    <t>1895121000207342</t>
  </si>
  <si>
    <t>1895121000087280</t>
  </si>
  <si>
    <t>1895121000134519</t>
  </si>
  <si>
    <t>1895121000098159</t>
  </si>
  <si>
    <t>1895121000167106</t>
  </si>
  <si>
    <t>1895121000184629</t>
  </si>
  <si>
    <t>1895121000008830</t>
  </si>
  <si>
    <t>1895121000022166</t>
  </si>
  <si>
    <t>1895121000294962</t>
  </si>
  <si>
    <t>1895121000315693</t>
  </si>
  <si>
    <t>1895121000215139</t>
  </si>
  <si>
    <t>1895121000091518</t>
  </si>
  <si>
    <t>1895121000304108</t>
  </si>
  <si>
    <t>1895121000151769</t>
  </si>
  <si>
    <t>1895121000274076</t>
  </si>
  <si>
    <t>1895121000291097</t>
  </si>
  <si>
    <t>1895121000110494</t>
  </si>
  <si>
    <t>1895121000271983</t>
  </si>
  <si>
    <t>1895121000278007</t>
  </si>
  <si>
    <t>1895121000087438</t>
  </si>
  <si>
    <t>1895121000244134</t>
  </si>
  <si>
    <t>1895121000237316</t>
  </si>
  <si>
    <t>1895121000170685</t>
  </si>
  <si>
    <t>1895121000019268</t>
  </si>
  <si>
    <t>1895121000314839</t>
  </si>
  <si>
    <t>1895121000296389</t>
  </si>
  <si>
    <t>1895121000302911</t>
  </si>
  <si>
    <t>1895121000116919</t>
  </si>
  <si>
    <t>1895121000070309</t>
  </si>
  <si>
    <t>1895121000065973</t>
  </si>
  <si>
    <t>1895121000183517</t>
  </si>
  <si>
    <t>1895121000170170</t>
  </si>
  <si>
    <t>1895121000108784</t>
  </si>
  <si>
    <t>1895121000237167</t>
  </si>
  <si>
    <t>1895121000287923</t>
  </si>
  <si>
    <t>1895121000006280</t>
  </si>
  <si>
    <t>1895121000293086</t>
  </si>
  <si>
    <t>1895121000294280</t>
  </si>
  <si>
    <t>1895121000276529</t>
  </si>
  <si>
    <t>1895121000225639</t>
  </si>
  <si>
    <t>1895121000236260</t>
  </si>
  <si>
    <t>1895121000258459</t>
  </si>
  <si>
    <t>1895121000179366</t>
  </si>
  <si>
    <t>1895121000112327</t>
  </si>
  <si>
    <t>1895121000253692</t>
  </si>
  <si>
    <t>1895121000281078</t>
  </si>
  <si>
    <t>1895121000322088</t>
  </si>
  <si>
    <t>1895121000249087</t>
  </si>
  <si>
    <t>1895121000325749</t>
  </si>
  <si>
    <t>1895121000288338</t>
  </si>
  <si>
    <t>1895121000219741</t>
  </si>
  <si>
    <t>1895121000164842</t>
  </si>
  <si>
    <t>1895121000256031</t>
  </si>
  <si>
    <t>1895121000216024</t>
  </si>
  <si>
    <t>1895121000324166</t>
  </si>
  <si>
    <t>1895121000000228</t>
  </si>
  <si>
    <t>1895121000304502</t>
  </si>
  <si>
    <t>1895121000225948</t>
  </si>
  <si>
    <t>1895121000142313</t>
  </si>
  <si>
    <t>1895121000145163</t>
  </si>
  <si>
    <t>1895121000254559</t>
  </si>
  <si>
    <t>1895121000253407</t>
  </si>
  <si>
    <t>1895121000300129</t>
  </si>
  <si>
    <t>1895121000261462</t>
  </si>
  <si>
    <t>1895121000320472</t>
  </si>
  <si>
    <t>1895121000159807</t>
  </si>
  <si>
    <t>1895121000138821</t>
  </si>
  <si>
    <t>1895121000231550</t>
  </si>
  <si>
    <t>1895121000163502</t>
  </si>
  <si>
    <t>1895121000319408</t>
  </si>
  <si>
    <t>1895121000285032</t>
  </si>
  <si>
    <t>1895121000308859</t>
  </si>
  <si>
    <t>1895121000211936</t>
  </si>
  <si>
    <t>1895121000180839</t>
  </si>
  <si>
    <t>1895121000235904</t>
  </si>
  <si>
    <t>1895121000131206</t>
  </si>
  <si>
    <t>1895121000206165</t>
  </si>
  <si>
    <t>1895121000302613</t>
  </si>
  <si>
    <t>1895121000096021</t>
  </si>
  <si>
    <t>1895121000273573</t>
  </si>
  <si>
    <t>1895121000322510</t>
  </si>
  <si>
    <t>1895121000189615</t>
  </si>
  <si>
    <t>1895121000201777</t>
  </si>
  <si>
    <t>1895121000139207</t>
  </si>
  <si>
    <t>1895121000141384</t>
  </si>
  <si>
    <t>1895121000137532</t>
  </si>
  <si>
    <t>1895121000272850</t>
  </si>
  <si>
    <t>1895121000252061</t>
  </si>
  <si>
    <t>1895121000040762</t>
  </si>
  <si>
    <t>1895121000324734</t>
  </si>
  <si>
    <t>1895121000253002</t>
  </si>
  <si>
    <t>1895121000290847</t>
  </si>
  <si>
    <t>1895121000051687</t>
  </si>
  <si>
    <t>1895121000180491</t>
  </si>
  <si>
    <t>1895121000328630</t>
  </si>
  <si>
    <t>1895121000141919</t>
  </si>
  <si>
    <t>1895121000327765</t>
  </si>
  <si>
    <t>1895121000129838</t>
  </si>
  <si>
    <t>1895121000054714</t>
  </si>
  <si>
    <t>1895121000104111</t>
  </si>
  <si>
    <t>1895121000121162</t>
  </si>
  <si>
    <t>1895121000052071</t>
  </si>
  <si>
    <t>1895121000069311</t>
  </si>
  <si>
    <t>1895121000274083</t>
  </si>
  <si>
    <t>1895121000306956</t>
  </si>
  <si>
    <t>1895121000178794</t>
  </si>
  <si>
    <t>1895121000239753</t>
  </si>
  <si>
    <t>1895121000001132</t>
  </si>
  <si>
    <t>1895121000247456</t>
  </si>
  <si>
    <t>1895121000147434</t>
  </si>
  <si>
    <t>1895121000160652</t>
  </si>
  <si>
    <t>1895121000117997</t>
  </si>
  <si>
    <t>1895121000264752</t>
  </si>
  <si>
    <t>1895121000219432</t>
  </si>
  <si>
    <t>1895121000081796</t>
  </si>
  <si>
    <t>1895121000114870</t>
  </si>
  <si>
    <t>1895121000268047</t>
  </si>
  <si>
    <t>1895121000133616</t>
  </si>
  <si>
    <t>1895121000278750</t>
  </si>
  <si>
    <t>1895121000106235</t>
  </si>
  <si>
    <t>1895121000145846</t>
  </si>
  <si>
    <t>1895121000101796</t>
  </si>
  <si>
    <t>1895121000303864</t>
  </si>
  <si>
    <t>1895121000173914</t>
  </si>
  <si>
    <t>1895121000112596</t>
  </si>
  <si>
    <t>1895121000175727</t>
  </si>
  <si>
    <t>1895121000302534</t>
  </si>
  <si>
    <t>1895121000217515</t>
  </si>
  <si>
    <t>1895121000289699</t>
  </si>
  <si>
    <t>1895121000083597</t>
  </si>
  <si>
    <t>1895121000219666</t>
  </si>
  <si>
    <t>1895121000255229</t>
  </si>
  <si>
    <t>1895121000156240</t>
  </si>
  <si>
    <t>1895121000193287</t>
  </si>
  <si>
    <t>1895121000240773</t>
  </si>
  <si>
    <t>1895121000202000</t>
  </si>
  <si>
    <t>1895121000064587</t>
  </si>
  <si>
    <t>1895121000204545</t>
  </si>
  <si>
    <t>1895121000306578</t>
  </si>
  <si>
    <t>1895121000049050</t>
  </si>
  <si>
    <t>1895121000324763</t>
  </si>
  <si>
    <t>1895121000226063</t>
  </si>
  <si>
    <t>1895121000242210</t>
  </si>
  <si>
    <t>1895121000163219</t>
  </si>
  <si>
    <t>1895121000138176</t>
  </si>
  <si>
    <t>1895121000311495</t>
  </si>
  <si>
    <t>1895121000095844</t>
  </si>
  <si>
    <t>1895121000146556</t>
  </si>
  <si>
    <t>1895121000149867</t>
  </si>
  <si>
    <t>1895121000293396</t>
  </si>
  <si>
    <t>1895121000192064</t>
  </si>
  <si>
    <t>1895121000066058</t>
  </si>
  <si>
    <t>1895121000177877</t>
  </si>
  <si>
    <t>1895121000150321</t>
  </si>
  <si>
    <t>1895121000276639</t>
  </si>
  <si>
    <t>1895121000038069</t>
  </si>
  <si>
    <t>1895121000249274</t>
  </si>
  <si>
    <t>1895121000212147</t>
  </si>
  <si>
    <t>1895121000118865</t>
  </si>
  <si>
    <t>1895121000233604</t>
  </si>
  <si>
    <t>1895121000263020</t>
  </si>
  <si>
    <t>1895121000277204</t>
  </si>
  <si>
    <t>1895121000174163</t>
  </si>
  <si>
    <t>1895121000113852</t>
  </si>
  <si>
    <t>1895121000165702</t>
  </si>
  <si>
    <t>1895121000305352</t>
  </si>
  <si>
    <t>1895121000144122</t>
  </si>
  <si>
    <t>1895121000090884</t>
  </si>
  <si>
    <t>1895121000119892</t>
  </si>
  <si>
    <t>1895121000236227</t>
  </si>
  <si>
    <t>1895121000291932</t>
  </si>
  <si>
    <t>1895121000245662</t>
  </si>
  <si>
    <t>1895121000175056</t>
  </si>
  <si>
    <t>1895121000329110</t>
  </si>
  <si>
    <t>1895121000270522</t>
  </si>
  <si>
    <t>1895121000310227</t>
  </si>
  <si>
    <t>1895121000313784</t>
  </si>
  <si>
    <t>1895121000321041</t>
  </si>
  <si>
    <t>1895121000111115</t>
  </si>
  <si>
    <t>1895121000284181</t>
  </si>
  <si>
    <t>1895121000311470</t>
  </si>
  <si>
    <t>1895121000265966</t>
  </si>
  <si>
    <t>1895121000104475</t>
  </si>
  <si>
    <t>1895121000275413</t>
  </si>
  <si>
    <t>1895121000307571</t>
  </si>
  <si>
    <t>1895121000322867</t>
  </si>
  <si>
    <t>1895121000105770</t>
  </si>
  <si>
    <t>1895121000062274</t>
  </si>
  <si>
    <t>1895121000301077</t>
  </si>
  <si>
    <t>1895121000225446</t>
  </si>
  <si>
    <t>1895121000188873</t>
  </si>
  <si>
    <t>1895121000200729</t>
  </si>
  <si>
    <t>1895121000294301</t>
  </si>
  <si>
    <t>1895121000219705</t>
  </si>
  <si>
    <t>1895121000273501</t>
  </si>
  <si>
    <t>1895121000220530</t>
  </si>
  <si>
    <t>1895121000264279</t>
  </si>
  <si>
    <t>1895121000283955</t>
  </si>
  <si>
    <t>1895121000051929</t>
  </si>
  <si>
    <t>1895121000072740</t>
  </si>
  <si>
    <t>1895121000052884</t>
  </si>
  <si>
    <t>1895121000241931</t>
  </si>
  <si>
    <t>1895121000247617</t>
  </si>
  <si>
    <t>1895121000011642</t>
  </si>
  <si>
    <t>1895121000217201</t>
  </si>
  <si>
    <t>1895121000317557</t>
  </si>
  <si>
    <t>1895121000320816</t>
  </si>
  <si>
    <t>1895121000197886</t>
  </si>
  <si>
    <t>1895121000163358</t>
  </si>
  <si>
    <t>1895121000301771</t>
  </si>
  <si>
    <t>1895121000231240</t>
  </si>
  <si>
    <t>1895121000231891</t>
  </si>
  <si>
    <t>1895121000257938</t>
  </si>
  <si>
    <t>1895121000116871</t>
  </si>
  <si>
    <t>1895121000057200</t>
  </si>
  <si>
    <t>1895121000257062</t>
  </si>
  <si>
    <t>1895121000180294</t>
  </si>
  <si>
    <t>1895121000244306</t>
  </si>
  <si>
    <t>1895121000314787</t>
  </si>
  <si>
    <t>1895121000131591</t>
  </si>
  <si>
    <t>1895121000114744</t>
  </si>
  <si>
    <t>1895121000267771</t>
  </si>
  <si>
    <t>1895121000251511</t>
  </si>
  <si>
    <t>1895121000005191</t>
  </si>
  <si>
    <t>1895121000154000</t>
  </si>
  <si>
    <t>1895121000221103</t>
  </si>
  <si>
    <t>1895121000204583</t>
  </si>
  <si>
    <t>1895121000223348</t>
  </si>
  <si>
    <t>1895121000182978</t>
  </si>
  <si>
    <t>1895121000171949</t>
  </si>
  <si>
    <t>1895121000261582</t>
  </si>
  <si>
    <t>1895121000013883</t>
  </si>
  <si>
    <t>1895121000263903</t>
  </si>
  <si>
    <t>1895121000100433</t>
  </si>
  <si>
    <t>1895121000312047</t>
  </si>
  <si>
    <t>1895121000261144</t>
  </si>
  <si>
    <t>1895121000177223</t>
  </si>
  <si>
    <t>1895121000260424</t>
  </si>
  <si>
    <t>1895121000209803</t>
  </si>
  <si>
    <t>1895121000284979</t>
  </si>
  <si>
    <t>1895121000235655</t>
  </si>
  <si>
    <t>1895121000306399</t>
  </si>
  <si>
    <t>1895121000329016</t>
  </si>
  <si>
    <t>1895121000148427</t>
  </si>
  <si>
    <t>1895121000263687</t>
  </si>
  <si>
    <t>1895121000241522</t>
  </si>
  <si>
    <t>1895121000148850</t>
  </si>
  <si>
    <t>1895121000172839</t>
  </si>
  <si>
    <t>1895121000169168</t>
  </si>
  <si>
    <t>1895121000031025</t>
  </si>
  <si>
    <t>1895121000131811</t>
  </si>
  <si>
    <t>1895121000326231</t>
  </si>
  <si>
    <t>1895121000269183</t>
  </si>
  <si>
    <t>1895121000261800</t>
  </si>
  <si>
    <t>1895121000128222</t>
  </si>
  <si>
    <t>1895121000199756</t>
  </si>
  <si>
    <t>1895121000096474</t>
  </si>
  <si>
    <t>1895121000243876</t>
  </si>
  <si>
    <t>1895121000260538</t>
  </si>
  <si>
    <t>1895121000308495</t>
  </si>
  <si>
    <t>1895121000144117</t>
  </si>
  <si>
    <t>1895121000238977</t>
  </si>
  <si>
    <t>1895121000284780</t>
  </si>
  <si>
    <t>1895121000173397</t>
  </si>
  <si>
    <t>1895121000169094</t>
  </si>
  <si>
    <t>1895121000016947</t>
  </si>
  <si>
    <t>1895121000233767</t>
  </si>
  <si>
    <t>1895121000260166</t>
  </si>
  <si>
    <t>1895121000102260</t>
  </si>
  <si>
    <t>1895121000312364</t>
  </si>
  <si>
    <t>1895121000300516</t>
  </si>
  <si>
    <t>1895121000111128</t>
  </si>
  <si>
    <t>1895121000168375</t>
  </si>
  <si>
    <t>1895121000095240</t>
  </si>
  <si>
    <t>1895121000282460</t>
  </si>
  <si>
    <t>1895121000041919</t>
  </si>
  <si>
    <t>1895121000077361</t>
  </si>
  <si>
    <t>1895121000307484</t>
  </si>
  <si>
    <t>1895121000243715</t>
  </si>
  <si>
    <t>1895121000130238</t>
  </si>
  <si>
    <t>1895121000313606</t>
  </si>
  <si>
    <t>1895121000095178</t>
  </si>
  <si>
    <t>1895121000322191</t>
  </si>
  <si>
    <t>1895121000156457</t>
  </si>
  <si>
    <t>1895121000257352</t>
  </si>
  <si>
    <t>1895121000324682</t>
  </si>
  <si>
    <t>1895121000254102</t>
  </si>
  <si>
    <t>1895121000255087</t>
  </si>
  <si>
    <t>1895121000071712</t>
  </si>
  <si>
    <t>1895121000233035</t>
  </si>
  <si>
    <t>1895121000293690</t>
  </si>
  <si>
    <t>1895121000279034</t>
  </si>
  <si>
    <t>1895121000208690</t>
  </si>
  <si>
    <t>1895121000307632</t>
  </si>
  <si>
    <t>1895121000275698</t>
  </si>
  <si>
    <t>1895121000301745</t>
  </si>
  <si>
    <t>1895121000167911</t>
  </si>
  <si>
    <t>1895121000224355</t>
  </si>
  <si>
    <t>1895121000315283</t>
  </si>
  <si>
    <t>1895121000234099</t>
  </si>
  <si>
    <t>1895121000232037</t>
  </si>
  <si>
    <t>1895121000246197</t>
  </si>
  <si>
    <t>1895121000154897</t>
  </si>
  <si>
    <t>1895121000303980</t>
  </si>
  <si>
    <t>1895121000272285</t>
  </si>
  <si>
    <t>1895121000116110</t>
  </si>
  <si>
    <t>1895121000314865</t>
  </si>
  <si>
    <t>1895121000315379</t>
  </si>
  <si>
    <t>1895121000191542</t>
  </si>
  <si>
    <t>1895121000295067</t>
  </si>
  <si>
    <t>1895121000266694</t>
  </si>
  <si>
    <t>1895121000080709</t>
  </si>
  <si>
    <t>1895121000253976</t>
  </si>
  <si>
    <t>1895121000215343</t>
  </si>
  <si>
    <t>1895121000217518</t>
  </si>
  <si>
    <t>1895121000266618</t>
  </si>
  <si>
    <t>1895121000016329</t>
  </si>
  <si>
    <t>1895121000177287</t>
  </si>
  <si>
    <t>1895121000149509</t>
  </si>
  <si>
    <t>1895121000195984</t>
  </si>
  <si>
    <t>1895121000287791</t>
  </si>
  <si>
    <t>1895121000266298</t>
  </si>
  <si>
    <t>1895121000114849</t>
  </si>
  <si>
    <t>1895121000305255</t>
  </si>
  <si>
    <t>1895121000105494</t>
  </si>
  <si>
    <t>1895121000139611</t>
  </si>
  <si>
    <t>1895121000271575</t>
  </si>
  <si>
    <t>1895121000186280</t>
  </si>
  <si>
    <t>1895121000106216</t>
  </si>
  <si>
    <t>1895121000205567</t>
  </si>
  <si>
    <t>1895121000073761</t>
  </si>
  <si>
    <t>1895121000079220</t>
  </si>
  <si>
    <t>1895121000014153</t>
  </si>
  <si>
    <t>1895121000279651</t>
  </si>
  <si>
    <t>1895121000235229</t>
  </si>
  <si>
    <t>1895121000015297</t>
  </si>
  <si>
    <t>1895121000266123</t>
  </si>
  <si>
    <t>1895121000129416</t>
  </si>
  <si>
    <t>1895121000253717</t>
  </si>
  <si>
    <t>1895121000189418</t>
  </si>
  <si>
    <t>1895121000263784</t>
  </si>
  <si>
    <t>1895121000327779</t>
  </si>
  <si>
    <t>1895121000140455</t>
  </si>
  <si>
    <t>1895121000157325</t>
  </si>
  <si>
    <t>1895121000302751</t>
  </si>
  <si>
    <t>1895121000147886</t>
  </si>
  <si>
    <t>1895121000144467</t>
  </si>
  <si>
    <t>1895121000260698</t>
  </si>
  <si>
    <t>1895121000234803</t>
  </si>
  <si>
    <t>1895121000304181</t>
  </si>
  <si>
    <t>1895121000302686</t>
  </si>
  <si>
    <t>1895121000125845</t>
  </si>
  <si>
    <t>1895121000310475</t>
  </si>
  <si>
    <t>1895121000315768</t>
  </si>
  <si>
    <t>1895121000154382</t>
  </si>
  <si>
    <t>1895121000146105</t>
  </si>
  <si>
    <t>1895121000257941</t>
  </si>
  <si>
    <t>1895121000303831</t>
  </si>
  <si>
    <t>1895121000317975</t>
  </si>
  <si>
    <t>1895121000051484</t>
  </si>
  <si>
    <t>1895121000241969</t>
  </si>
  <si>
    <t>1895121000070635</t>
  </si>
  <si>
    <t>1895121000034313</t>
  </si>
  <si>
    <t>1895121000256528</t>
  </si>
  <si>
    <t>1895121000272242</t>
  </si>
  <si>
    <t>1895121000231800</t>
  </si>
  <si>
    <t>1895121000132385</t>
  </si>
  <si>
    <t>1895121000235538</t>
  </si>
  <si>
    <t>1895121000299491</t>
  </si>
  <si>
    <t>1895121000218065</t>
  </si>
  <si>
    <t>1895121000196334</t>
  </si>
  <si>
    <t>1895121000309972</t>
  </si>
  <si>
    <t>1895121000266343</t>
  </si>
  <si>
    <t>1895121000270068</t>
  </si>
  <si>
    <t>1895121000304647</t>
  </si>
  <si>
    <t>1895121000089087</t>
  </si>
  <si>
    <t>1895121000164886</t>
  </si>
  <si>
    <t>1895121000248362</t>
  </si>
  <si>
    <t>1895121000269590</t>
  </si>
  <si>
    <t>1895121000201528</t>
  </si>
  <si>
    <t>1895121000049004</t>
  </si>
  <si>
    <t>1895121000241073</t>
  </si>
  <si>
    <t>1895121000058022</t>
  </si>
  <si>
    <t>1895121000066603</t>
  </si>
  <si>
    <t>1895121000274389</t>
  </si>
  <si>
    <t>1895121000035370</t>
  </si>
  <si>
    <t>1895121000326938</t>
  </si>
  <si>
    <t>1895121000313275</t>
  </si>
  <si>
    <t>1895121000096614</t>
  </si>
  <si>
    <t>1895121000004602</t>
  </si>
  <si>
    <t>1895121000316027</t>
  </si>
  <si>
    <t>1895121000008222</t>
  </si>
  <si>
    <t>1895121000210123</t>
  </si>
  <si>
    <t>1895121000312607</t>
  </si>
  <si>
    <t>1895121000104913</t>
  </si>
  <si>
    <t>1895121000196829</t>
  </si>
  <si>
    <t>1895121000135827</t>
  </si>
  <si>
    <t>1895121000171401</t>
  </si>
  <si>
    <t>1895121000049482</t>
  </si>
  <si>
    <t>1895121000267975</t>
  </si>
  <si>
    <t>1895121000143639</t>
  </si>
  <si>
    <t>1895121000247065</t>
  </si>
  <si>
    <t>1895121000291880</t>
  </si>
  <si>
    <t>1895121000174461</t>
  </si>
  <si>
    <t>1895121000253204</t>
  </si>
  <si>
    <t>1895121000241915</t>
  </si>
  <si>
    <t>1895121000231530</t>
  </si>
  <si>
    <t>1895121000063384</t>
  </si>
  <si>
    <t>1895121000226326</t>
  </si>
  <si>
    <t>1895121000308792</t>
  </si>
  <si>
    <t>1895121000026553</t>
  </si>
  <si>
    <t>1895121000099768</t>
  </si>
  <si>
    <t>1895121000246377</t>
  </si>
  <si>
    <t>1895121000246363</t>
  </si>
  <si>
    <t>1895121000287581</t>
  </si>
  <si>
    <t>1895121000084519</t>
  </si>
  <si>
    <t>1895121000247360</t>
  </si>
  <si>
    <t>1895121000286409</t>
  </si>
  <si>
    <t>1895121000290784</t>
  </si>
  <si>
    <t>1895121000224707</t>
  </si>
  <si>
    <t>1895121000196582</t>
  </si>
  <si>
    <t>1895121000280980</t>
  </si>
  <si>
    <t>1895121000305829</t>
  </si>
  <si>
    <t>1895121000294421</t>
  </si>
  <si>
    <t>1895121000287476</t>
  </si>
  <si>
    <t>1895121000292385</t>
  </si>
  <si>
    <t>1895121000271870</t>
  </si>
  <si>
    <t>1895121000287641</t>
  </si>
  <si>
    <t>1895121000220182</t>
  </si>
  <si>
    <t>1895121000235739</t>
  </si>
  <si>
    <t>1895121000077580</t>
  </si>
  <si>
    <t>1895121000258780</t>
  </si>
  <si>
    <t>1895121000083773</t>
  </si>
  <si>
    <t>1895121000259813</t>
  </si>
  <si>
    <t>1895121000242546</t>
  </si>
  <si>
    <t>1895121000165919</t>
  </si>
  <si>
    <t>1895121000101700</t>
  </si>
  <si>
    <t>1895121000166770</t>
  </si>
  <si>
    <t>1895121000304846</t>
  </si>
  <si>
    <t>1895121000209267</t>
  </si>
  <si>
    <t>1895121000252800</t>
  </si>
  <si>
    <t>1895121000126348</t>
  </si>
  <si>
    <t>1895121000322198</t>
  </si>
  <si>
    <t>1895121000148935</t>
  </si>
  <si>
    <t>1895121000066356</t>
  </si>
  <si>
    <t>1895121000293766</t>
  </si>
  <si>
    <t>1895121000092459</t>
  </si>
  <si>
    <t>1895121000298300</t>
  </si>
  <si>
    <t>1895121000216483</t>
  </si>
  <si>
    <t>1895121000263046</t>
  </si>
  <si>
    <t>1895121000191073</t>
  </si>
  <si>
    <t>1895121000277926</t>
  </si>
  <si>
    <t>1895121000218151</t>
  </si>
  <si>
    <t>1895121000025497</t>
  </si>
  <si>
    <t>1895121000292907</t>
  </si>
  <si>
    <t>1895121000264498</t>
  </si>
  <si>
    <t>1895121000268721</t>
  </si>
  <si>
    <t>1895121000284021</t>
  </si>
  <si>
    <t>1895121000311824</t>
  </si>
  <si>
    <t>1895121000269792</t>
  </si>
  <si>
    <t>1895121000195753</t>
  </si>
  <si>
    <t>1895121000258335</t>
  </si>
  <si>
    <t>1895121000066727</t>
  </si>
  <si>
    <t>1895121000312123</t>
  </si>
  <si>
    <t>1895121000207484</t>
  </si>
  <si>
    <t>1895121000091076</t>
  </si>
  <si>
    <t>1895121000088523</t>
  </si>
  <si>
    <t>1895121000285582</t>
  </si>
  <si>
    <t>1895121000212388</t>
  </si>
  <si>
    <t>1895121000061715</t>
  </si>
  <si>
    <t>1895121000261541</t>
  </si>
  <si>
    <t>1895121000235991</t>
  </si>
  <si>
    <t>1895121000311240</t>
  </si>
  <si>
    <t>1895121000328577</t>
  </si>
  <si>
    <t>1895121000295036</t>
  </si>
  <si>
    <t>1895121000311242</t>
  </si>
  <si>
    <t>1895121000196616</t>
  </si>
  <si>
    <t>1895121000157067</t>
  </si>
  <si>
    <t>1895121000292218</t>
  </si>
  <si>
    <t>1895121000260355</t>
  </si>
  <si>
    <t>1895121000211153</t>
  </si>
  <si>
    <t>1895121000064048</t>
  </si>
  <si>
    <t>1895121000259481</t>
  </si>
  <si>
    <t>1895121000239720</t>
  </si>
  <si>
    <t>1895121000156926</t>
  </si>
  <si>
    <t>1895121000255725</t>
  </si>
  <si>
    <t>1895121000327748</t>
  </si>
  <si>
    <t>1895121000323550</t>
  </si>
  <si>
    <t>1895121000171556</t>
  </si>
  <si>
    <t>1895121000211475</t>
  </si>
  <si>
    <t>1895121000294695</t>
  </si>
  <si>
    <t>1895121000120178</t>
  </si>
  <si>
    <t>1895121000038353</t>
  </si>
  <si>
    <t>1895121000190765</t>
  </si>
  <si>
    <t>1895121000116819</t>
  </si>
  <si>
    <t>1895121000146732</t>
  </si>
  <si>
    <t>1895121000125195</t>
  </si>
  <si>
    <t>1895121000266598</t>
  </si>
  <si>
    <t>1895121000066958</t>
  </si>
  <si>
    <t>1895121000079512</t>
  </si>
  <si>
    <t>1895121000134329</t>
  </si>
  <si>
    <t>1895121000289242</t>
  </si>
  <si>
    <t>1895121000225741</t>
  </si>
  <si>
    <t>1895121000073767</t>
  </si>
  <si>
    <t>1895121000154943</t>
  </si>
  <si>
    <t>1895121000257657</t>
  </si>
  <si>
    <t>1895121000109877</t>
  </si>
  <si>
    <t>1895121000295159</t>
  </si>
  <si>
    <t>1895121000303735</t>
  </si>
  <si>
    <t>1895121000278825</t>
  </si>
  <si>
    <t>1895121000197109</t>
  </si>
  <si>
    <t>1895121000316446</t>
  </si>
  <si>
    <t>1895121000302073</t>
  </si>
  <si>
    <t>1895121000088666</t>
  </si>
  <si>
    <t>1895121000254026</t>
  </si>
  <si>
    <t>1895121000122457</t>
  </si>
  <si>
    <t>1895121000184129</t>
  </si>
  <si>
    <t>1895121000192128</t>
  </si>
  <si>
    <t>1895121000271563</t>
  </si>
  <si>
    <t>1895121000188640</t>
  </si>
  <si>
    <t>1895121000091844</t>
  </si>
  <si>
    <t>1895121000142976</t>
  </si>
  <si>
    <t>1895121000309263</t>
  </si>
  <si>
    <t>1895121000229100</t>
  </si>
  <si>
    <t>1895121000256108</t>
  </si>
  <si>
    <t>1895121000150873</t>
  </si>
  <si>
    <t>1895121000212415</t>
  </si>
  <si>
    <t>1895121000278747</t>
  </si>
  <si>
    <t>1895121000142538</t>
  </si>
  <si>
    <t>1895121000198562</t>
  </si>
  <si>
    <t>1895121000225150</t>
  </si>
  <si>
    <t>1895121000107733</t>
  </si>
  <si>
    <t>1895121000134410</t>
  </si>
  <si>
    <t>1895121000323428</t>
  </si>
  <si>
    <t>1895121000164553</t>
  </si>
  <si>
    <t>1895121000250465</t>
  </si>
  <si>
    <t>1895121000184361</t>
  </si>
  <si>
    <t>1895121000136684</t>
  </si>
  <si>
    <t>1895121000285361</t>
  </si>
  <si>
    <t>1895121000310456</t>
  </si>
  <si>
    <t>1895121000213679</t>
  </si>
  <si>
    <t>1895121000283762</t>
  </si>
  <si>
    <t>1895121000329009</t>
  </si>
  <si>
    <t>1895121000132468</t>
  </si>
  <si>
    <t>1895121000051755</t>
  </si>
  <si>
    <t>1895121000057864</t>
  </si>
  <si>
    <t>1895121000069299</t>
  </si>
  <si>
    <t>1895121000103066</t>
  </si>
  <si>
    <t>1895121000215021</t>
  </si>
  <si>
    <t>1895121000036339</t>
  </si>
  <si>
    <t>1895121000161670</t>
  </si>
  <si>
    <t>1895121000310867</t>
  </si>
  <si>
    <t>1895121000241760</t>
  </si>
  <si>
    <t>1895121000234776</t>
  </si>
  <si>
    <t>1895121000246121</t>
  </si>
  <si>
    <t>1895121000250268</t>
  </si>
  <si>
    <t>1895121000218817</t>
  </si>
  <si>
    <t>1895121000241171</t>
  </si>
  <si>
    <t>1895121000261608</t>
  </si>
  <si>
    <t>1895121000292914</t>
  </si>
  <si>
    <t>1895121000137706</t>
  </si>
  <si>
    <t>1895121000271139</t>
  </si>
  <si>
    <t>1895121000209515</t>
  </si>
  <si>
    <t>1895121000121041</t>
  </si>
  <si>
    <t>1895121000267966</t>
  </si>
  <si>
    <t>1895121000258278</t>
  </si>
  <si>
    <t>1895121000185903</t>
  </si>
  <si>
    <t>1895121000277970</t>
  </si>
  <si>
    <t>1895121000140590</t>
  </si>
  <si>
    <t>1895121000159306</t>
  </si>
  <si>
    <t>1895121000262606</t>
  </si>
  <si>
    <t>1895121000098278</t>
  </si>
  <si>
    <t>1895121000224344</t>
  </si>
  <si>
    <t>1895121000138375</t>
  </si>
  <si>
    <t>1895121000176228</t>
  </si>
  <si>
    <t>1895121000304602</t>
  </si>
  <si>
    <t>1895121000125333</t>
  </si>
  <si>
    <t>1895121000317890</t>
  </si>
  <si>
    <t>1895121000209963</t>
  </si>
  <si>
    <t>1895121000267524</t>
  </si>
  <si>
    <t>1895121000124846</t>
  </si>
  <si>
    <t>1895121000019822</t>
  </si>
  <si>
    <t>1895121000202151</t>
  </si>
  <si>
    <t>1895121000230875</t>
  </si>
  <si>
    <t>1895121000098324</t>
  </si>
  <si>
    <t>1895121000054276</t>
  </si>
  <si>
    <t>1895121000128704</t>
  </si>
  <si>
    <t>1895121000172013</t>
  </si>
  <si>
    <t>1895121000221019</t>
  </si>
  <si>
    <t>1895121000236085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</si>
  <si>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</si>
  <si>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</si>
  <si>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</si>
  <si>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</si>
  <si>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</si>
  <si>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</si>
  <si>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</si>
  <si>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1895121000013943</t>
  </si>
  <si>
    <t>1895121000030621</t>
  </si>
  <si>
    <t>1895121000056248</t>
  </si>
  <si>
    <t>1895121000060099</t>
  </si>
  <si>
    <t>1895121000066374</t>
  </si>
  <si>
    <t>1895121000067356</t>
  </si>
  <si>
    <t>1895121000072984</t>
  </si>
  <si>
    <t>1895121000074985</t>
  </si>
  <si>
    <t>1895121000077113</t>
  </si>
  <si>
    <t>1895121000079809</t>
  </si>
  <si>
    <t>1895121000088704</t>
  </si>
  <si>
    <t>1895121000090958</t>
  </si>
  <si>
    <t>1895121000094276</t>
  </si>
  <si>
    <t>1895121000098810</t>
  </si>
  <si>
    <t>1895121000101140</t>
  </si>
  <si>
    <t>1895121000102987</t>
  </si>
  <si>
    <t>1895121000104442</t>
  </si>
  <si>
    <t>1895121000104534</t>
  </si>
  <si>
    <t>1895121000107091</t>
  </si>
  <si>
    <t>1895121000110855</t>
  </si>
  <si>
    <t>1895121000112384</t>
  </si>
  <si>
    <t>1895121000112940</t>
  </si>
  <si>
    <t>1895121000113221</t>
  </si>
  <si>
    <t>1895121000113236</t>
  </si>
  <si>
    <t>1895121000117153</t>
  </si>
  <si>
    <t>1895121000119063</t>
  </si>
  <si>
    <t>1895121000125937</t>
  </si>
  <si>
    <t>1895121000125983</t>
  </si>
  <si>
    <t>1895121000139626</t>
  </si>
  <si>
    <t>1895121000141473</t>
  </si>
  <si>
    <t>1895121000141743</t>
  </si>
  <si>
    <t>1895121000142145</t>
  </si>
  <si>
    <t>1895121000142239</t>
  </si>
  <si>
    <t>1895121000144269</t>
  </si>
  <si>
    <t>1895121000148762</t>
  </si>
  <si>
    <t>1895121000150757</t>
  </si>
  <si>
    <t>1895121000151260</t>
  </si>
  <si>
    <t>1895121000156411</t>
  </si>
  <si>
    <t>1895121000158838</t>
  </si>
  <si>
    <t>1895121000167718</t>
  </si>
  <si>
    <t>1895121000168619</t>
  </si>
  <si>
    <t>1895121000169249</t>
  </si>
  <si>
    <t>1895121000170672</t>
  </si>
  <si>
    <t>1895121000174106</t>
  </si>
  <si>
    <t>1895121000177207</t>
  </si>
  <si>
    <t>1895121000177867</t>
  </si>
  <si>
    <t>1895121000177875</t>
  </si>
  <si>
    <t>1895121000180467</t>
  </si>
  <si>
    <t>1895121000187119</t>
  </si>
  <si>
    <t>1895121000188460</t>
  </si>
  <si>
    <t>1895121000188844</t>
  </si>
  <si>
    <t>1895121000189168</t>
  </si>
  <si>
    <t>1895121000195440</t>
  </si>
  <si>
    <t>1895121000196218</t>
  </si>
  <si>
    <t>1895121000196552</t>
  </si>
  <si>
    <t>1895121000197697</t>
  </si>
  <si>
    <t>1895121000198695</t>
  </si>
  <si>
    <t>1895121000202571</t>
  </si>
  <si>
    <t>1895121000205134</t>
  </si>
  <si>
    <t>1895121000210774</t>
  </si>
  <si>
    <t>1895121000213497</t>
  </si>
  <si>
    <t>1895121000216084</t>
  </si>
  <si>
    <t>1895121000216703</t>
  </si>
  <si>
    <t>1895121000217113</t>
  </si>
  <si>
    <t>1895121000219255</t>
  </si>
  <si>
    <t>1895121000219321</t>
  </si>
  <si>
    <t>1895121000220423</t>
  </si>
  <si>
    <t>1895121000220435</t>
  </si>
  <si>
    <t>1895121000222137</t>
  </si>
  <si>
    <t>1895121000222356</t>
  </si>
  <si>
    <t>1895121000223635</t>
  </si>
  <si>
    <t>1895121000223881</t>
  </si>
  <si>
    <t>1895121000227455</t>
  </si>
  <si>
    <t>1895121000229665</t>
  </si>
  <si>
    <t>1895121000233666</t>
  </si>
  <si>
    <t>1895121000234220</t>
  </si>
  <si>
    <t>1895121000236206</t>
  </si>
  <si>
    <t>1895121000253570</t>
  </si>
  <si>
    <t>1895121000254079</t>
  </si>
  <si>
    <t>1895121000254395</t>
  </si>
  <si>
    <t>1895121000254842</t>
  </si>
  <si>
    <t>1895121000257948</t>
  </si>
  <si>
    <t>1895121000259011</t>
  </si>
  <si>
    <t>1895121000261301</t>
  </si>
  <si>
    <t>1895121000263169</t>
  </si>
  <si>
    <t>1895121000276364</t>
  </si>
  <si>
    <t>1895121000276457</t>
  </si>
  <si>
    <t>1895121000276981</t>
  </si>
  <si>
    <t>1895121000278499</t>
  </si>
  <si>
    <t>1895121000279491</t>
  </si>
  <si>
    <t>1895121000284161</t>
  </si>
  <si>
    <t>1895121000292226</t>
  </si>
  <si>
    <t>1895121000295446</t>
  </si>
  <si>
    <t>1895121000297510</t>
  </si>
  <si>
    <t>1895121000302319</t>
  </si>
  <si>
    <t>1895121000304171</t>
  </si>
  <si>
    <t>1895121000304659</t>
  </si>
  <si>
    <t>1895121000307030</t>
  </si>
  <si>
    <t>1895121000315826</t>
  </si>
  <si>
    <t>1895121000316642</t>
  </si>
  <si>
    <t>1895121000322275</t>
  </si>
  <si>
    <t>1895121000323577</t>
  </si>
  <si>
    <t>1895121000329905</t>
  </si>
  <si>
    <t>1895121000007679</t>
  </si>
  <si>
    <t>1895121000015579</t>
  </si>
  <si>
    <t>1895121000023617</t>
  </si>
  <si>
    <t>1895121000028801</t>
  </si>
  <si>
    <t>1895121000052551</t>
  </si>
  <si>
    <t>1895121000052786</t>
  </si>
  <si>
    <t>1895121000053436</t>
  </si>
  <si>
    <t>1895121000056071</t>
  </si>
  <si>
    <t>1895121000057754</t>
  </si>
  <si>
    <t>1895121000060276</t>
  </si>
  <si>
    <t>1895121000067653</t>
  </si>
  <si>
    <t>1895121000068747</t>
  </si>
  <si>
    <t>1895121000069664</t>
  </si>
  <si>
    <t>1895121000076105</t>
  </si>
  <si>
    <t>1895121000076385</t>
  </si>
  <si>
    <t>1895121000081061</t>
  </si>
  <si>
    <t>1895121000081847</t>
  </si>
  <si>
    <t>1895121000085017</t>
  </si>
  <si>
    <t>1895121000085105</t>
  </si>
  <si>
    <t>1895121000086728</t>
  </si>
  <si>
    <t>1895121000090525</t>
  </si>
  <si>
    <t>1895121000092509</t>
  </si>
  <si>
    <t>1895121000097785</t>
  </si>
  <si>
    <t>1895121000099446</t>
  </si>
  <si>
    <t>1895121000105206</t>
  </si>
  <si>
    <t>1895121000107598</t>
  </si>
  <si>
    <t>1895121000107835</t>
  </si>
  <si>
    <t>1895121000107959</t>
  </si>
  <si>
    <t>1895121000109293</t>
  </si>
  <si>
    <t>1895121000111089</t>
  </si>
  <si>
    <t>1895121000114520</t>
  </si>
  <si>
    <t>1895121000116240</t>
  </si>
  <si>
    <t>1895121000116973</t>
  </si>
  <si>
    <t>1895121000119424</t>
  </si>
  <si>
    <t>1895121000123807</t>
  </si>
  <si>
    <t>1895121000128982</t>
  </si>
  <si>
    <t>1895121000136491</t>
  </si>
  <si>
    <t>1895121000138034</t>
  </si>
  <si>
    <t>1895121000140291</t>
  </si>
  <si>
    <t>1895121000142151</t>
  </si>
  <si>
    <t>1895121000143608</t>
  </si>
  <si>
    <t>1895121000143676</t>
  </si>
  <si>
    <t>1895121000145301</t>
  </si>
  <si>
    <t>1895121000151439</t>
  </si>
  <si>
    <t>1895121000152100</t>
  </si>
  <si>
    <t>1895121000156254</t>
  </si>
  <si>
    <t>1895121000156493</t>
  </si>
  <si>
    <t>1895121000156671</t>
  </si>
  <si>
    <t>1895121000160401</t>
  </si>
  <si>
    <t>1895121000164797</t>
  </si>
  <si>
    <t>1895121000168026</t>
  </si>
  <si>
    <t>1895121000169123</t>
  </si>
  <si>
    <t>1895121000169862</t>
  </si>
  <si>
    <t>1895121000170176</t>
  </si>
  <si>
    <t>1895121000170927</t>
  </si>
  <si>
    <t>1895121000171385</t>
  </si>
  <si>
    <t>1895121000174263</t>
  </si>
  <si>
    <t>1895121000175342</t>
  </si>
  <si>
    <t>1895121000179312</t>
  </si>
  <si>
    <t>1895121000179546</t>
  </si>
  <si>
    <t>1895121000179739</t>
  </si>
  <si>
    <t>1895121000181012</t>
  </si>
  <si>
    <t>1895121000183502</t>
  </si>
  <si>
    <t>1895121000184184</t>
  </si>
  <si>
    <t>1895121000186606</t>
  </si>
  <si>
    <t>1895121000187058</t>
  </si>
  <si>
    <t>1895121000189669</t>
  </si>
  <si>
    <t>1895121000190366</t>
  </si>
  <si>
    <t>1895121000190989</t>
  </si>
  <si>
    <t>1895121000191869</t>
  </si>
  <si>
    <t>1895121000192930</t>
  </si>
  <si>
    <t>1895121000193071</t>
  </si>
  <si>
    <t>1895121000194344</t>
  </si>
  <si>
    <t>1895121000198282</t>
  </si>
  <si>
    <t>1895121000200297</t>
  </si>
  <si>
    <t>1895121000201962</t>
  </si>
  <si>
    <t>1895121000203795</t>
  </si>
  <si>
    <t>1895121000207871</t>
  </si>
  <si>
    <t>1895121000221822</t>
  </si>
  <si>
    <t>1895121000228387</t>
  </si>
  <si>
    <t>1895121000230222</t>
  </si>
  <si>
    <t>1895121000234410</t>
  </si>
  <si>
    <t>1895121000234765</t>
  </si>
  <si>
    <t>1895121000234982</t>
  </si>
  <si>
    <t>1895121000235889</t>
  </si>
  <si>
    <t>1895121000236994</t>
  </si>
  <si>
    <t>1895121000242772</t>
  </si>
  <si>
    <t>1895121000244985</t>
  </si>
  <si>
    <t>1895121000247193</t>
  </si>
  <si>
    <t>1895121000248335</t>
  </si>
  <si>
    <t>1895121000249619</t>
  </si>
  <si>
    <t>1895121000252243</t>
  </si>
  <si>
    <t>1895121000252275</t>
  </si>
  <si>
    <t>1895121000255250</t>
  </si>
  <si>
    <t>1895121000255436</t>
  </si>
  <si>
    <t>1895121000256420</t>
  </si>
  <si>
    <t>1895121000258209</t>
  </si>
  <si>
    <t>1895121000258587</t>
  </si>
  <si>
    <t>1895121000260100</t>
  </si>
  <si>
    <t>1895121000261925</t>
  </si>
  <si>
    <t>1895121000262520</t>
  </si>
  <si>
    <t>1895121000263584</t>
  </si>
  <si>
    <t>1895121000264768</t>
  </si>
  <si>
    <t>1895121000265110</t>
  </si>
  <si>
    <t>1895121000266079</t>
  </si>
  <si>
    <t>1895121000267285</t>
  </si>
  <si>
    <t>1895121000267772</t>
  </si>
  <si>
    <t>1895121000269155</t>
  </si>
  <si>
    <t>1895121000270135</t>
  </si>
  <si>
    <t>1895121000270812</t>
  </si>
  <si>
    <t>1895121000272149</t>
  </si>
  <si>
    <t>1895121000275190</t>
  </si>
  <si>
    <t>1895121000276389</t>
  </si>
  <si>
    <t>1895121000277732</t>
  </si>
  <si>
    <t>1895121000279705</t>
  </si>
  <si>
    <t>1895121000281325</t>
  </si>
  <si>
    <t>1895121000282466</t>
  </si>
  <si>
    <t>1895121000284196</t>
  </si>
  <si>
    <t>1895121000285799</t>
  </si>
  <si>
    <t>1895121000286007</t>
  </si>
  <si>
    <t>1895121000286988</t>
  </si>
  <si>
    <t>1895121000286989</t>
  </si>
  <si>
    <t>1895121000289977</t>
  </si>
  <si>
    <t>1895121000290435</t>
  </si>
  <si>
    <t>1895121000290836</t>
  </si>
  <si>
    <t>1895121000291235</t>
  </si>
  <si>
    <t>1895121000291404</t>
  </si>
  <si>
    <t>1895121000291783</t>
  </si>
  <si>
    <t>1895121000293022</t>
  </si>
  <si>
    <t>1895121000293407</t>
  </si>
  <si>
    <t>1895121000294718</t>
  </si>
  <si>
    <t>1895121000298725</t>
  </si>
  <si>
    <t>1895121000298974</t>
  </si>
  <si>
    <t>1895121000299559</t>
  </si>
  <si>
    <t>1895121000300288</t>
  </si>
  <si>
    <t>1895121000300419</t>
  </si>
  <si>
    <t>1895121000304924</t>
  </si>
  <si>
    <t>1895121000306478</t>
  </si>
  <si>
    <t>1895121000306901</t>
  </si>
  <si>
    <t>1895121000311118</t>
  </si>
  <si>
    <t>1895121000312547</t>
  </si>
  <si>
    <t>1895121000314483</t>
  </si>
  <si>
    <t>1895121000314913</t>
  </si>
  <si>
    <t>1895121000319085</t>
  </si>
  <si>
    <t>1895121000319547</t>
  </si>
  <si>
    <t>1895121000319984</t>
  </si>
  <si>
    <t>1895121000320830</t>
  </si>
  <si>
    <t>1895121000320942</t>
  </si>
  <si>
    <t>1895121000321769</t>
  </si>
  <si>
    <t>1895121000324316</t>
  </si>
  <si>
    <t>loan_account</t>
  </si>
  <si>
    <t>amount</t>
  </si>
  <si>
    <t>1895121000107786</t>
  </si>
  <si>
    <t>P</t>
  </si>
  <si>
    <t>1895121000217193</t>
  </si>
  <si>
    <t>1895121000183229</t>
  </si>
  <si>
    <t>1895121000086548</t>
  </si>
  <si>
    <t>1895121000089838</t>
  </si>
  <si>
    <t>1895121000168061</t>
  </si>
  <si>
    <t>1895121000060344</t>
  </si>
  <si>
    <t>1895121000095112</t>
  </si>
  <si>
    <t>1895121000107287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</si>
</sst>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C48F-6041-4631-8FAD-50F4ED305379}">
  <sheetPr filterMode="1"/>
  <dimension ref="A1:H4125"/>
  <sheetViews>
    <sheetView tabSelected="1" workbookViewId="0">
      <selection activeCell="H4126" sqref="H4126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  <col min="8" max="8" width="128.140625" bestFit="1" customWidth="1"/>
  </cols>
  <sheetData>
    <row r="1" spans="1:7" x14ac:dyDescent="0.25">
      <c r="A1" s="1" t="s">
        <v>4124</v>
      </c>
      <c r="B1" s="2" t="s">
        <v>4125</v>
      </c>
      <c r="C1" s="2" t="s">
        <v>4126</v>
      </c>
      <c r="D1" s="2" t="s">
        <v>4127</v>
      </c>
      <c r="E1" s="2" t="s">
        <v>4128</v>
      </c>
      <c r="F1" t="s">
        <v>4129</v>
      </c>
      <c r="G1" t="s">
        <v>4130</v>
      </c>
    </row>
    <row r="2" spans="1:7" hidden="1" x14ac:dyDescent="0.25">
      <c r="A2" s="1" t="s">
        <v>0</v>
      </c>
      <c r="B2" s="2">
        <v>437744</v>
      </c>
      <c r="C2" s="2">
        <f>IF(ISNA(VLOOKUP(A2,vlookup_a!A:B,2,FALSE)),0,(VLOOKUP(A2,vlookup_a!A:B,2,FALSE)))</f>
        <v>437744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52805</v>
      </c>
      <c r="C3" s="2">
        <f>IF(ISNA(VLOOKUP(A3,vlookup_a!A:B,2,FALSE)),0,(VLOOKUP(A3,vlookup_a!A:B,2,FALSE)))</f>
        <v>52805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1308</v>
      </c>
      <c r="C4" s="2">
        <f>IF(ISNA(VLOOKUP(A4,vlookup_a!A:B,2,FALSE)),0,(VLOOKUP(A4,vlookup_a!A:B,2,FALSE)))</f>
        <v>1308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582725</v>
      </c>
      <c r="C5" s="2">
        <f>IF(ISNA(VLOOKUP(A5,vlookup_a!A:B,2,FALSE)),0,(VLOOKUP(A5,vlookup_a!A:B,2,FALSE)))</f>
        <v>582725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423280</v>
      </c>
      <c r="C6" s="2">
        <f>IF(ISNA(VLOOKUP(A6,vlookup_a!A:B,2,FALSE)),0,(VLOOKUP(A6,vlookup_a!A:B,2,FALSE)))</f>
        <v>423280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128844</v>
      </c>
      <c r="C7" s="2">
        <f>IF(ISNA(VLOOKUP(A7,vlookup_a!A:B,2,FALSE)),0,(VLOOKUP(A7,vlookup_a!A:B,2,FALSE)))</f>
        <v>128844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90342</v>
      </c>
      <c r="C8" s="2">
        <f>IF(ISNA(VLOOKUP(A8,vlookup_a!A:B,2,FALSE)),0,(VLOOKUP(A8,vlookup_a!A:B,2,FALSE)))</f>
        <v>90342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1073149</v>
      </c>
      <c r="C9" s="2">
        <f>IF(ISNA(VLOOKUP(A9,vlookup_a!A:B,2,FALSE)),0,(VLOOKUP(A9,vlookup_a!A:B,2,FALSE)))</f>
        <v>1073149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1600000</v>
      </c>
      <c r="C10" s="2">
        <f>IF(ISNA(VLOOKUP(A10,vlookup_a!A:B,2,FALSE)),0,(VLOOKUP(A10,vlookup_a!A:B,2,FALSE)))</f>
        <v>1600000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370408</v>
      </c>
      <c r="C11" s="2">
        <f>IF(ISNA(VLOOKUP(A11,vlookup_a!A:B,2,FALSE)),0,(VLOOKUP(A11,vlookup_a!A:B,2,FALSE)))</f>
        <v>370408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50698</v>
      </c>
      <c r="C12" s="2">
        <f>IF(ISNA(VLOOKUP(A12,vlookup_a!A:B,2,FALSE)),0,(VLOOKUP(A12,vlookup_a!A:B,2,FALSE)))</f>
        <v>50698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335000</v>
      </c>
      <c r="C13" s="2">
        <f>IF(ISNA(VLOOKUP(A13,vlookup_a!A:B,2,FALSE)),0,(VLOOKUP(A13,vlookup_a!A:B,2,FALSE)))</f>
        <v>335000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580391</v>
      </c>
      <c r="C14" s="2">
        <f>IF(ISNA(VLOOKUP(A14,vlookup_a!A:B,2,FALSE)),0,(VLOOKUP(A14,vlookup_a!A:B,2,FALSE)))</f>
        <v>580391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42825</v>
      </c>
      <c r="C15" s="2">
        <f>IF(ISNA(VLOOKUP(A15,vlookup_a!A:B,2,FALSE)),0,(VLOOKUP(A15,vlookup_a!A:B,2,FALSE)))</f>
        <v>42825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800</v>
      </c>
      <c r="C16" s="2">
        <f>IF(ISNA(VLOOKUP(A16,vlookup_a!A:B,2,FALSE)),0,(VLOOKUP(A16,vlookup_a!A:B,2,FALSE)))</f>
        <v>800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837008</v>
      </c>
      <c r="C17" s="2">
        <f>IF(ISNA(VLOOKUP(A17,vlookup_a!A:B,2,FALSE)),0,(VLOOKUP(A17,vlookup_a!A:B,2,FALSE)))</f>
        <v>837008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19648</v>
      </c>
      <c r="C18" s="2">
        <f>IF(ISNA(VLOOKUP(A18,vlookup_a!A:B,2,FALSE)),0,(VLOOKUP(A18,vlookup_a!A:B,2,FALSE)))</f>
        <v>19648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171220</v>
      </c>
      <c r="C19" s="2">
        <f>IF(ISNA(VLOOKUP(A19,vlookup_a!A:B,2,FALSE)),0,(VLOOKUP(A19,vlookup_a!A:B,2,FALSE)))</f>
        <v>171220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55000</v>
      </c>
      <c r="C20" s="2">
        <f>IF(ISNA(VLOOKUP(A20,vlookup_a!A:B,2,FALSE)),0,(VLOOKUP(A20,vlookup_a!A:B,2,FALSE)))</f>
        <v>55000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351249</v>
      </c>
      <c r="C21" s="2">
        <f>IF(ISNA(VLOOKUP(A21,vlookup_a!A:B,2,FALSE)),0,(VLOOKUP(A21,vlookup_a!A:B,2,FALSE)))</f>
        <v>351249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17576</v>
      </c>
      <c r="C22" s="2">
        <f>IF(ISNA(VLOOKUP(A22,vlookup_a!A:B,2,FALSE)),0,(VLOOKUP(A22,vlookup_a!A:B,2,FALSE)))</f>
        <v>17576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25000</v>
      </c>
      <c r="C23" s="2">
        <f>IF(ISNA(VLOOKUP(A23,vlookup_a!A:B,2,FALSE)),0,(VLOOKUP(A23,vlookup_a!A:B,2,FALSE)))</f>
        <v>25000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25729</v>
      </c>
      <c r="C24" s="2">
        <f>IF(ISNA(VLOOKUP(A24,vlookup_a!A:B,2,FALSE)),0,(VLOOKUP(A24,vlookup_a!A:B,2,FALSE)))</f>
        <v>25729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900000</v>
      </c>
      <c r="C25" s="2">
        <f>IF(ISNA(VLOOKUP(A25,vlookup_a!A:B,2,FALSE)),0,(VLOOKUP(A25,vlookup_a!A:B,2,FALSE)))</f>
        <v>900000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215690</v>
      </c>
      <c r="C26" s="2">
        <f>IF(ISNA(VLOOKUP(A26,vlookup_a!A:B,2,FALSE)),0,(VLOOKUP(A26,vlookup_a!A:B,2,FALSE)))</f>
        <v>215690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82000</v>
      </c>
      <c r="C27" s="2">
        <f>IF(ISNA(VLOOKUP(A27,vlookup_a!A:B,2,FALSE)),0,(VLOOKUP(A27,vlookup_a!A:B,2,FALSE)))</f>
        <v>82000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293995</v>
      </c>
      <c r="C28" s="2">
        <f>IF(ISNA(VLOOKUP(A28,vlookup_a!A:B,2,FALSE)),0,(VLOOKUP(A28,vlookup_a!A:B,2,FALSE)))</f>
        <v>293995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28584</v>
      </c>
      <c r="C29" s="2">
        <f>IF(ISNA(VLOOKUP(A29,vlookup_a!A:B,2,FALSE)),0,(VLOOKUP(A29,vlookup_a!A:B,2,FALSE)))</f>
        <v>28584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550000</v>
      </c>
      <c r="C30" s="2">
        <f>IF(ISNA(VLOOKUP(A30,vlookup_a!A:B,2,FALSE)),0,(VLOOKUP(A30,vlookup_a!A:B,2,FALSE)))</f>
        <v>550000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33765</v>
      </c>
      <c r="C31" s="2">
        <f>IF(ISNA(VLOOKUP(A31,vlookup_a!A:B,2,FALSE)),0,(VLOOKUP(A31,vlookup_a!A:B,2,FALSE)))</f>
        <v>33765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147667</v>
      </c>
      <c r="C32" s="2">
        <f>IF(ISNA(VLOOKUP(A32,vlookup_a!A:B,2,FALSE)),0,(VLOOKUP(A32,vlookup_a!A:B,2,FALSE)))</f>
        <v>147667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1028749</v>
      </c>
      <c r="C33" s="2">
        <f>IF(ISNA(VLOOKUP(A33,vlookup_a!A:B,2,FALSE)),0,(VLOOKUP(A33,vlookup_a!A:B,2,FALSE)))</f>
        <v>1028749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35813</v>
      </c>
      <c r="C34" s="2">
        <f>IF(ISNA(VLOOKUP(A34,vlookup_a!A:B,2,FALSE)),0,(VLOOKUP(A34,vlookup_a!A:B,2,FALSE)))</f>
        <v>35813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80328</v>
      </c>
      <c r="C35" s="2">
        <f>IF(ISNA(VLOOKUP(A35,vlookup_a!A:B,2,FALSE)),0,(VLOOKUP(A35,vlookup_a!A:B,2,FALSE)))</f>
        <v>80328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2859723</v>
      </c>
      <c r="C36" s="2">
        <f>IF(ISNA(VLOOKUP(A36,vlookup_a!A:B,2,FALSE)),0,(VLOOKUP(A36,vlookup_a!A:B,2,FALSE)))</f>
        <v>2859723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218644</v>
      </c>
      <c r="C37" s="2">
        <f>IF(ISNA(VLOOKUP(A37,vlookup_a!A:B,2,FALSE)),0,(VLOOKUP(A37,vlookup_a!A:B,2,FALSE)))</f>
        <v>218644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856857</v>
      </c>
      <c r="C38" s="2">
        <f>IF(ISNA(VLOOKUP(A38,vlookup_a!A:B,2,FALSE)),0,(VLOOKUP(A38,vlookup_a!A:B,2,FALSE)))</f>
        <v>856857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50000</v>
      </c>
      <c r="C39" s="2">
        <f>IF(ISNA(VLOOKUP(A39,vlookup_a!A:B,2,FALSE)),0,(VLOOKUP(A39,vlookup_a!A:B,2,FALSE)))</f>
        <v>50000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10000</v>
      </c>
      <c r="C40" s="2">
        <f>IF(ISNA(VLOOKUP(A40,vlookup_a!A:B,2,FALSE)),0,(VLOOKUP(A40,vlookup_a!A:B,2,FALSE)))</f>
        <v>10000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25621</v>
      </c>
      <c r="C41" s="2">
        <f>IF(ISNA(VLOOKUP(A41,vlookup_a!A:B,2,FALSE)),0,(VLOOKUP(A41,vlookup_a!A:B,2,FALSE)))</f>
        <v>25621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16803</v>
      </c>
      <c r="C42" s="2">
        <f>IF(ISNA(VLOOKUP(A42,vlookup_a!A:B,2,FALSE)),0,(VLOOKUP(A42,vlookup_a!A:B,2,FALSE)))</f>
        <v>16803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165565</v>
      </c>
      <c r="C43" s="2">
        <f>IF(ISNA(VLOOKUP(A43,vlookup_a!A:B,2,FALSE)),0,(VLOOKUP(A43,vlookup_a!A:B,2,FALSE)))</f>
        <v>165565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400000</v>
      </c>
      <c r="C44" s="2">
        <f>IF(ISNA(VLOOKUP(A44,vlookup_a!A:B,2,FALSE)),0,(VLOOKUP(A44,vlookup_a!A:B,2,FALSE)))</f>
        <v>400000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1794769</v>
      </c>
      <c r="C45" s="2">
        <f>IF(ISNA(VLOOKUP(A45,vlookup_a!A:B,2,FALSE)),0,(VLOOKUP(A45,vlookup_a!A:B,2,FALSE)))</f>
        <v>1794769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336</v>
      </c>
      <c r="C46" s="2">
        <f>IF(ISNA(VLOOKUP(A46,vlookup_a!A:B,2,FALSE)),0,(VLOOKUP(A46,vlookup_a!A:B,2,FALSE)))</f>
        <v>336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2350596</v>
      </c>
      <c r="C47" s="2">
        <f>IF(ISNA(VLOOKUP(A47,vlookup_a!A:B,2,FALSE)),0,(VLOOKUP(A47,vlookup_a!A:B,2,FALSE)))</f>
        <v>2350596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22730</v>
      </c>
      <c r="C48" s="2">
        <f>IF(ISNA(VLOOKUP(A48,vlookup_a!A:B,2,FALSE)),0,(VLOOKUP(A48,vlookup_a!A:B,2,FALSE)))</f>
        <v>22730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300000</v>
      </c>
      <c r="C49" s="2">
        <f>IF(ISNA(VLOOKUP(A49,vlookup_a!A:B,2,FALSE)),0,(VLOOKUP(A49,vlookup_a!A:B,2,FALSE)))</f>
        <v>300000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272333</v>
      </c>
      <c r="C50" s="2">
        <f>IF(ISNA(VLOOKUP(A50,vlookup_a!A:B,2,FALSE)),0,(VLOOKUP(A50,vlookup_a!A:B,2,FALSE)))</f>
        <v>272333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671971</v>
      </c>
      <c r="C51" s="2">
        <f>IF(ISNA(VLOOKUP(A51,vlookup_a!A:B,2,FALSE)),0,(VLOOKUP(A51,vlookup_a!A:B,2,FALSE)))</f>
        <v>671971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322341</v>
      </c>
      <c r="C52" s="2">
        <f>IF(ISNA(VLOOKUP(A52,vlookup_a!A:B,2,FALSE)),0,(VLOOKUP(A52,vlookup_a!A:B,2,FALSE)))</f>
        <v>322341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25000</v>
      </c>
      <c r="C53" s="2">
        <f>IF(ISNA(VLOOKUP(A53,vlookup_a!A:B,2,FALSE)),0,(VLOOKUP(A53,vlookup_a!A:B,2,FALSE)))</f>
        <v>25000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250000</v>
      </c>
      <c r="C54" s="2">
        <f>IF(ISNA(VLOOKUP(A54,vlookup_a!A:B,2,FALSE)),0,(VLOOKUP(A54,vlookup_a!A:B,2,FALSE)))</f>
        <v>250000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596913</v>
      </c>
      <c r="C55" s="2">
        <f>IF(ISNA(VLOOKUP(A55,vlookup_a!A:B,2,FALSE)),0,(VLOOKUP(A55,vlookup_a!A:B,2,FALSE)))</f>
        <v>596913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203493</v>
      </c>
      <c r="C56" s="2">
        <f>IF(ISNA(VLOOKUP(A56,vlookup_a!A:B,2,FALSE)),0,(VLOOKUP(A56,vlookup_a!A:B,2,FALSE)))</f>
        <v>203493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400836</v>
      </c>
      <c r="C57" s="2">
        <f>IF(ISNA(VLOOKUP(A57,vlookup_a!A:B,2,FALSE)),0,(VLOOKUP(A57,vlookup_a!A:B,2,FALSE)))</f>
        <v>400836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1000000</v>
      </c>
      <c r="C58" s="2">
        <f>IF(ISNA(VLOOKUP(A58,vlookup_a!A:B,2,FALSE)),0,(VLOOKUP(A58,vlookup_a!A:B,2,FALSE)))</f>
        <v>1000000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1176096</v>
      </c>
      <c r="C59" s="2">
        <f>IF(ISNA(VLOOKUP(A59,vlookup_a!A:B,2,FALSE)),0,(VLOOKUP(A59,vlookup_a!A:B,2,FALSE)))</f>
        <v>1176096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100852</v>
      </c>
      <c r="C60" s="2">
        <f>IF(ISNA(VLOOKUP(A60,vlookup_a!A:B,2,FALSE)),0,(VLOOKUP(A60,vlookup_a!A:B,2,FALSE)))</f>
        <v>100852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512682</v>
      </c>
      <c r="C61" s="2">
        <f>IF(ISNA(VLOOKUP(A61,vlookup_a!A:B,2,FALSE)),0,(VLOOKUP(A61,vlookup_a!A:B,2,FALSE)))</f>
        <v>512682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15000</v>
      </c>
      <c r="C62" s="2">
        <f>IF(ISNA(VLOOKUP(A62,vlookup_a!A:B,2,FALSE)),0,(VLOOKUP(A62,vlookup_a!A:B,2,FALSE)))</f>
        <v>15000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62148</v>
      </c>
      <c r="C63" s="2">
        <f>IF(ISNA(VLOOKUP(A63,vlookup_a!A:B,2,FALSE)),0,(VLOOKUP(A63,vlookup_a!A:B,2,FALSE)))</f>
        <v>62148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50476</v>
      </c>
      <c r="C64" s="2">
        <f>IF(ISNA(VLOOKUP(A64,vlookup_a!A:B,2,FALSE)),0,(VLOOKUP(A64,vlookup_a!A:B,2,FALSE)))</f>
        <v>50476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783380</v>
      </c>
      <c r="C65" s="2">
        <f>IF(ISNA(VLOOKUP(A65,vlookup_a!A:B,2,FALSE)),0,(VLOOKUP(A65,vlookup_a!A:B,2,FALSE)))</f>
        <v>783380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13268</v>
      </c>
      <c r="C66" s="2">
        <f>IF(ISNA(VLOOKUP(A66,vlookup_a!A:B,2,FALSE)),0,(VLOOKUP(A66,vlookup_a!A:B,2,FALSE)))</f>
        <v>13268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525000</v>
      </c>
      <c r="C67" s="2">
        <f>IF(ISNA(VLOOKUP(A67,vlookup_a!A:B,2,FALSE)),0,(VLOOKUP(A67,vlookup_a!A:B,2,FALSE)))</f>
        <v>525000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17146</v>
      </c>
      <c r="C68" s="2">
        <f>IF(ISNA(VLOOKUP(A68,vlookup_a!A:B,2,FALSE)),0,(VLOOKUP(A68,vlookup_a!A:B,2,FALSE)))</f>
        <v>17146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467518</v>
      </c>
      <c r="C69" s="2">
        <f>IF(ISNA(VLOOKUP(A69,vlookup_a!A:B,2,FALSE)),0,(VLOOKUP(A69,vlookup_a!A:B,2,FALSE)))</f>
        <v>467518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13817</v>
      </c>
      <c r="C70" s="2">
        <f>IF(ISNA(VLOOKUP(A70,vlookup_a!A:B,2,FALSE)),0,(VLOOKUP(A70,vlookup_a!A:B,2,FALSE)))</f>
        <v>13817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527998</v>
      </c>
      <c r="C71" s="2">
        <f>IF(ISNA(VLOOKUP(A71,vlookup_a!A:B,2,FALSE)),0,(VLOOKUP(A71,vlookup_a!A:B,2,FALSE)))</f>
        <v>527998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1218173</v>
      </c>
      <c r="C72" s="2">
        <f>IF(ISNA(VLOOKUP(A72,vlookup_a!A:B,2,FALSE)),0,(VLOOKUP(A72,vlookup_a!A:B,2,FALSE)))</f>
        <v>1218173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25000</v>
      </c>
      <c r="C73" s="2">
        <f>IF(ISNA(VLOOKUP(A73,vlookup_a!A:B,2,FALSE)),0,(VLOOKUP(A73,vlookup_a!A:B,2,FALSE)))</f>
        <v>25000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69822</v>
      </c>
      <c r="C74" s="2">
        <f>IF(ISNA(VLOOKUP(A74,vlookup_a!A:B,2,FALSE)),0,(VLOOKUP(A74,vlookup_a!A:B,2,FALSE)))</f>
        <v>69822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129341</v>
      </c>
      <c r="C75" s="2">
        <f>IF(ISNA(VLOOKUP(A75,vlookup_a!A:B,2,FALSE)),0,(VLOOKUP(A75,vlookup_a!A:B,2,FALSE)))</f>
        <v>129341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124802</v>
      </c>
      <c r="C76" s="2">
        <f>IF(ISNA(VLOOKUP(A76,vlookup_a!A:B,2,FALSE)),0,(VLOOKUP(A76,vlookup_a!A:B,2,FALSE)))</f>
        <v>124802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79664</v>
      </c>
      <c r="C77" s="2">
        <f>IF(ISNA(VLOOKUP(A77,vlookup_a!A:B,2,FALSE)),0,(VLOOKUP(A77,vlookup_a!A:B,2,FALSE)))</f>
        <v>79664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70301</v>
      </c>
      <c r="C78" s="2">
        <f>IF(ISNA(VLOOKUP(A78,vlookup_a!A:B,2,FALSE)),0,(VLOOKUP(A78,vlookup_a!A:B,2,FALSE)))</f>
        <v>70301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232024</v>
      </c>
      <c r="C79" s="2">
        <f>IF(ISNA(VLOOKUP(A79,vlookup_a!A:B,2,FALSE)),0,(VLOOKUP(A79,vlookup_a!A:B,2,FALSE)))</f>
        <v>232024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675000</v>
      </c>
      <c r="C80" s="2">
        <f>IF(ISNA(VLOOKUP(A80,vlookup_a!A:B,2,FALSE)),0,(VLOOKUP(A80,vlookup_a!A:B,2,FALSE)))</f>
        <v>675000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22320</v>
      </c>
      <c r="C81" s="2">
        <f>IF(ISNA(VLOOKUP(A81,vlookup_a!A:B,2,FALSE)),0,(VLOOKUP(A81,vlookup_a!A:B,2,FALSE)))</f>
        <v>22320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56265</v>
      </c>
      <c r="C82" s="2">
        <f>IF(ISNA(VLOOKUP(A82,vlookup_a!A:B,2,FALSE)),0,(VLOOKUP(A82,vlookup_a!A:B,2,FALSE)))</f>
        <v>56265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435511</v>
      </c>
      <c r="C83" s="2">
        <f>IF(ISNA(VLOOKUP(A83,vlookup_a!A:B,2,FALSE)),0,(VLOOKUP(A83,vlookup_a!A:B,2,FALSE)))</f>
        <v>435511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50000</v>
      </c>
      <c r="C84" s="2">
        <f>IF(ISNA(VLOOKUP(A84,vlookup_a!A:B,2,FALSE)),0,(VLOOKUP(A84,vlookup_a!A:B,2,FALSE)))</f>
        <v>50000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300000</v>
      </c>
      <c r="C85" s="2">
        <f>IF(ISNA(VLOOKUP(A85,vlookup_a!A:B,2,FALSE)),0,(VLOOKUP(A85,vlookup_a!A:B,2,FALSE)))</f>
        <v>300000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500000</v>
      </c>
      <c r="C86" s="2">
        <f>IF(ISNA(VLOOKUP(A86,vlookup_a!A:B,2,FALSE)),0,(VLOOKUP(A86,vlookup_a!A:B,2,FALSE)))</f>
        <v>500000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71059</v>
      </c>
      <c r="C87" s="2">
        <f>IF(ISNA(VLOOKUP(A87,vlookup_a!A:B,2,FALSE)),0,(VLOOKUP(A87,vlookup_a!A:B,2,FALSE)))</f>
        <v>71059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2692086</v>
      </c>
      <c r="C88" s="2">
        <f>IF(ISNA(VLOOKUP(A88,vlookup_a!A:B,2,FALSE)),0,(VLOOKUP(A88,vlookup_a!A:B,2,FALSE)))</f>
        <v>2692086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4000</v>
      </c>
      <c r="C89" s="2">
        <f>IF(ISNA(VLOOKUP(A89,vlookup_a!A:B,2,FALSE)),0,(VLOOKUP(A89,vlookup_a!A:B,2,FALSE)))</f>
        <v>4000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1885185</v>
      </c>
      <c r="C90" s="2">
        <f>IF(ISNA(VLOOKUP(A90,vlookup_a!A:B,2,FALSE)),0,(VLOOKUP(A90,vlookup_a!A:B,2,FALSE)))</f>
        <v>1885185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521414</v>
      </c>
      <c r="C91" s="2">
        <f>IF(ISNA(VLOOKUP(A91,vlookup_a!A:B,2,FALSE)),0,(VLOOKUP(A91,vlookup_a!A:B,2,FALSE)))</f>
        <v>521414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25000</v>
      </c>
      <c r="C92" s="2">
        <f>IF(ISNA(VLOOKUP(A92,vlookup_a!A:B,2,FALSE)),0,(VLOOKUP(A92,vlookup_a!A:B,2,FALSE)))</f>
        <v>25000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926535</v>
      </c>
      <c r="C93" s="2">
        <f>IF(ISNA(VLOOKUP(A93,vlookup_a!A:B,2,FALSE)),0,(VLOOKUP(A93,vlookup_a!A:B,2,FALSE)))</f>
        <v>926535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100000</v>
      </c>
      <c r="C94" s="2">
        <f>IF(ISNA(VLOOKUP(A94,vlookup_a!A:B,2,FALSE)),0,(VLOOKUP(A94,vlookup_a!A:B,2,FALSE)))</f>
        <v>100000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7386</v>
      </c>
      <c r="C95" s="2">
        <f>IF(ISNA(VLOOKUP(A95,vlookup_a!A:B,2,FALSE)),0,(VLOOKUP(A95,vlookup_a!A:B,2,FALSE)))</f>
        <v>7386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942229</v>
      </c>
      <c r="C96" s="2">
        <f>IF(ISNA(VLOOKUP(A96,vlookup_a!A:B,2,FALSE)),0,(VLOOKUP(A96,vlookup_a!A:B,2,FALSE)))</f>
        <v>942229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25000</v>
      </c>
      <c r="C97" s="2">
        <f>IF(ISNA(VLOOKUP(A97,vlookup_a!A:B,2,FALSE)),0,(VLOOKUP(A97,vlookup_a!A:B,2,FALSE)))</f>
        <v>25000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861396</v>
      </c>
      <c r="C98" s="2">
        <f>IF(ISNA(VLOOKUP(A98,vlookup_a!A:B,2,FALSE)),0,(VLOOKUP(A98,vlookup_a!A:B,2,FALSE)))</f>
        <v>861396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41198</v>
      </c>
      <c r="C99" s="2">
        <f>IF(ISNA(VLOOKUP(A99,vlookup_a!A:B,2,FALSE)),0,(VLOOKUP(A99,vlookup_a!A:B,2,FALSE)))</f>
        <v>41198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764085</v>
      </c>
      <c r="C100" s="2">
        <f>IF(ISNA(VLOOKUP(A100,vlookup_a!A:B,2,FALSE)),0,(VLOOKUP(A100,vlookup_a!A:B,2,FALSE)))</f>
        <v>764085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505425</v>
      </c>
      <c r="C101" s="2">
        <f>IF(ISNA(VLOOKUP(A101,vlookup_a!A:B,2,FALSE)),0,(VLOOKUP(A101,vlookup_a!A:B,2,FALSE)))</f>
        <v>505425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245527</v>
      </c>
      <c r="C102" s="2">
        <f>IF(ISNA(VLOOKUP(A102,vlookup_a!A:B,2,FALSE)),0,(VLOOKUP(A102,vlookup_a!A:B,2,FALSE)))</f>
        <v>245527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2435667</v>
      </c>
      <c r="C103" s="2">
        <f>IF(ISNA(VLOOKUP(A103,vlookup_a!A:B,2,FALSE)),0,(VLOOKUP(A103,vlookup_a!A:B,2,FALSE)))</f>
        <v>2435667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249974</v>
      </c>
      <c r="C104" s="2">
        <f>IF(ISNA(VLOOKUP(A104,vlookup_a!A:B,2,FALSE)),0,(VLOOKUP(A104,vlookup_a!A:B,2,FALSE)))</f>
        <v>249974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2848</v>
      </c>
      <c r="C105" s="2">
        <f>IF(ISNA(VLOOKUP(A105,vlookup_a!A:B,2,FALSE)),0,(VLOOKUP(A105,vlookup_a!A:B,2,FALSE)))</f>
        <v>2848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100000</v>
      </c>
      <c r="C106" s="2">
        <f>IF(ISNA(VLOOKUP(A106,vlookup_a!A:B,2,FALSE)),0,(VLOOKUP(A106,vlookup_a!A:B,2,FALSE)))</f>
        <v>100000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878399</v>
      </c>
      <c r="C107" s="2">
        <f>IF(ISNA(VLOOKUP(A107,vlookup_a!A:B,2,FALSE)),0,(VLOOKUP(A107,vlookup_a!A:B,2,FALSE)))</f>
        <v>878399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25000</v>
      </c>
      <c r="C108" s="2">
        <f>IF(ISNA(VLOOKUP(A108,vlookup_a!A:B,2,FALSE)),0,(VLOOKUP(A108,vlookup_a!A:B,2,FALSE)))</f>
        <v>25000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450875</v>
      </c>
      <c r="C109" s="2">
        <f>IF(ISNA(VLOOKUP(A109,vlookup_a!A:B,2,FALSE)),0,(VLOOKUP(A109,vlookup_a!A:B,2,FALSE)))</f>
        <v>450875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12840</v>
      </c>
      <c r="C110" s="2">
        <f>IF(ISNA(VLOOKUP(A110,vlookup_a!A:B,2,FALSE)),0,(VLOOKUP(A110,vlookup_a!A:B,2,FALSE)))</f>
        <v>12840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303042</v>
      </c>
      <c r="C111" s="2">
        <f>IF(ISNA(VLOOKUP(A111,vlookup_a!A:B,2,FALSE)),0,(VLOOKUP(A111,vlookup_a!A:B,2,FALSE)))</f>
        <v>303042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152646</v>
      </c>
      <c r="C112" s="2">
        <f>IF(ISNA(VLOOKUP(A112,vlookup_a!A:B,2,FALSE)),0,(VLOOKUP(A112,vlookup_a!A:B,2,FALSE)))</f>
        <v>152646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600000</v>
      </c>
      <c r="C113" s="2">
        <f>IF(ISNA(VLOOKUP(A113,vlookup_a!A:B,2,FALSE)),0,(VLOOKUP(A113,vlookup_a!A:B,2,FALSE)))</f>
        <v>600000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429089</v>
      </c>
      <c r="C114" s="2">
        <f>IF(ISNA(VLOOKUP(A114,vlookup_a!A:B,2,FALSE)),0,(VLOOKUP(A114,vlookup_a!A:B,2,FALSE)))</f>
        <v>429089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200000</v>
      </c>
      <c r="C115" s="2">
        <f>IF(ISNA(VLOOKUP(A115,vlookup_a!A:B,2,FALSE)),0,(VLOOKUP(A115,vlookup_a!A:B,2,FALSE)))</f>
        <v>200000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8610</v>
      </c>
      <c r="C116" s="2">
        <f>IF(ISNA(VLOOKUP(A116,vlookup_a!A:B,2,FALSE)),0,(VLOOKUP(A116,vlookup_a!A:B,2,FALSE)))</f>
        <v>8610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729695</v>
      </c>
      <c r="C117" s="2">
        <f>IF(ISNA(VLOOKUP(A117,vlookup_a!A:B,2,FALSE)),0,(VLOOKUP(A117,vlookup_a!A:B,2,FALSE)))</f>
        <v>729695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148019</v>
      </c>
      <c r="C118" s="2">
        <f>IF(ISNA(VLOOKUP(A118,vlookup_a!A:B,2,FALSE)),0,(VLOOKUP(A118,vlookup_a!A:B,2,FALSE)))</f>
        <v>148019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253954</v>
      </c>
      <c r="C119" s="2">
        <f>IF(ISNA(VLOOKUP(A119,vlookup_a!A:B,2,FALSE)),0,(VLOOKUP(A119,vlookup_a!A:B,2,FALSE)))</f>
        <v>253954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990039</v>
      </c>
      <c r="C120" s="2">
        <f>IF(ISNA(VLOOKUP(A120,vlookup_a!A:B,2,FALSE)),0,(VLOOKUP(A120,vlookup_a!A:B,2,FALSE)))</f>
        <v>990039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602026</v>
      </c>
      <c r="C121" s="2">
        <f>IF(ISNA(VLOOKUP(A121,vlookup_a!A:B,2,FALSE)),0,(VLOOKUP(A121,vlookup_a!A:B,2,FALSE)))</f>
        <v>602026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400000</v>
      </c>
      <c r="C122" s="2">
        <f>IF(ISNA(VLOOKUP(A122,vlookup_a!A:B,2,FALSE)),0,(VLOOKUP(A122,vlookup_a!A:B,2,FALSE)))</f>
        <v>400000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250653</v>
      </c>
      <c r="C123" s="2">
        <f>IF(ISNA(VLOOKUP(A123,vlookup_a!A:B,2,FALSE)),0,(VLOOKUP(A123,vlookup_a!A:B,2,FALSE)))</f>
        <v>250653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39500</v>
      </c>
      <c r="C124" s="2">
        <f>IF(ISNA(VLOOKUP(A124,vlookup_a!A:B,2,FALSE)),0,(VLOOKUP(A124,vlookup_a!A:B,2,FALSE)))</f>
        <v>39500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1465980</v>
      </c>
      <c r="C125" s="2">
        <f>IF(ISNA(VLOOKUP(A125,vlookup_a!A:B,2,FALSE)),0,(VLOOKUP(A125,vlookup_a!A:B,2,FALSE)))</f>
        <v>1465980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150000</v>
      </c>
      <c r="C126" s="2">
        <f>IF(ISNA(VLOOKUP(A126,vlookup_a!A:B,2,FALSE)),0,(VLOOKUP(A126,vlookup_a!A:B,2,FALSE)))</f>
        <v>150000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312239</v>
      </c>
      <c r="C127" s="2">
        <f>IF(ISNA(VLOOKUP(A127,vlookup_a!A:B,2,FALSE)),0,(VLOOKUP(A127,vlookup_a!A:B,2,FALSE)))</f>
        <v>312239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25000</v>
      </c>
      <c r="C128" s="2">
        <f>IF(ISNA(VLOOKUP(A128,vlookup_a!A:B,2,FALSE)),0,(VLOOKUP(A128,vlookup_a!A:B,2,FALSE)))</f>
        <v>25000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21492</v>
      </c>
      <c r="C129" s="2">
        <f>IF(ISNA(VLOOKUP(A129,vlookup_a!A:B,2,FALSE)),0,(VLOOKUP(A129,vlookup_a!A:B,2,FALSE)))</f>
        <v>21492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85000</v>
      </c>
      <c r="C130" s="2">
        <f>IF(ISNA(VLOOKUP(A130,vlookup_a!A:B,2,FALSE)),0,(VLOOKUP(A130,vlookup_a!A:B,2,FALSE)))</f>
        <v>85000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245643</v>
      </c>
      <c r="C131" s="2">
        <f>IF(ISNA(VLOOKUP(A131,vlookup_a!A:B,2,FALSE)),0,(VLOOKUP(A131,vlookup_a!A:B,2,FALSE)))</f>
        <v>245643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200000</v>
      </c>
      <c r="C132" s="2">
        <f>IF(ISNA(VLOOKUP(A132,vlookup_a!A:B,2,FALSE)),0,(VLOOKUP(A132,vlookup_a!A:B,2,FALSE)))</f>
        <v>200000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523924</v>
      </c>
      <c r="C133" s="2">
        <f>IF(ISNA(VLOOKUP(A133,vlookup_a!A:B,2,FALSE)),0,(VLOOKUP(A133,vlookup_a!A:B,2,FALSE)))</f>
        <v>523924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500850</v>
      </c>
      <c r="C134" s="2">
        <f>IF(ISNA(VLOOKUP(A134,vlookup_a!A:B,2,FALSE)),0,(VLOOKUP(A134,vlookup_a!A:B,2,FALSE)))</f>
        <v>500850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97534</v>
      </c>
      <c r="C135" s="2">
        <f>IF(ISNA(VLOOKUP(A135,vlookup_a!A:B,2,FALSE)),0,(VLOOKUP(A135,vlookup_a!A:B,2,FALSE)))</f>
        <v>97534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15000</v>
      </c>
      <c r="C136" s="2">
        <f>IF(ISNA(VLOOKUP(A136,vlookup_a!A:B,2,FALSE)),0,(VLOOKUP(A136,vlookup_a!A:B,2,FALSE)))</f>
        <v>15000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21200</v>
      </c>
      <c r="C137" s="2">
        <f>IF(ISNA(VLOOKUP(A137,vlookup_a!A:B,2,FALSE)),0,(VLOOKUP(A137,vlookup_a!A:B,2,FALSE)))</f>
        <v>21200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176057</v>
      </c>
      <c r="C138" s="2">
        <f>IF(ISNA(VLOOKUP(A138,vlookup_a!A:B,2,FALSE)),0,(VLOOKUP(A138,vlookup_a!A:B,2,FALSE)))</f>
        <v>176057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26024</v>
      </c>
      <c r="C139" s="2">
        <f>IF(ISNA(VLOOKUP(A139,vlookup_a!A:B,2,FALSE)),0,(VLOOKUP(A139,vlookup_a!A:B,2,FALSE)))</f>
        <v>26024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15210</v>
      </c>
      <c r="C140" s="2">
        <f>IF(ISNA(VLOOKUP(A140,vlookup_a!A:B,2,FALSE)),0,(VLOOKUP(A140,vlookup_a!A:B,2,FALSE)))</f>
        <v>15210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88854</v>
      </c>
      <c r="C141" s="2">
        <f>IF(ISNA(VLOOKUP(A141,vlookup_a!A:B,2,FALSE)),0,(VLOOKUP(A141,vlookup_a!A:B,2,FALSE)))</f>
        <v>88854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408629</v>
      </c>
      <c r="C142" s="2">
        <f>IF(ISNA(VLOOKUP(A142,vlookup_a!A:B,2,FALSE)),0,(VLOOKUP(A142,vlookup_a!A:B,2,FALSE)))</f>
        <v>408629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25000</v>
      </c>
      <c r="C143" s="2">
        <f>IF(ISNA(VLOOKUP(A143,vlookup_a!A:B,2,FALSE)),0,(VLOOKUP(A143,vlookup_a!A:B,2,FALSE)))</f>
        <v>25000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200000</v>
      </c>
      <c r="C144" s="2">
        <f>IF(ISNA(VLOOKUP(A144,vlookup_a!A:B,2,FALSE)),0,(VLOOKUP(A144,vlookup_a!A:B,2,FALSE)))</f>
        <v>200000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613713</v>
      </c>
      <c r="C145" s="2">
        <f>IF(ISNA(VLOOKUP(A145,vlookup_a!A:B,2,FALSE)),0,(VLOOKUP(A145,vlookup_a!A:B,2,FALSE)))</f>
        <v>613713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512173</v>
      </c>
      <c r="C146" s="2">
        <f>IF(ISNA(VLOOKUP(A146,vlookup_a!A:B,2,FALSE)),0,(VLOOKUP(A146,vlookup_a!A:B,2,FALSE)))</f>
        <v>512173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9384</v>
      </c>
      <c r="C147" s="2">
        <f>IF(ISNA(VLOOKUP(A147,vlookup_a!A:B,2,FALSE)),0,(VLOOKUP(A147,vlookup_a!A:B,2,FALSE)))</f>
        <v>9384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5500</v>
      </c>
      <c r="C148" s="2">
        <f>IF(ISNA(VLOOKUP(A148,vlookup_a!A:B,2,FALSE)),0,(VLOOKUP(A148,vlookup_a!A:B,2,FALSE)))</f>
        <v>5500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108000</v>
      </c>
      <c r="C149" s="2">
        <f>IF(ISNA(VLOOKUP(A149,vlookup_a!A:B,2,FALSE)),0,(VLOOKUP(A149,vlookup_a!A:B,2,FALSE)))</f>
        <v>108000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199070</v>
      </c>
      <c r="C150" s="2">
        <f>IF(ISNA(VLOOKUP(A150,vlookup_a!A:B,2,FALSE)),0,(VLOOKUP(A150,vlookup_a!A:B,2,FALSE)))</f>
        <v>210431</v>
      </c>
      <c r="D150" s="2">
        <f>VLOOKUP(A150,vlookup_a!C:D,2,FALSE)</f>
        <v>0</v>
      </c>
      <c r="E150" s="2">
        <f t="shared" si="6"/>
        <v>-11361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675963</v>
      </c>
      <c r="C151" s="2">
        <f>IF(ISNA(VLOOKUP(A151,vlookup_a!A:B,2,FALSE)),0,(VLOOKUP(A151,vlookup_a!A:B,2,FALSE)))</f>
        <v>675963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270558</v>
      </c>
      <c r="C152" s="2">
        <f>IF(ISNA(VLOOKUP(A152,vlookup_a!A:B,2,FALSE)),0,(VLOOKUP(A152,vlookup_a!A:B,2,FALSE)))</f>
        <v>270558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50000</v>
      </c>
      <c r="C153" s="2">
        <f>IF(ISNA(VLOOKUP(A153,vlookup_a!A:B,2,FALSE)),0,(VLOOKUP(A153,vlookup_a!A:B,2,FALSE)))</f>
        <v>50000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25000</v>
      </c>
      <c r="C154" s="2">
        <f>IF(ISNA(VLOOKUP(A154,vlookup_a!A:B,2,FALSE)),0,(VLOOKUP(A154,vlookup_a!A:B,2,FALSE)))</f>
        <v>25000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315133</v>
      </c>
      <c r="C155" s="2">
        <f>IF(ISNA(VLOOKUP(A155,vlookup_a!A:B,2,FALSE)),0,(VLOOKUP(A155,vlookup_a!A:B,2,FALSE)))</f>
        <v>315133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1000</v>
      </c>
      <c r="C156" s="2">
        <f>IF(ISNA(VLOOKUP(A156,vlookup_a!A:B,2,FALSE)),0,(VLOOKUP(A156,vlookup_a!A:B,2,FALSE)))</f>
        <v>1000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827551</v>
      </c>
      <c r="C157" s="2">
        <f>IF(ISNA(VLOOKUP(A157,vlookup_a!A:B,2,FALSE)),0,(VLOOKUP(A157,vlookup_a!A:B,2,FALSE)))</f>
        <v>827551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185061</v>
      </c>
      <c r="C158" s="2">
        <f>IF(ISNA(VLOOKUP(A158,vlookup_a!A:B,2,FALSE)),0,(VLOOKUP(A158,vlookup_a!A:B,2,FALSE)))</f>
        <v>185061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323859</v>
      </c>
      <c r="C159" s="2">
        <f>IF(ISNA(VLOOKUP(A159,vlookup_a!A:B,2,FALSE)),0,(VLOOKUP(A159,vlookup_a!A:B,2,FALSE)))</f>
        <v>323859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25000</v>
      </c>
      <c r="C160" s="2">
        <f>IF(ISNA(VLOOKUP(A160,vlookup_a!A:B,2,FALSE)),0,(VLOOKUP(A160,vlookup_a!A:B,2,FALSE)))</f>
        <v>25000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200000</v>
      </c>
      <c r="C161" s="2">
        <f>IF(ISNA(VLOOKUP(A161,vlookup_a!A:B,2,FALSE)),0,(VLOOKUP(A161,vlookup_a!A:B,2,FALSE)))</f>
        <v>200000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10419</v>
      </c>
      <c r="C162" s="2">
        <f>IF(ISNA(VLOOKUP(A162,vlookup_a!A:B,2,FALSE)),0,(VLOOKUP(A162,vlookup_a!A:B,2,FALSE)))</f>
        <v>10419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200000</v>
      </c>
      <c r="C163" s="2">
        <f>IF(ISNA(VLOOKUP(A163,vlookup_a!A:B,2,FALSE)),0,(VLOOKUP(A163,vlookup_a!A:B,2,FALSE)))</f>
        <v>200000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1013474</v>
      </c>
      <c r="C164" s="2">
        <f>IF(ISNA(VLOOKUP(A164,vlookup_a!A:B,2,FALSE)),0,(VLOOKUP(A164,vlookup_a!A:B,2,FALSE)))</f>
        <v>1013474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319956</v>
      </c>
      <c r="C165" s="2">
        <f>IF(ISNA(VLOOKUP(A165,vlookup_a!A:B,2,FALSE)),0,(VLOOKUP(A165,vlookup_a!A:B,2,FALSE)))</f>
        <v>319956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100628</v>
      </c>
      <c r="C166" s="2">
        <f>IF(ISNA(VLOOKUP(A166,vlookup_a!A:B,2,FALSE)),0,(VLOOKUP(A166,vlookup_a!A:B,2,FALSE)))</f>
        <v>100628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25000</v>
      </c>
      <c r="C167" s="2">
        <f>IF(ISNA(VLOOKUP(A167,vlookup_a!A:B,2,FALSE)),0,(VLOOKUP(A167,vlookup_a!A:B,2,FALSE)))</f>
        <v>25000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337265</v>
      </c>
      <c r="C168" s="2">
        <f>IF(ISNA(VLOOKUP(A168,vlookup_a!A:B,2,FALSE)),0,(VLOOKUP(A168,vlookup_a!A:B,2,FALSE)))</f>
        <v>337265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15000</v>
      </c>
      <c r="C169" s="2">
        <f>IF(ISNA(VLOOKUP(A169,vlookup_a!A:B,2,FALSE)),0,(VLOOKUP(A169,vlookup_a!A:B,2,FALSE)))</f>
        <v>15000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550000</v>
      </c>
      <c r="C170" s="2">
        <f>IF(ISNA(VLOOKUP(A170,vlookup_a!A:B,2,FALSE)),0,(VLOOKUP(A170,vlookup_a!A:B,2,FALSE)))</f>
        <v>550000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135000</v>
      </c>
      <c r="C171" s="2">
        <f>IF(ISNA(VLOOKUP(A171,vlookup_a!A:B,2,FALSE)),0,(VLOOKUP(A171,vlookup_a!A:B,2,FALSE)))</f>
        <v>135000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106455</v>
      </c>
      <c r="C172" s="2">
        <f>IF(ISNA(VLOOKUP(A172,vlookup_a!A:B,2,FALSE)),0,(VLOOKUP(A172,vlookup_a!A:B,2,FALSE)))</f>
        <v>106455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53968</v>
      </c>
      <c r="C173" s="2">
        <f>IF(ISNA(VLOOKUP(A173,vlookup_a!A:B,2,FALSE)),0,(VLOOKUP(A173,vlookup_a!A:B,2,FALSE)))</f>
        <v>53968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99754</v>
      </c>
      <c r="C174" s="2">
        <f>IF(ISNA(VLOOKUP(A174,vlookup_a!A:B,2,FALSE)),0,(VLOOKUP(A174,vlookup_a!A:B,2,FALSE)))</f>
        <v>99754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5308200</v>
      </c>
      <c r="C175" s="2">
        <f>IF(ISNA(VLOOKUP(A175,vlookup_a!A:B,2,FALSE)),0,(VLOOKUP(A175,vlookup_a!A:B,2,FALSE)))</f>
        <v>5308200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689453</v>
      </c>
      <c r="C176" s="2">
        <f>IF(ISNA(VLOOKUP(A176,vlookup_a!A:B,2,FALSE)),0,(VLOOKUP(A176,vlookup_a!A:B,2,FALSE)))</f>
        <v>689453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15000</v>
      </c>
      <c r="C177" s="2">
        <f>IF(ISNA(VLOOKUP(A177,vlookup_a!A:B,2,FALSE)),0,(VLOOKUP(A177,vlookup_a!A:B,2,FALSE)))</f>
        <v>15000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35690</v>
      </c>
      <c r="C178" s="2">
        <f>IF(ISNA(VLOOKUP(A178,vlookup_a!A:B,2,FALSE)),0,(VLOOKUP(A178,vlookup_a!A:B,2,FALSE)))</f>
        <v>35690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293325</v>
      </c>
      <c r="C179" s="2">
        <f>IF(ISNA(VLOOKUP(A179,vlookup_a!A:B,2,FALSE)),0,(VLOOKUP(A179,vlookup_a!A:B,2,FALSE)))</f>
        <v>293325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533351</v>
      </c>
      <c r="C180" s="2">
        <f>IF(ISNA(VLOOKUP(A180,vlookup_a!A:B,2,FALSE)),0,(VLOOKUP(A180,vlookup_a!A:B,2,FALSE)))</f>
        <v>533351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13343</v>
      </c>
      <c r="C181" s="2">
        <f>IF(ISNA(VLOOKUP(A181,vlookup_a!A:B,2,FALSE)),0,(VLOOKUP(A181,vlookup_a!A:B,2,FALSE)))</f>
        <v>13343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50000</v>
      </c>
      <c r="C182" s="2">
        <f>IF(ISNA(VLOOKUP(A182,vlookup_a!A:B,2,FALSE)),0,(VLOOKUP(A182,vlookup_a!A:B,2,FALSE)))</f>
        <v>50000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245277</v>
      </c>
      <c r="C183" s="2">
        <f>IF(ISNA(VLOOKUP(A183,vlookup_a!A:B,2,FALSE)),0,(VLOOKUP(A183,vlookup_a!A:B,2,FALSE)))</f>
        <v>245277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524082</v>
      </c>
      <c r="C184" s="2">
        <f>IF(ISNA(VLOOKUP(A184,vlookup_a!A:B,2,FALSE)),0,(VLOOKUP(A184,vlookup_a!A:B,2,FALSE)))</f>
        <v>524082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447987</v>
      </c>
      <c r="C185" s="2">
        <f>IF(ISNA(VLOOKUP(A185,vlookup_a!A:B,2,FALSE)),0,(VLOOKUP(A185,vlookup_a!A:B,2,FALSE)))</f>
        <v>447987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139600</v>
      </c>
      <c r="C186" s="2">
        <f>IF(ISNA(VLOOKUP(A186,vlookup_a!A:B,2,FALSE)),0,(VLOOKUP(A186,vlookup_a!A:B,2,FALSE)))</f>
        <v>139600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148734</v>
      </c>
      <c r="C187" s="2">
        <f>IF(ISNA(VLOOKUP(A187,vlookup_a!A:B,2,FALSE)),0,(VLOOKUP(A187,vlookup_a!A:B,2,FALSE)))</f>
        <v>148734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200000</v>
      </c>
      <c r="C188" s="2">
        <f>IF(ISNA(VLOOKUP(A188,vlookup_a!A:B,2,FALSE)),0,(VLOOKUP(A188,vlookup_a!A:B,2,FALSE)))</f>
        <v>200000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32163</v>
      </c>
      <c r="C189" s="2">
        <f>IF(ISNA(VLOOKUP(A189,vlookup_a!A:B,2,FALSE)),0,(VLOOKUP(A189,vlookup_a!A:B,2,FALSE)))</f>
        <v>32163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59042</v>
      </c>
      <c r="C190" s="2">
        <f>IF(ISNA(VLOOKUP(A190,vlookup_a!A:B,2,FALSE)),0,(VLOOKUP(A190,vlookup_a!A:B,2,FALSE)))</f>
        <v>59042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25000</v>
      </c>
      <c r="C191" s="2">
        <f>IF(ISNA(VLOOKUP(A191,vlookup_a!A:B,2,FALSE)),0,(VLOOKUP(A191,vlookup_a!A:B,2,FALSE)))</f>
        <v>25000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24335</v>
      </c>
      <c r="C192" s="2">
        <f>IF(ISNA(VLOOKUP(A192,vlookup_a!A:B,2,FALSE)),0,(VLOOKUP(A192,vlookup_a!A:B,2,FALSE)))</f>
        <v>24335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16898</v>
      </c>
      <c r="C193" s="2">
        <f>IF(ISNA(VLOOKUP(A193,vlookup_a!A:B,2,FALSE)),0,(VLOOKUP(A193,vlookup_a!A:B,2,FALSE)))</f>
        <v>16898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337164</v>
      </c>
      <c r="C194" s="2">
        <f>IF(ISNA(VLOOKUP(A194,vlookup_a!A:B,2,FALSE)),0,(VLOOKUP(A194,vlookup_a!A:B,2,FALSE)))</f>
        <v>337164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410000</v>
      </c>
      <c r="C195" s="2">
        <f>IF(ISNA(VLOOKUP(A195,vlookup_a!A:B,2,FALSE)),0,(VLOOKUP(A195,vlookup_a!A:B,2,FALSE)))</f>
        <v>410000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400000</v>
      </c>
      <c r="C196" s="2">
        <f>IF(ISNA(VLOOKUP(A196,vlookup_a!A:B,2,FALSE)),0,(VLOOKUP(A196,vlookup_a!A:B,2,FALSE)))</f>
        <v>400000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400000</v>
      </c>
      <c r="C197" s="2">
        <f>IF(ISNA(VLOOKUP(A197,vlookup_a!A:B,2,FALSE)),0,(VLOOKUP(A197,vlookup_a!A:B,2,FALSE)))</f>
        <v>400000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185817</v>
      </c>
      <c r="C198" s="2">
        <f>IF(ISNA(VLOOKUP(A198,vlookup_a!A:B,2,FALSE)),0,(VLOOKUP(A198,vlookup_a!A:B,2,FALSE)))</f>
        <v>185817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432535</v>
      </c>
      <c r="C199" s="2">
        <f>IF(ISNA(VLOOKUP(A199,vlookup_a!A:B,2,FALSE)),0,(VLOOKUP(A199,vlookup_a!A:B,2,FALSE)))</f>
        <v>432535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90697</v>
      </c>
      <c r="C200" s="2">
        <f>IF(ISNA(VLOOKUP(A200,vlookup_a!A:B,2,FALSE)),0,(VLOOKUP(A200,vlookup_a!A:B,2,FALSE)))</f>
        <v>90697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291674</v>
      </c>
      <c r="C201" s="2">
        <f>IF(ISNA(VLOOKUP(A201,vlookup_a!A:B,2,FALSE)),0,(VLOOKUP(A201,vlookup_a!A:B,2,FALSE)))</f>
        <v>291674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833613</v>
      </c>
      <c r="C202" s="2">
        <f>IF(ISNA(VLOOKUP(A202,vlookup_a!A:B,2,FALSE)),0,(VLOOKUP(A202,vlookup_a!A:B,2,FALSE)))</f>
        <v>833613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608147</v>
      </c>
      <c r="C203" s="2">
        <f>IF(ISNA(VLOOKUP(A203,vlookup_a!A:B,2,FALSE)),0,(VLOOKUP(A203,vlookup_a!A:B,2,FALSE)))</f>
        <v>608147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2860000</v>
      </c>
      <c r="C204" s="2">
        <f>IF(ISNA(VLOOKUP(A204,vlookup_a!A:B,2,FALSE)),0,(VLOOKUP(A204,vlookup_a!A:B,2,FALSE)))</f>
        <v>2860000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547237</v>
      </c>
      <c r="C205" s="2">
        <f>IF(ISNA(VLOOKUP(A205,vlookup_a!A:B,2,FALSE)),0,(VLOOKUP(A205,vlookup_a!A:B,2,FALSE)))</f>
        <v>547237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1067233</v>
      </c>
      <c r="C206" s="2">
        <f>IF(ISNA(VLOOKUP(A206,vlookup_a!A:B,2,FALSE)),0,(VLOOKUP(A206,vlookup_a!A:B,2,FALSE)))</f>
        <v>1067233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26642</v>
      </c>
      <c r="C207" s="2">
        <f>IF(ISNA(VLOOKUP(A207,vlookup_a!A:B,2,FALSE)),0,(VLOOKUP(A207,vlookup_a!A:B,2,FALSE)))</f>
        <v>26642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520088</v>
      </c>
      <c r="C208" s="2">
        <f>IF(ISNA(VLOOKUP(A208,vlookup_a!A:B,2,FALSE)),0,(VLOOKUP(A208,vlookup_a!A:B,2,FALSE)))</f>
        <v>520088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2042681</v>
      </c>
      <c r="C209" s="2">
        <f>IF(ISNA(VLOOKUP(A209,vlookup_a!A:B,2,FALSE)),0,(VLOOKUP(A209,vlookup_a!A:B,2,FALSE)))</f>
        <v>2042681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5163</v>
      </c>
      <c r="C210" s="2">
        <f>IF(ISNA(VLOOKUP(A210,vlookup_a!A:B,2,FALSE)),0,(VLOOKUP(A210,vlookup_a!A:B,2,FALSE)))</f>
        <v>5163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530000</v>
      </c>
      <c r="C211" s="2">
        <f>IF(ISNA(VLOOKUP(A211,vlookup_a!A:B,2,FALSE)),0,(VLOOKUP(A211,vlookup_a!A:B,2,FALSE)))</f>
        <v>530000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290000</v>
      </c>
      <c r="C212" s="2">
        <f>IF(ISNA(VLOOKUP(A212,vlookup_a!A:B,2,FALSE)),0,(VLOOKUP(A212,vlookup_a!A:B,2,FALSE)))</f>
        <v>290000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751172</v>
      </c>
      <c r="C213" s="2">
        <f>IF(ISNA(VLOOKUP(A213,vlookup_a!A:B,2,FALSE)),0,(VLOOKUP(A213,vlookup_a!A:B,2,FALSE)))</f>
        <v>751172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956613</v>
      </c>
      <c r="C214" s="2">
        <f>IF(ISNA(VLOOKUP(A214,vlookup_a!A:B,2,FALSE)),0,(VLOOKUP(A214,vlookup_a!A:B,2,FALSE)))</f>
        <v>956613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1119688</v>
      </c>
      <c r="C215" s="2">
        <f>IF(ISNA(VLOOKUP(A215,vlookup_a!A:B,2,FALSE)),0,(VLOOKUP(A215,vlookup_a!A:B,2,FALSE)))</f>
        <v>1119688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39014</v>
      </c>
      <c r="C216" s="2">
        <f>IF(ISNA(VLOOKUP(A216,vlookup_a!A:B,2,FALSE)),0,(VLOOKUP(A216,vlookup_a!A:B,2,FALSE)))</f>
        <v>39014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23500</v>
      </c>
      <c r="C217" s="2">
        <f>IF(ISNA(VLOOKUP(A217,vlookup_a!A:B,2,FALSE)),0,(VLOOKUP(A217,vlookup_a!A:B,2,FALSE)))</f>
        <v>23500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15000</v>
      </c>
      <c r="C218" s="2">
        <f>IF(ISNA(VLOOKUP(A218,vlookup_a!A:B,2,FALSE)),0,(VLOOKUP(A218,vlookup_a!A:B,2,FALSE)))</f>
        <v>15000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896814</v>
      </c>
      <c r="C219" s="2">
        <f>IF(ISNA(VLOOKUP(A219,vlookup_a!A:B,2,FALSE)),0,(VLOOKUP(A219,vlookup_a!A:B,2,FALSE)))</f>
        <v>896814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98136</v>
      </c>
      <c r="C220" s="2">
        <f>IF(ISNA(VLOOKUP(A220,vlookup_a!A:B,2,FALSE)),0,(VLOOKUP(A220,vlookup_a!A:B,2,FALSE)))</f>
        <v>98136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1685166</v>
      </c>
      <c r="C221" s="2">
        <f>IF(ISNA(VLOOKUP(A221,vlookup_a!A:B,2,FALSE)),0,(VLOOKUP(A221,vlookup_a!A:B,2,FALSE)))</f>
        <v>1685166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345104</v>
      </c>
      <c r="C222" s="2">
        <f>IF(ISNA(VLOOKUP(A222,vlookup_a!A:B,2,FALSE)),0,(VLOOKUP(A222,vlookup_a!A:B,2,FALSE)))</f>
        <v>345104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197291</v>
      </c>
      <c r="C223" s="2">
        <f>IF(ISNA(VLOOKUP(A223,vlookup_a!A:B,2,FALSE)),0,(VLOOKUP(A223,vlookup_a!A:B,2,FALSE)))</f>
        <v>197291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50000</v>
      </c>
      <c r="C224" s="2">
        <f>IF(ISNA(VLOOKUP(A224,vlookup_a!A:B,2,FALSE)),0,(VLOOKUP(A224,vlookup_a!A:B,2,FALSE)))</f>
        <v>50000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1866454</v>
      </c>
      <c r="C225" s="2">
        <f>IF(ISNA(VLOOKUP(A225,vlookup_a!A:B,2,FALSE)),0,(VLOOKUP(A225,vlookup_a!A:B,2,FALSE)))</f>
        <v>1866454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150000</v>
      </c>
      <c r="C226" s="2">
        <f>IF(ISNA(VLOOKUP(A226,vlookup_a!A:B,2,FALSE)),0,(VLOOKUP(A226,vlookup_a!A:B,2,FALSE)))</f>
        <v>150000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1180730</v>
      </c>
      <c r="C227" s="2">
        <f>IF(ISNA(VLOOKUP(A227,vlookup_a!A:B,2,FALSE)),0,(VLOOKUP(A227,vlookup_a!A:B,2,FALSE)))</f>
        <v>1180730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28501</v>
      </c>
      <c r="C228" s="2">
        <f>IF(ISNA(VLOOKUP(A228,vlookup_a!A:B,2,FALSE)),0,(VLOOKUP(A228,vlookup_a!A:B,2,FALSE)))</f>
        <v>28501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103891</v>
      </c>
      <c r="C229" s="2">
        <f>IF(ISNA(VLOOKUP(A229,vlookup_a!A:B,2,FALSE)),0,(VLOOKUP(A229,vlookup_a!A:B,2,FALSE)))</f>
        <v>103891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1326</v>
      </c>
      <c r="C230" s="2">
        <f>IF(ISNA(VLOOKUP(A230,vlookup_a!A:B,2,FALSE)),0,(VLOOKUP(A230,vlookup_a!A:B,2,FALSE)))</f>
        <v>1326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286246</v>
      </c>
      <c r="C231" s="2">
        <f>IF(ISNA(VLOOKUP(A231,vlookup_a!A:B,2,FALSE)),0,(VLOOKUP(A231,vlookup_a!A:B,2,FALSE)))</f>
        <v>286246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1</v>
      </c>
      <c r="C232" s="2">
        <f>IF(ISNA(VLOOKUP(A232,vlookup_a!A:B,2,FALSE)),0,(VLOOKUP(A232,vlookup_a!A:B,2,FALSE)))</f>
        <v>1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1312596</v>
      </c>
      <c r="C233" s="2">
        <f>IF(ISNA(VLOOKUP(A233,vlookup_a!A:B,2,FALSE)),0,(VLOOKUP(A233,vlookup_a!A:B,2,FALSE)))</f>
        <v>1312596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303200</v>
      </c>
      <c r="C234" s="2">
        <f>IF(ISNA(VLOOKUP(A234,vlookup_a!A:B,2,FALSE)),0,(VLOOKUP(A234,vlookup_a!A:B,2,FALSE)))</f>
        <v>303200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200000</v>
      </c>
      <c r="C235" s="2">
        <f>IF(ISNA(VLOOKUP(A235,vlookup_a!A:B,2,FALSE)),0,(VLOOKUP(A235,vlookup_a!A:B,2,FALSE)))</f>
        <v>200000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1034496</v>
      </c>
      <c r="C236" s="2">
        <f>IF(ISNA(VLOOKUP(A236,vlookup_a!A:B,2,FALSE)),0,(VLOOKUP(A236,vlookup_a!A:B,2,FALSE)))</f>
        <v>1034496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411000</v>
      </c>
      <c r="C237" s="2">
        <f>IF(ISNA(VLOOKUP(A237,vlookup_a!A:B,2,FALSE)),0,(VLOOKUP(A237,vlookup_a!A:B,2,FALSE)))</f>
        <v>411000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25000</v>
      </c>
      <c r="C238" s="2">
        <f>IF(ISNA(VLOOKUP(A238,vlookup_a!A:B,2,FALSE)),0,(VLOOKUP(A238,vlookup_a!A:B,2,FALSE)))</f>
        <v>25000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611489</v>
      </c>
      <c r="C239" s="2">
        <f>IF(ISNA(VLOOKUP(A239,vlookup_a!A:B,2,FALSE)),0,(VLOOKUP(A239,vlookup_a!A:B,2,FALSE)))</f>
        <v>611489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492996</v>
      </c>
      <c r="C240" s="2">
        <f>IF(ISNA(VLOOKUP(A240,vlookup_a!A:B,2,FALSE)),0,(VLOOKUP(A240,vlookup_a!A:B,2,FALSE)))</f>
        <v>492996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1865486</v>
      </c>
      <c r="C241" s="2">
        <f>IF(ISNA(VLOOKUP(A241,vlookup_a!A:B,2,FALSE)),0,(VLOOKUP(A241,vlookup_a!A:B,2,FALSE)))</f>
        <v>1865486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25000</v>
      </c>
      <c r="C242" s="2">
        <f>IF(ISNA(VLOOKUP(A242,vlookup_a!A:B,2,FALSE)),0,(VLOOKUP(A242,vlookup_a!A:B,2,FALSE)))</f>
        <v>25000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288703</v>
      </c>
      <c r="C243" s="2">
        <f>IF(ISNA(VLOOKUP(A243,vlookup_a!A:B,2,FALSE)),0,(VLOOKUP(A243,vlookup_a!A:B,2,FALSE)))</f>
        <v>288703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12340</v>
      </c>
      <c r="C244" s="2">
        <f>IF(ISNA(VLOOKUP(A244,vlookup_a!A:B,2,FALSE)),0,(VLOOKUP(A244,vlookup_a!A:B,2,FALSE)))</f>
        <v>12340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801362</v>
      </c>
      <c r="C245" s="2">
        <f>IF(ISNA(VLOOKUP(A245,vlookup_a!A:B,2,FALSE)),0,(VLOOKUP(A245,vlookup_a!A:B,2,FALSE)))</f>
        <v>801362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1819152</v>
      </c>
      <c r="C246" s="2">
        <f>IF(ISNA(VLOOKUP(A246,vlookup_a!A:B,2,FALSE)),0,(VLOOKUP(A246,vlookup_a!A:B,2,FALSE)))</f>
        <v>1819152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134734</v>
      </c>
      <c r="C247" s="2">
        <f>IF(ISNA(VLOOKUP(A247,vlookup_a!A:B,2,FALSE)),0,(VLOOKUP(A247,vlookup_a!A:B,2,FALSE)))</f>
        <v>134734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160000</v>
      </c>
      <c r="C248" s="2">
        <f>IF(ISNA(VLOOKUP(A248,vlookup_a!A:B,2,FALSE)),0,(VLOOKUP(A248,vlookup_a!A:B,2,FALSE)))</f>
        <v>160000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200000</v>
      </c>
      <c r="C249" s="2">
        <f>IF(ISNA(VLOOKUP(A249,vlookup_a!A:B,2,FALSE)),0,(VLOOKUP(A249,vlookup_a!A:B,2,FALSE)))</f>
        <v>200000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316522</v>
      </c>
      <c r="C250" s="2">
        <f>IF(ISNA(VLOOKUP(A250,vlookup_a!A:B,2,FALSE)),0,(VLOOKUP(A250,vlookup_a!A:B,2,FALSE)))</f>
        <v>316522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400000</v>
      </c>
      <c r="C251" s="2">
        <f>IF(ISNA(VLOOKUP(A251,vlookup_a!A:B,2,FALSE)),0,(VLOOKUP(A251,vlookup_a!A:B,2,FALSE)))</f>
        <v>400000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291674</v>
      </c>
      <c r="C252" s="2">
        <f>IF(ISNA(VLOOKUP(A252,vlookup_a!A:B,2,FALSE)),0,(VLOOKUP(A252,vlookup_a!A:B,2,FALSE)))</f>
        <v>291674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569786</v>
      </c>
      <c r="C253" s="2">
        <f>IF(ISNA(VLOOKUP(A253,vlookup_a!A:B,2,FALSE)),0,(VLOOKUP(A253,vlookup_a!A:B,2,FALSE)))</f>
        <v>569786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1106962</v>
      </c>
      <c r="C254" s="2">
        <f>IF(ISNA(VLOOKUP(A254,vlookup_a!A:B,2,FALSE)),0,(VLOOKUP(A254,vlookup_a!A:B,2,FALSE)))</f>
        <v>1106962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200000</v>
      </c>
      <c r="C255" s="2">
        <f>IF(ISNA(VLOOKUP(A255,vlookup_a!A:B,2,FALSE)),0,(VLOOKUP(A255,vlookup_a!A:B,2,FALSE)))</f>
        <v>200000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379319</v>
      </c>
      <c r="C256" s="2">
        <f>IF(ISNA(VLOOKUP(A256,vlookup_a!A:B,2,FALSE)),0,(VLOOKUP(A256,vlookup_a!A:B,2,FALSE)))</f>
        <v>379319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490198</v>
      </c>
      <c r="C257" s="2">
        <f>IF(ISNA(VLOOKUP(A257,vlookup_a!A:B,2,FALSE)),0,(VLOOKUP(A257,vlookup_a!A:B,2,FALSE)))</f>
        <v>490198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31839</v>
      </c>
      <c r="C258" s="2">
        <f>IF(ISNA(VLOOKUP(A258,vlookup_a!A:B,2,FALSE)),0,(VLOOKUP(A258,vlookup_a!A:B,2,FALSE)))</f>
        <v>31839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82765</v>
      </c>
      <c r="C259" s="2">
        <f>IF(ISNA(VLOOKUP(A259,vlookup_a!A:B,2,FALSE)),0,(VLOOKUP(A259,vlookup_a!A:B,2,FALSE)))</f>
        <v>82765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14385</v>
      </c>
      <c r="C260" s="2">
        <f>IF(ISNA(VLOOKUP(A260,vlookup_a!A:B,2,FALSE)),0,(VLOOKUP(A260,vlookup_a!A:B,2,FALSE)))</f>
        <v>14385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9304</v>
      </c>
      <c r="C261" s="2">
        <f>IF(ISNA(VLOOKUP(A261,vlookup_a!A:B,2,FALSE)),0,(VLOOKUP(A261,vlookup_a!A:B,2,FALSE)))</f>
        <v>9304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195453</v>
      </c>
      <c r="C262" s="2">
        <f>IF(ISNA(VLOOKUP(A262,vlookup_a!A:B,2,FALSE)),0,(VLOOKUP(A262,vlookup_a!A:B,2,FALSE)))</f>
        <v>195453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22741</v>
      </c>
      <c r="C263" s="2">
        <f>IF(ISNA(VLOOKUP(A263,vlookup_a!A:B,2,FALSE)),0,(VLOOKUP(A263,vlookup_a!A:B,2,FALSE)))</f>
        <v>22741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25000</v>
      </c>
      <c r="C264" s="2">
        <f>IF(ISNA(VLOOKUP(A264,vlookup_a!A:B,2,FALSE)),0,(VLOOKUP(A264,vlookup_a!A:B,2,FALSE)))</f>
        <v>25000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22270</v>
      </c>
      <c r="C265" s="2">
        <f>IF(ISNA(VLOOKUP(A265,vlookup_a!A:B,2,FALSE)),0,(VLOOKUP(A265,vlookup_a!A:B,2,FALSE)))</f>
        <v>22270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204564</v>
      </c>
      <c r="C266" s="2">
        <f>IF(ISNA(VLOOKUP(A266,vlookup_a!A:B,2,FALSE)),0,(VLOOKUP(A266,vlookup_a!A:B,2,FALSE)))</f>
        <v>204564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363111</v>
      </c>
      <c r="C267" s="2">
        <f>IF(ISNA(VLOOKUP(A267,vlookup_a!A:B,2,FALSE)),0,(VLOOKUP(A267,vlookup_a!A:B,2,FALSE)))</f>
        <v>363111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20900</v>
      </c>
      <c r="C268" s="2">
        <f>IF(ISNA(VLOOKUP(A268,vlookup_a!A:B,2,FALSE)),0,(VLOOKUP(A268,vlookup_a!A:B,2,FALSE)))</f>
        <v>20900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150000</v>
      </c>
      <c r="C269" s="2">
        <f>IF(ISNA(VLOOKUP(A269,vlookup_a!A:B,2,FALSE)),0,(VLOOKUP(A269,vlookup_a!A:B,2,FALSE)))</f>
        <v>150000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354730</v>
      </c>
      <c r="C270" s="2">
        <f>IF(ISNA(VLOOKUP(A270,vlookup_a!A:B,2,FALSE)),0,(VLOOKUP(A270,vlookup_a!A:B,2,FALSE)))</f>
        <v>354730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230000</v>
      </c>
      <c r="C271" s="2">
        <f>IF(ISNA(VLOOKUP(A271,vlookup_a!A:B,2,FALSE)),0,(VLOOKUP(A271,vlookup_a!A:B,2,FALSE)))</f>
        <v>230000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2761497</v>
      </c>
      <c r="C272" s="2">
        <f>IF(ISNA(VLOOKUP(A272,vlookup_a!A:B,2,FALSE)),0,(VLOOKUP(A272,vlookup_a!A:B,2,FALSE)))</f>
        <v>2761497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863517</v>
      </c>
      <c r="C273" s="2">
        <f>IF(ISNA(VLOOKUP(A273,vlookup_a!A:B,2,FALSE)),0,(VLOOKUP(A273,vlookup_a!A:B,2,FALSE)))</f>
        <v>863517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523924</v>
      </c>
      <c r="C274" s="2">
        <f>IF(ISNA(VLOOKUP(A274,vlookup_a!A:B,2,FALSE)),0,(VLOOKUP(A274,vlookup_a!A:B,2,FALSE)))</f>
        <v>523924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10000</v>
      </c>
      <c r="C275" s="2">
        <f>IF(ISNA(VLOOKUP(A275,vlookup_a!A:B,2,FALSE)),0,(VLOOKUP(A275,vlookup_a!A:B,2,FALSE)))</f>
        <v>10000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190180</v>
      </c>
      <c r="C276" s="2">
        <f>IF(ISNA(VLOOKUP(A276,vlookup_a!A:B,2,FALSE)),0,(VLOOKUP(A276,vlookup_a!A:B,2,FALSE)))</f>
        <v>190180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83122</v>
      </c>
      <c r="C277" s="2">
        <f>IF(ISNA(VLOOKUP(A277,vlookup_a!A:B,2,FALSE)),0,(VLOOKUP(A277,vlookup_a!A:B,2,FALSE)))</f>
        <v>83122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300127</v>
      </c>
      <c r="C278" s="2">
        <f>IF(ISNA(VLOOKUP(A278,vlookup_a!A:B,2,FALSE)),0,(VLOOKUP(A278,vlookup_a!A:B,2,FALSE)))</f>
        <v>300127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484881</v>
      </c>
      <c r="C279" s="2">
        <f>IF(ISNA(VLOOKUP(A279,vlookup_a!A:B,2,FALSE)),0,(VLOOKUP(A279,vlookup_a!A:B,2,FALSE)))</f>
        <v>484881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25441</v>
      </c>
      <c r="C280" s="2">
        <f>IF(ISNA(VLOOKUP(A280,vlookup_a!A:B,2,FALSE)),0,(VLOOKUP(A280,vlookup_a!A:B,2,FALSE)))</f>
        <v>25441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82000</v>
      </c>
      <c r="C281" s="2">
        <f>IF(ISNA(VLOOKUP(A281,vlookup_a!A:B,2,FALSE)),0,(VLOOKUP(A281,vlookup_a!A:B,2,FALSE)))</f>
        <v>82000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24000</v>
      </c>
      <c r="C282" s="2">
        <f>IF(ISNA(VLOOKUP(A282,vlookup_a!A:B,2,FALSE)),0,(VLOOKUP(A282,vlookup_a!A:B,2,FALSE)))</f>
        <v>24000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300569</v>
      </c>
      <c r="C283" s="2">
        <f>IF(ISNA(VLOOKUP(A283,vlookup_a!A:B,2,FALSE)),0,(VLOOKUP(A283,vlookup_a!A:B,2,FALSE)))</f>
        <v>300569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120000</v>
      </c>
      <c r="C284" s="2">
        <f>IF(ISNA(VLOOKUP(A284,vlookup_a!A:B,2,FALSE)),0,(VLOOKUP(A284,vlookup_a!A:B,2,FALSE)))</f>
        <v>120000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100000</v>
      </c>
      <c r="C285" s="2">
        <f>IF(ISNA(VLOOKUP(A285,vlookup_a!A:B,2,FALSE)),0,(VLOOKUP(A285,vlookup_a!A:B,2,FALSE)))</f>
        <v>100000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445800</v>
      </c>
      <c r="C286" s="2">
        <f>IF(ISNA(VLOOKUP(A286,vlookup_a!A:B,2,FALSE)),0,(VLOOKUP(A286,vlookup_a!A:B,2,FALSE)))</f>
        <v>445800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151469</v>
      </c>
      <c r="C287" s="2">
        <f>IF(ISNA(VLOOKUP(A287,vlookup_a!A:B,2,FALSE)),0,(VLOOKUP(A287,vlookup_a!A:B,2,FALSE)))</f>
        <v>151469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500000</v>
      </c>
      <c r="C288" s="2">
        <f>IF(ISNA(VLOOKUP(A288,vlookup_a!A:B,2,FALSE)),0,(VLOOKUP(A288,vlookup_a!A:B,2,FALSE)))</f>
        <v>500000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305000</v>
      </c>
      <c r="C289" s="2">
        <f>IF(ISNA(VLOOKUP(A289,vlookup_a!A:B,2,FALSE)),0,(VLOOKUP(A289,vlookup_a!A:B,2,FALSE)))</f>
        <v>305000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23006</v>
      </c>
      <c r="C290" s="2">
        <f>IF(ISNA(VLOOKUP(A290,vlookup_a!A:B,2,FALSE)),0,(VLOOKUP(A290,vlookup_a!A:B,2,FALSE)))</f>
        <v>23006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17897</v>
      </c>
      <c r="C291" s="2">
        <f>IF(ISNA(VLOOKUP(A291,vlookup_a!A:B,2,FALSE)),0,(VLOOKUP(A291,vlookup_a!A:B,2,FALSE)))</f>
        <v>17897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501998</v>
      </c>
      <c r="C292" s="2">
        <f>IF(ISNA(VLOOKUP(A292,vlookup_a!A:B,2,FALSE)),0,(VLOOKUP(A292,vlookup_a!A:B,2,FALSE)))</f>
        <v>501998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245698</v>
      </c>
      <c r="C293" s="2">
        <f>IF(ISNA(VLOOKUP(A293,vlookup_a!A:B,2,FALSE)),0,(VLOOKUP(A293,vlookup_a!A:B,2,FALSE)))</f>
        <v>245698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135220</v>
      </c>
      <c r="C294" s="2">
        <f>IF(ISNA(VLOOKUP(A294,vlookup_a!A:B,2,FALSE)),0,(VLOOKUP(A294,vlookup_a!A:B,2,FALSE)))</f>
        <v>135220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427191</v>
      </c>
      <c r="C295" s="2">
        <f>IF(ISNA(VLOOKUP(A295,vlookup_a!A:B,2,FALSE)),0,(VLOOKUP(A295,vlookup_a!A:B,2,FALSE)))</f>
        <v>427191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101635</v>
      </c>
      <c r="C296" s="2">
        <f>IF(ISNA(VLOOKUP(A296,vlookup_a!A:B,2,FALSE)),0,(VLOOKUP(A296,vlookup_a!A:B,2,FALSE)))</f>
        <v>101635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50000</v>
      </c>
      <c r="C297" s="2">
        <f>IF(ISNA(VLOOKUP(A297,vlookup_a!A:B,2,FALSE)),0,(VLOOKUP(A297,vlookup_a!A:B,2,FALSE)))</f>
        <v>50000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25000</v>
      </c>
      <c r="C298" s="2">
        <f>IF(ISNA(VLOOKUP(A298,vlookup_a!A:B,2,FALSE)),0,(VLOOKUP(A298,vlookup_a!A:B,2,FALSE)))</f>
        <v>25000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252837</v>
      </c>
      <c r="C299" s="2">
        <f>IF(ISNA(VLOOKUP(A299,vlookup_a!A:B,2,FALSE)),0,(VLOOKUP(A299,vlookup_a!A:B,2,FALSE)))</f>
        <v>252837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25000</v>
      </c>
      <c r="C300" s="2">
        <f>IF(ISNA(VLOOKUP(A300,vlookup_a!A:B,2,FALSE)),0,(VLOOKUP(A300,vlookup_a!A:B,2,FALSE)))</f>
        <v>25000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468349</v>
      </c>
      <c r="C301" s="2">
        <f>IF(ISNA(VLOOKUP(A301,vlookup_a!A:B,2,FALSE)),0,(VLOOKUP(A301,vlookup_a!A:B,2,FALSE)))</f>
        <v>468349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164316</v>
      </c>
      <c r="C302" s="2">
        <f>IF(ISNA(VLOOKUP(A302,vlookup_a!A:B,2,FALSE)),0,(VLOOKUP(A302,vlookup_a!A:B,2,FALSE)))</f>
        <v>164316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119516</v>
      </c>
      <c r="C303" s="2">
        <f>IF(ISNA(VLOOKUP(A303,vlookup_a!A:B,2,FALSE)),0,(VLOOKUP(A303,vlookup_a!A:B,2,FALSE)))</f>
        <v>119516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98500</v>
      </c>
      <c r="C304" s="2">
        <f>IF(ISNA(VLOOKUP(A304,vlookup_a!A:B,2,FALSE)),0,(VLOOKUP(A304,vlookup_a!A:B,2,FALSE)))</f>
        <v>98500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93158</v>
      </c>
      <c r="C305" s="2">
        <f>IF(ISNA(VLOOKUP(A305,vlookup_a!A:B,2,FALSE)),0,(VLOOKUP(A305,vlookup_a!A:B,2,FALSE)))</f>
        <v>93158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136993</v>
      </c>
      <c r="C306" s="2">
        <f>IF(ISNA(VLOOKUP(A306,vlookup_a!A:B,2,FALSE)),0,(VLOOKUP(A306,vlookup_a!A:B,2,FALSE)))</f>
        <v>136993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2015285</v>
      </c>
      <c r="C307" s="2">
        <f>IF(ISNA(VLOOKUP(A307,vlookup_a!A:B,2,FALSE)),0,(VLOOKUP(A307,vlookup_a!A:B,2,FALSE)))</f>
        <v>2015285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3715</v>
      </c>
      <c r="C308" s="2">
        <f>IF(ISNA(VLOOKUP(A308,vlookup_a!A:B,2,FALSE)),0,(VLOOKUP(A308,vlookup_a!A:B,2,FALSE)))</f>
        <v>3715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30000</v>
      </c>
      <c r="C309" s="2">
        <f>IF(ISNA(VLOOKUP(A309,vlookup_a!A:B,2,FALSE)),0,(VLOOKUP(A309,vlookup_a!A:B,2,FALSE)))</f>
        <v>30000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516837</v>
      </c>
      <c r="C310" s="2">
        <f>IF(ISNA(VLOOKUP(A310,vlookup_a!A:B,2,FALSE)),0,(VLOOKUP(A310,vlookup_a!A:B,2,FALSE)))</f>
        <v>516837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25000</v>
      </c>
      <c r="C311" s="2">
        <f>IF(ISNA(VLOOKUP(A311,vlookup_a!A:B,2,FALSE)),0,(VLOOKUP(A311,vlookup_a!A:B,2,FALSE)))</f>
        <v>25000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17000</v>
      </c>
      <c r="C312" s="2">
        <f>IF(ISNA(VLOOKUP(A312,vlookup_a!A:B,2,FALSE)),0,(VLOOKUP(A312,vlookup_a!A:B,2,FALSE)))</f>
        <v>17000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655005</v>
      </c>
      <c r="C313" s="2">
        <f>IF(ISNA(VLOOKUP(A313,vlookup_a!A:B,2,FALSE)),0,(VLOOKUP(A313,vlookup_a!A:B,2,FALSE)))</f>
        <v>655005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475000</v>
      </c>
      <c r="C314" s="2">
        <f>IF(ISNA(VLOOKUP(A314,vlookup_a!A:B,2,FALSE)),0,(VLOOKUP(A314,vlookup_a!A:B,2,FALSE)))</f>
        <v>475000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351453</v>
      </c>
      <c r="C315" s="2">
        <f>IF(ISNA(VLOOKUP(A315,vlookup_a!A:B,2,FALSE)),0,(VLOOKUP(A315,vlookup_a!A:B,2,FALSE)))</f>
        <v>351453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35591</v>
      </c>
      <c r="C316" s="2">
        <f>IF(ISNA(VLOOKUP(A316,vlookup_a!A:B,2,FALSE)),0,(VLOOKUP(A316,vlookup_a!A:B,2,FALSE)))</f>
        <v>35591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989413</v>
      </c>
      <c r="C317" s="2">
        <f>IF(ISNA(VLOOKUP(A317,vlookup_a!A:B,2,FALSE)),0,(VLOOKUP(A317,vlookup_a!A:B,2,FALSE)))</f>
        <v>989413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27394</v>
      </c>
      <c r="C318" s="2">
        <f>IF(ISNA(VLOOKUP(A318,vlookup_a!A:B,2,FALSE)),0,(VLOOKUP(A318,vlookup_a!A:B,2,FALSE)))</f>
        <v>27394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387565</v>
      </c>
      <c r="C319" s="2">
        <f>IF(ISNA(VLOOKUP(A319,vlookup_a!A:B,2,FALSE)),0,(VLOOKUP(A319,vlookup_a!A:B,2,FALSE)))</f>
        <v>387565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45000</v>
      </c>
      <c r="C320" s="2">
        <f>IF(ISNA(VLOOKUP(A320,vlookup_a!A:B,2,FALSE)),0,(VLOOKUP(A320,vlookup_a!A:B,2,FALSE)))</f>
        <v>45000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1002462</v>
      </c>
      <c r="C321" s="2">
        <f>IF(ISNA(VLOOKUP(A321,vlookup_a!A:B,2,FALSE)),0,(VLOOKUP(A321,vlookup_a!A:B,2,FALSE)))</f>
        <v>1002462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607798</v>
      </c>
      <c r="C322" s="2">
        <f>IF(ISNA(VLOOKUP(A322,vlookup_a!A:B,2,FALSE)),0,(VLOOKUP(A322,vlookup_a!A:B,2,FALSE)))</f>
        <v>607798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391896</v>
      </c>
      <c r="C323" s="2">
        <f>IF(ISNA(VLOOKUP(A323,vlookup_a!A:B,2,FALSE)),0,(VLOOKUP(A323,vlookup_a!A:B,2,FALSE)))</f>
        <v>391896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1000000</v>
      </c>
      <c r="C324" s="2">
        <f>IF(ISNA(VLOOKUP(A324,vlookup_a!A:B,2,FALSE)),0,(VLOOKUP(A324,vlookup_a!A:B,2,FALSE)))</f>
        <v>1000000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1110924</v>
      </c>
      <c r="C325" s="2">
        <f>IF(ISNA(VLOOKUP(A325,vlookup_a!A:B,2,FALSE)),0,(VLOOKUP(A325,vlookup_a!A:B,2,FALSE)))</f>
        <v>1110924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25000</v>
      </c>
      <c r="C326" s="2">
        <f>IF(ISNA(VLOOKUP(A326,vlookup_a!A:B,2,FALSE)),0,(VLOOKUP(A326,vlookup_a!A:B,2,FALSE)))</f>
        <v>25000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25000</v>
      </c>
      <c r="C327" s="2">
        <f>IF(ISNA(VLOOKUP(A327,vlookup_a!A:B,2,FALSE)),0,(VLOOKUP(A327,vlookup_a!A:B,2,FALSE)))</f>
        <v>25000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210000</v>
      </c>
      <c r="C328" s="2">
        <f>IF(ISNA(VLOOKUP(A328,vlookup_a!A:B,2,FALSE)),0,(VLOOKUP(A328,vlookup_a!A:B,2,FALSE)))</f>
        <v>210000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1549411</v>
      </c>
      <c r="C329" s="2">
        <f>IF(ISNA(VLOOKUP(A329,vlookup_a!A:B,2,FALSE)),0,(VLOOKUP(A329,vlookup_a!A:B,2,FALSE)))</f>
        <v>1549411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1060115</v>
      </c>
      <c r="C330" s="2">
        <f>IF(ISNA(VLOOKUP(A330,vlookup_a!A:B,2,FALSE)),0,(VLOOKUP(A330,vlookup_a!A:B,2,FALSE)))</f>
        <v>1060115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10000</v>
      </c>
      <c r="C331" s="2">
        <f>IF(ISNA(VLOOKUP(A331,vlookup_a!A:B,2,FALSE)),0,(VLOOKUP(A331,vlookup_a!A:B,2,FALSE)))</f>
        <v>10000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1062000</v>
      </c>
      <c r="C332" s="2">
        <f>IF(ISNA(VLOOKUP(A332,vlookup_a!A:B,2,FALSE)),0,(VLOOKUP(A332,vlookup_a!A:B,2,FALSE)))</f>
        <v>1062000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214507</v>
      </c>
      <c r="C333" s="2">
        <f>IF(ISNA(VLOOKUP(A333,vlookup_a!A:B,2,FALSE)),0,(VLOOKUP(A333,vlookup_a!A:B,2,FALSE)))</f>
        <v>214507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288000</v>
      </c>
      <c r="C334" s="2">
        <f>IF(ISNA(VLOOKUP(A334,vlookup_a!A:B,2,FALSE)),0,(VLOOKUP(A334,vlookup_a!A:B,2,FALSE)))</f>
        <v>288000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147151</v>
      </c>
      <c r="C335" s="2">
        <f>IF(ISNA(VLOOKUP(A335,vlookup_a!A:B,2,FALSE)),0,(VLOOKUP(A335,vlookup_a!A:B,2,FALSE)))</f>
        <v>147151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72130</v>
      </c>
      <c r="C336" s="2">
        <f>IF(ISNA(VLOOKUP(A336,vlookup_a!A:B,2,FALSE)),0,(VLOOKUP(A336,vlookup_a!A:B,2,FALSE)))</f>
        <v>72130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133133</v>
      </c>
      <c r="C337" s="2">
        <f>IF(ISNA(VLOOKUP(A337,vlookup_a!A:B,2,FALSE)),0,(VLOOKUP(A337,vlookup_a!A:B,2,FALSE)))</f>
        <v>133133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248056</v>
      </c>
      <c r="C338" s="2">
        <f>IF(ISNA(VLOOKUP(A338,vlookup_a!A:B,2,FALSE)),0,(VLOOKUP(A338,vlookup_a!A:B,2,FALSE)))</f>
        <v>248056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109867</v>
      </c>
      <c r="C339" s="2">
        <f>IF(ISNA(VLOOKUP(A339,vlookup_a!A:B,2,FALSE)),0,(VLOOKUP(A339,vlookup_a!A:B,2,FALSE)))</f>
        <v>109867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87367</v>
      </c>
      <c r="C340" s="2">
        <f>IF(ISNA(VLOOKUP(A340,vlookup_a!A:B,2,FALSE)),0,(VLOOKUP(A340,vlookup_a!A:B,2,FALSE)))</f>
        <v>87367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353226</v>
      </c>
      <c r="C341" s="2">
        <f>IF(ISNA(VLOOKUP(A341,vlookup_a!A:B,2,FALSE)),0,(VLOOKUP(A341,vlookup_a!A:B,2,FALSE)))</f>
        <v>353226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759161</v>
      </c>
      <c r="C342" s="2">
        <f>IF(ISNA(VLOOKUP(A342,vlookup_a!A:B,2,FALSE)),0,(VLOOKUP(A342,vlookup_a!A:B,2,FALSE)))</f>
        <v>759161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10000</v>
      </c>
      <c r="C343" s="2">
        <f>IF(ISNA(VLOOKUP(A343,vlookup_a!A:B,2,FALSE)),0,(VLOOKUP(A343,vlookup_a!A:B,2,FALSE)))</f>
        <v>10000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59206</v>
      </c>
      <c r="C344" s="2">
        <f>IF(ISNA(VLOOKUP(A344,vlookup_a!A:B,2,FALSE)),0,(VLOOKUP(A344,vlookup_a!A:B,2,FALSE)))</f>
        <v>59206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152101</v>
      </c>
      <c r="C345" s="2">
        <f>IF(ISNA(VLOOKUP(A345,vlookup_a!A:B,2,FALSE)),0,(VLOOKUP(A345,vlookup_a!A:B,2,FALSE)))</f>
        <v>152101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355268</v>
      </c>
      <c r="C346" s="2">
        <f>IF(ISNA(VLOOKUP(A346,vlookup_a!A:B,2,FALSE)),0,(VLOOKUP(A346,vlookup_a!A:B,2,FALSE)))</f>
        <v>355268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1240058</v>
      </c>
      <c r="C347" s="2">
        <f>IF(ISNA(VLOOKUP(A347,vlookup_a!A:B,2,FALSE)),0,(VLOOKUP(A347,vlookup_a!A:B,2,FALSE)))</f>
        <v>1240058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123000</v>
      </c>
      <c r="C348" s="2">
        <f>IF(ISNA(VLOOKUP(A348,vlookup_a!A:B,2,FALSE)),0,(VLOOKUP(A348,vlookup_a!A:B,2,FALSE)))</f>
        <v>123000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40474</v>
      </c>
      <c r="C349" s="2">
        <f>IF(ISNA(VLOOKUP(A349,vlookup_a!A:B,2,FALSE)),0,(VLOOKUP(A349,vlookup_a!A:B,2,FALSE)))</f>
        <v>40474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715920</v>
      </c>
      <c r="C350" s="2">
        <f>IF(ISNA(VLOOKUP(A350,vlookup_a!A:B,2,FALSE)),0,(VLOOKUP(A350,vlookup_a!A:B,2,FALSE)))</f>
        <v>2842959</v>
      </c>
      <c r="D350" s="2">
        <f>VLOOKUP(A350,vlookup_a!C:D,2,FALSE)</f>
        <v>0</v>
      </c>
      <c r="E350" s="2">
        <f t="shared" si="15"/>
        <v>-2127039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351</v>
      </c>
      <c r="C351" s="2">
        <f>IF(ISNA(VLOOKUP(A351,vlookup_a!A:B,2,FALSE)),0,(VLOOKUP(A351,vlookup_a!A:B,2,FALSE)))</f>
        <v>351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7493</v>
      </c>
      <c r="C352" s="2">
        <f>IF(ISNA(VLOOKUP(A352,vlookup_a!A:B,2,FALSE)),0,(VLOOKUP(A352,vlookup_a!A:B,2,FALSE)))</f>
        <v>7493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10000</v>
      </c>
      <c r="C353" s="2">
        <f>IF(ISNA(VLOOKUP(A353,vlookup_a!A:B,2,FALSE)),0,(VLOOKUP(A353,vlookup_a!A:B,2,FALSE)))</f>
        <v>10000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898815</v>
      </c>
      <c r="C354" s="2">
        <f>IF(ISNA(VLOOKUP(A354,vlookup_a!A:B,2,FALSE)),0,(VLOOKUP(A354,vlookup_a!A:B,2,FALSE)))</f>
        <v>898815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350000</v>
      </c>
      <c r="C355" s="2">
        <f>IF(ISNA(VLOOKUP(A355,vlookup_a!A:B,2,FALSE)),0,(VLOOKUP(A355,vlookup_a!A:B,2,FALSE)))</f>
        <v>350000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616088</v>
      </c>
      <c r="C356" s="2">
        <f>IF(ISNA(VLOOKUP(A356,vlookup_a!A:B,2,FALSE)),0,(VLOOKUP(A356,vlookup_a!A:B,2,FALSE)))</f>
        <v>616088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30000</v>
      </c>
      <c r="C357" s="2">
        <f>IF(ISNA(VLOOKUP(A357,vlookup_a!A:B,2,FALSE)),0,(VLOOKUP(A357,vlookup_a!A:B,2,FALSE)))</f>
        <v>30000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245972</v>
      </c>
      <c r="C358" s="2">
        <f>IF(ISNA(VLOOKUP(A358,vlookup_a!A:B,2,FALSE)),0,(VLOOKUP(A358,vlookup_a!A:B,2,FALSE)))</f>
        <v>245972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128615</v>
      </c>
      <c r="C359" s="2">
        <f>IF(ISNA(VLOOKUP(A359,vlookup_a!A:B,2,FALSE)),0,(VLOOKUP(A359,vlookup_a!A:B,2,FALSE)))</f>
        <v>128615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130918</v>
      </c>
      <c r="C360" s="2">
        <f>IF(ISNA(VLOOKUP(A360,vlookup_a!A:B,2,FALSE)),0,(VLOOKUP(A360,vlookup_a!A:B,2,FALSE)))</f>
        <v>130918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570957</v>
      </c>
      <c r="C361" s="2">
        <f>IF(ISNA(VLOOKUP(A361,vlookup_a!A:B,2,FALSE)),0,(VLOOKUP(A361,vlookup_a!A:B,2,FALSE)))</f>
        <v>570957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4110</v>
      </c>
      <c r="C362" s="2">
        <f>IF(ISNA(VLOOKUP(A362,vlookup_a!A:B,2,FALSE)),0,(VLOOKUP(A362,vlookup_a!A:B,2,FALSE)))</f>
        <v>4110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464223</v>
      </c>
      <c r="C363" s="2">
        <f>IF(ISNA(VLOOKUP(A363,vlookup_a!A:B,2,FALSE)),0,(VLOOKUP(A363,vlookup_a!A:B,2,FALSE)))</f>
        <v>464223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182919</v>
      </c>
      <c r="C364" s="2">
        <f>IF(ISNA(VLOOKUP(A364,vlookup_a!A:B,2,FALSE)),0,(VLOOKUP(A364,vlookup_a!A:B,2,FALSE)))</f>
        <v>182919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116826</v>
      </c>
      <c r="C365" s="2">
        <f>IF(ISNA(VLOOKUP(A365,vlookup_a!A:B,2,FALSE)),0,(VLOOKUP(A365,vlookup_a!A:B,2,FALSE)))</f>
        <v>116826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102396</v>
      </c>
      <c r="C366" s="2">
        <f>IF(ISNA(VLOOKUP(A366,vlookup_a!A:B,2,FALSE)),0,(VLOOKUP(A366,vlookup_a!A:B,2,FALSE)))</f>
        <v>102396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1029768</v>
      </c>
      <c r="C367" s="2">
        <f>IF(ISNA(VLOOKUP(A367,vlookup_a!A:B,2,FALSE)),0,(VLOOKUP(A367,vlookup_a!A:B,2,FALSE)))</f>
        <v>1029768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1374664</v>
      </c>
      <c r="C368" s="2">
        <f>IF(ISNA(VLOOKUP(A368,vlookup_a!A:B,2,FALSE)),0,(VLOOKUP(A368,vlookup_a!A:B,2,FALSE)))</f>
        <v>1374664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30694</v>
      </c>
      <c r="C369" s="2">
        <f>IF(ISNA(VLOOKUP(A369,vlookup_a!A:B,2,FALSE)),0,(VLOOKUP(A369,vlookup_a!A:B,2,FALSE)))</f>
        <v>30694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403789</v>
      </c>
      <c r="C370" s="2">
        <f>IF(ISNA(VLOOKUP(A370,vlookup_a!A:B,2,FALSE)),0,(VLOOKUP(A370,vlookup_a!A:B,2,FALSE)))</f>
        <v>403789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454581</v>
      </c>
      <c r="C371" s="2">
        <f>IF(ISNA(VLOOKUP(A371,vlookup_a!A:B,2,FALSE)),0,(VLOOKUP(A371,vlookup_a!A:B,2,FALSE)))</f>
        <v>454581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452844</v>
      </c>
      <c r="C372" s="2">
        <f>IF(ISNA(VLOOKUP(A372,vlookup_a!A:B,2,FALSE)),0,(VLOOKUP(A372,vlookup_a!A:B,2,FALSE)))</f>
        <v>452844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664473</v>
      </c>
      <c r="C373" s="2">
        <f>IF(ISNA(VLOOKUP(A373,vlookup_a!A:B,2,FALSE)),0,(VLOOKUP(A373,vlookup_a!A:B,2,FALSE)))</f>
        <v>664473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1364358</v>
      </c>
      <c r="C374" s="2">
        <f>IF(ISNA(VLOOKUP(A374,vlookup_a!A:B,2,FALSE)),0,(VLOOKUP(A374,vlookup_a!A:B,2,FALSE)))</f>
        <v>1364358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1581593</v>
      </c>
      <c r="C375" s="2">
        <f>IF(ISNA(VLOOKUP(A375,vlookup_a!A:B,2,FALSE)),0,(VLOOKUP(A375,vlookup_a!A:B,2,FALSE)))</f>
        <v>1581593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138520</v>
      </c>
      <c r="C376" s="2">
        <f>IF(ISNA(VLOOKUP(A376,vlookup_a!A:B,2,FALSE)),0,(VLOOKUP(A376,vlookup_a!A:B,2,FALSE)))</f>
        <v>138520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17607</v>
      </c>
      <c r="C377" s="2">
        <f>IF(ISNA(VLOOKUP(A377,vlookup_a!A:B,2,FALSE)),0,(VLOOKUP(A377,vlookup_a!A:B,2,FALSE)))</f>
        <v>17607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3370</v>
      </c>
      <c r="C378" s="2">
        <f>IF(ISNA(VLOOKUP(A378,vlookup_a!A:B,2,FALSE)),0,(VLOOKUP(A378,vlookup_a!A:B,2,FALSE)))</f>
        <v>3370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10000</v>
      </c>
      <c r="C379" s="2">
        <f>IF(ISNA(VLOOKUP(A379,vlookup_a!A:B,2,FALSE)),0,(VLOOKUP(A379,vlookup_a!A:B,2,FALSE)))</f>
        <v>10000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101372</v>
      </c>
      <c r="C380" s="2">
        <f>IF(ISNA(VLOOKUP(A380,vlookup_a!A:B,2,FALSE)),0,(VLOOKUP(A380,vlookup_a!A:B,2,FALSE)))</f>
        <v>101372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183752</v>
      </c>
      <c r="C381" s="2">
        <f>IF(ISNA(VLOOKUP(A381,vlookup_a!A:B,2,FALSE)),0,(VLOOKUP(A381,vlookup_a!A:B,2,FALSE)))</f>
        <v>183752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201163</v>
      </c>
      <c r="C382" s="2">
        <f>IF(ISNA(VLOOKUP(A382,vlookup_a!A:B,2,FALSE)),0,(VLOOKUP(A382,vlookup_a!A:B,2,FALSE)))</f>
        <v>201163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15000</v>
      </c>
      <c r="C383" s="2">
        <f>IF(ISNA(VLOOKUP(A383,vlookup_a!A:B,2,FALSE)),0,(VLOOKUP(A383,vlookup_a!A:B,2,FALSE)))</f>
        <v>15000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197500</v>
      </c>
      <c r="C384" s="2">
        <f>IF(ISNA(VLOOKUP(A384,vlookup_a!A:B,2,FALSE)),0,(VLOOKUP(A384,vlookup_a!A:B,2,FALSE)))</f>
        <v>197500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203721</v>
      </c>
      <c r="C385" s="2">
        <f>IF(ISNA(VLOOKUP(A385,vlookup_a!A:B,2,FALSE)),0,(VLOOKUP(A385,vlookup_a!A:B,2,FALSE)))</f>
        <v>203721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10000</v>
      </c>
      <c r="C386" s="2">
        <f>IF(ISNA(VLOOKUP(A386,vlookup_a!A:B,2,FALSE)),0,(VLOOKUP(A386,vlookup_a!A:B,2,FALSE)))</f>
        <v>10000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541902</v>
      </c>
      <c r="C387" s="2">
        <f>IF(ISNA(VLOOKUP(A387,vlookup_a!A:B,2,FALSE)),0,(VLOOKUP(A387,vlookup_a!A:B,2,FALSE)))</f>
        <v>541902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203014</v>
      </c>
      <c r="C388" s="2">
        <f>IF(ISNA(VLOOKUP(A388,vlookup_a!A:B,2,FALSE)),0,(VLOOKUP(A388,vlookup_a!A:B,2,FALSE)))</f>
        <v>203014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35163</v>
      </c>
      <c r="C389" s="2">
        <f>IF(ISNA(VLOOKUP(A389,vlookup_a!A:B,2,FALSE)),0,(VLOOKUP(A389,vlookup_a!A:B,2,FALSE)))</f>
        <v>35163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253954</v>
      </c>
      <c r="C390" s="2">
        <f>IF(ISNA(VLOOKUP(A390,vlookup_a!A:B,2,FALSE)),0,(VLOOKUP(A390,vlookup_a!A:B,2,FALSE)))</f>
        <v>253954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25000</v>
      </c>
      <c r="C391" s="2">
        <f>IF(ISNA(VLOOKUP(A391,vlookup_a!A:B,2,FALSE)),0,(VLOOKUP(A391,vlookup_a!A:B,2,FALSE)))</f>
        <v>25000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347671</v>
      </c>
      <c r="C392" s="2">
        <f>IF(ISNA(VLOOKUP(A392,vlookup_a!A:B,2,FALSE)),0,(VLOOKUP(A392,vlookup_a!A:B,2,FALSE)))</f>
        <v>347671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23382</v>
      </c>
      <c r="C393" s="2">
        <f>IF(ISNA(VLOOKUP(A393,vlookup_a!A:B,2,FALSE)),0,(VLOOKUP(A393,vlookup_a!A:B,2,FALSE)))</f>
        <v>23382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411544</v>
      </c>
      <c r="C394" s="2">
        <f>IF(ISNA(VLOOKUP(A394,vlookup_a!A:B,2,FALSE)),0,(VLOOKUP(A394,vlookup_a!A:B,2,FALSE)))</f>
        <v>411544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1570000</v>
      </c>
      <c r="C395" s="2">
        <f>IF(ISNA(VLOOKUP(A395,vlookup_a!A:B,2,FALSE)),0,(VLOOKUP(A395,vlookup_a!A:B,2,FALSE)))</f>
        <v>1570000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250876</v>
      </c>
      <c r="C396" s="2">
        <f>IF(ISNA(VLOOKUP(A396,vlookup_a!A:B,2,FALSE)),0,(VLOOKUP(A396,vlookup_a!A:B,2,FALSE)))</f>
        <v>250876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28803</v>
      </c>
      <c r="C397" s="2">
        <f>IF(ISNA(VLOOKUP(A397,vlookup_a!A:B,2,FALSE)),0,(VLOOKUP(A397,vlookup_a!A:B,2,FALSE)))</f>
        <v>28803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200740</v>
      </c>
      <c r="C398" s="2">
        <f>IF(ISNA(VLOOKUP(A398,vlookup_a!A:B,2,FALSE)),0,(VLOOKUP(A398,vlookup_a!A:B,2,FALSE)))</f>
        <v>200740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369825</v>
      </c>
      <c r="C399" s="2">
        <f>IF(ISNA(VLOOKUP(A399,vlookup_a!A:B,2,FALSE)),0,(VLOOKUP(A399,vlookup_a!A:B,2,FALSE)))</f>
        <v>375144</v>
      </c>
      <c r="D399" s="2">
        <f>VLOOKUP(A399,vlookup_a!C:D,2,FALSE)</f>
        <v>0</v>
      </c>
      <c r="E399" s="2">
        <f t="shared" si="18"/>
        <v>-5319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542633</v>
      </c>
      <c r="C400" s="2">
        <f>IF(ISNA(VLOOKUP(A400,vlookup_a!A:B,2,FALSE)),0,(VLOOKUP(A400,vlookup_a!A:B,2,FALSE)))</f>
        <v>542633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504126</v>
      </c>
      <c r="C401" s="2">
        <f>IF(ISNA(VLOOKUP(A401,vlookup_a!A:B,2,FALSE)),0,(VLOOKUP(A401,vlookup_a!A:B,2,FALSE)))</f>
        <v>504126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25000</v>
      </c>
      <c r="C402" s="2">
        <f>IF(ISNA(VLOOKUP(A402,vlookup_a!A:B,2,FALSE)),0,(VLOOKUP(A402,vlookup_a!A:B,2,FALSE)))</f>
        <v>25000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10000</v>
      </c>
      <c r="C403" s="2">
        <f>IF(ISNA(VLOOKUP(A403,vlookup_a!A:B,2,FALSE)),0,(VLOOKUP(A403,vlookup_a!A:B,2,FALSE)))</f>
        <v>10000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905051</v>
      </c>
      <c r="C404" s="2">
        <f>IF(ISNA(VLOOKUP(A404,vlookup_a!A:B,2,FALSE)),0,(VLOOKUP(A404,vlookup_a!A:B,2,FALSE)))</f>
        <v>905051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23508</v>
      </c>
      <c r="C405" s="2">
        <f>IF(ISNA(VLOOKUP(A405,vlookup_a!A:B,2,FALSE)),0,(VLOOKUP(A405,vlookup_a!A:B,2,FALSE)))</f>
        <v>23508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560689</v>
      </c>
      <c r="C406" s="2">
        <f>IF(ISNA(VLOOKUP(A406,vlookup_a!A:B,2,FALSE)),0,(VLOOKUP(A406,vlookup_a!A:B,2,FALSE)))</f>
        <v>560689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1078599</v>
      </c>
      <c r="C407" s="2">
        <f>IF(ISNA(VLOOKUP(A407,vlookup_a!A:B,2,FALSE)),0,(VLOOKUP(A407,vlookup_a!A:B,2,FALSE)))</f>
        <v>1078599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1781846</v>
      </c>
      <c r="C408" s="2">
        <f>IF(ISNA(VLOOKUP(A408,vlookup_a!A:B,2,FALSE)),0,(VLOOKUP(A408,vlookup_a!A:B,2,FALSE)))</f>
        <v>1781846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440018</v>
      </c>
      <c r="C409" s="2">
        <f>IF(ISNA(VLOOKUP(A409,vlookup_a!A:B,2,FALSE)),0,(VLOOKUP(A409,vlookup_a!A:B,2,FALSE)))</f>
        <v>440018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196576</v>
      </c>
      <c r="C410" s="2">
        <f>IF(ISNA(VLOOKUP(A410,vlookup_a!A:B,2,FALSE)),0,(VLOOKUP(A410,vlookup_a!A:B,2,FALSE)))</f>
        <v>196576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24500</v>
      </c>
      <c r="C411" s="2">
        <f>IF(ISNA(VLOOKUP(A411,vlookup_a!A:B,2,FALSE)),0,(VLOOKUP(A411,vlookup_a!A:B,2,FALSE)))</f>
        <v>24500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396850</v>
      </c>
      <c r="C412" s="2">
        <f>IF(ISNA(VLOOKUP(A412,vlookup_a!A:B,2,FALSE)),0,(VLOOKUP(A412,vlookup_a!A:B,2,FALSE)))</f>
        <v>396850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307889</v>
      </c>
      <c r="C413" s="2">
        <f>IF(ISNA(VLOOKUP(A413,vlookup_a!A:B,2,FALSE)),0,(VLOOKUP(A413,vlookup_a!A:B,2,FALSE)))</f>
        <v>307889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25000</v>
      </c>
      <c r="C414" s="2">
        <f>IF(ISNA(VLOOKUP(A414,vlookup_a!A:B,2,FALSE)),0,(VLOOKUP(A414,vlookup_a!A:B,2,FALSE)))</f>
        <v>25000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193000</v>
      </c>
      <c r="C415" s="2">
        <f>IF(ISNA(VLOOKUP(A415,vlookup_a!A:B,2,FALSE)),0,(VLOOKUP(A415,vlookup_a!A:B,2,FALSE)))</f>
        <v>193000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265289</v>
      </c>
      <c r="C416" s="2">
        <f>IF(ISNA(VLOOKUP(A416,vlookup_a!A:B,2,FALSE)),0,(VLOOKUP(A416,vlookup_a!A:B,2,FALSE)))</f>
        <v>265289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879461</v>
      </c>
      <c r="C417" s="2">
        <f>IF(ISNA(VLOOKUP(A417,vlookup_a!A:B,2,FALSE)),0,(VLOOKUP(A417,vlookup_a!A:B,2,FALSE)))</f>
        <v>879461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200000</v>
      </c>
      <c r="C418" s="2">
        <f>IF(ISNA(VLOOKUP(A418,vlookup_a!A:B,2,FALSE)),0,(VLOOKUP(A418,vlookup_a!A:B,2,FALSE)))</f>
        <v>200000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154828</v>
      </c>
      <c r="C419" s="2">
        <f>IF(ISNA(VLOOKUP(A419,vlookup_a!A:B,2,FALSE)),0,(VLOOKUP(A419,vlookup_a!A:B,2,FALSE)))</f>
        <v>154828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330231</v>
      </c>
      <c r="C420" s="2">
        <f>IF(ISNA(VLOOKUP(A420,vlookup_a!A:B,2,FALSE)),0,(VLOOKUP(A420,vlookup_a!A:B,2,FALSE)))</f>
        <v>330231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300000</v>
      </c>
      <c r="C421" s="2">
        <f>IF(ISNA(VLOOKUP(A421,vlookup_a!A:B,2,FALSE)),0,(VLOOKUP(A421,vlookup_a!A:B,2,FALSE)))</f>
        <v>300000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210796</v>
      </c>
      <c r="C422" s="2">
        <f>IF(ISNA(VLOOKUP(A422,vlookup_a!A:B,2,FALSE)),0,(VLOOKUP(A422,vlookup_a!A:B,2,FALSE)))</f>
        <v>210796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381547</v>
      </c>
      <c r="C423" s="2">
        <f>IF(ISNA(VLOOKUP(A423,vlookup_a!A:B,2,FALSE)),0,(VLOOKUP(A423,vlookup_a!A:B,2,FALSE)))</f>
        <v>381547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220371</v>
      </c>
      <c r="C424" s="2">
        <f>IF(ISNA(VLOOKUP(A424,vlookup_a!A:B,2,FALSE)),0,(VLOOKUP(A424,vlookup_a!A:B,2,FALSE)))</f>
        <v>220371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3787</v>
      </c>
      <c r="C425" s="2">
        <f>IF(ISNA(VLOOKUP(A425,vlookup_a!A:B,2,FALSE)),0,(VLOOKUP(A425,vlookup_a!A:B,2,FALSE)))</f>
        <v>3787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10000</v>
      </c>
      <c r="C426" s="2">
        <f>IF(ISNA(VLOOKUP(A426,vlookup_a!A:B,2,FALSE)),0,(VLOOKUP(A426,vlookup_a!A:B,2,FALSE)))</f>
        <v>10000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10000</v>
      </c>
      <c r="C427" s="2">
        <f>IF(ISNA(VLOOKUP(A427,vlookup_a!A:B,2,FALSE)),0,(VLOOKUP(A427,vlookup_a!A:B,2,FALSE)))</f>
        <v>10000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24712</v>
      </c>
      <c r="C428" s="2">
        <f>IF(ISNA(VLOOKUP(A428,vlookup_a!A:B,2,FALSE)),0,(VLOOKUP(A428,vlookup_a!A:B,2,FALSE)))</f>
        <v>24712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6861</v>
      </c>
      <c r="C429" s="2">
        <f>IF(ISNA(VLOOKUP(A429,vlookup_a!A:B,2,FALSE)),0,(VLOOKUP(A429,vlookup_a!A:B,2,FALSE)))</f>
        <v>6861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364800</v>
      </c>
      <c r="C430" s="2">
        <f>IF(ISNA(VLOOKUP(A430,vlookup_a!A:B,2,FALSE)),0,(VLOOKUP(A430,vlookup_a!A:B,2,FALSE)))</f>
        <v>364800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600000</v>
      </c>
      <c r="C431" s="2">
        <f>IF(ISNA(VLOOKUP(A431,vlookup_a!A:B,2,FALSE)),0,(VLOOKUP(A431,vlookup_a!A:B,2,FALSE)))</f>
        <v>600000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25000</v>
      </c>
      <c r="C432" s="2">
        <f>IF(ISNA(VLOOKUP(A432,vlookup_a!A:B,2,FALSE)),0,(VLOOKUP(A432,vlookup_a!A:B,2,FALSE)))</f>
        <v>25000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523828</v>
      </c>
      <c r="C433" s="2">
        <f>IF(ISNA(VLOOKUP(A433,vlookup_a!A:B,2,FALSE)),0,(VLOOKUP(A433,vlookup_a!A:B,2,FALSE)))</f>
        <v>523828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350000</v>
      </c>
      <c r="C434" s="2">
        <f>IF(ISNA(VLOOKUP(A434,vlookup_a!A:B,2,FALSE)),0,(VLOOKUP(A434,vlookup_a!A:B,2,FALSE)))</f>
        <v>350000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500000</v>
      </c>
      <c r="C435" s="2">
        <f>IF(ISNA(VLOOKUP(A435,vlookup_a!A:B,2,FALSE)),0,(VLOOKUP(A435,vlookup_a!A:B,2,FALSE)))</f>
        <v>500000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258000</v>
      </c>
      <c r="C436" s="2">
        <f>IF(ISNA(VLOOKUP(A436,vlookup_a!A:B,2,FALSE)),0,(VLOOKUP(A436,vlookup_a!A:B,2,FALSE)))</f>
        <v>258000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193863</v>
      </c>
      <c r="C437" s="2">
        <f>IF(ISNA(VLOOKUP(A437,vlookup_a!A:B,2,FALSE)),0,(VLOOKUP(A437,vlookup_a!A:B,2,FALSE)))</f>
        <v>193863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362677</v>
      </c>
      <c r="C438" s="2">
        <f>IF(ISNA(VLOOKUP(A438,vlookup_a!A:B,2,FALSE)),0,(VLOOKUP(A438,vlookup_a!A:B,2,FALSE)))</f>
        <v>362677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100000</v>
      </c>
      <c r="C439" s="2">
        <f>IF(ISNA(VLOOKUP(A439,vlookup_a!A:B,2,FALSE)),0,(VLOOKUP(A439,vlookup_a!A:B,2,FALSE)))</f>
        <v>100000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187634</v>
      </c>
      <c r="C440" s="2">
        <f>IF(ISNA(VLOOKUP(A440,vlookup_a!A:B,2,FALSE)),0,(VLOOKUP(A440,vlookup_a!A:B,2,FALSE)))</f>
        <v>187634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65289</v>
      </c>
      <c r="C441" s="2">
        <f>IF(ISNA(VLOOKUP(A441,vlookup_a!A:B,2,FALSE)),0,(VLOOKUP(A441,vlookup_a!A:B,2,FALSE)))</f>
        <v>65289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267513</v>
      </c>
      <c r="C442" s="2">
        <f>IF(ISNA(VLOOKUP(A442,vlookup_a!A:B,2,FALSE)),0,(VLOOKUP(A442,vlookup_a!A:B,2,FALSE)))</f>
        <v>267513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157372</v>
      </c>
      <c r="C443" s="2">
        <f>IF(ISNA(VLOOKUP(A443,vlookup_a!A:B,2,FALSE)),0,(VLOOKUP(A443,vlookup_a!A:B,2,FALSE)))</f>
        <v>157372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15000</v>
      </c>
      <c r="C444" s="2">
        <f>IF(ISNA(VLOOKUP(A444,vlookup_a!A:B,2,FALSE)),0,(VLOOKUP(A444,vlookup_a!A:B,2,FALSE)))</f>
        <v>15000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21602</v>
      </c>
      <c r="C445" s="2">
        <f>IF(ISNA(VLOOKUP(A445,vlookup_a!A:B,2,FALSE)),0,(VLOOKUP(A445,vlookup_a!A:B,2,FALSE)))</f>
        <v>21602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55493</v>
      </c>
      <c r="C446" s="2">
        <f>IF(ISNA(VLOOKUP(A446,vlookup_a!A:B,2,FALSE)),0,(VLOOKUP(A446,vlookup_a!A:B,2,FALSE)))</f>
        <v>55493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762485</v>
      </c>
      <c r="C447" s="2">
        <f>IF(ISNA(VLOOKUP(A447,vlookup_a!A:B,2,FALSE)),0,(VLOOKUP(A447,vlookup_a!A:B,2,FALSE)))</f>
        <v>762485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288933</v>
      </c>
      <c r="C448" s="2">
        <f>IF(ISNA(VLOOKUP(A448,vlookup_a!A:B,2,FALSE)),0,(VLOOKUP(A448,vlookup_a!A:B,2,FALSE)))</f>
        <v>288933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225584</v>
      </c>
      <c r="C449" s="2">
        <f>IF(ISNA(VLOOKUP(A449,vlookup_a!A:B,2,FALSE)),0,(VLOOKUP(A449,vlookup_a!A:B,2,FALSE)))</f>
        <v>225584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305774</v>
      </c>
      <c r="C450" s="2">
        <f>IF(ISNA(VLOOKUP(A450,vlookup_a!A:B,2,FALSE)),0,(VLOOKUP(A450,vlookup_a!A:B,2,FALSE)))</f>
        <v>305774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588000</v>
      </c>
      <c r="C451" s="2">
        <f>IF(ISNA(VLOOKUP(A451,vlookup_a!A:B,2,FALSE)),0,(VLOOKUP(A451,vlookup_a!A:B,2,FALSE)))</f>
        <v>588000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23937</v>
      </c>
      <c r="C452" s="2">
        <f>IF(ISNA(VLOOKUP(A452,vlookup_a!A:B,2,FALSE)),0,(VLOOKUP(A452,vlookup_a!A:B,2,FALSE)))</f>
        <v>23937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2749283</v>
      </c>
      <c r="C453" s="2">
        <f>IF(ISNA(VLOOKUP(A453,vlookup_a!A:B,2,FALSE)),0,(VLOOKUP(A453,vlookup_a!A:B,2,FALSE)))</f>
        <v>2749283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105245</v>
      </c>
      <c r="C454" s="2">
        <f>IF(ISNA(VLOOKUP(A454,vlookup_a!A:B,2,FALSE)),0,(VLOOKUP(A454,vlookup_a!A:B,2,FALSE)))</f>
        <v>105245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50000</v>
      </c>
      <c r="C455" s="2">
        <f>IF(ISNA(VLOOKUP(A455,vlookup_a!A:B,2,FALSE)),0,(VLOOKUP(A455,vlookup_a!A:B,2,FALSE)))</f>
        <v>50000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915156</v>
      </c>
      <c r="C456" s="2">
        <f>IF(ISNA(VLOOKUP(A456,vlookup_a!A:B,2,FALSE)),0,(VLOOKUP(A456,vlookup_a!A:B,2,FALSE)))</f>
        <v>915156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603046</v>
      </c>
      <c r="C457" s="2">
        <f>IF(ISNA(VLOOKUP(A457,vlookup_a!A:B,2,FALSE)),0,(VLOOKUP(A457,vlookup_a!A:B,2,FALSE)))</f>
        <v>603046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424917</v>
      </c>
      <c r="C458" s="2">
        <f>IF(ISNA(VLOOKUP(A458,vlookup_a!A:B,2,FALSE)),0,(VLOOKUP(A458,vlookup_a!A:B,2,FALSE)))</f>
        <v>424917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15000</v>
      </c>
      <c r="C459" s="2">
        <f>IF(ISNA(VLOOKUP(A459,vlookup_a!A:B,2,FALSE)),0,(VLOOKUP(A459,vlookup_a!A:B,2,FALSE)))</f>
        <v>15000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188601</v>
      </c>
      <c r="C460" s="2">
        <f>IF(ISNA(VLOOKUP(A460,vlookup_a!A:B,2,FALSE)),0,(VLOOKUP(A460,vlookup_a!A:B,2,FALSE)))</f>
        <v>188601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280182</v>
      </c>
      <c r="C461" s="2">
        <f>IF(ISNA(VLOOKUP(A461,vlookup_a!A:B,2,FALSE)),0,(VLOOKUP(A461,vlookup_a!A:B,2,FALSE)))</f>
        <v>280182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525000</v>
      </c>
      <c r="C462" s="2">
        <f>IF(ISNA(VLOOKUP(A462,vlookup_a!A:B,2,FALSE)),0,(VLOOKUP(A462,vlookup_a!A:B,2,FALSE)))</f>
        <v>525000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239300</v>
      </c>
      <c r="C463" s="2">
        <f>IF(ISNA(VLOOKUP(A463,vlookup_a!A:B,2,FALSE)),0,(VLOOKUP(A463,vlookup_a!A:B,2,FALSE)))</f>
        <v>239300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736724</v>
      </c>
      <c r="C464" s="2">
        <f>IF(ISNA(VLOOKUP(A464,vlookup_a!A:B,2,FALSE)),0,(VLOOKUP(A464,vlookup_a!A:B,2,FALSE)))</f>
        <v>736724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491023</v>
      </c>
      <c r="C465" s="2">
        <f>IF(ISNA(VLOOKUP(A465,vlookup_a!A:B,2,FALSE)),0,(VLOOKUP(A465,vlookup_a!A:B,2,FALSE)))</f>
        <v>491023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425000</v>
      </c>
      <c r="C466" s="2">
        <f>IF(ISNA(VLOOKUP(A466,vlookup_a!A:B,2,FALSE)),0,(VLOOKUP(A466,vlookup_a!A:B,2,FALSE)))</f>
        <v>425000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1653432</v>
      </c>
      <c r="C467" s="2">
        <f>IF(ISNA(VLOOKUP(A467,vlookup_a!A:B,2,FALSE)),0,(VLOOKUP(A467,vlookup_a!A:B,2,FALSE)))</f>
        <v>1653432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147922</v>
      </c>
      <c r="C468" s="2">
        <f>IF(ISNA(VLOOKUP(A468,vlookup_a!A:B,2,FALSE)),0,(VLOOKUP(A468,vlookup_a!A:B,2,FALSE)))</f>
        <v>147922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1134837</v>
      </c>
      <c r="C469" s="2">
        <f>IF(ISNA(VLOOKUP(A469,vlookup_a!A:B,2,FALSE)),0,(VLOOKUP(A469,vlookup_a!A:B,2,FALSE)))</f>
        <v>1134837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20000</v>
      </c>
      <c r="C470" s="2">
        <f>IF(ISNA(VLOOKUP(A470,vlookup_a!A:B,2,FALSE)),0,(VLOOKUP(A470,vlookup_a!A:B,2,FALSE)))</f>
        <v>20000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952283</v>
      </c>
      <c r="C471" s="2">
        <f>IF(ISNA(VLOOKUP(A471,vlookup_a!A:B,2,FALSE)),0,(VLOOKUP(A471,vlookup_a!A:B,2,FALSE)))</f>
        <v>952283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125000</v>
      </c>
      <c r="C472" s="2">
        <f>IF(ISNA(VLOOKUP(A472,vlookup_a!A:B,2,FALSE)),0,(VLOOKUP(A472,vlookup_a!A:B,2,FALSE)))</f>
        <v>125000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637200</v>
      </c>
      <c r="C473" s="2">
        <f>IF(ISNA(VLOOKUP(A473,vlookup_a!A:B,2,FALSE)),0,(VLOOKUP(A473,vlookup_a!A:B,2,FALSE)))</f>
        <v>637200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88515</v>
      </c>
      <c r="C474" s="2">
        <f>IF(ISNA(VLOOKUP(A474,vlookup_a!A:B,2,FALSE)),0,(VLOOKUP(A474,vlookup_a!A:B,2,FALSE)))</f>
        <v>88515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1192285</v>
      </c>
      <c r="C475" s="2">
        <f>IF(ISNA(VLOOKUP(A475,vlookup_a!A:B,2,FALSE)),0,(VLOOKUP(A475,vlookup_a!A:B,2,FALSE)))</f>
        <v>1192285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272788</v>
      </c>
      <c r="C476" s="2">
        <f>IF(ISNA(VLOOKUP(A476,vlookup_a!A:B,2,FALSE)),0,(VLOOKUP(A476,vlookup_a!A:B,2,FALSE)))</f>
        <v>272788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133000</v>
      </c>
      <c r="C477" s="2">
        <f>IF(ISNA(VLOOKUP(A477,vlookup_a!A:B,2,FALSE)),0,(VLOOKUP(A477,vlookup_a!A:B,2,FALSE)))</f>
        <v>133000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498071</v>
      </c>
      <c r="C478" s="2">
        <f>IF(ISNA(VLOOKUP(A478,vlookup_a!A:B,2,FALSE)),0,(VLOOKUP(A478,vlookup_a!A:B,2,FALSE)))</f>
        <v>498071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35300</v>
      </c>
      <c r="C479" s="2">
        <f>IF(ISNA(VLOOKUP(A479,vlookup_a!A:B,2,FALSE)),0,(VLOOKUP(A479,vlookup_a!A:B,2,FALSE)))</f>
        <v>35300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362436</v>
      </c>
      <c r="C480" s="2">
        <f>IF(ISNA(VLOOKUP(A480,vlookup_a!A:B,2,FALSE)),0,(VLOOKUP(A480,vlookup_a!A:B,2,FALSE)))</f>
        <v>362436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19916</v>
      </c>
      <c r="C481" s="2">
        <f>IF(ISNA(VLOOKUP(A481,vlookup_a!A:B,2,FALSE)),0,(VLOOKUP(A481,vlookup_a!A:B,2,FALSE)))</f>
        <v>19916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47158</v>
      </c>
      <c r="C482" s="2">
        <f>IF(ISNA(VLOOKUP(A482,vlookup_a!A:B,2,FALSE)),0,(VLOOKUP(A482,vlookup_a!A:B,2,FALSE)))</f>
        <v>47158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1202598</v>
      </c>
      <c r="C483" s="2">
        <f>IF(ISNA(VLOOKUP(A483,vlookup_a!A:B,2,FALSE)),0,(VLOOKUP(A483,vlookup_a!A:B,2,FALSE)))</f>
        <v>1202598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1902764</v>
      </c>
      <c r="C484" s="2">
        <f>IF(ISNA(VLOOKUP(A484,vlookup_a!A:B,2,FALSE)),0,(VLOOKUP(A484,vlookup_a!A:B,2,FALSE)))</f>
        <v>1902764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99409</v>
      </c>
      <c r="C485" s="2">
        <f>IF(ISNA(VLOOKUP(A485,vlookup_a!A:B,2,FALSE)),0,(VLOOKUP(A485,vlookup_a!A:B,2,FALSE)))</f>
        <v>99409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496848</v>
      </c>
      <c r="C486" s="2">
        <f>IF(ISNA(VLOOKUP(A486,vlookup_a!A:B,2,FALSE)),0,(VLOOKUP(A486,vlookup_a!A:B,2,FALSE)))</f>
        <v>496848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811668</v>
      </c>
      <c r="C487" s="2">
        <f>IF(ISNA(VLOOKUP(A487,vlookup_a!A:B,2,FALSE)),0,(VLOOKUP(A487,vlookup_a!A:B,2,FALSE)))</f>
        <v>811668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510000</v>
      </c>
      <c r="C488" s="2">
        <f>IF(ISNA(VLOOKUP(A488,vlookup_a!A:B,2,FALSE)),0,(VLOOKUP(A488,vlookup_a!A:B,2,FALSE)))</f>
        <v>510000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24002</v>
      </c>
      <c r="C489" s="2">
        <f>IF(ISNA(VLOOKUP(A489,vlookup_a!A:B,2,FALSE)),0,(VLOOKUP(A489,vlookup_a!A:B,2,FALSE)))</f>
        <v>24002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161426</v>
      </c>
      <c r="C490" s="2">
        <f>IF(ISNA(VLOOKUP(A490,vlookup_a!A:B,2,FALSE)),0,(VLOOKUP(A490,vlookup_a!A:B,2,FALSE)))</f>
        <v>161426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108000</v>
      </c>
      <c r="C491" s="2">
        <f>IF(ISNA(VLOOKUP(A491,vlookup_a!A:B,2,FALSE)),0,(VLOOKUP(A491,vlookup_a!A:B,2,FALSE)))</f>
        <v>108000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137266</v>
      </c>
      <c r="C492" s="2">
        <f>IF(ISNA(VLOOKUP(A492,vlookup_a!A:B,2,FALSE)),0,(VLOOKUP(A492,vlookup_a!A:B,2,FALSE)))</f>
        <v>137266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271919</v>
      </c>
      <c r="C493" s="2">
        <f>IF(ISNA(VLOOKUP(A493,vlookup_a!A:B,2,FALSE)),0,(VLOOKUP(A493,vlookup_a!A:B,2,FALSE)))</f>
        <v>271919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150000</v>
      </c>
      <c r="C494" s="2">
        <f>IF(ISNA(VLOOKUP(A494,vlookup_a!A:B,2,FALSE)),0,(VLOOKUP(A494,vlookup_a!A:B,2,FALSE)))</f>
        <v>150000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673193</v>
      </c>
      <c r="C495" s="2">
        <f>IF(ISNA(VLOOKUP(A495,vlookup_a!A:B,2,FALSE)),0,(VLOOKUP(A495,vlookup_a!A:B,2,FALSE)))</f>
        <v>673193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234338</v>
      </c>
      <c r="C496" s="2">
        <f>IF(ISNA(VLOOKUP(A496,vlookup_a!A:B,2,FALSE)),0,(VLOOKUP(A496,vlookup_a!A:B,2,FALSE)))</f>
        <v>234338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21954</v>
      </c>
      <c r="C497" s="2">
        <f>IF(ISNA(VLOOKUP(A497,vlookup_a!A:B,2,FALSE)),0,(VLOOKUP(A497,vlookup_a!A:B,2,FALSE)))</f>
        <v>21954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477213</v>
      </c>
      <c r="C498" s="2">
        <f>IF(ISNA(VLOOKUP(A498,vlookup_a!A:B,2,FALSE)),0,(VLOOKUP(A498,vlookup_a!A:B,2,FALSE)))</f>
        <v>477213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296993</v>
      </c>
      <c r="C499" s="2">
        <f>IF(ISNA(VLOOKUP(A499,vlookup_a!A:B,2,FALSE)),0,(VLOOKUP(A499,vlookup_a!A:B,2,FALSE)))</f>
        <v>296993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4693</v>
      </c>
      <c r="C500" s="2">
        <f>IF(ISNA(VLOOKUP(A500,vlookup_a!A:B,2,FALSE)),0,(VLOOKUP(A500,vlookup_a!A:B,2,FALSE)))</f>
        <v>4693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25000</v>
      </c>
      <c r="C501" s="2">
        <f>IF(ISNA(VLOOKUP(A501,vlookup_a!A:B,2,FALSE)),0,(VLOOKUP(A501,vlookup_a!A:B,2,FALSE)))</f>
        <v>25000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822211</v>
      </c>
      <c r="C502" s="2">
        <f>IF(ISNA(VLOOKUP(A502,vlookup_a!A:B,2,FALSE)),0,(VLOOKUP(A502,vlookup_a!A:B,2,FALSE)))</f>
        <v>822211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24861</v>
      </c>
      <c r="C503" s="2">
        <f>IF(ISNA(VLOOKUP(A503,vlookup_a!A:B,2,FALSE)),0,(VLOOKUP(A503,vlookup_a!A:B,2,FALSE)))</f>
        <v>24861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1799223</v>
      </c>
      <c r="C504" s="2">
        <f>IF(ISNA(VLOOKUP(A504,vlookup_a!A:B,2,FALSE)),0,(VLOOKUP(A504,vlookup_a!A:B,2,FALSE)))</f>
        <v>1799223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75000</v>
      </c>
      <c r="C505" s="2">
        <f>IF(ISNA(VLOOKUP(A505,vlookup_a!A:B,2,FALSE)),0,(VLOOKUP(A505,vlookup_a!A:B,2,FALSE)))</f>
        <v>75000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72533</v>
      </c>
      <c r="C506" s="2">
        <f>IF(ISNA(VLOOKUP(A506,vlookup_a!A:B,2,FALSE)),0,(VLOOKUP(A506,vlookup_a!A:B,2,FALSE)))</f>
        <v>72533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15000</v>
      </c>
      <c r="C507" s="2">
        <f>IF(ISNA(VLOOKUP(A507,vlookup_a!A:B,2,FALSE)),0,(VLOOKUP(A507,vlookup_a!A:B,2,FALSE)))</f>
        <v>15000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25000</v>
      </c>
      <c r="C508" s="2">
        <f>IF(ISNA(VLOOKUP(A508,vlookup_a!A:B,2,FALSE)),0,(VLOOKUP(A508,vlookup_a!A:B,2,FALSE)))</f>
        <v>25000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401202</v>
      </c>
      <c r="C509" s="2">
        <f>IF(ISNA(VLOOKUP(A509,vlookup_a!A:B,2,FALSE)),0,(VLOOKUP(A509,vlookup_a!A:B,2,FALSE)))</f>
        <v>401202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226296</v>
      </c>
      <c r="C510" s="2">
        <f>IF(ISNA(VLOOKUP(A510,vlookup_a!A:B,2,FALSE)),0,(VLOOKUP(A510,vlookup_a!A:B,2,FALSE)))</f>
        <v>247000</v>
      </c>
      <c r="D510" s="2">
        <f>VLOOKUP(A510,vlookup_a!C:D,2,FALSE)</f>
        <v>0</v>
      </c>
      <c r="E510" s="2">
        <f t="shared" si="21"/>
        <v>-20704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258469</v>
      </c>
      <c r="C511" s="2">
        <f>IF(ISNA(VLOOKUP(A511,vlookup_a!A:B,2,FALSE)),0,(VLOOKUP(A511,vlookup_a!A:B,2,FALSE)))</f>
        <v>258469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347533</v>
      </c>
      <c r="C512" s="2">
        <f>IF(ISNA(VLOOKUP(A512,vlookup_a!A:B,2,FALSE)),0,(VLOOKUP(A512,vlookup_a!A:B,2,FALSE)))</f>
        <v>347533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10000</v>
      </c>
      <c r="C513" s="2">
        <f>IF(ISNA(VLOOKUP(A513,vlookup_a!A:B,2,FALSE)),0,(VLOOKUP(A513,vlookup_a!A:B,2,FALSE)))</f>
        <v>10000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15000</v>
      </c>
      <c r="C514" s="2">
        <f>IF(ISNA(VLOOKUP(A514,vlookup_a!A:B,2,FALSE)),0,(VLOOKUP(A514,vlookup_a!A:B,2,FALSE)))</f>
        <v>15000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22933</v>
      </c>
      <c r="C515" s="2">
        <f>IF(ISNA(VLOOKUP(A515,vlookup_a!A:B,2,FALSE)),0,(VLOOKUP(A515,vlookup_a!A:B,2,FALSE)))</f>
        <v>22933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1860626</v>
      </c>
      <c r="C516" s="2">
        <f>IF(ISNA(VLOOKUP(A516,vlookup_a!A:B,2,FALSE)),0,(VLOOKUP(A516,vlookup_a!A:B,2,FALSE)))</f>
        <v>1860626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772810</v>
      </c>
      <c r="C517" s="2">
        <f>IF(ISNA(VLOOKUP(A517,vlookup_a!A:B,2,FALSE)),0,(VLOOKUP(A517,vlookup_a!A:B,2,FALSE)))</f>
        <v>772810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497567</v>
      </c>
      <c r="C518" s="2">
        <f>IF(ISNA(VLOOKUP(A518,vlookup_a!A:B,2,FALSE)),0,(VLOOKUP(A518,vlookup_a!A:B,2,FALSE)))</f>
        <v>497567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312981</v>
      </c>
      <c r="C519" s="2">
        <f>IF(ISNA(VLOOKUP(A519,vlookup_a!A:B,2,FALSE)),0,(VLOOKUP(A519,vlookup_a!A:B,2,FALSE)))</f>
        <v>312981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80000</v>
      </c>
      <c r="C520" s="2">
        <f>IF(ISNA(VLOOKUP(A520,vlookup_a!A:B,2,FALSE)),0,(VLOOKUP(A520,vlookup_a!A:B,2,FALSE)))</f>
        <v>80000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212972</v>
      </c>
      <c r="C521" s="2">
        <f>IF(ISNA(VLOOKUP(A521,vlookup_a!A:B,2,FALSE)),0,(VLOOKUP(A521,vlookup_a!A:B,2,FALSE)))</f>
        <v>212972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27804</v>
      </c>
      <c r="C522" s="2">
        <f>IF(ISNA(VLOOKUP(A522,vlookup_a!A:B,2,FALSE)),0,(VLOOKUP(A522,vlookup_a!A:B,2,FALSE)))</f>
        <v>27804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396276</v>
      </c>
      <c r="C523" s="2">
        <f>IF(ISNA(VLOOKUP(A523,vlookup_a!A:B,2,FALSE)),0,(VLOOKUP(A523,vlookup_a!A:B,2,FALSE)))</f>
        <v>396276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27139</v>
      </c>
      <c r="C524" s="2">
        <f>IF(ISNA(VLOOKUP(A524,vlookup_a!A:B,2,FALSE)),0,(VLOOKUP(A524,vlookup_a!A:B,2,FALSE)))</f>
        <v>27139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30000</v>
      </c>
      <c r="C525" s="2">
        <f>IF(ISNA(VLOOKUP(A525,vlookup_a!A:B,2,FALSE)),0,(VLOOKUP(A525,vlookup_a!A:B,2,FALSE)))</f>
        <v>30000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4592288</v>
      </c>
      <c r="C526" s="2">
        <f>IF(ISNA(VLOOKUP(A526,vlookup_a!A:B,2,FALSE)),0,(VLOOKUP(A526,vlookup_a!A:B,2,FALSE)))</f>
        <v>4592288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1067881</v>
      </c>
      <c r="C527" s="2">
        <f>IF(ISNA(VLOOKUP(A527,vlookup_a!A:B,2,FALSE)),0,(VLOOKUP(A527,vlookup_a!A:B,2,FALSE)))</f>
        <v>1067881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189031</v>
      </c>
      <c r="C528" s="2">
        <f>IF(ISNA(VLOOKUP(A528,vlookup_a!A:B,2,FALSE)),0,(VLOOKUP(A528,vlookup_a!A:B,2,FALSE)))</f>
        <v>189031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943372</v>
      </c>
      <c r="C529" s="2">
        <f>IF(ISNA(VLOOKUP(A529,vlookup_a!A:B,2,FALSE)),0,(VLOOKUP(A529,vlookup_a!A:B,2,FALSE)))</f>
        <v>943372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402711</v>
      </c>
      <c r="C530" s="2">
        <f>IF(ISNA(VLOOKUP(A530,vlookup_a!A:B,2,FALSE)),0,(VLOOKUP(A530,vlookup_a!A:B,2,FALSE)))</f>
        <v>402711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103584</v>
      </c>
      <c r="C531" s="2">
        <f>IF(ISNA(VLOOKUP(A531,vlookup_a!A:B,2,FALSE)),0,(VLOOKUP(A531,vlookup_a!A:B,2,FALSE)))</f>
        <v>103584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300000</v>
      </c>
      <c r="C532" s="2">
        <f>IF(ISNA(VLOOKUP(A532,vlookup_a!A:B,2,FALSE)),0,(VLOOKUP(A532,vlookup_a!A:B,2,FALSE)))</f>
        <v>300000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100067</v>
      </c>
      <c r="C533" s="2">
        <f>IF(ISNA(VLOOKUP(A533,vlookup_a!A:B,2,FALSE)),0,(VLOOKUP(A533,vlookup_a!A:B,2,FALSE)))</f>
        <v>100067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181263</v>
      </c>
      <c r="C534" s="2">
        <f>IF(ISNA(VLOOKUP(A534,vlookup_a!A:B,2,FALSE)),0,(VLOOKUP(A534,vlookup_a!A:B,2,FALSE)))</f>
        <v>181263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25000</v>
      </c>
      <c r="C535" s="2">
        <f>IF(ISNA(VLOOKUP(A535,vlookup_a!A:B,2,FALSE)),0,(VLOOKUP(A535,vlookup_a!A:B,2,FALSE)))</f>
        <v>25000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149744</v>
      </c>
      <c r="C536" s="2">
        <f>IF(ISNA(VLOOKUP(A536,vlookup_a!A:B,2,FALSE)),0,(VLOOKUP(A536,vlookup_a!A:B,2,FALSE)))</f>
        <v>149744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2676418</v>
      </c>
      <c r="C537" s="2">
        <f>IF(ISNA(VLOOKUP(A537,vlookup_a!A:B,2,FALSE)),0,(VLOOKUP(A537,vlookup_a!A:B,2,FALSE)))</f>
        <v>2676418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25000</v>
      </c>
      <c r="C538" s="2">
        <f>IF(ISNA(VLOOKUP(A538,vlookup_a!A:B,2,FALSE)),0,(VLOOKUP(A538,vlookup_a!A:B,2,FALSE)))</f>
        <v>25000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192558</v>
      </c>
      <c r="C539" s="2">
        <f>IF(ISNA(VLOOKUP(A539,vlookup_a!A:B,2,FALSE)),0,(VLOOKUP(A539,vlookup_a!A:B,2,FALSE)))</f>
        <v>192558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1258093</v>
      </c>
      <c r="C540" s="2">
        <f>IF(ISNA(VLOOKUP(A540,vlookup_a!A:B,2,FALSE)),0,(VLOOKUP(A540,vlookup_a!A:B,2,FALSE)))</f>
        <v>1258093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10000</v>
      </c>
      <c r="C541" s="2">
        <f>IF(ISNA(VLOOKUP(A541,vlookup_a!A:B,2,FALSE)),0,(VLOOKUP(A541,vlookup_a!A:B,2,FALSE)))</f>
        <v>10000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146262</v>
      </c>
      <c r="C542" s="2">
        <f>IF(ISNA(VLOOKUP(A542,vlookup_a!A:B,2,FALSE)),0,(VLOOKUP(A542,vlookup_a!A:B,2,FALSE)))</f>
        <v>146262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54081</v>
      </c>
      <c r="C543" s="2">
        <f>IF(ISNA(VLOOKUP(A543,vlookup_a!A:B,2,FALSE)),0,(VLOOKUP(A543,vlookup_a!A:B,2,FALSE)))</f>
        <v>54081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506548</v>
      </c>
      <c r="C544" s="2">
        <f>IF(ISNA(VLOOKUP(A544,vlookup_a!A:B,2,FALSE)),0,(VLOOKUP(A544,vlookup_a!A:B,2,FALSE)))</f>
        <v>506548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147284</v>
      </c>
      <c r="C545" s="2">
        <f>IF(ISNA(VLOOKUP(A545,vlookup_a!A:B,2,FALSE)),0,(VLOOKUP(A545,vlookup_a!A:B,2,FALSE)))</f>
        <v>147284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281000</v>
      </c>
      <c r="C546" s="2">
        <f>IF(ISNA(VLOOKUP(A546,vlookup_a!A:B,2,FALSE)),0,(VLOOKUP(A546,vlookup_a!A:B,2,FALSE)))</f>
        <v>281000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224972</v>
      </c>
      <c r="C547" s="2">
        <f>IF(ISNA(VLOOKUP(A547,vlookup_a!A:B,2,FALSE)),0,(VLOOKUP(A547,vlookup_a!A:B,2,FALSE)))</f>
        <v>224972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960261</v>
      </c>
      <c r="C548" s="2">
        <f>IF(ISNA(VLOOKUP(A548,vlookup_a!A:B,2,FALSE)),0,(VLOOKUP(A548,vlookup_a!A:B,2,FALSE)))</f>
        <v>960261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1907411</v>
      </c>
      <c r="C549" s="2">
        <f>IF(ISNA(VLOOKUP(A549,vlookup_a!A:B,2,FALSE)),0,(VLOOKUP(A549,vlookup_a!A:B,2,FALSE)))</f>
        <v>1907411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39119</v>
      </c>
      <c r="C550" s="2">
        <f>IF(ISNA(VLOOKUP(A550,vlookup_a!A:B,2,FALSE)),0,(VLOOKUP(A550,vlookup_a!A:B,2,FALSE)))</f>
        <v>39119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36665</v>
      </c>
      <c r="C551" s="2">
        <f>IF(ISNA(VLOOKUP(A551,vlookup_a!A:B,2,FALSE)),0,(VLOOKUP(A551,vlookup_a!A:B,2,FALSE)))</f>
        <v>36665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624324</v>
      </c>
      <c r="C552" s="2">
        <f>IF(ISNA(VLOOKUP(A552,vlookup_a!A:B,2,FALSE)),0,(VLOOKUP(A552,vlookup_a!A:B,2,FALSE)))</f>
        <v>624324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329306</v>
      </c>
      <c r="C553" s="2">
        <f>IF(ISNA(VLOOKUP(A553,vlookup_a!A:B,2,FALSE)),0,(VLOOKUP(A553,vlookup_a!A:B,2,FALSE)))</f>
        <v>329306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70383</v>
      </c>
      <c r="C554" s="2">
        <f>IF(ISNA(VLOOKUP(A554,vlookup_a!A:B,2,FALSE)),0,(VLOOKUP(A554,vlookup_a!A:B,2,FALSE)))</f>
        <v>70383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934756</v>
      </c>
      <c r="C555" s="2">
        <f>IF(ISNA(VLOOKUP(A555,vlookup_a!A:B,2,FALSE)),0,(VLOOKUP(A555,vlookup_a!A:B,2,FALSE)))</f>
        <v>934756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347027</v>
      </c>
      <c r="C556" s="2">
        <f>IF(ISNA(VLOOKUP(A556,vlookup_a!A:B,2,FALSE)),0,(VLOOKUP(A556,vlookup_a!A:B,2,FALSE)))</f>
        <v>347027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150000</v>
      </c>
      <c r="C557" s="2">
        <f>IF(ISNA(VLOOKUP(A557,vlookup_a!A:B,2,FALSE)),0,(VLOOKUP(A557,vlookup_a!A:B,2,FALSE)))</f>
        <v>150000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527399</v>
      </c>
      <c r="C558" s="2">
        <f>IF(ISNA(VLOOKUP(A558,vlookup_a!A:B,2,FALSE)),0,(VLOOKUP(A558,vlookup_a!A:B,2,FALSE)))</f>
        <v>527399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172320</v>
      </c>
      <c r="C559" s="2">
        <f>IF(ISNA(VLOOKUP(A559,vlookup_a!A:B,2,FALSE)),0,(VLOOKUP(A559,vlookup_a!A:B,2,FALSE)))</f>
        <v>172320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227905</v>
      </c>
      <c r="C560" s="2">
        <f>IF(ISNA(VLOOKUP(A560,vlookup_a!A:B,2,FALSE)),0,(VLOOKUP(A560,vlookup_a!A:B,2,FALSE)))</f>
        <v>227905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764399</v>
      </c>
      <c r="C561" s="2">
        <f>IF(ISNA(VLOOKUP(A561,vlookup_a!A:B,2,FALSE)),0,(VLOOKUP(A561,vlookup_a!A:B,2,FALSE)))</f>
        <v>764399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119583</v>
      </c>
      <c r="C562" s="2">
        <f>IF(ISNA(VLOOKUP(A562,vlookup_a!A:B,2,FALSE)),0,(VLOOKUP(A562,vlookup_a!A:B,2,FALSE)))</f>
        <v>119583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288</v>
      </c>
      <c r="C563" s="2">
        <f>IF(ISNA(VLOOKUP(A563,vlookup_a!A:B,2,FALSE)),0,(VLOOKUP(A563,vlookup_a!A:B,2,FALSE)))</f>
        <v>288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1449630</v>
      </c>
      <c r="C564" s="2">
        <f>IF(ISNA(VLOOKUP(A564,vlookup_a!A:B,2,FALSE)),0,(VLOOKUP(A564,vlookup_a!A:B,2,FALSE)))</f>
        <v>1449630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100793</v>
      </c>
      <c r="C565" s="2">
        <f>IF(ISNA(VLOOKUP(A565,vlookup_a!A:B,2,FALSE)),0,(VLOOKUP(A565,vlookup_a!A:B,2,FALSE)))</f>
        <v>100793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283289</v>
      </c>
      <c r="C566" s="2">
        <f>IF(ISNA(VLOOKUP(A566,vlookup_a!A:B,2,FALSE)),0,(VLOOKUP(A566,vlookup_a!A:B,2,FALSE)))</f>
        <v>283289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505629</v>
      </c>
      <c r="C567" s="2">
        <f>IF(ISNA(VLOOKUP(A567,vlookup_a!A:B,2,FALSE)),0,(VLOOKUP(A567,vlookup_a!A:B,2,FALSE)))</f>
        <v>505629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566</v>
      </c>
      <c r="B568" s="2">
        <v>27203</v>
      </c>
      <c r="C568" s="2">
        <f>IF(ISNA(VLOOKUP(A568,vlookup_a!A:B,2,FALSE)),0,(VLOOKUP(A568,vlookup_a!A:B,2,FALSE)))</f>
        <v>27203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265474</v>
      </c>
      <c r="C569" s="2">
        <f>IF(ISNA(VLOOKUP(A569,vlookup_a!A:B,2,FALSE)),0,(VLOOKUP(A569,vlookup_a!A:B,2,FALSE)))</f>
        <v>265474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100000</v>
      </c>
      <c r="C570" s="2">
        <f>IF(ISNA(VLOOKUP(A570,vlookup_a!A:B,2,FALSE)),0,(VLOOKUP(A570,vlookup_a!A:B,2,FALSE)))</f>
        <v>100000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106651</v>
      </c>
      <c r="C571" s="2">
        <f>IF(ISNA(VLOOKUP(A571,vlookup_a!A:B,2,FALSE)),0,(VLOOKUP(A571,vlookup_a!A:B,2,FALSE)))</f>
        <v>106651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6660</v>
      </c>
      <c r="C572" s="2">
        <f>IF(ISNA(VLOOKUP(A572,vlookup_a!A:B,2,FALSE)),0,(VLOOKUP(A572,vlookup_a!A:B,2,FALSE)))</f>
        <v>6660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1500000</v>
      </c>
      <c r="C573" s="2">
        <f>IF(ISNA(VLOOKUP(A573,vlookup_a!A:B,2,FALSE)),0,(VLOOKUP(A573,vlookup_a!A:B,2,FALSE)))</f>
        <v>1500000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200000</v>
      </c>
      <c r="C574" s="2">
        <f>IF(ISNA(VLOOKUP(A574,vlookup_a!A:B,2,FALSE)),0,(VLOOKUP(A574,vlookup_a!A:B,2,FALSE)))</f>
        <v>200000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88877</v>
      </c>
      <c r="C575" s="2">
        <f>IF(ISNA(VLOOKUP(A575,vlookup_a!A:B,2,FALSE)),0,(VLOOKUP(A575,vlookup_a!A:B,2,FALSE)))</f>
        <v>88877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806218</v>
      </c>
      <c r="C576" s="2">
        <f>IF(ISNA(VLOOKUP(A576,vlookup_a!A:B,2,FALSE)),0,(VLOOKUP(A576,vlookup_a!A:B,2,FALSE)))</f>
        <v>806218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389390</v>
      </c>
      <c r="C577" s="2">
        <f>IF(ISNA(VLOOKUP(A577,vlookup_a!A:B,2,FALSE)),0,(VLOOKUP(A577,vlookup_a!A:B,2,FALSE)))</f>
        <v>389390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41440</v>
      </c>
      <c r="C578" s="2">
        <f>IF(ISNA(VLOOKUP(A578,vlookup_a!A:B,2,FALSE)),0,(VLOOKUP(A578,vlookup_a!A:B,2,FALSE)))</f>
        <v>41440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899933</v>
      </c>
      <c r="C579" s="2">
        <f>IF(ISNA(VLOOKUP(A579,vlookup_a!A:B,2,FALSE)),0,(VLOOKUP(A579,vlookup_a!A:B,2,FALSE)))</f>
        <v>899933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184500</v>
      </c>
      <c r="C580" s="2">
        <f>IF(ISNA(VLOOKUP(A580,vlookup_a!A:B,2,FALSE)),0,(VLOOKUP(A580,vlookup_a!A:B,2,FALSE)))</f>
        <v>184500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974805</v>
      </c>
      <c r="C581" s="2">
        <f>IF(ISNA(VLOOKUP(A581,vlookup_a!A:B,2,FALSE)),0,(VLOOKUP(A581,vlookup_a!A:B,2,FALSE)))</f>
        <v>974805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10000</v>
      </c>
      <c r="C582" s="2">
        <f>IF(ISNA(VLOOKUP(A582,vlookup_a!A:B,2,FALSE)),0,(VLOOKUP(A582,vlookup_a!A:B,2,FALSE)))</f>
        <v>10000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82194</v>
      </c>
      <c r="C583" s="2">
        <f>IF(ISNA(VLOOKUP(A583,vlookup_a!A:B,2,FALSE)),0,(VLOOKUP(A583,vlookup_a!A:B,2,FALSE)))</f>
        <v>82194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21897</v>
      </c>
      <c r="C584" s="2">
        <f>IF(ISNA(VLOOKUP(A584,vlookup_a!A:B,2,FALSE)),0,(VLOOKUP(A584,vlookup_a!A:B,2,FALSE)))</f>
        <v>21897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107526</v>
      </c>
      <c r="C585" s="2">
        <f>IF(ISNA(VLOOKUP(A585,vlookup_a!A:B,2,FALSE)),0,(VLOOKUP(A585,vlookup_a!A:B,2,FALSE)))</f>
        <v>107526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23475</v>
      </c>
      <c r="C586" s="2">
        <f>IF(ISNA(VLOOKUP(A586,vlookup_a!A:B,2,FALSE)),0,(VLOOKUP(A586,vlookup_a!A:B,2,FALSE)))</f>
        <v>23475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504903</v>
      </c>
      <c r="C587" s="2">
        <f>IF(ISNA(VLOOKUP(A587,vlookup_a!A:B,2,FALSE)),0,(VLOOKUP(A587,vlookup_a!A:B,2,FALSE)))</f>
        <v>504903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3000</v>
      </c>
      <c r="C588" s="2">
        <f>IF(ISNA(VLOOKUP(A588,vlookup_a!A:B,2,FALSE)),0,(VLOOKUP(A588,vlookup_a!A:B,2,FALSE)))</f>
        <v>3000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100000</v>
      </c>
      <c r="C589" s="2">
        <f>IF(ISNA(VLOOKUP(A589,vlookup_a!A:B,2,FALSE)),0,(VLOOKUP(A589,vlookup_a!A:B,2,FALSE)))</f>
        <v>100000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635097</v>
      </c>
      <c r="C590" s="2">
        <f>IF(ISNA(VLOOKUP(A590,vlookup_a!A:B,2,FALSE)),0,(VLOOKUP(A590,vlookup_a!A:B,2,FALSE)))</f>
        <v>635097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233013</v>
      </c>
      <c r="C591" s="2">
        <f>IF(ISNA(VLOOKUP(A591,vlookup_a!A:B,2,FALSE)),0,(VLOOKUP(A591,vlookup_a!A:B,2,FALSE)))</f>
        <v>233013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200000</v>
      </c>
      <c r="C592" s="2">
        <f>IF(ISNA(VLOOKUP(A592,vlookup_a!A:B,2,FALSE)),0,(VLOOKUP(A592,vlookup_a!A:B,2,FALSE)))</f>
        <v>200000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126285</v>
      </c>
      <c r="C593" s="2">
        <f>IF(ISNA(VLOOKUP(A593,vlookup_a!A:B,2,FALSE)),0,(VLOOKUP(A593,vlookup_a!A:B,2,FALSE)))</f>
        <v>126285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50000</v>
      </c>
      <c r="C594" s="2">
        <f>IF(ISNA(VLOOKUP(A594,vlookup_a!A:B,2,FALSE)),0,(VLOOKUP(A594,vlookup_a!A:B,2,FALSE)))</f>
        <v>50000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115990</v>
      </c>
      <c r="C595" s="2">
        <f>IF(ISNA(VLOOKUP(A595,vlookup_a!A:B,2,FALSE)),0,(VLOOKUP(A595,vlookup_a!A:B,2,FALSE)))</f>
        <v>115990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1158691</v>
      </c>
      <c r="C596" s="2">
        <f>IF(ISNA(VLOOKUP(A596,vlookup_a!A:B,2,FALSE)),0,(VLOOKUP(A596,vlookup_a!A:B,2,FALSE)))</f>
        <v>1158691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711815</v>
      </c>
      <c r="C597" s="2">
        <f>IF(ISNA(VLOOKUP(A597,vlookup_a!A:B,2,FALSE)),0,(VLOOKUP(A597,vlookup_a!A:B,2,FALSE)))</f>
        <v>711815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500000</v>
      </c>
      <c r="C598" s="2">
        <f>IF(ISNA(VLOOKUP(A598,vlookup_a!A:B,2,FALSE)),0,(VLOOKUP(A598,vlookup_a!A:B,2,FALSE)))</f>
        <v>500000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597</v>
      </c>
      <c r="B599" s="2">
        <v>17391</v>
      </c>
      <c r="C599" s="2">
        <f>IF(ISNA(VLOOKUP(A599,vlookup_a!A:B,2,FALSE)),0,(VLOOKUP(A599,vlookup_a!A:B,2,FALSE)))</f>
        <v>17391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1694547</v>
      </c>
      <c r="C600" s="2">
        <f>IF(ISNA(VLOOKUP(A600,vlookup_a!A:B,2,FALSE)),0,(VLOOKUP(A600,vlookup_a!A:B,2,FALSE)))</f>
        <v>1694547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217779</v>
      </c>
      <c r="C601" s="2">
        <f>IF(ISNA(VLOOKUP(A601,vlookup_a!A:B,2,FALSE)),0,(VLOOKUP(A601,vlookup_a!A:B,2,FALSE)))</f>
        <v>217779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130133</v>
      </c>
      <c r="C602" s="2">
        <f>IF(ISNA(VLOOKUP(A602,vlookup_a!A:B,2,FALSE)),0,(VLOOKUP(A602,vlookup_a!A:B,2,FALSE)))</f>
        <v>130133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112012</v>
      </c>
      <c r="C603" s="2">
        <f>IF(ISNA(VLOOKUP(A603,vlookup_a!A:B,2,FALSE)),0,(VLOOKUP(A603,vlookup_a!A:B,2,FALSE)))</f>
        <v>112012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50000</v>
      </c>
      <c r="C604" s="2">
        <f>IF(ISNA(VLOOKUP(A604,vlookup_a!A:B,2,FALSE)),0,(VLOOKUP(A604,vlookup_a!A:B,2,FALSE)))</f>
        <v>50000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177313</v>
      </c>
      <c r="C605" s="2">
        <f>IF(ISNA(VLOOKUP(A605,vlookup_a!A:B,2,FALSE)),0,(VLOOKUP(A605,vlookup_a!A:B,2,FALSE)))</f>
        <v>177313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80000</v>
      </c>
      <c r="C606" s="2">
        <f>IF(ISNA(VLOOKUP(A606,vlookup_a!A:B,2,FALSE)),0,(VLOOKUP(A606,vlookup_a!A:B,2,FALSE)))</f>
        <v>80000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147508</v>
      </c>
      <c r="C607" s="2">
        <f>IF(ISNA(VLOOKUP(A607,vlookup_a!A:B,2,FALSE)),0,(VLOOKUP(A607,vlookup_a!A:B,2,FALSE)))</f>
        <v>147508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694991</v>
      </c>
      <c r="C608" s="2">
        <f>IF(ISNA(VLOOKUP(A608,vlookup_a!A:B,2,FALSE)),0,(VLOOKUP(A608,vlookup_a!A:B,2,FALSE)))</f>
        <v>694991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432997</v>
      </c>
      <c r="C609" s="2">
        <f>IF(ISNA(VLOOKUP(A609,vlookup_a!A:B,2,FALSE)),0,(VLOOKUP(A609,vlookup_a!A:B,2,FALSE)))</f>
        <v>432997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25000</v>
      </c>
      <c r="C610" s="2">
        <f>IF(ISNA(VLOOKUP(A610,vlookup_a!A:B,2,FALSE)),0,(VLOOKUP(A610,vlookup_a!A:B,2,FALSE)))</f>
        <v>25000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330278</v>
      </c>
      <c r="C611" s="2">
        <f>IF(ISNA(VLOOKUP(A611,vlookup_a!A:B,2,FALSE)),0,(VLOOKUP(A611,vlookup_a!A:B,2,FALSE)))</f>
        <v>330278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66000</v>
      </c>
      <c r="C612" s="2">
        <f>IF(ISNA(VLOOKUP(A612,vlookup_a!A:B,2,FALSE)),0,(VLOOKUP(A612,vlookup_a!A:B,2,FALSE)))</f>
        <v>66000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119595</v>
      </c>
      <c r="C613" s="2">
        <f>IF(ISNA(VLOOKUP(A613,vlookup_a!A:B,2,FALSE)),0,(VLOOKUP(A613,vlookup_a!A:B,2,FALSE)))</f>
        <v>119595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444711</v>
      </c>
      <c r="C614" s="2">
        <f>IF(ISNA(VLOOKUP(A614,vlookup_a!A:B,2,FALSE)),0,(VLOOKUP(A614,vlookup_a!A:B,2,FALSE)))</f>
        <v>444711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387972</v>
      </c>
      <c r="C615" s="2">
        <f>IF(ISNA(VLOOKUP(A615,vlookup_a!A:B,2,FALSE)),0,(VLOOKUP(A615,vlookup_a!A:B,2,FALSE)))</f>
        <v>387972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15000</v>
      </c>
      <c r="C616" s="2">
        <f>IF(ISNA(VLOOKUP(A616,vlookup_a!A:B,2,FALSE)),0,(VLOOKUP(A616,vlookup_a!A:B,2,FALSE)))</f>
        <v>15000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310745</v>
      </c>
      <c r="C617" s="2">
        <f>IF(ISNA(VLOOKUP(A617,vlookup_a!A:B,2,FALSE)),0,(VLOOKUP(A617,vlookup_a!A:B,2,FALSE)))</f>
        <v>310745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240305</v>
      </c>
      <c r="C618" s="2">
        <f>IF(ISNA(VLOOKUP(A618,vlookup_a!A:B,2,FALSE)),0,(VLOOKUP(A618,vlookup_a!A:B,2,FALSE)))</f>
        <v>240305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1000000</v>
      </c>
      <c r="C619" s="2">
        <f>IF(ISNA(VLOOKUP(A619,vlookup_a!A:B,2,FALSE)),0,(VLOOKUP(A619,vlookup_a!A:B,2,FALSE)))</f>
        <v>1000000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318672</v>
      </c>
      <c r="C620" s="2">
        <f>IF(ISNA(VLOOKUP(A620,vlookup_a!A:B,2,FALSE)),0,(VLOOKUP(A620,vlookup_a!A:B,2,FALSE)))</f>
        <v>318672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588651</v>
      </c>
      <c r="C621" s="2">
        <f>IF(ISNA(VLOOKUP(A621,vlookup_a!A:B,2,FALSE)),0,(VLOOKUP(A621,vlookup_a!A:B,2,FALSE)))</f>
        <v>588651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110694</v>
      </c>
      <c r="C622" s="2">
        <f>IF(ISNA(VLOOKUP(A622,vlookup_a!A:B,2,FALSE)),0,(VLOOKUP(A622,vlookup_a!A:B,2,FALSE)))</f>
        <v>110694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211761</v>
      </c>
      <c r="C623" s="2">
        <f>IF(ISNA(VLOOKUP(A623,vlookup_a!A:B,2,FALSE)),0,(VLOOKUP(A623,vlookup_a!A:B,2,FALSE)))</f>
        <v>211761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202490</v>
      </c>
      <c r="C624" s="2">
        <f>IF(ISNA(VLOOKUP(A624,vlookup_a!A:B,2,FALSE)),0,(VLOOKUP(A624,vlookup_a!A:B,2,FALSE)))</f>
        <v>202490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1557281</v>
      </c>
      <c r="C625" s="2">
        <f>IF(ISNA(VLOOKUP(A625,vlookup_a!A:B,2,FALSE)),0,(VLOOKUP(A625,vlookup_a!A:B,2,FALSE)))</f>
        <v>1557281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150000</v>
      </c>
      <c r="C626" s="2">
        <f>IF(ISNA(VLOOKUP(A626,vlookup_a!A:B,2,FALSE)),0,(VLOOKUP(A626,vlookup_a!A:B,2,FALSE)))</f>
        <v>150000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637200</v>
      </c>
      <c r="C627" s="2">
        <f>IF(ISNA(VLOOKUP(A627,vlookup_a!A:B,2,FALSE)),0,(VLOOKUP(A627,vlookup_a!A:B,2,FALSE)))</f>
        <v>637200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92449</v>
      </c>
      <c r="C628" s="2">
        <f>IF(ISNA(VLOOKUP(A628,vlookup_a!A:B,2,FALSE)),0,(VLOOKUP(A628,vlookup_a!A:B,2,FALSE)))</f>
        <v>92449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627</v>
      </c>
      <c r="B629" s="2">
        <v>3041</v>
      </c>
      <c r="C629" s="2">
        <f>IF(ISNA(VLOOKUP(A629,vlookup_a!A:B,2,FALSE)),0,(VLOOKUP(A629,vlookup_a!A:B,2,FALSE)))</f>
        <v>3041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293695</v>
      </c>
      <c r="C630" s="2">
        <f>IF(ISNA(VLOOKUP(A630,vlookup_a!A:B,2,FALSE)),0,(VLOOKUP(A630,vlookup_a!A:B,2,FALSE)))</f>
        <v>293695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728777</v>
      </c>
      <c r="C631" s="2">
        <f>IF(ISNA(VLOOKUP(A631,vlookup_a!A:B,2,FALSE)),0,(VLOOKUP(A631,vlookup_a!A:B,2,FALSE)))</f>
        <v>728777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139141</v>
      </c>
      <c r="C632" s="2">
        <f>IF(ISNA(VLOOKUP(A632,vlookup_a!A:B,2,FALSE)),0,(VLOOKUP(A632,vlookup_a!A:B,2,FALSE)))</f>
        <v>139141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34843</v>
      </c>
      <c r="C633" s="2">
        <f>IF(ISNA(VLOOKUP(A633,vlookup_a!A:B,2,FALSE)),0,(VLOOKUP(A633,vlookup_a!A:B,2,FALSE)))</f>
        <v>34843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117965</v>
      </c>
      <c r="C634" s="2">
        <f>IF(ISNA(VLOOKUP(A634,vlookup_a!A:B,2,FALSE)),0,(VLOOKUP(A634,vlookup_a!A:B,2,FALSE)))</f>
        <v>117965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78954</v>
      </c>
      <c r="C635" s="2">
        <f>IF(ISNA(VLOOKUP(A635,vlookup_a!A:B,2,FALSE)),0,(VLOOKUP(A635,vlookup_a!A:B,2,FALSE)))</f>
        <v>78954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40072</v>
      </c>
      <c r="C636" s="2">
        <f>IF(ISNA(VLOOKUP(A636,vlookup_a!A:B,2,FALSE)),0,(VLOOKUP(A636,vlookup_a!A:B,2,FALSE)))</f>
        <v>40072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673834</v>
      </c>
      <c r="C637" s="2">
        <f>IF(ISNA(VLOOKUP(A637,vlookup_a!A:B,2,FALSE)),0,(VLOOKUP(A637,vlookup_a!A:B,2,FALSE)))</f>
        <v>673834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13011</v>
      </c>
      <c r="C638" s="2">
        <f>IF(ISNA(VLOOKUP(A638,vlookup_a!A:B,2,FALSE)),0,(VLOOKUP(A638,vlookup_a!A:B,2,FALSE)))</f>
        <v>13011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586302</v>
      </c>
      <c r="C639" s="2">
        <f>IF(ISNA(VLOOKUP(A639,vlookup_a!A:B,2,FALSE)),0,(VLOOKUP(A639,vlookup_a!A:B,2,FALSE)))</f>
        <v>586302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100000</v>
      </c>
      <c r="C640" s="2">
        <f>IF(ISNA(VLOOKUP(A640,vlookup_a!A:B,2,FALSE)),0,(VLOOKUP(A640,vlookup_a!A:B,2,FALSE)))</f>
        <v>100000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92845</v>
      </c>
      <c r="C641" s="2">
        <f>IF(ISNA(VLOOKUP(A641,vlookup_a!A:B,2,FALSE)),0,(VLOOKUP(A641,vlookup_a!A:B,2,FALSE)))</f>
        <v>92845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279085</v>
      </c>
      <c r="C642" s="2">
        <f>IF(ISNA(VLOOKUP(A642,vlookup_a!A:B,2,FALSE)),0,(VLOOKUP(A642,vlookup_a!A:B,2,FALSE)))</f>
        <v>279085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65000</v>
      </c>
      <c r="C643" s="2">
        <f>IF(ISNA(VLOOKUP(A643,vlookup_a!A:B,2,FALSE)),0,(VLOOKUP(A643,vlookup_a!A:B,2,FALSE)))</f>
        <v>65000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150122</v>
      </c>
      <c r="C644" s="2">
        <f>IF(ISNA(VLOOKUP(A644,vlookup_a!A:B,2,FALSE)),0,(VLOOKUP(A644,vlookup_a!A:B,2,FALSE)))</f>
        <v>150122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42083</v>
      </c>
      <c r="C645" s="2">
        <f>IF(ISNA(VLOOKUP(A645,vlookup_a!A:B,2,FALSE)),0,(VLOOKUP(A645,vlookup_a!A:B,2,FALSE)))</f>
        <v>42083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203435</v>
      </c>
      <c r="C646" s="2">
        <f>IF(ISNA(VLOOKUP(A646,vlookup_a!A:B,2,FALSE)),0,(VLOOKUP(A646,vlookup_a!A:B,2,FALSE)))</f>
        <v>203435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15000</v>
      </c>
      <c r="C647" s="2">
        <f>IF(ISNA(VLOOKUP(A647,vlookup_a!A:B,2,FALSE)),0,(VLOOKUP(A647,vlookup_a!A:B,2,FALSE)))</f>
        <v>15000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125572</v>
      </c>
      <c r="C648" s="2">
        <f>IF(ISNA(VLOOKUP(A648,vlookup_a!A:B,2,FALSE)),0,(VLOOKUP(A648,vlookup_a!A:B,2,FALSE)))</f>
        <v>125572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208283</v>
      </c>
      <c r="C649" s="2">
        <f>IF(ISNA(VLOOKUP(A649,vlookup_a!A:B,2,FALSE)),0,(VLOOKUP(A649,vlookup_a!A:B,2,FALSE)))</f>
        <v>208283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426024</v>
      </c>
      <c r="C650" s="2">
        <f>IF(ISNA(VLOOKUP(A650,vlookup_a!A:B,2,FALSE)),0,(VLOOKUP(A650,vlookup_a!A:B,2,FALSE)))</f>
        <v>426024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782516</v>
      </c>
      <c r="C651" s="2">
        <f>IF(ISNA(VLOOKUP(A651,vlookup_a!A:B,2,FALSE)),0,(VLOOKUP(A651,vlookup_a!A:B,2,FALSE)))</f>
        <v>782516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200925</v>
      </c>
      <c r="C652" s="2">
        <f>IF(ISNA(VLOOKUP(A652,vlookup_a!A:B,2,FALSE)),0,(VLOOKUP(A652,vlookup_a!A:B,2,FALSE)))</f>
        <v>200925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83412</v>
      </c>
      <c r="C653" s="2">
        <f>IF(ISNA(VLOOKUP(A653,vlookup_a!A:B,2,FALSE)),0,(VLOOKUP(A653,vlookup_a!A:B,2,FALSE)))</f>
        <v>83412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235071</v>
      </c>
      <c r="C654" s="2">
        <f>IF(ISNA(VLOOKUP(A654,vlookup_a!A:B,2,FALSE)),0,(VLOOKUP(A654,vlookup_a!A:B,2,FALSE)))</f>
        <v>235071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147534</v>
      </c>
      <c r="C655" s="2">
        <f>IF(ISNA(VLOOKUP(A655,vlookup_a!A:B,2,FALSE)),0,(VLOOKUP(A655,vlookup_a!A:B,2,FALSE)))</f>
        <v>147534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182577</v>
      </c>
      <c r="C656" s="2">
        <f>IF(ISNA(VLOOKUP(A656,vlookup_a!A:B,2,FALSE)),0,(VLOOKUP(A656,vlookup_a!A:B,2,FALSE)))</f>
        <v>182577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121200</v>
      </c>
      <c r="C657" s="2">
        <f>IF(ISNA(VLOOKUP(A657,vlookup_a!A:B,2,FALSE)),0,(VLOOKUP(A657,vlookup_a!A:B,2,FALSE)))</f>
        <v>121200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10000</v>
      </c>
      <c r="C658" s="2">
        <f>IF(ISNA(VLOOKUP(A658,vlookup_a!A:B,2,FALSE)),0,(VLOOKUP(A658,vlookup_a!A:B,2,FALSE)))</f>
        <v>10000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100000</v>
      </c>
      <c r="C659" s="2">
        <f>IF(ISNA(VLOOKUP(A659,vlookup_a!A:B,2,FALSE)),0,(VLOOKUP(A659,vlookup_a!A:B,2,FALSE)))</f>
        <v>100000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150000</v>
      </c>
      <c r="C660" s="2">
        <f>IF(ISNA(VLOOKUP(A660,vlookup_a!A:B,2,FALSE)),0,(VLOOKUP(A660,vlookup_a!A:B,2,FALSE)))</f>
        <v>150000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554457</v>
      </c>
      <c r="C661" s="2">
        <f>IF(ISNA(VLOOKUP(A661,vlookup_a!A:B,2,FALSE)),0,(VLOOKUP(A661,vlookup_a!A:B,2,FALSE)))</f>
        <v>554457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230000</v>
      </c>
      <c r="C662" s="2">
        <f>IF(ISNA(VLOOKUP(A662,vlookup_a!A:B,2,FALSE)),0,(VLOOKUP(A662,vlookup_a!A:B,2,FALSE)))</f>
        <v>230000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13346</v>
      </c>
      <c r="C663" s="2">
        <f>IF(ISNA(VLOOKUP(A663,vlookup_a!A:B,2,FALSE)),0,(VLOOKUP(A663,vlookup_a!A:B,2,FALSE)))</f>
        <v>13346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15000</v>
      </c>
      <c r="C664" s="2">
        <f>IF(ISNA(VLOOKUP(A664,vlookup_a!A:B,2,FALSE)),0,(VLOOKUP(A664,vlookup_a!A:B,2,FALSE)))</f>
        <v>15000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38000</v>
      </c>
      <c r="C665" s="2">
        <f>IF(ISNA(VLOOKUP(A665,vlookup_a!A:B,2,FALSE)),0,(VLOOKUP(A665,vlookup_a!A:B,2,FALSE)))</f>
        <v>38000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171579</v>
      </c>
      <c r="C666" s="2">
        <f>IF(ISNA(VLOOKUP(A666,vlookup_a!A:B,2,FALSE)),0,(VLOOKUP(A666,vlookup_a!A:B,2,FALSE)))</f>
        <v>171579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1043214</v>
      </c>
      <c r="C667" s="2">
        <f>IF(ISNA(VLOOKUP(A667,vlookup_a!A:B,2,FALSE)),0,(VLOOKUP(A667,vlookup_a!A:B,2,FALSE)))</f>
        <v>1043214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15000</v>
      </c>
      <c r="C668" s="2">
        <f>IF(ISNA(VLOOKUP(A668,vlookup_a!A:B,2,FALSE)),0,(VLOOKUP(A668,vlookup_a!A:B,2,FALSE)))</f>
        <v>15000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69100</v>
      </c>
      <c r="C669" s="2">
        <f>IF(ISNA(VLOOKUP(A669,vlookup_a!A:B,2,FALSE)),0,(VLOOKUP(A669,vlookup_a!A:B,2,FALSE)))</f>
        <v>69100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20000</v>
      </c>
      <c r="C670" s="2">
        <f>IF(ISNA(VLOOKUP(A670,vlookup_a!A:B,2,FALSE)),0,(VLOOKUP(A670,vlookup_a!A:B,2,FALSE)))</f>
        <v>20000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200000</v>
      </c>
      <c r="C671" s="2">
        <f>IF(ISNA(VLOOKUP(A671,vlookup_a!A:B,2,FALSE)),0,(VLOOKUP(A671,vlookup_a!A:B,2,FALSE)))</f>
        <v>200000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15000</v>
      </c>
      <c r="C672" s="2">
        <f>IF(ISNA(VLOOKUP(A672,vlookup_a!A:B,2,FALSE)),0,(VLOOKUP(A672,vlookup_a!A:B,2,FALSE)))</f>
        <v>15000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250072</v>
      </c>
      <c r="C673" s="2">
        <f>IF(ISNA(VLOOKUP(A673,vlookup_a!A:B,2,FALSE)),0,(VLOOKUP(A673,vlookup_a!A:B,2,FALSE)))</f>
        <v>250072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500000</v>
      </c>
      <c r="C674" s="2">
        <f>IF(ISNA(VLOOKUP(A674,vlookup_a!A:B,2,FALSE)),0,(VLOOKUP(A674,vlookup_a!A:B,2,FALSE)))</f>
        <v>500000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7250</v>
      </c>
      <c r="C675" s="2">
        <f>IF(ISNA(VLOOKUP(A675,vlookup_a!A:B,2,FALSE)),0,(VLOOKUP(A675,vlookup_a!A:B,2,FALSE)))</f>
        <v>7250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50121</v>
      </c>
      <c r="C676" s="2">
        <f>IF(ISNA(VLOOKUP(A676,vlookup_a!A:B,2,FALSE)),0,(VLOOKUP(A676,vlookup_a!A:B,2,FALSE)))</f>
        <v>50121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3476</v>
      </c>
      <c r="C677" s="2">
        <f>IF(ISNA(VLOOKUP(A677,vlookup_a!A:B,2,FALSE)),0,(VLOOKUP(A677,vlookup_a!A:B,2,FALSE)))</f>
        <v>3476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25000</v>
      </c>
      <c r="C678" s="2">
        <f>IF(ISNA(VLOOKUP(A678,vlookup_a!A:B,2,FALSE)),0,(VLOOKUP(A678,vlookup_a!A:B,2,FALSE)))</f>
        <v>25000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68342</v>
      </c>
      <c r="C679" s="2">
        <f>IF(ISNA(VLOOKUP(A679,vlookup_a!A:B,2,FALSE)),0,(VLOOKUP(A679,vlookup_a!A:B,2,FALSE)))</f>
        <v>68342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1874353</v>
      </c>
      <c r="C680" s="2">
        <f>IF(ISNA(VLOOKUP(A680,vlookup_a!A:B,2,FALSE)),0,(VLOOKUP(A680,vlookup_a!A:B,2,FALSE)))</f>
        <v>1874353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200083</v>
      </c>
      <c r="C681" s="2">
        <f>IF(ISNA(VLOOKUP(A681,vlookup_a!A:B,2,FALSE)),0,(VLOOKUP(A681,vlookup_a!A:B,2,FALSE)))</f>
        <v>200083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1022394</v>
      </c>
      <c r="C682" s="2">
        <f>IF(ISNA(VLOOKUP(A682,vlookup_a!A:B,2,FALSE)),0,(VLOOKUP(A682,vlookup_a!A:B,2,FALSE)))</f>
        <v>1022394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228807</v>
      </c>
      <c r="C683" s="2">
        <f>IF(ISNA(VLOOKUP(A683,vlookup_a!A:B,2,FALSE)),0,(VLOOKUP(A683,vlookup_a!A:B,2,FALSE)))</f>
        <v>228807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235840</v>
      </c>
      <c r="C684" s="2">
        <f>IF(ISNA(VLOOKUP(A684,vlookup_a!A:B,2,FALSE)),0,(VLOOKUP(A684,vlookup_a!A:B,2,FALSE)))</f>
        <v>235840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1075239</v>
      </c>
      <c r="C685" s="2">
        <f>IF(ISNA(VLOOKUP(A685,vlookup_a!A:B,2,FALSE)),0,(VLOOKUP(A685,vlookup_a!A:B,2,FALSE)))</f>
        <v>1075239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80000</v>
      </c>
      <c r="C686" s="2">
        <f>IF(ISNA(VLOOKUP(A686,vlookup_a!A:B,2,FALSE)),0,(VLOOKUP(A686,vlookup_a!A:B,2,FALSE)))</f>
        <v>80000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49587</v>
      </c>
      <c r="C687" s="2">
        <f>IF(ISNA(VLOOKUP(A687,vlookup_a!A:B,2,FALSE)),0,(VLOOKUP(A687,vlookup_a!A:B,2,FALSE)))</f>
        <v>49587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300000</v>
      </c>
      <c r="C688" s="2">
        <f>IF(ISNA(VLOOKUP(A688,vlookup_a!A:B,2,FALSE)),0,(VLOOKUP(A688,vlookup_a!A:B,2,FALSE)))</f>
        <v>300000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162255</v>
      </c>
      <c r="C689" s="2">
        <f>IF(ISNA(VLOOKUP(A689,vlookup_a!A:B,2,FALSE)),0,(VLOOKUP(A689,vlookup_a!A:B,2,FALSE)))</f>
        <v>162255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25000</v>
      </c>
      <c r="C690" s="2">
        <f>IF(ISNA(VLOOKUP(A690,vlookup_a!A:B,2,FALSE)),0,(VLOOKUP(A690,vlookup_a!A:B,2,FALSE)))</f>
        <v>25000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1065600</v>
      </c>
      <c r="C691" s="2">
        <f>IF(ISNA(VLOOKUP(A691,vlookup_a!A:B,2,FALSE)),0,(VLOOKUP(A691,vlookup_a!A:B,2,FALSE)))</f>
        <v>1065600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77111</v>
      </c>
      <c r="C692" s="2">
        <f>IF(ISNA(VLOOKUP(A692,vlookup_a!A:B,2,FALSE)),0,(VLOOKUP(A692,vlookup_a!A:B,2,FALSE)))</f>
        <v>77111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50000</v>
      </c>
      <c r="C693" s="2">
        <f>IF(ISNA(VLOOKUP(A693,vlookup_a!A:B,2,FALSE)),0,(VLOOKUP(A693,vlookup_a!A:B,2,FALSE)))</f>
        <v>50000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103193</v>
      </c>
      <c r="C694" s="2">
        <f>IF(ISNA(VLOOKUP(A694,vlookup_a!A:B,2,FALSE)),0,(VLOOKUP(A694,vlookup_a!A:B,2,FALSE)))</f>
        <v>103193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285950</v>
      </c>
      <c r="C695" s="2">
        <f>IF(ISNA(VLOOKUP(A695,vlookup_a!A:B,2,FALSE)),0,(VLOOKUP(A695,vlookup_a!A:B,2,FALSE)))</f>
        <v>285950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25000</v>
      </c>
      <c r="C696" s="2">
        <f>IF(ISNA(VLOOKUP(A696,vlookup_a!A:B,2,FALSE)),0,(VLOOKUP(A696,vlookup_a!A:B,2,FALSE)))</f>
        <v>25000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126807</v>
      </c>
      <c r="C697" s="2">
        <f>IF(ISNA(VLOOKUP(A697,vlookup_a!A:B,2,FALSE)),0,(VLOOKUP(A697,vlookup_a!A:B,2,FALSE)))</f>
        <v>126807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292668</v>
      </c>
      <c r="C698" s="2">
        <f>IF(ISNA(VLOOKUP(A698,vlookup_a!A:B,2,FALSE)),0,(VLOOKUP(A698,vlookup_a!A:B,2,FALSE)))</f>
        <v>292668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971776</v>
      </c>
      <c r="C699" s="2">
        <f>IF(ISNA(VLOOKUP(A699,vlookup_a!A:B,2,FALSE)),0,(VLOOKUP(A699,vlookup_a!A:B,2,FALSE)))</f>
        <v>971776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166669</v>
      </c>
      <c r="C700" s="2">
        <f>IF(ISNA(VLOOKUP(A700,vlookup_a!A:B,2,FALSE)),0,(VLOOKUP(A700,vlookup_a!A:B,2,FALSE)))</f>
        <v>166669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351232</v>
      </c>
      <c r="C701" s="2">
        <f>IF(ISNA(VLOOKUP(A701,vlookup_a!A:B,2,FALSE)),0,(VLOOKUP(A701,vlookup_a!A:B,2,FALSE)))</f>
        <v>351232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69642</v>
      </c>
      <c r="C702" s="2">
        <f>IF(ISNA(VLOOKUP(A702,vlookup_a!A:B,2,FALSE)),0,(VLOOKUP(A702,vlookup_a!A:B,2,FALSE)))</f>
        <v>69642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715618</v>
      </c>
      <c r="C703" s="2">
        <f>IF(ISNA(VLOOKUP(A703,vlookup_a!A:B,2,FALSE)),0,(VLOOKUP(A703,vlookup_a!A:B,2,FALSE)))</f>
        <v>715618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75127</v>
      </c>
      <c r="C704" s="2">
        <f>IF(ISNA(VLOOKUP(A704,vlookup_a!A:B,2,FALSE)),0,(VLOOKUP(A704,vlookup_a!A:B,2,FALSE)))</f>
        <v>75127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25000</v>
      </c>
      <c r="C705" s="2">
        <f>IF(ISNA(VLOOKUP(A705,vlookup_a!A:B,2,FALSE)),0,(VLOOKUP(A705,vlookup_a!A:B,2,FALSE)))</f>
        <v>25000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100000</v>
      </c>
      <c r="C706" s="2">
        <f>IF(ISNA(VLOOKUP(A706,vlookup_a!A:B,2,FALSE)),0,(VLOOKUP(A706,vlookup_a!A:B,2,FALSE)))</f>
        <v>100000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1588000</v>
      </c>
      <c r="C707" s="2">
        <f>IF(ISNA(VLOOKUP(A707,vlookup_a!A:B,2,FALSE)),0,(VLOOKUP(A707,vlookup_a!A:B,2,FALSE)))</f>
        <v>1588000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125000</v>
      </c>
      <c r="C708" s="2">
        <f>IF(ISNA(VLOOKUP(A708,vlookup_a!A:B,2,FALSE)),0,(VLOOKUP(A708,vlookup_a!A:B,2,FALSE)))</f>
        <v>125000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883075</v>
      </c>
      <c r="C709" s="2">
        <f>IF(ISNA(VLOOKUP(A709,vlookup_a!A:B,2,FALSE)),0,(VLOOKUP(A709,vlookup_a!A:B,2,FALSE)))</f>
        <v>883075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30000</v>
      </c>
      <c r="C710" s="2">
        <f>IF(ISNA(VLOOKUP(A710,vlookup_a!A:B,2,FALSE)),0,(VLOOKUP(A710,vlookup_a!A:B,2,FALSE)))</f>
        <v>30000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50601</v>
      </c>
      <c r="C711" s="2">
        <f>IF(ISNA(VLOOKUP(A711,vlookup_a!A:B,2,FALSE)),0,(VLOOKUP(A711,vlookup_a!A:B,2,FALSE)))</f>
        <v>50601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1449630</v>
      </c>
      <c r="C712" s="2">
        <f>IF(ISNA(VLOOKUP(A712,vlookup_a!A:B,2,FALSE)),0,(VLOOKUP(A712,vlookup_a!A:B,2,FALSE)))</f>
        <v>1449630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186762</v>
      </c>
      <c r="C713" s="2">
        <f>IF(ISNA(VLOOKUP(A713,vlookup_a!A:B,2,FALSE)),0,(VLOOKUP(A713,vlookup_a!A:B,2,FALSE)))</f>
        <v>186762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23680</v>
      </c>
      <c r="C714" s="2">
        <f>IF(ISNA(VLOOKUP(A714,vlookup_a!A:B,2,FALSE)),0,(VLOOKUP(A714,vlookup_a!A:B,2,FALSE)))</f>
        <v>23680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570177</v>
      </c>
      <c r="C715" s="2">
        <f>IF(ISNA(VLOOKUP(A715,vlookup_a!A:B,2,FALSE)),0,(VLOOKUP(A715,vlookup_a!A:B,2,FALSE)))</f>
        <v>570177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45385</v>
      </c>
      <c r="C716" s="2">
        <f>IF(ISNA(VLOOKUP(A716,vlookup_a!A:B,2,FALSE)),0,(VLOOKUP(A716,vlookup_a!A:B,2,FALSE)))</f>
        <v>45385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454611</v>
      </c>
      <c r="C717" s="2">
        <f>IF(ISNA(VLOOKUP(A717,vlookup_a!A:B,2,FALSE)),0,(VLOOKUP(A717,vlookup_a!A:B,2,FALSE)))</f>
        <v>454611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25000</v>
      </c>
      <c r="C718" s="2">
        <f>IF(ISNA(VLOOKUP(A718,vlookup_a!A:B,2,FALSE)),0,(VLOOKUP(A718,vlookup_a!A:B,2,FALSE)))</f>
        <v>25000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1104532</v>
      </c>
      <c r="C719" s="2">
        <f>IF(ISNA(VLOOKUP(A719,vlookup_a!A:B,2,FALSE)),0,(VLOOKUP(A719,vlookup_a!A:B,2,FALSE)))</f>
        <v>1104532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217665</v>
      </c>
      <c r="C720" s="2">
        <f>IF(ISNA(VLOOKUP(A720,vlookup_a!A:B,2,FALSE)),0,(VLOOKUP(A720,vlookup_a!A:B,2,FALSE)))</f>
        <v>217665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897900</v>
      </c>
      <c r="C721" s="2">
        <f>IF(ISNA(VLOOKUP(A721,vlookup_a!A:B,2,FALSE)),0,(VLOOKUP(A721,vlookup_a!A:B,2,FALSE)))</f>
        <v>897900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905553</v>
      </c>
      <c r="C722" s="2">
        <f>IF(ISNA(VLOOKUP(A722,vlookup_a!A:B,2,FALSE)),0,(VLOOKUP(A722,vlookup_a!A:B,2,FALSE)))</f>
        <v>905553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1000000</v>
      </c>
      <c r="C723" s="2">
        <f>IF(ISNA(VLOOKUP(A723,vlookup_a!A:B,2,FALSE)),0,(VLOOKUP(A723,vlookup_a!A:B,2,FALSE)))</f>
        <v>1000000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935470</v>
      </c>
      <c r="C724" s="2">
        <f>IF(ISNA(VLOOKUP(A724,vlookup_a!A:B,2,FALSE)),0,(VLOOKUP(A724,vlookup_a!A:B,2,FALSE)))</f>
        <v>935470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741489</v>
      </c>
      <c r="C725" s="2">
        <f>IF(ISNA(VLOOKUP(A725,vlookup_a!A:B,2,FALSE)),0,(VLOOKUP(A725,vlookup_a!A:B,2,FALSE)))</f>
        <v>741489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68330</v>
      </c>
      <c r="C726" s="2">
        <f>IF(ISNA(VLOOKUP(A726,vlookup_a!A:B,2,FALSE)),0,(VLOOKUP(A726,vlookup_a!A:B,2,FALSE)))</f>
        <v>68330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10000</v>
      </c>
      <c r="C727" s="2">
        <f>IF(ISNA(VLOOKUP(A727,vlookup_a!A:B,2,FALSE)),0,(VLOOKUP(A727,vlookup_a!A:B,2,FALSE)))</f>
        <v>10000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2047</v>
      </c>
      <c r="C728" s="2">
        <f>IF(ISNA(VLOOKUP(A728,vlookup_a!A:B,2,FALSE)),0,(VLOOKUP(A728,vlookup_a!A:B,2,FALSE)))</f>
        <v>2047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568321</v>
      </c>
      <c r="C729" s="2">
        <f>IF(ISNA(VLOOKUP(A729,vlookup_a!A:B,2,FALSE)),0,(VLOOKUP(A729,vlookup_a!A:B,2,FALSE)))</f>
        <v>568321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1145653</v>
      </c>
      <c r="C730" s="2">
        <f>IF(ISNA(VLOOKUP(A730,vlookup_a!A:B,2,FALSE)),0,(VLOOKUP(A730,vlookup_a!A:B,2,FALSE)))</f>
        <v>1145653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25000</v>
      </c>
      <c r="C731" s="2">
        <f>IF(ISNA(VLOOKUP(A731,vlookup_a!A:B,2,FALSE)),0,(VLOOKUP(A731,vlookup_a!A:B,2,FALSE)))</f>
        <v>25000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291177</v>
      </c>
      <c r="C732" s="2">
        <f>IF(ISNA(VLOOKUP(A732,vlookup_a!A:B,2,FALSE)),0,(VLOOKUP(A732,vlookup_a!A:B,2,FALSE)))</f>
        <v>291177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250000</v>
      </c>
      <c r="C733" s="2">
        <f>IF(ISNA(VLOOKUP(A733,vlookup_a!A:B,2,FALSE)),0,(VLOOKUP(A733,vlookup_a!A:B,2,FALSE)))</f>
        <v>250000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121124</v>
      </c>
      <c r="C734" s="2">
        <f>IF(ISNA(VLOOKUP(A734,vlookup_a!A:B,2,FALSE)),0,(VLOOKUP(A734,vlookup_a!A:B,2,FALSE)))</f>
        <v>121124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275793</v>
      </c>
      <c r="C735" s="2">
        <f>IF(ISNA(VLOOKUP(A735,vlookup_a!A:B,2,FALSE)),0,(VLOOKUP(A735,vlookup_a!A:B,2,FALSE)))</f>
        <v>275793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20993</v>
      </c>
      <c r="C736" s="2">
        <f>IF(ISNA(VLOOKUP(A736,vlookup_a!A:B,2,FALSE)),0,(VLOOKUP(A736,vlookup_a!A:B,2,FALSE)))</f>
        <v>20993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405994</v>
      </c>
      <c r="C737" s="2">
        <f>IF(ISNA(VLOOKUP(A737,vlookup_a!A:B,2,FALSE)),0,(VLOOKUP(A737,vlookup_a!A:B,2,FALSE)))</f>
        <v>405994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911321</v>
      </c>
      <c r="C738" s="2">
        <f>IF(ISNA(VLOOKUP(A738,vlookup_a!A:B,2,FALSE)),0,(VLOOKUP(A738,vlookup_a!A:B,2,FALSE)))</f>
        <v>911321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284024</v>
      </c>
      <c r="C739" s="2">
        <f>IF(ISNA(VLOOKUP(A739,vlookup_a!A:B,2,FALSE)),0,(VLOOKUP(A739,vlookup_a!A:B,2,FALSE)))</f>
        <v>284024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16122</v>
      </c>
      <c r="C740" s="2">
        <f>IF(ISNA(VLOOKUP(A740,vlookup_a!A:B,2,FALSE)),0,(VLOOKUP(A740,vlookup_a!A:B,2,FALSE)))</f>
        <v>16122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58740</v>
      </c>
      <c r="C741" s="2">
        <f>IF(ISNA(VLOOKUP(A741,vlookup_a!A:B,2,FALSE)),0,(VLOOKUP(A741,vlookup_a!A:B,2,FALSE)))</f>
        <v>58740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147956</v>
      </c>
      <c r="C742" s="2">
        <f>IF(ISNA(VLOOKUP(A742,vlookup_a!A:B,2,FALSE)),0,(VLOOKUP(A742,vlookup_a!A:B,2,FALSE)))</f>
        <v>147956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45752</v>
      </c>
      <c r="C743" s="2">
        <f>IF(ISNA(VLOOKUP(A743,vlookup_a!A:B,2,FALSE)),0,(VLOOKUP(A743,vlookup_a!A:B,2,FALSE)))</f>
        <v>45752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86550</v>
      </c>
      <c r="C744" s="2">
        <f>IF(ISNA(VLOOKUP(A744,vlookup_a!A:B,2,FALSE)),0,(VLOOKUP(A744,vlookup_a!A:B,2,FALSE)))</f>
        <v>86550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469746</v>
      </c>
      <c r="C745" s="2">
        <f>IF(ISNA(VLOOKUP(A745,vlookup_a!A:B,2,FALSE)),0,(VLOOKUP(A745,vlookup_a!A:B,2,FALSE)))</f>
        <v>469746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645023</v>
      </c>
      <c r="C746" s="2">
        <f>IF(ISNA(VLOOKUP(A746,vlookup_a!A:B,2,FALSE)),0,(VLOOKUP(A746,vlookup_a!A:B,2,FALSE)))</f>
        <v>645023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1888200</v>
      </c>
      <c r="C747" s="2">
        <f>IF(ISNA(VLOOKUP(A747,vlookup_a!A:B,2,FALSE)),0,(VLOOKUP(A747,vlookup_a!A:B,2,FALSE)))</f>
        <v>1888200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268743</v>
      </c>
      <c r="C748" s="2">
        <f>IF(ISNA(VLOOKUP(A748,vlookup_a!A:B,2,FALSE)),0,(VLOOKUP(A748,vlookup_a!A:B,2,FALSE)))</f>
        <v>268743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1178820</v>
      </c>
      <c r="C749" s="2">
        <f>IF(ISNA(VLOOKUP(A749,vlookup_a!A:B,2,FALSE)),0,(VLOOKUP(A749,vlookup_a!A:B,2,FALSE)))</f>
        <v>1178820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3324800</v>
      </c>
      <c r="C750" s="2">
        <f>IF(ISNA(VLOOKUP(A750,vlookup_a!A:B,2,FALSE)),0,(VLOOKUP(A750,vlookup_a!A:B,2,FALSE)))</f>
        <v>3324800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4573379</v>
      </c>
      <c r="C751" s="2">
        <f>IF(ISNA(VLOOKUP(A751,vlookup_a!A:B,2,FALSE)),0,(VLOOKUP(A751,vlookup_a!A:B,2,FALSE)))</f>
        <v>4573379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323600</v>
      </c>
      <c r="C752" s="2">
        <f>IF(ISNA(VLOOKUP(A752,vlookup_a!A:B,2,FALSE)),0,(VLOOKUP(A752,vlookup_a!A:B,2,FALSE)))</f>
        <v>323600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10000</v>
      </c>
      <c r="C753" s="2">
        <f>IF(ISNA(VLOOKUP(A753,vlookup_a!A:B,2,FALSE)),0,(VLOOKUP(A753,vlookup_a!A:B,2,FALSE)))</f>
        <v>10000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46092</v>
      </c>
      <c r="C754" s="2">
        <f>IF(ISNA(VLOOKUP(A754,vlookup_a!A:B,2,FALSE)),0,(VLOOKUP(A754,vlookup_a!A:B,2,FALSE)))</f>
        <v>46092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36000</v>
      </c>
      <c r="C755" s="2">
        <f>IF(ISNA(VLOOKUP(A755,vlookup_a!A:B,2,FALSE)),0,(VLOOKUP(A755,vlookup_a!A:B,2,FALSE)))</f>
        <v>36000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10000</v>
      </c>
      <c r="C756" s="2">
        <f>IF(ISNA(VLOOKUP(A756,vlookup_a!A:B,2,FALSE)),0,(VLOOKUP(A756,vlookup_a!A:B,2,FALSE)))</f>
        <v>10000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149500</v>
      </c>
      <c r="C757" s="2">
        <f>IF(ISNA(VLOOKUP(A757,vlookup_a!A:B,2,FALSE)),0,(VLOOKUP(A757,vlookup_a!A:B,2,FALSE)))</f>
        <v>149500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100000</v>
      </c>
      <c r="C758" s="2">
        <f>IF(ISNA(VLOOKUP(A758,vlookup_a!A:B,2,FALSE)),0,(VLOOKUP(A758,vlookup_a!A:B,2,FALSE)))</f>
        <v>100000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200000</v>
      </c>
      <c r="C759" s="2">
        <f>IF(ISNA(VLOOKUP(A759,vlookup_a!A:B,2,FALSE)),0,(VLOOKUP(A759,vlookup_a!A:B,2,FALSE)))</f>
        <v>200000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261854</v>
      </c>
      <c r="C760" s="2">
        <f>IF(ISNA(VLOOKUP(A760,vlookup_a!A:B,2,FALSE)),0,(VLOOKUP(A760,vlookup_a!A:B,2,FALSE)))</f>
        <v>261854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150000</v>
      </c>
      <c r="C761" s="2">
        <f>IF(ISNA(VLOOKUP(A761,vlookup_a!A:B,2,FALSE)),0,(VLOOKUP(A761,vlookup_a!A:B,2,FALSE)))</f>
        <v>150000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9500</v>
      </c>
      <c r="C762" s="2">
        <f>IF(ISNA(VLOOKUP(A762,vlookup_a!A:B,2,FALSE)),0,(VLOOKUP(A762,vlookup_a!A:B,2,FALSE)))</f>
        <v>9500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10000</v>
      </c>
      <c r="C763" s="2">
        <f>IF(ISNA(VLOOKUP(A763,vlookup_a!A:B,2,FALSE)),0,(VLOOKUP(A763,vlookup_a!A:B,2,FALSE)))</f>
        <v>10000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175183</v>
      </c>
      <c r="C764" s="2">
        <f>IF(ISNA(VLOOKUP(A764,vlookup_a!A:B,2,FALSE)),0,(VLOOKUP(A764,vlookup_a!A:B,2,FALSE)))</f>
        <v>175183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495224</v>
      </c>
      <c r="C765" s="2">
        <f>IF(ISNA(VLOOKUP(A765,vlookup_a!A:B,2,FALSE)),0,(VLOOKUP(A765,vlookup_a!A:B,2,FALSE)))</f>
        <v>495224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3970893</v>
      </c>
      <c r="C766" s="2">
        <f>IF(ISNA(VLOOKUP(A766,vlookup_a!A:B,2,FALSE)),0,(VLOOKUP(A766,vlookup_a!A:B,2,FALSE)))</f>
        <v>3970893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8233</v>
      </c>
      <c r="C767" s="2">
        <f>IF(ISNA(VLOOKUP(A767,vlookup_a!A:B,2,FALSE)),0,(VLOOKUP(A767,vlookup_a!A:B,2,FALSE)))</f>
        <v>8233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17195</v>
      </c>
      <c r="C768" s="2">
        <f>IF(ISNA(VLOOKUP(A768,vlookup_a!A:B,2,FALSE)),0,(VLOOKUP(A768,vlookup_a!A:B,2,FALSE)))</f>
        <v>17195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131639</v>
      </c>
      <c r="C769" s="2">
        <f>IF(ISNA(VLOOKUP(A769,vlookup_a!A:B,2,FALSE)),0,(VLOOKUP(A769,vlookup_a!A:B,2,FALSE)))</f>
        <v>131639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956441</v>
      </c>
      <c r="C770" s="2">
        <f>IF(ISNA(VLOOKUP(A770,vlookup_a!A:B,2,FALSE)),0,(VLOOKUP(A770,vlookup_a!A:B,2,FALSE)))</f>
        <v>956441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10158</v>
      </c>
      <c r="C771" s="2">
        <f>IF(ISNA(VLOOKUP(A771,vlookup_a!A:B,2,FALSE)),0,(VLOOKUP(A771,vlookup_a!A:B,2,FALSE)))</f>
        <v>10158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1161104</v>
      </c>
      <c r="C772" s="2">
        <f>IF(ISNA(VLOOKUP(A772,vlookup_a!A:B,2,FALSE)),0,(VLOOKUP(A772,vlookup_a!A:B,2,FALSE)))</f>
        <v>1161104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1346806</v>
      </c>
      <c r="C773" s="2">
        <f>IF(ISNA(VLOOKUP(A773,vlookup_a!A:B,2,FALSE)),0,(VLOOKUP(A773,vlookup_a!A:B,2,FALSE)))</f>
        <v>1346806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789213</v>
      </c>
      <c r="C774" s="2">
        <f>IF(ISNA(VLOOKUP(A774,vlookup_a!A:B,2,FALSE)),0,(VLOOKUP(A774,vlookup_a!A:B,2,FALSE)))</f>
        <v>789213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1868649</v>
      </c>
      <c r="C775" s="2">
        <f>IF(ISNA(VLOOKUP(A775,vlookup_a!A:B,2,FALSE)),0,(VLOOKUP(A775,vlookup_a!A:B,2,FALSE)))</f>
        <v>1868649</v>
      </c>
      <c r="D775" s="2">
        <f>VLOOKUP(A775,vlookup_a!C:D,2,FALSE)</f>
        <v>1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647455</v>
      </c>
      <c r="C776" s="2">
        <f>IF(ISNA(VLOOKUP(A776,vlookup_a!A:B,2,FALSE)),0,(VLOOKUP(A776,vlookup_a!A:B,2,FALSE)))</f>
        <v>647455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125261</v>
      </c>
      <c r="C777" s="2">
        <f>IF(ISNA(VLOOKUP(A777,vlookup_a!A:B,2,FALSE)),0,(VLOOKUP(A777,vlookup_a!A:B,2,FALSE)))</f>
        <v>125261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222952</v>
      </c>
      <c r="C778" s="2">
        <f>IF(ISNA(VLOOKUP(A778,vlookup_a!A:B,2,FALSE)),0,(VLOOKUP(A778,vlookup_a!A:B,2,FALSE)))</f>
        <v>222952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15000</v>
      </c>
      <c r="C779" s="2">
        <f>IF(ISNA(VLOOKUP(A779,vlookup_a!A:B,2,FALSE)),0,(VLOOKUP(A779,vlookup_a!A:B,2,FALSE)))</f>
        <v>15000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267836</v>
      </c>
      <c r="C780" s="2">
        <f>IF(ISNA(VLOOKUP(A780,vlookup_a!A:B,2,FALSE)),0,(VLOOKUP(A780,vlookup_a!A:B,2,FALSE)))</f>
        <v>267836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250000</v>
      </c>
      <c r="C781" s="2">
        <f>IF(ISNA(VLOOKUP(A781,vlookup_a!A:B,2,FALSE)),0,(VLOOKUP(A781,vlookup_a!A:B,2,FALSE)))</f>
        <v>250000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663120</v>
      </c>
      <c r="C782" s="2">
        <f>IF(ISNA(VLOOKUP(A782,vlookup_a!A:B,2,FALSE)),0,(VLOOKUP(A782,vlookup_a!A:B,2,FALSE)))</f>
        <v>663120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389423</v>
      </c>
      <c r="C783" s="2">
        <f>IF(ISNA(VLOOKUP(A783,vlookup_a!A:B,2,FALSE)),0,(VLOOKUP(A783,vlookup_a!A:B,2,FALSE)))</f>
        <v>389423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4338</v>
      </c>
      <c r="C784" s="2">
        <f>IF(ISNA(VLOOKUP(A784,vlookup_a!A:B,2,FALSE)),0,(VLOOKUP(A784,vlookup_a!A:B,2,FALSE)))</f>
        <v>4338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91701</v>
      </c>
      <c r="C785" s="2">
        <f>IF(ISNA(VLOOKUP(A785,vlookup_a!A:B,2,FALSE)),0,(VLOOKUP(A785,vlookup_a!A:B,2,FALSE)))</f>
        <v>91701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30000</v>
      </c>
      <c r="C786" s="2">
        <f>IF(ISNA(VLOOKUP(A786,vlookup_a!A:B,2,FALSE)),0,(VLOOKUP(A786,vlookup_a!A:B,2,FALSE)))</f>
        <v>30000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200000</v>
      </c>
      <c r="C787" s="2">
        <f>IF(ISNA(VLOOKUP(A787,vlookup_a!A:B,2,FALSE)),0,(VLOOKUP(A787,vlookup_a!A:B,2,FALSE)))</f>
        <v>200000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359600</v>
      </c>
      <c r="C788" s="2">
        <f>IF(ISNA(VLOOKUP(A788,vlookup_a!A:B,2,FALSE)),0,(VLOOKUP(A788,vlookup_a!A:B,2,FALSE)))</f>
        <v>359600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634323</v>
      </c>
      <c r="C789" s="2">
        <f>IF(ISNA(VLOOKUP(A789,vlookup_a!A:B,2,FALSE)),0,(VLOOKUP(A789,vlookup_a!A:B,2,FALSE)))</f>
        <v>634323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1000</v>
      </c>
      <c r="C790" s="2">
        <f>IF(ISNA(VLOOKUP(A790,vlookup_a!A:B,2,FALSE)),0,(VLOOKUP(A790,vlookup_a!A:B,2,FALSE)))</f>
        <v>1000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80000</v>
      </c>
      <c r="C791" s="2">
        <f>IF(ISNA(VLOOKUP(A791,vlookup_a!A:B,2,FALSE)),0,(VLOOKUP(A791,vlookup_a!A:B,2,FALSE)))</f>
        <v>80000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69004</v>
      </c>
      <c r="C792" s="2">
        <f>IF(ISNA(VLOOKUP(A792,vlookup_a!A:B,2,FALSE)),0,(VLOOKUP(A792,vlookup_a!A:B,2,FALSE)))</f>
        <v>69004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8387</v>
      </c>
      <c r="C793" s="2">
        <f>IF(ISNA(VLOOKUP(A793,vlookup_a!A:B,2,FALSE)),0,(VLOOKUP(A793,vlookup_a!A:B,2,FALSE)))</f>
        <v>8387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1506795</v>
      </c>
      <c r="C794" s="2">
        <f>IF(ISNA(VLOOKUP(A794,vlookup_a!A:B,2,FALSE)),0,(VLOOKUP(A794,vlookup_a!A:B,2,FALSE)))</f>
        <v>1506795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160544</v>
      </c>
      <c r="C795" s="2">
        <f>IF(ISNA(VLOOKUP(A795,vlookup_a!A:B,2,FALSE)),0,(VLOOKUP(A795,vlookup_a!A:B,2,FALSE)))</f>
        <v>160544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87586</v>
      </c>
      <c r="C796" s="2">
        <f>IF(ISNA(VLOOKUP(A796,vlookup_a!A:B,2,FALSE)),0,(VLOOKUP(A796,vlookup_a!A:B,2,FALSE)))</f>
        <v>87586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1076124</v>
      </c>
      <c r="C797" s="2">
        <f>IF(ISNA(VLOOKUP(A797,vlookup_a!A:B,2,FALSE)),0,(VLOOKUP(A797,vlookup_a!A:B,2,FALSE)))</f>
        <v>1076124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14684</v>
      </c>
      <c r="C798" s="2">
        <f>IF(ISNA(VLOOKUP(A798,vlookup_a!A:B,2,FALSE)),0,(VLOOKUP(A798,vlookup_a!A:B,2,FALSE)))</f>
        <v>14684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25000</v>
      </c>
      <c r="C799" s="2">
        <f>IF(ISNA(VLOOKUP(A799,vlookup_a!A:B,2,FALSE)),0,(VLOOKUP(A799,vlookup_a!A:B,2,FALSE)))</f>
        <v>25000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15769</v>
      </c>
      <c r="C800" s="2">
        <f>IF(ISNA(VLOOKUP(A800,vlookup_a!A:B,2,FALSE)),0,(VLOOKUP(A800,vlookup_a!A:B,2,FALSE)))</f>
        <v>15769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241429</v>
      </c>
      <c r="C801" s="2">
        <f>IF(ISNA(VLOOKUP(A801,vlookup_a!A:B,2,FALSE)),0,(VLOOKUP(A801,vlookup_a!A:B,2,FALSE)))</f>
        <v>241429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786162</v>
      </c>
      <c r="C802" s="2">
        <f>IF(ISNA(VLOOKUP(A802,vlookup_a!A:B,2,FALSE)),0,(VLOOKUP(A802,vlookup_a!A:B,2,FALSE)))</f>
        <v>786162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1100000</v>
      </c>
      <c r="C803" s="2">
        <f>IF(ISNA(VLOOKUP(A803,vlookup_a!A:B,2,FALSE)),0,(VLOOKUP(A803,vlookup_a!A:B,2,FALSE)))</f>
        <v>1100000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5850</v>
      </c>
      <c r="C804" s="2">
        <f>IF(ISNA(VLOOKUP(A804,vlookup_a!A:B,2,FALSE)),0,(VLOOKUP(A804,vlookup_a!A:B,2,FALSE)))</f>
        <v>5850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100000</v>
      </c>
      <c r="C805" s="2">
        <f>IF(ISNA(VLOOKUP(A805,vlookup_a!A:B,2,FALSE)),0,(VLOOKUP(A805,vlookup_a!A:B,2,FALSE)))</f>
        <v>100000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196975</v>
      </c>
      <c r="C806" s="2">
        <f>IF(ISNA(VLOOKUP(A806,vlookup_a!A:B,2,FALSE)),0,(VLOOKUP(A806,vlookup_a!A:B,2,FALSE)))</f>
        <v>196975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79656</v>
      </c>
      <c r="C807" s="2">
        <f>IF(ISNA(VLOOKUP(A807,vlookup_a!A:B,2,FALSE)),0,(VLOOKUP(A807,vlookup_a!A:B,2,FALSE)))</f>
        <v>79656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13947</v>
      </c>
      <c r="C808" s="2">
        <f>IF(ISNA(VLOOKUP(A808,vlookup_a!A:B,2,FALSE)),0,(VLOOKUP(A808,vlookup_a!A:B,2,FALSE)))</f>
        <v>13947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2527966</v>
      </c>
      <c r="C809" s="2">
        <f>IF(ISNA(VLOOKUP(A809,vlookup_a!A:B,2,FALSE)),0,(VLOOKUP(A809,vlookup_a!A:B,2,FALSE)))</f>
        <v>2527966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392690</v>
      </c>
      <c r="C810" s="2">
        <f>IF(ISNA(VLOOKUP(A810,vlookup_a!A:B,2,FALSE)),0,(VLOOKUP(A810,vlookup_a!A:B,2,FALSE)))</f>
        <v>392690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82480</v>
      </c>
      <c r="C811" s="2">
        <f>IF(ISNA(VLOOKUP(A811,vlookup_a!A:B,2,FALSE)),0,(VLOOKUP(A811,vlookup_a!A:B,2,FALSE)))</f>
        <v>82480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254868</v>
      </c>
      <c r="C812" s="2">
        <f>IF(ISNA(VLOOKUP(A812,vlookup_a!A:B,2,FALSE)),0,(VLOOKUP(A812,vlookup_a!A:B,2,FALSE)))</f>
        <v>254868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51135</v>
      </c>
      <c r="C813" s="2">
        <f>IF(ISNA(VLOOKUP(A813,vlookup_a!A:B,2,FALSE)),0,(VLOOKUP(A813,vlookup_a!A:B,2,FALSE)))</f>
        <v>51135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385273</v>
      </c>
      <c r="C814" s="2">
        <f>IF(ISNA(VLOOKUP(A814,vlookup_a!A:B,2,FALSE)),0,(VLOOKUP(A814,vlookup_a!A:B,2,FALSE)))</f>
        <v>385273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41543</v>
      </c>
      <c r="C815" s="2">
        <f>IF(ISNA(VLOOKUP(A815,vlookup_a!A:B,2,FALSE)),0,(VLOOKUP(A815,vlookup_a!A:B,2,FALSE)))</f>
        <v>41543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401344</v>
      </c>
      <c r="C816" s="2">
        <f>IF(ISNA(VLOOKUP(A816,vlookup_a!A:B,2,FALSE)),0,(VLOOKUP(A816,vlookup_a!A:B,2,FALSE)))</f>
        <v>401344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19378</v>
      </c>
      <c r="C817" s="2">
        <f>IF(ISNA(VLOOKUP(A817,vlookup_a!A:B,2,FALSE)),0,(VLOOKUP(A817,vlookup_a!A:B,2,FALSE)))</f>
        <v>19378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25000</v>
      </c>
      <c r="C818" s="2">
        <f>IF(ISNA(VLOOKUP(A818,vlookup_a!A:B,2,FALSE)),0,(VLOOKUP(A818,vlookup_a!A:B,2,FALSE)))</f>
        <v>25000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156632</v>
      </c>
      <c r="C819" s="2">
        <f>IF(ISNA(VLOOKUP(A819,vlookup_a!A:B,2,FALSE)),0,(VLOOKUP(A819,vlookup_a!A:B,2,FALSE)))</f>
        <v>156632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670880</v>
      </c>
      <c r="C820" s="2">
        <f>IF(ISNA(VLOOKUP(A820,vlookup_a!A:B,2,FALSE)),0,(VLOOKUP(A820,vlookup_a!A:B,2,FALSE)))</f>
        <v>670880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237462</v>
      </c>
      <c r="C821" s="2">
        <f>IF(ISNA(VLOOKUP(A821,vlookup_a!A:B,2,FALSE)),0,(VLOOKUP(A821,vlookup_a!A:B,2,FALSE)))</f>
        <v>237462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257890</v>
      </c>
      <c r="C822" s="2">
        <f>IF(ISNA(VLOOKUP(A822,vlookup_a!A:B,2,FALSE)),0,(VLOOKUP(A822,vlookup_a!A:B,2,FALSE)))</f>
        <v>257890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1197</v>
      </c>
      <c r="C823" s="2">
        <f>IF(ISNA(VLOOKUP(A823,vlookup_a!A:B,2,FALSE)),0,(VLOOKUP(A823,vlookup_a!A:B,2,FALSE)))</f>
        <v>1197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100000</v>
      </c>
      <c r="C824" s="2">
        <f>IF(ISNA(VLOOKUP(A824,vlookup_a!A:B,2,FALSE)),0,(VLOOKUP(A824,vlookup_a!A:B,2,FALSE)))</f>
        <v>100000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21682</v>
      </c>
      <c r="C825" s="2">
        <f>IF(ISNA(VLOOKUP(A825,vlookup_a!A:B,2,FALSE)),0,(VLOOKUP(A825,vlookup_a!A:B,2,FALSE)))</f>
        <v>21682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25000</v>
      </c>
      <c r="C826" s="2">
        <f>IF(ISNA(VLOOKUP(A826,vlookup_a!A:B,2,FALSE)),0,(VLOOKUP(A826,vlookup_a!A:B,2,FALSE)))</f>
        <v>25000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2056889</v>
      </c>
      <c r="C827" s="2">
        <f>IF(ISNA(VLOOKUP(A827,vlookup_a!A:B,2,FALSE)),0,(VLOOKUP(A827,vlookup_a!A:B,2,FALSE)))</f>
        <v>2056889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25000</v>
      </c>
      <c r="C828" s="2">
        <f>IF(ISNA(VLOOKUP(A828,vlookup_a!A:B,2,FALSE)),0,(VLOOKUP(A828,vlookup_a!A:B,2,FALSE)))</f>
        <v>25000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519708</v>
      </c>
      <c r="C829" s="2">
        <f>IF(ISNA(VLOOKUP(A829,vlookup_a!A:B,2,FALSE)),0,(VLOOKUP(A829,vlookup_a!A:B,2,FALSE)))</f>
        <v>519708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130000</v>
      </c>
      <c r="C830" s="2">
        <f>IF(ISNA(VLOOKUP(A830,vlookup_a!A:B,2,FALSE)),0,(VLOOKUP(A830,vlookup_a!A:B,2,FALSE)))</f>
        <v>130000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25000</v>
      </c>
      <c r="C831" s="2">
        <f>IF(ISNA(VLOOKUP(A831,vlookup_a!A:B,2,FALSE)),0,(VLOOKUP(A831,vlookup_a!A:B,2,FALSE)))</f>
        <v>25000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1017832</v>
      </c>
      <c r="C832" s="2">
        <f>IF(ISNA(VLOOKUP(A832,vlookup_a!A:B,2,FALSE)),0,(VLOOKUP(A832,vlookup_a!A:B,2,FALSE)))</f>
        <v>1017832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15644</v>
      </c>
      <c r="C833" s="2">
        <f>IF(ISNA(VLOOKUP(A833,vlookup_a!A:B,2,FALSE)),0,(VLOOKUP(A833,vlookup_a!A:B,2,FALSE)))</f>
        <v>15644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51333</v>
      </c>
      <c r="C834" s="2">
        <f>IF(ISNA(VLOOKUP(A834,vlookup_a!A:B,2,FALSE)),0,(VLOOKUP(A834,vlookup_a!A:B,2,FALSE)))</f>
        <v>51333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10000</v>
      </c>
      <c r="C835" s="2">
        <f>IF(ISNA(VLOOKUP(A835,vlookup_a!A:B,2,FALSE)),0,(VLOOKUP(A835,vlookup_a!A:B,2,FALSE)))</f>
        <v>10000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100000</v>
      </c>
      <c r="C836" s="2">
        <f>IF(ISNA(VLOOKUP(A836,vlookup_a!A:B,2,FALSE)),0,(VLOOKUP(A836,vlookup_a!A:B,2,FALSE)))</f>
        <v>100000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360373</v>
      </c>
      <c r="C837" s="2">
        <f>IF(ISNA(VLOOKUP(A837,vlookup_a!A:B,2,FALSE)),0,(VLOOKUP(A837,vlookup_a!A:B,2,FALSE)))</f>
        <v>360373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281622</v>
      </c>
      <c r="C838" s="2">
        <f>IF(ISNA(VLOOKUP(A838,vlookup_a!A:B,2,FALSE)),0,(VLOOKUP(A838,vlookup_a!A:B,2,FALSE)))</f>
        <v>281622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20000</v>
      </c>
      <c r="C839" s="2">
        <f>IF(ISNA(VLOOKUP(A839,vlookup_a!A:B,2,FALSE)),0,(VLOOKUP(A839,vlookup_a!A:B,2,FALSE)))</f>
        <v>20000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129174</v>
      </c>
      <c r="C840" s="2">
        <f>IF(ISNA(VLOOKUP(A840,vlookup_a!A:B,2,FALSE)),0,(VLOOKUP(A840,vlookup_a!A:B,2,FALSE)))</f>
        <v>129174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24214</v>
      </c>
      <c r="C841" s="2">
        <f>IF(ISNA(VLOOKUP(A841,vlookup_a!A:B,2,FALSE)),0,(VLOOKUP(A841,vlookup_a!A:B,2,FALSE)))</f>
        <v>24214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3577164</v>
      </c>
      <c r="C842" s="2">
        <f>IF(ISNA(VLOOKUP(A842,vlookup_a!A:B,2,FALSE)),0,(VLOOKUP(A842,vlookup_a!A:B,2,FALSE)))</f>
        <v>3577164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109012</v>
      </c>
      <c r="C843" s="2">
        <f>IF(ISNA(VLOOKUP(A843,vlookup_a!A:B,2,FALSE)),0,(VLOOKUP(A843,vlookup_a!A:B,2,FALSE)))</f>
        <v>109012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231953</v>
      </c>
      <c r="C844" s="2">
        <f>IF(ISNA(VLOOKUP(A844,vlookup_a!A:B,2,FALSE)),0,(VLOOKUP(A844,vlookup_a!A:B,2,FALSE)))</f>
        <v>231953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100000</v>
      </c>
      <c r="C845" s="2">
        <f>IF(ISNA(VLOOKUP(A845,vlookup_a!A:B,2,FALSE)),0,(VLOOKUP(A845,vlookup_a!A:B,2,FALSE)))</f>
        <v>100000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22402</v>
      </c>
      <c r="C846" s="2">
        <f>IF(ISNA(VLOOKUP(A846,vlookup_a!A:B,2,FALSE)),0,(VLOOKUP(A846,vlookup_a!A:B,2,FALSE)))</f>
        <v>22402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25000</v>
      </c>
      <c r="C847" s="2">
        <f>IF(ISNA(VLOOKUP(A847,vlookup_a!A:B,2,FALSE)),0,(VLOOKUP(A847,vlookup_a!A:B,2,FALSE)))</f>
        <v>25000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945571</v>
      </c>
      <c r="C848" s="2">
        <f>IF(ISNA(VLOOKUP(A848,vlookup_a!A:B,2,FALSE)),0,(VLOOKUP(A848,vlookup_a!A:B,2,FALSE)))</f>
        <v>945571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367385</v>
      </c>
      <c r="C849" s="2">
        <f>IF(ISNA(VLOOKUP(A849,vlookup_a!A:B,2,FALSE)),0,(VLOOKUP(A849,vlookup_a!A:B,2,FALSE)))</f>
        <v>367385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298090</v>
      </c>
      <c r="C850" s="2">
        <f>IF(ISNA(VLOOKUP(A850,vlookup_a!A:B,2,FALSE)),0,(VLOOKUP(A850,vlookup_a!A:B,2,FALSE)))</f>
        <v>298090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484866</v>
      </c>
      <c r="C851" s="2">
        <f>IF(ISNA(VLOOKUP(A851,vlookup_a!A:B,2,FALSE)),0,(VLOOKUP(A851,vlookup_a!A:B,2,FALSE)))</f>
        <v>484866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1116869</v>
      </c>
      <c r="C852" s="2">
        <f>IF(ISNA(VLOOKUP(A852,vlookup_a!A:B,2,FALSE)),0,(VLOOKUP(A852,vlookup_a!A:B,2,FALSE)))</f>
        <v>1116869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147028</v>
      </c>
      <c r="C853" s="2">
        <f>IF(ISNA(VLOOKUP(A853,vlookup_a!A:B,2,FALSE)),0,(VLOOKUP(A853,vlookup_a!A:B,2,FALSE)))</f>
        <v>147028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1904882</v>
      </c>
      <c r="C854" s="2">
        <f>IF(ISNA(VLOOKUP(A854,vlookup_a!A:B,2,FALSE)),0,(VLOOKUP(A854,vlookup_a!A:B,2,FALSE)))</f>
        <v>1904882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201383</v>
      </c>
      <c r="C855" s="2">
        <f>IF(ISNA(VLOOKUP(A855,vlookup_a!A:B,2,FALSE)),0,(VLOOKUP(A855,vlookup_a!A:B,2,FALSE)))</f>
        <v>201383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301628</v>
      </c>
      <c r="C856" s="2">
        <f>IF(ISNA(VLOOKUP(A856,vlookup_a!A:B,2,FALSE)),0,(VLOOKUP(A856,vlookup_a!A:B,2,FALSE)))</f>
        <v>301628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5801</v>
      </c>
      <c r="C857" s="2">
        <f>IF(ISNA(VLOOKUP(A857,vlookup_a!A:B,2,FALSE)),0,(VLOOKUP(A857,vlookup_a!A:B,2,FALSE)))</f>
        <v>5801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10000</v>
      </c>
      <c r="C858" s="2">
        <f>IF(ISNA(VLOOKUP(A858,vlookup_a!A:B,2,FALSE)),0,(VLOOKUP(A858,vlookup_a!A:B,2,FALSE)))</f>
        <v>10000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403463</v>
      </c>
      <c r="C859" s="2">
        <f>IF(ISNA(VLOOKUP(A859,vlookup_a!A:B,2,FALSE)),0,(VLOOKUP(A859,vlookup_a!A:B,2,FALSE)))</f>
        <v>403463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484009</v>
      </c>
      <c r="C860" s="2">
        <f>IF(ISNA(VLOOKUP(A860,vlookup_a!A:B,2,FALSE)),0,(VLOOKUP(A860,vlookup_a!A:B,2,FALSE)))</f>
        <v>484009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66416</v>
      </c>
      <c r="C861" s="2">
        <f>IF(ISNA(VLOOKUP(A861,vlookup_a!A:B,2,FALSE)),0,(VLOOKUP(A861,vlookup_a!A:B,2,FALSE)))</f>
        <v>66416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210</v>
      </c>
      <c r="C862" s="2">
        <f>IF(ISNA(VLOOKUP(A862,vlookup_a!A:B,2,FALSE)),0,(VLOOKUP(A862,vlookup_a!A:B,2,FALSE)))</f>
        <v>210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25000</v>
      </c>
      <c r="C863" s="2">
        <f>IF(ISNA(VLOOKUP(A863,vlookup_a!A:B,2,FALSE)),0,(VLOOKUP(A863,vlookup_a!A:B,2,FALSE)))</f>
        <v>25000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59000</v>
      </c>
      <c r="C864" s="2">
        <f>IF(ISNA(VLOOKUP(A864,vlookup_a!A:B,2,FALSE)),0,(VLOOKUP(A864,vlookup_a!A:B,2,FALSE)))</f>
        <v>59000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211241</v>
      </c>
      <c r="C865" s="2">
        <f>IF(ISNA(VLOOKUP(A865,vlookup_a!A:B,2,FALSE)),0,(VLOOKUP(A865,vlookup_a!A:B,2,FALSE)))</f>
        <v>211241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1253004</v>
      </c>
      <c r="C866" s="2">
        <f>IF(ISNA(VLOOKUP(A866,vlookup_a!A:B,2,FALSE)),0,(VLOOKUP(A866,vlookup_a!A:B,2,FALSE)))</f>
        <v>1253004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400301</v>
      </c>
      <c r="C867" s="2">
        <f>IF(ISNA(VLOOKUP(A867,vlookup_a!A:B,2,FALSE)),0,(VLOOKUP(A867,vlookup_a!A:B,2,FALSE)))</f>
        <v>400301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307385</v>
      </c>
      <c r="C868" s="2">
        <f>IF(ISNA(VLOOKUP(A868,vlookup_a!A:B,2,FALSE)),0,(VLOOKUP(A868,vlookup_a!A:B,2,FALSE)))</f>
        <v>307385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50000</v>
      </c>
      <c r="C869" s="2">
        <f>IF(ISNA(VLOOKUP(A869,vlookup_a!A:B,2,FALSE)),0,(VLOOKUP(A869,vlookup_a!A:B,2,FALSE)))</f>
        <v>50000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312788</v>
      </c>
      <c r="C870" s="2">
        <f>IF(ISNA(VLOOKUP(A870,vlookup_a!A:B,2,FALSE)),0,(VLOOKUP(A870,vlookup_a!A:B,2,FALSE)))</f>
        <v>312788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124752</v>
      </c>
      <c r="C871" s="2">
        <f>IF(ISNA(VLOOKUP(A871,vlookup_a!A:B,2,FALSE)),0,(VLOOKUP(A871,vlookup_a!A:B,2,FALSE)))</f>
        <v>124752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20990</v>
      </c>
      <c r="C872" s="2">
        <f>IF(ISNA(VLOOKUP(A872,vlookup_a!A:B,2,FALSE)),0,(VLOOKUP(A872,vlookup_a!A:B,2,FALSE)))</f>
        <v>20990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209533</v>
      </c>
      <c r="C873" s="2">
        <f>IF(ISNA(VLOOKUP(A873,vlookup_a!A:B,2,FALSE)),0,(VLOOKUP(A873,vlookup_a!A:B,2,FALSE)))</f>
        <v>209533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146794</v>
      </c>
      <c r="C874" s="2">
        <f>IF(ISNA(VLOOKUP(A874,vlookup_a!A:B,2,FALSE)),0,(VLOOKUP(A874,vlookup_a!A:B,2,FALSE)))</f>
        <v>146794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15000</v>
      </c>
      <c r="C875" s="2">
        <f>IF(ISNA(VLOOKUP(A875,vlookup_a!A:B,2,FALSE)),0,(VLOOKUP(A875,vlookup_a!A:B,2,FALSE)))</f>
        <v>15000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23949</v>
      </c>
      <c r="C876" s="2">
        <f>IF(ISNA(VLOOKUP(A876,vlookup_a!A:B,2,FALSE)),0,(VLOOKUP(A876,vlookup_a!A:B,2,FALSE)))</f>
        <v>23949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405500</v>
      </c>
      <c r="C877" s="2">
        <f>IF(ISNA(VLOOKUP(A877,vlookup_a!A:B,2,FALSE)),0,(VLOOKUP(A877,vlookup_a!A:B,2,FALSE)))</f>
        <v>405500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308544</v>
      </c>
      <c r="C878" s="2">
        <f>IF(ISNA(VLOOKUP(A878,vlookup_a!A:B,2,FALSE)),0,(VLOOKUP(A878,vlookup_a!A:B,2,FALSE)))</f>
        <v>308544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100000</v>
      </c>
      <c r="C879" s="2">
        <f>IF(ISNA(VLOOKUP(A879,vlookup_a!A:B,2,FALSE)),0,(VLOOKUP(A879,vlookup_a!A:B,2,FALSE)))</f>
        <v>100000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751507</v>
      </c>
      <c r="C880" s="2">
        <f>IF(ISNA(VLOOKUP(A880,vlookup_a!A:B,2,FALSE)),0,(VLOOKUP(A880,vlookup_a!A:B,2,FALSE)))</f>
        <v>751507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493973</v>
      </c>
      <c r="C881" s="2">
        <f>IF(ISNA(VLOOKUP(A881,vlookup_a!A:B,2,FALSE)),0,(VLOOKUP(A881,vlookup_a!A:B,2,FALSE)))</f>
        <v>493973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4269692</v>
      </c>
      <c r="C882" s="2">
        <f>IF(ISNA(VLOOKUP(A882,vlookup_a!A:B,2,FALSE)),0,(VLOOKUP(A882,vlookup_a!A:B,2,FALSE)))</f>
        <v>4269692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180526</v>
      </c>
      <c r="C883" s="2">
        <f>IF(ISNA(VLOOKUP(A883,vlookup_a!A:B,2,FALSE)),0,(VLOOKUP(A883,vlookup_a!A:B,2,FALSE)))</f>
        <v>180526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1589397</v>
      </c>
      <c r="C884" s="2">
        <f>IF(ISNA(VLOOKUP(A884,vlookup_a!A:B,2,FALSE)),0,(VLOOKUP(A884,vlookup_a!A:B,2,FALSE)))</f>
        <v>1589397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82009</v>
      </c>
      <c r="C885" s="2">
        <f>IF(ISNA(VLOOKUP(A885,vlookup_a!A:B,2,FALSE)),0,(VLOOKUP(A885,vlookup_a!A:B,2,FALSE)))</f>
        <v>82009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79600</v>
      </c>
      <c r="C886" s="2">
        <f>IF(ISNA(VLOOKUP(A886,vlookup_a!A:B,2,FALSE)),0,(VLOOKUP(A886,vlookup_a!A:B,2,FALSE)))</f>
        <v>79600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905</v>
      </c>
      <c r="C887" s="2">
        <f>IF(ISNA(VLOOKUP(A887,vlookup_a!A:B,2,FALSE)),0,(VLOOKUP(A887,vlookup_a!A:B,2,FALSE)))</f>
        <v>905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200000</v>
      </c>
      <c r="C888" s="2">
        <f>IF(ISNA(VLOOKUP(A888,vlookup_a!A:B,2,FALSE)),0,(VLOOKUP(A888,vlookup_a!A:B,2,FALSE)))</f>
        <v>200000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1280592</v>
      </c>
      <c r="C889" s="2">
        <f>IF(ISNA(VLOOKUP(A889,vlookup_a!A:B,2,FALSE)),0,(VLOOKUP(A889,vlookup_a!A:B,2,FALSE)))</f>
        <v>1280592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53055</v>
      </c>
      <c r="C890" s="2">
        <f>IF(ISNA(VLOOKUP(A890,vlookup_a!A:B,2,FALSE)),0,(VLOOKUP(A890,vlookup_a!A:B,2,FALSE)))</f>
        <v>53055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205029</v>
      </c>
      <c r="C891" s="2">
        <f>IF(ISNA(VLOOKUP(A891,vlookup_a!A:B,2,FALSE)),0,(VLOOKUP(A891,vlookup_a!A:B,2,FALSE)))</f>
        <v>205029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5677</v>
      </c>
      <c r="C892" s="2">
        <f>IF(ISNA(VLOOKUP(A892,vlookup_a!A:B,2,FALSE)),0,(VLOOKUP(A892,vlookup_a!A:B,2,FALSE)))</f>
        <v>5677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50000</v>
      </c>
      <c r="C893" s="2">
        <f>IF(ISNA(VLOOKUP(A893,vlookup_a!A:B,2,FALSE)),0,(VLOOKUP(A893,vlookup_a!A:B,2,FALSE)))</f>
        <v>50000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15000</v>
      </c>
      <c r="C894" s="2">
        <f>IF(ISNA(VLOOKUP(A894,vlookup_a!A:B,2,FALSE)),0,(VLOOKUP(A894,vlookup_a!A:B,2,FALSE)))</f>
        <v>15000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6129</v>
      </c>
      <c r="C895" s="2">
        <f>IF(ISNA(VLOOKUP(A895,vlookup_a!A:B,2,FALSE)),0,(VLOOKUP(A895,vlookup_a!A:B,2,FALSE)))</f>
        <v>6129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100000</v>
      </c>
      <c r="C896" s="2">
        <f>IF(ISNA(VLOOKUP(A896,vlookup_a!A:B,2,FALSE)),0,(VLOOKUP(A896,vlookup_a!A:B,2,FALSE)))</f>
        <v>100000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254050</v>
      </c>
      <c r="C897" s="2">
        <f>IF(ISNA(VLOOKUP(A897,vlookup_a!A:B,2,FALSE)),0,(VLOOKUP(A897,vlookup_a!A:B,2,FALSE)))</f>
        <v>254050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118305</v>
      </c>
      <c r="C898" s="2">
        <f>IF(ISNA(VLOOKUP(A898,vlookup_a!A:B,2,FALSE)),0,(VLOOKUP(A898,vlookup_a!A:B,2,FALSE)))</f>
        <v>118305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38778</v>
      </c>
      <c r="C899" s="2">
        <f>IF(ISNA(VLOOKUP(A899,vlookup_a!A:B,2,FALSE)),0,(VLOOKUP(A899,vlookup_a!A:B,2,FALSE)))</f>
        <v>38778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200000</v>
      </c>
      <c r="C900" s="2">
        <f>IF(ISNA(VLOOKUP(A900,vlookup_a!A:B,2,FALSE)),0,(VLOOKUP(A900,vlookup_a!A:B,2,FALSE)))</f>
        <v>200000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162209</v>
      </c>
      <c r="C901" s="2">
        <f>IF(ISNA(VLOOKUP(A901,vlookup_a!A:B,2,FALSE)),0,(VLOOKUP(A901,vlookup_a!A:B,2,FALSE)))</f>
        <v>162209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136769</v>
      </c>
      <c r="C902" s="2">
        <f>IF(ISNA(VLOOKUP(A902,vlookup_a!A:B,2,FALSE)),0,(VLOOKUP(A902,vlookup_a!A:B,2,FALSE)))</f>
        <v>136769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200000</v>
      </c>
      <c r="C903" s="2">
        <f>IF(ISNA(VLOOKUP(A903,vlookup_a!A:B,2,FALSE)),0,(VLOOKUP(A903,vlookup_a!A:B,2,FALSE)))</f>
        <v>200000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301787</v>
      </c>
      <c r="C904" s="2">
        <f>IF(ISNA(VLOOKUP(A904,vlookup_a!A:B,2,FALSE)),0,(VLOOKUP(A904,vlookup_a!A:B,2,FALSE)))</f>
        <v>301787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502189</v>
      </c>
      <c r="C905" s="2">
        <f>IF(ISNA(VLOOKUP(A905,vlookup_a!A:B,2,FALSE)),0,(VLOOKUP(A905,vlookup_a!A:B,2,FALSE)))</f>
        <v>502189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586443</v>
      </c>
      <c r="C906" s="2">
        <f>IF(ISNA(VLOOKUP(A906,vlookup_a!A:B,2,FALSE)),0,(VLOOKUP(A906,vlookup_a!A:B,2,FALSE)))</f>
        <v>586443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53885</v>
      </c>
      <c r="C907" s="2">
        <f>IF(ISNA(VLOOKUP(A907,vlookup_a!A:B,2,FALSE)),0,(VLOOKUP(A907,vlookup_a!A:B,2,FALSE)))</f>
        <v>53885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4</v>
      </c>
      <c r="C908" s="2">
        <f>IF(ISNA(VLOOKUP(A908,vlookup_a!A:B,2,FALSE)),0,(VLOOKUP(A908,vlookup_a!A:B,2,FALSE)))</f>
        <v>4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1119434</v>
      </c>
      <c r="C909" s="2">
        <f>IF(ISNA(VLOOKUP(A909,vlookup_a!A:B,2,FALSE)),0,(VLOOKUP(A909,vlookup_a!A:B,2,FALSE)))</f>
        <v>1119434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996069</v>
      </c>
      <c r="C910" s="2">
        <f>IF(ISNA(VLOOKUP(A910,vlookup_a!A:B,2,FALSE)),0,(VLOOKUP(A910,vlookup_a!A:B,2,FALSE)))</f>
        <v>996069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88171</v>
      </c>
      <c r="C911" s="2">
        <f>IF(ISNA(VLOOKUP(A911,vlookup_a!A:B,2,FALSE)),0,(VLOOKUP(A911,vlookup_a!A:B,2,FALSE)))</f>
        <v>88171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185500</v>
      </c>
      <c r="C912" s="2">
        <f>IF(ISNA(VLOOKUP(A912,vlookup_a!A:B,2,FALSE)),0,(VLOOKUP(A912,vlookup_a!A:B,2,FALSE)))</f>
        <v>185500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132111</v>
      </c>
      <c r="C913" s="2">
        <f>IF(ISNA(VLOOKUP(A913,vlookup_a!A:B,2,FALSE)),0,(VLOOKUP(A913,vlookup_a!A:B,2,FALSE)))</f>
        <v>132111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204211</v>
      </c>
      <c r="C914" s="2">
        <f>IF(ISNA(VLOOKUP(A914,vlookup_a!A:B,2,FALSE)),0,(VLOOKUP(A914,vlookup_a!A:B,2,FALSE)))</f>
        <v>204211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2167357</v>
      </c>
      <c r="C915" s="2">
        <f>IF(ISNA(VLOOKUP(A915,vlookup_a!A:B,2,FALSE)),0,(VLOOKUP(A915,vlookup_a!A:B,2,FALSE)))</f>
        <v>2167357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25000</v>
      </c>
      <c r="C916" s="2">
        <f>IF(ISNA(VLOOKUP(A916,vlookup_a!A:B,2,FALSE)),0,(VLOOKUP(A916,vlookup_a!A:B,2,FALSE)))</f>
        <v>25000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499427</v>
      </c>
      <c r="C917" s="2">
        <f>IF(ISNA(VLOOKUP(A917,vlookup_a!A:B,2,FALSE)),0,(VLOOKUP(A917,vlookup_a!A:B,2,FALSE)))</f>
        <v>499427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27880</v>
      </c>
      <c r="C918" s="2">
        <f>IF(ISNA(VLOOKUP(A918,vlookup_a!A:B,2,FALSE)),0,(VLOOKUP(A918,vlookup_a!A:B,2,FALSE)))</f>
        <v>27880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438000</v>
      </c>
      <c r="C919" s="2">
        <f>IF(ISNA(VLOOKUP(A919,vlookup_a!A:B,2,FALSE)),0,(VLOOKUP(A919,vlookup_a!A:B,2,FALSE)))</f>
        <v>438000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25000</v>
      </c>
      <c r="C920" s="2">
        <f>IF(ISNA(VLOOKUP(A920,vlookup_a!A:B,2,FALSE)),0,(VLOOKUP(A920,vlookup_a!A:B,2,FALSE)))</f>
        <v>25000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10060</v>
      </c>
      <c r="C921" s="2">
        <f>IF(ISNA(VLOOKUP(A921,vlookup_a!A:B,2,FALSE)),0,(VLOOKUP(A921,vlookup_a!A:B,2,FALSE)))</f>
        <v>10060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354605</v>
      </c>
      <c r="C922" s="2">
        <f>IF(ISNA(VLOOKUP(A922,vlookup_a!A:B,2,FALSE)),0,(VLOOKUP(A922,vlookup_a!A:B,2,FALSE)))</f>
        <v>354605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734633</v>
      </c>
      <c r="C923" s="2">
        <f>IF(ISNA(VLOOKUP(A923,vlookup_a!A:B,2,FALSE)),0,(VLOOKUP(A923,vlookup_a!A:B,2,FALSE)))</f>
        <v>734633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176733</v>
      </c>
      <c r="C924" s="2">
        <f>IF(ISNA(VLOOKUP(A924,vlookup_a!A:B,2,FALSE)),0,(VLOOKUP(A924,vlookup_a!A:B,2,FALSE)))</f>
        <v>176733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10000</v>
      </c>
      <c r="C925" s="2">
        <f>IF(ISNA(VLOOKUP(A925,vlookup_a!A:B,2,FALSE)),0,(VLOOKUP(A925,vlookup_a!A:B,2,FALSE)))</f>
        <v>10000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189040</v>
      </c>
      <c r="C926" s="2">
        <f>IF(ISNA(VLOOKUP(A926,vlookup_a!A:B,2,FALSE)),0,(VLOOKUP(A926,vlookup_a!A:B,2,FALSE)))</f>
        <v>189040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24680</v>
      </c>
      <c r="C927" s="2">
        <f>IF(ISNA(VLOOKUP(A927,vlookup_a!A:B,2,FALSE)),0,(VLOOKUP(A927,vlookup_a!A:B,2,FALSE)))</f>
        <v>24680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3745</v>
      </c>
      <c r="C928" s="2">
        <f>IF(ISNA(VLOOKUP(A928,vlookup_a!A:B,2,FALSE)),0,(VLOOKUP(A928,vlookup_a!A:B,2,FALSE)))</f>
        <v>3745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566000</v>
      </c>
      <c r="C929" s="2">
        <f>IF(ISNA(VLOOKUP(A929,vlookup_a!A:B,2,FALSE)),0,(VLOOKUP(A929,vlookup_a!A:B,2,FALSE)))</f>
        <v>566000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424165</v>
      </c>
      <c r="C930" s="2">
        <f>IF(ISNA(VLOOKUP(A930,vlookup_a!A:B,2,FALSE)),0,(VLOOKUP(A930,vlookup_a!A:B,2,FALSE)))</f>
        <v>424165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771188</v>
      </c>
      <c r="C931" s="2">
        <f>IF(ISNA(VLOOKUP(A931,vlookup_a!A:B,2,FALSE)),0,(VLOOKUP(A931,vlookup_a!A:B,2,FALSE)))</f>
        <v>771188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1000</v>
      </c>
      <c r="C932" s="2">
        <f>IF(ISNA(VLOOKUP(A932,vlookup_a!A:B,2,FALSE)),0,(VLOOKUP(A932,vlookup_a!A:B,2,FALSE)))</f>
        <v>1000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104769</v>
      </c>
      <c r="C933" s="2">
        <f>IF(ISNA(VLOOKUP(A933,vlookup_a!A:B,2,FALSE)),0,(VLOOKUP(A933,vlookup_a!A:B,2,FALSE)))</f>
        <v>104769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1521677</v>
      </c>
      <c r="C934" s="2">
        <f>IF(ISNA(VLOOKUP(A934,vlookup_a!A:B,2,FALSE)),0,(VLOOKUP(A934,vlookup_a!A:B,2,FALSE)))</f>
        <v>1521677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13000</v>
      </c>
      <c r="C935" s="2">
        <f>IF(ISNA(VLOOKUP(A935,vlookup_a!A:B,2,FALSE)),0,(VLOOKUP(A935,vlookup_a!A:B,2,FALSE)))</f>
        <v>13000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1778657</v>
      </c>
      <c r="C936" s="2">
        <f>IF(ISNA(VLOOKUP(A936,vlookup_a!A:B,2,FALSE)),0,(VLOOKUP(A936,vlookup_a!A:B,2,FALSE)))</f>
        <v>1778657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288000</v>
      </c>
      <c r="C937" s="2">
        <f>IF(ISNA(VLOOKUP(A937,vlookup_a!A:B,2,FALSE)),0,(VLOOKUP(A937,vlookup_a!A:B,2,FALSE)))</f>
        <v>288000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17243</v>
      </c>
      <c r="C938" s="2">
        <f>IF(ISNA(VLOOKUP(A938,vlookup_a!A:B,2,FALSE)),0,(VLOOKUP(A938,vlookup_a!A:B,2,FALSE)))</f>
        <v>17243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10000</v>
      </c>
      <c r="C939" s="2">
        <f>IF(ISNA(VLOOKUP(A939,vlookup_a!A:B,2,FALSE)),0,(VLOOKUP(A939,vlookup_a!A:B,2,FALSE)))</f>
        <v>10000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4710</v>
      </c>
      <c r="C940" s="2">
        <f>IF(ISNA(VLOOKUP(A940,vlookup_a!A:B,2,FALSE)),0,(VLOOKUP(A940,vlookup_a!A:B,2,FALSE)))</f>
        <v>4710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2125554</v>
      </c>
      <c r="C941" s="2">
        <f>IF(ISNA(VLOOKUP(A941,vlookup_a!A:B,2,FALSE)),0,(VLOOKUP(A941,vlookup_a!A:B,2,FALSE)))</f>
        <v>2125554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168925</v>
      </c>
      <c r="C942" s="2">
        <f>IF(ISNA(VLOOKUP(A942,vlookup_a!A:B,2,FALSE)),0,(VLOOKUP(A942,vlookup_a!A:B,2,FALSE)))</f>
        <v>168925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2012616</v>
      </c>
      <c r="C943" s="2">
        <f>IF(ISNA(VLOOKUP(A943,vlookup_a!A:B,2,FALSE)),0,(VLOOKUP(A943,vlookup_a!A:B,2,FALSE)))</f>
        <v>2012616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103000</v>
      </c>
      <c r="C944" s="2">
        <f>IF(ISNA(VLOOKUP(A944,vlookup_a!A:B,2,FALSE)),0,(VLOOKUP(A944,vlookup_a!A:B,2,FALSE)))</f>
        <v>103000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217152</v>
      </c>
      <c r="C945" s="2">
        <f>IF(ISNA(VLOOKUP(A945,vlookup_a!A:B,2,FALSE)),0,(VLOOKUP(A945,vlookup_a!A:B,2,FALSE)))</f>
        <v>217152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155203</v>
      </c>
      <c r="C946" s="2">
        <f>IF(ISNA(VLOOKUP(A946,vlookup_a!A:B,2,FALSE)),0,(VLOOKUP(A946,vlookup_a!A:B,2,FALSE)))</f>
        <v>155203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909828</v>
      </c>
      <c r="C947" s="2">
        <f>IF(ISNA(VLOOKUP(A947,vlookup_a!A:B,2,FALSE)),0,(VLOOKUP(A947,vlookup_a!A:B,2,FALSE)))</f>
        <v>909828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19812</v>
      </c>
      <c r="C948" s="2">
        <f>IF(ISNA(VLOOKUP(A948,vlookup_a!A:B,2,FALSE)),0,(VLOOKUP(A948,vlookup_a!A:B,2,FALSE)))</f>
        <v>19812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480856</v>
      </c>
      <c r="C949" s="2">
        <f>IF(ISNA(VLOOKUP(A949,vlookup_a!A:B,2,FALSE)),0,(VLOOKUP(A949,vlookup_a!A:B,2,FALSE)))</f>
        <v>480856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326093</v>
      </c>
      <c r="C950" s="2">
        <f>IF(ISNA(VLOOKUP(A950,vlookup_a!A:B,2,FALSE)),0,(VLOOKUP(A950,vlookup_a!A:B,2,FALSE)))</f>
        <v>326093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75626</v>
      </c>
      <c r="C951" s="2">
        <f>IF(ISNA(VLOOKUP(A951,vlookup_a!A:B,2,FALSE)),0,(VLOOKUP(A951,vlookup_a!A:B,2,FALSE)))</f>
        <v>75626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666689</v>
      </c>
      <c r="C952" s="2">
        <f>IF(ISNA(VLOOKUP(A952,vlookup_a!A:B,2,FALSE)),0,(VLOOKUP(A952,vlookup_a!A:B,2,FALSE)))</f>
        <v>666689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241874</v>
      </c>
      <c r="C953" s="2">
        <f>IF(ISNA(VLOOKUP(A953,vlookup_a!A:B,2,FALSE)),0,(VLOOKUP(A953,vlookup_a!A:B,2,FALSE)))</f>
        <v>241874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140597</v>
      </c>
      <c r="C954" s="2">
        <f>IF(ISNA(VLOOKUP(A954,vlookup_a!A:B,2,FALSE)),0,(VLOOKUP(A954,vlookup_a!A:B,2,FALSE)))</f>
        <v>140597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12204</v>
      </c>
      <c r="C955" s="2">
        <f>IF(ISNA(VLOOKUP(A955,vlookup_a!A:B,2,FALSE)),0,(VLOOKUP(A955,vlookup_a!A:B,2,FALSE)))</f>
        <v>12204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158193</v>
      </c>
      <c r="C956" s="2">
        <f>IF(ISNA(VLOOKUP(A956,vlookup_a!A:B,2,FALSE)),0,(VLOOKUP(A956,vlookup_a!A:B,2,FALSE)))</f>
        <v>158193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278414</v>
      </c>
      <c r="C957" s="2">
        <f>IF(ISNA(VLOOKUP(A957,vlookup_a!A:B,2,FALSE)),0,(VLOOKUP(A957,vlookup_a!A:B,2,FALSE)))</f>
        <v>278414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25000</v>
      </c>
      <c r="C958" s="2">
        <f>IF(ISNA(VLOOKUP(A958,vlookup_a!A:B,2,FALSE)),0,(VLOOKUP(A958,vlookup_a!A:B,2,FALSE)))</f>
        <v>25000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291811</v>
      </c>
      <c r="C959" s="2">
        <f>IF(ISNA(VLOOKUP(A959,vlookup_a!A:B,2,FALSE)),0,(VLOOKUP(A959,vlookup_a!A:B,2,FALSE)))</f>
        <v>291811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114100</v>
      </c>
      <c r="C960" s="2">
        <f>IF(ISNA(VLOOKUP(A960,vlookup_a!A:B,2,FALSE)),0,(VLOOKUP(A960,vlookup_a!A:B,2,FALSE)))</f>
        <v>114100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678006</v>
      </c>
      <c r="C961" s="2">
        <f>IF(ISNA(VLOOKUP(A961,vlookup_a!A:B,2,FALSE)),0,(VLOOKUP(A961,vlookup_a!A:B,2,FALSE)))</f>
        <v>678006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62000</v>
      </c>
      <c r="C962" s="2">
        <f>IF(ISNA(VLOOKUP(A962,vlookup_a!A:B,2,FALSE)),0,(VLOOKUP(A962,vlookup_a!A:B,2,FALSE)))</f>
        <v>62000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100</v>
      </c>
      <c r="C963" s="2">
        <f>IF(ISNA(VLOOKUP(A963,vlookup_a!A:B,2,FALSE)),0,(VLOOKUP(A963,vlookup_a!A:B,2,FALSE)))</f>
        <v>100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100892</v>
      </c>
      <c r="C964" s="2">
        <f>IF(ISNA(VLOOKUP(A964,vlookup_a!A:B,2,FALSE)),0,(VLOOKUP(A964,vlookup_a!A:B,2,FALSE)))</f>
        <v>100892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218536</v>
      </c>
      <c r="C965" s="2">
        <f>IF(ISNA(VLOOKUP(A965,vlookup_a!A:B,2,FALSE)),0,(VLOOKUP(A965,vlookup_a!A:B,2,FALSE)))</f>
        <v>218536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272172</v>
      </c>
      <c r="C966" s="2">
        <f>IF(ISNA(VLOOKUP(A966,vlookup_a!A:B,2,FALSE)),0,(VLOOKUP(A966,vlookup_a!A:B,2,FALSE)))</f>
        <v>272172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1299997</v>
      </c>
      <c r="C967" s="2">
        <f>IF(ISNA(VLOOKUP(A967,vlookup_a!A:B,2,FALSE)),0,(VLOOKUP(A967,vlookup_a!A:B,2,FALSE)))</f>
        <v>1299997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10000</v>
      </c>
      <c r="C968" s="2">
        <f>IF(ISNA(VLOOKUP(A968,vlookup_a!A:B,2,FALSE)),0,(VLOOKUP(A968,vlookup_a!A:B,2,FALSE)))</f>
        <v>10000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92023</v>
      </c>
      <c r="C969" s="2">
        <f>IF(ISNA(VLOOKUP(A969,vlookup_a!A:B,2,FALSE)),0,(VLOOKUP(A969,vlookup_a!A:B,2,FALSE)))</f>
        <v>92023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200000</v>
      </c>
      <c r="C970" s="2">
        <f>IF(ISNA(VLOOKUP(A970,vlookup_a!A:B,2,FALSE)),0,(VLOOKUP(A970,vlookup_a!A:B,2,FALSE)))</f>
        <v>200000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190416</v>
      </c>
      <c r="C971" s="2">
        <f>IF(ISNA(VLOOKUP(A971,vlookup_a!A:B,2,FALSE)),0,(VLOOKUP(A971,vlookup_a!A:B,2,FALSE)))</f>
        <v>190416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122086</v>
      </c>
      <c r="C972" s="2">
        <f>IF(ISNA(VLOOKUP(A972,vlookup_a!A:B,2,FALSE)),0,(VLOOKUP(A972,vlookup_a!A:B,2,FALSE)))</f>
        <v>122086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319967</v>
      </c>
      <c r="C973" s="2">
        <f>IF(ISNA(VLOOKUP(A973,vlookup_a!A:B,2,FALSE)),0,(VLOOKUP(A973,vlookup_a!A:B,2,FALSE)))</f>
        <v>319967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18041</v>
      </c>
      <c r="C974" s="2">
        <f>IF(ISNA(VLOOKUP(A974,vlookup_a!A:B,2,FALSE)),0,(VLOOKUP(A974,vlookup_a!A:B,2,FALSE)))</f>
        <v>18041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56725</v>
      </c>
      <c r="C975" s="2">
        <f>IF(ISNA(VLOOKUP(A975,vlookup_a!A:B,2,FALSE)),0,(VLOOKUP(A975,vlookup_a!A:B,2,FALSE)))</f>
        <v>56725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202454</v>
      </c>
      <c r="C976" s="2">
        <f>IF(ISNA(VLOOKUP(A976,vlookup_a!A:B,2,FALSE)),0,(VLOOKUP(A976,vlookup_a!A:B,2,FALSE)))</f>
        <v>202454</v>
      </c>
      <c r="D976" s="2">
        <f>VLOOKUP(A976,vlookup_a!C:D,2,FALSE)</f>
        <v>202454</v>
      </c>
      <c r="E976" s="2">
        <f t="shared" si="45"/>
        <v>0</v>
      </c>
      <c r="F976" t="str">
        <f t="shared" si="46"/>
        <v>aman</v>
      </c>
      <c r="G976" t="str">
        <f t="shared" si="47"/>
        <v>no update</v>
      </c>
    </row>
    <row r="977" spans="1:7" hidden="1" x14ac:dyDescent="0.25">
      <c r="A977" s="1" t="s">
        <v>975</v>
      </c>
      <c r="B977" s="2">
        <v>229842</v>
      </c>
      <c r="C977" s="2">
        <f>IF(ISNA(VLOOKUP(A977,vlookup_a!A:B,2,FALSE)),0,(VLOOKUP(A977,vlookup_a!A:B,2,FALSE)))</f>
        <v>229842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315320</v>
      </c>
      <c r="C978" s="2">
        <f>IF(ISNA(VLOOKUP(A978,vlookup_a!A:B,2,FALSE)),0,(VLOOKUP(A978,vlookup_a!A:B,2,FALSE)))</f>
        <v>315320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1000000</v>
      </c>
      <c r="C979" s="2">
        <f>IF(ISNA(VLOOKUP(A979,vlookup_a!A:B,2,FALSE)),0,(VLOOKUP(A979,vlookup_a!A:B,2,FALSE)))</f>
        <v>1000000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300000</v>
      </c>
      <c r="C980" s="2">
        <f>IF(ISNA(VLOOKUP(A980,vlookup_a!A:B,2,FALSE)),0,(VLOOKUP(A980,vlookup_a!A:B,2,FALSE)))</f>
        <v>300000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17014</v>
      </c>
      <c r="C981" s="2">
        <f>IF(ISNA(VLOOKUP(A981,vlookup_a!A:B,2,FALSE)),0,(VLOOKUP(A981,vlookup_a!A:B,2,FALSE)))</f>
        <v>17014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531976</v>
      </c>
      <c r="C982" s="2">
        <f>IF(ISNA(VLOOKUP(A982,vlookup_a!A:B,2,FALSE)),0,(VLOOKUP(A982,vlookup_a!A:B,2,FALSE)))</f>
        <v>531976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53722</v>
      </c>
      <c r="C983" s="2">
        <f>IF(ISNA(VLOOKUP(A983,vlookup_a!A:B,2,FALSE)),0,(VLOOKUP(A983,vlookup_a!A:B,2,FALSE)))</f>
        <v>53722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8000</v>
      </c>
      <c r="C984" s="2">
        <f>IF(ISNA(VLOOKUP(A984,vlookup_a!A:B,2,FALSE)),0,(VLOOKUP(A984,vlookup_a!A:B,2,FALSE)))</f>
        <v>8000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19240</v>
      </c>
      <c r="C985" s="2">
        <f>IF(ISNA(VLOOKUP(A985,vlookup_a!A:B,2,FALSE)),0,(VLOOKUP(A985,vlookup_a!A:B,2,FALSE)))</f>
        <v>19240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107979</v>
      </c>
      <c r="C986" s="2">
        <f>IF(ISNA(VLOOKUP(A986,vlookup_a!A:B,2,FALSE)),0,(VLOOKUP(A986,vlookup_a!A:B,2,FALSE)))</f>
        <v>107979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10000</v>
      </c>
      <c r="C987" s="2">
        <f>IF(ISNA(VLOOKUP(A987,vlookup_a!A:B,2,FALSE)),0,(VLOOKUP(A987,vlookup_a!A:B,2,FALSE)))</f>
        <v>10000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15000</v>
      </c>
      <c r="C988" s="2">
        <f>IF(ISNA(VLOOKUP(A988,vlookup_a!A:B,2,FALSE)),0,(VLOOKUP(A988,vlookup_a!A:B,2,FALSE)))</f>
        <v>15000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50000</v>
      </c>
      <c r="C989" s="2">
        <f>IF(ISNA(VLOOKUP(A989,vlookup_a!A:B,2,FALSE)),0,(VLOOKUP(A989,vlookup_a!A:B,2,FALSE)))</f>
        <v>50000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194728</v>
      </c>
      <c r="C990" s="2">
        <f>IF(ISNA(VLOOKUP(A990,vlookup_a!A:B,2,FALSE)),0,(VLOOKUP(A990,vlookup_a!A:B,2,FALSE)))</f>
        <v>194728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15000</v>
      </c>
      <c r="C991" s="2">
        <f>IF(ISNA(VLOOKUP(A991,vlookup_a!A:B,2,FALSE)),0,(VLOOKUP(A991,vlookup_a!A:B,2,FALSE)))</f>
        <v>15000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12682</v>
      </c>
      <c r="C992" s="2">
        <f>IF(ISNA(VLOOKUP(A992,vlookup_a!A:B,2,FALSE)),0,(VLOOKUP(A992,vlookup_a!A:B,2,FALSE)))</f>
        <v>12682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50000</v>
      </c>
      <c r="C993" s="2">
        <f>IF(ISNA(VLOOKUP(A993,vlookup_a!A:B,2,FALSE)),0,(VLOOKUP(A993,vlookup_a!A:B,2,FALSE)))</f>
        <v>50000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221665</v>
      </c>
      <c r="C994" s="2">
        <f>IF(ISNA(VLOOKUP(A994,vlookup_a!A:B,2,FALSE)),0,(VLOOKUP(A994,vlookup_a!A:B,2,FALSE)))</f>
        <v>221665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60000</v>
      </c>
      <c r="C995" s="2">
        <f>IF(ISNA(VLOOKUP(A995,vlookup_a!A:B,2,FALSE)),0,(VLOOKUP(A995,vlookup_a!A:B,2,FALSE)))</f>
        <v>60000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1689250</v>
      </c>
      <c r="C996" s="2">
        <f>IF(ISNA(VLOOKUP(A996,vlookup_a!A:B,2,FALSE)),0,(VLOOKUP(A996,vlookup_a!A:B,2,FALSE)))</f>
        <v>1689250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15000</v>
      </c>
      <c r="C997" s="2">
        <f>IF(ISNA(VLOOKUP(A997,vlookup_a!A:B,2,FALSE)),0,(VLOOKUP(A997,vlookup_a!A:B,2,FALSE)))</f>
        <v>15000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100000</v>
      </c>
      <c r="C998" s="2">
        <f>IF(ISNA(VLOOKUP(A998,vlookup_a!A:B,2,FALSE)),0,(VLOOKUP(A998,vlookup_a!A:B,2,FALSE)))</f>
        <v>100000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60576</v>
      </c>
      <c r="C999" s="2">
        <f>IF(ISNA(VLOOKUP(A999,vlookup_a!A:B,2,FALSE)),0,(VLOOKUP(A999,vlookup_a!A:B,2,FALSE)))</f>
        <v>60576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336832</v>
      </c>
      <c r="C1000" s="2">
        <f>IF(ISNA(VLOOKUP(A1000,vlookup_a!A:B,2,FALSE)),0,(VLOOKUP(A1000,vlookup_a!A:B,2,FALSE)))</f>
        <v>336832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10000</v>
      </c>
      <c r="C1001" s="2">
        <f>IF(ISNA(VLOOKUP(A1001,vlookup_a!A:B,2,FALSE)),0,(VLOOKUP(A1001,vlookup_a!A:B,2,FALSE)))</f>
        <v>10000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802105</v>
      </c>
      <c r="C1002" s="2">
        <f>IF(ISNA(VLOOKUP(A1002,vlookup_a!A:B,2,FALSE)),0,(VLOOKUP(A1002,vlookup_a!A:B,2,FALSE)))</f>
        <v>802105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36492</v>
      </c>
      <c r="C1003" s="2">
        <f>IF(ISNA(VLOOKUP(A1003,vlookup_a!A:B,2,FALSE)),0,(VLOOKUP(A1003,vlookup_a!A:B,2,FALSE)))</f>
        <v>36492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450813</v>
      </c>
      <c r="C1004" s="2">
        <f>IF(ISNA(VLOOKUP(A1004,vlookup_a!A:B,2,FALSE)),0,(VLOOKUP(A1004,vlookup_a!A:B,2,FALSE)))</f>
        <v>450813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15119</v>
      </c>
      <c r="C1005" s="2">
        <f>IF(ISNA(VLOOKUP(A1005,vlookup_a!A:B,2,FALSE)),0,(VLOOKUP(A1005,vlookup_a!A:B,2,FALSE)))</f>
        <v>15119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175000</v>
      </c>
      <c r="C1006" s="2">
        <f>IF(ISNA(VLOOKUP(A1006,vlookup_a!A:B,2,FALSE)),0,(VLOOKUP(A1006,vlookup_a!A:B,2,FALSE)))</f>
        <v>175000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502537</v>
      </c>
      <c r="C1007" s="2">
        <f>IF(ISNA(VLOOKUP(A1007,vlookup_a!A:B,2,FALSE)),0,(VLOOKUP(A1007,vlookup_a!A:B,2,FALSE)))</f>
        <v>502537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25000</v>
      </c>
      <c r="C1008" s="2">
        <f>IF(ISNA(VLOOKUP(A1008,vlookup_a!A:B,2,FALSE)),0,(VLOOKUP(A1008,vlookup_a!A:B,2,FALSE)))</f>
        <v>25000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50000</v>
      </c>
      <c r="C1009" s="2">
        <f>IF(ISNA(VLOOKUP(A1009,vlookup_a!A:B,2,FALSE)),0,(VLOOKUP(A1009,vlookup_a!A:B,2,FALSE)))</f>
        <v>50000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580203</v>
      </c>
      <c r="C1010" s="2">
        <f>IF(ISNA(VLOOKUP(A1010,vlookup_a!A:B,2,FALSE)),0,(VLOOKUP(A1010,vlookup_a!A:B,2,FALSE)))</f>
        <v>580203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25000</v>
      </c>
      <c r="C1011" s="2">
        <f>IF(ISNA(VLOOKUP(A1011,vlookup_a!A:B,2,FALSE)),0,(VLOOKUP(A1011,vlookup_a!A:B,2,FALSE)))</f>
        <v>25000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606945</v>
      </c>
      <c r="C1012" s="2">
        <f>IF(ISNA(VLOOKUP(A1012,vlookup_a!A:B,2,FALSE)),0,(VLOOKUP(A1012,vlookup_a!A:B,2,FALSE)))</f>
        <v>606945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580836</v>
      </c>
      <c r="C1013" s="2">
        <f>IF(ISNA(VLOOKUP(A1013,vlookup_a!A:B,2,FALSE)),0,(VLOOKUP(A1013,vlookup_a!A:B,2,FALSE)))</f>
        <v>580836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2070</v>
      </c>
      <c r="C1014" s="2">
        <f>IF(ISNA(VLOOKUP(A1014,vlookup_a!A:B,2,FALSE)),0,(VLOOKUP(A1014,vlookup_a!A:B,2,FALSE)))</f>
        <v>2070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10000</v>
      </c>
      <c r="C1015" s="2">
        <f>IF(ISNA(VLOOKUP(A1015,vlookup_a!A:B,2,FALSE)),0,(VLOOKUP(A1015,vlookup_a!A:B,2,FALSE)))</f>
        <v>10000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299658</v>
      </c>
      <c r="C1016" s="2">
        <f>IF(ISNA(VLOOKUP(A1016,vlookup_a!A:B,2,FALSE)),0,(VLOOKUP(A1016,vlookup_a!A:B,2,FALSE)))</f>
        <v>299658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565000</v>
      </c>
      <c r="C1017" s="2">
        <f>IF(ISNA(VLOOKUP(A1017,vlookup_a!A:B,2,FALSE)),0,(VLOOKUP(A1017,vlookup_a!A:B,2,FALSE)))</f>
        <v>565000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2443</v>
      </c>
      <c r="C1018" s="2">
        <f>IF(ISNA(VLOOKUP(A1018,vlookup_a!A:B,2,FALSE)),0,(VLOOKUP(A1018,vlookup_a!A:B,2,FALSE)))</f>
        <v>2443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1479532</v>
      </c>
      <c r="C1019" s="2">
        <f>IF(ISNA(VLOOKUP(A1019,vlookup_a!A:B,2,FALSE)),0,(VLOOKUP(A1019,vlookup_a!A:B,2,FALSE)))</f>
        <v>1479532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170000</v>
      </c>
      <c r="C1020" s="2">
        <f>IF(ISNA(VLOOKUP(A1020,vlookup_a!A:B,2,FALSE)),0,(VLOOKUP(A1020,vlookup_a!A:B,2,FALSE)))</f>
        <v>170000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1071398</v>
      </c>
      <c r="C1021" s="2">
        <f>IF(ISNA(VLOOKUP(A1021,vlookup_a!A:B,2,FALSE)),0,(VLOOKUP(A1021,vlookup_a!A:B,2,FALSE)))</f>
        <v>1071398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15000</v>
      </c>
      <c r="C1022" s="2">
        <f>IF(ISNA(VLOOKUP(A1022,vlookup_a!A:B,2,FALSE)),0,(VLOOKUP(A1022,vlookup_a!A:B,2,FALSE)))</f>
        <v>15000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1914970</v>
      </c>
      <c r="C1023" s="2">
        <f>IF(ISNA(VLOOKUP(A1023,vlookup_a!A:B,2,FALSE)),0,(VLOOKUP(A1023,vlookup_a!A:B,2,FALSE)))</f>
        <v>1914970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374107</v>
      </c>
      <c r="C1024" s="2">
        <f>IF(ISNA(VLOOKUP(A1024,vlookup_a!A:B,2,FALSE)),0,(VLOOKUP(A1024,vlookup_a!A:B,2,FALSE)))</f>
        <v>374107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179068</v>
      </c>
      <c r="C1025" s="2">
        <f>IF(ISNA(VLOOKUP(A1025,vlookup_a!A:B,2,FALSE)),0,(VLOOKUP(A1025,vlookup_a!A:B,2,FALSE)))</f>
        <v>179068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600500</v>
      </c>
      <c r="C1026" s="2">
        <f>IF(ISNA(VLOOKUP(A1026,vlookup_a!A:B,2,FALSE)),0,(VLOOKUP(A1026,vlookup_a!A:B,2,FALSE)))</f>
        <v>600500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376998</v>
      </c>
      <c r="C1027" s="2">
        <f>IF(ISNA(VLOOKUP(A1027,vlookup_a!A:B,2,FALSE)),0,(VLOOKUP(A1027,vlookup_a!A:B,2,FALSE)))</f>
        <v>376998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608183</v>
      </c>
      <c r="C1028" s="2">
        <f>IF(ISNA(VLOOKUP(A1028,vlookup_a!A:B,2,FALSE)),0,(VLOOKUP(A1028,vlookup_a!A:B,2,FALSE)))</f>
        <v>608183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3000</v>
      </c>
      <c r="C1029" s="2">
        <f>IF(ISNA(VLOOKUP(A1029,vlookup_a!A:B,2,FALSE)),0,(VLOOKUP(A1029,vlookup_a!A:B,2,FALSE)))</f>
        <v>3000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5059</v>
      </c>
      <c r="C1030" s="2">
        <f>IF(ISNA(VLOOKUP(A1030,vlookup_a!A:B,2,FALSE)),0,(VLOOKUP(A1030,vlookup_a!A:B,2,FALSE)))</f>
        <v>5059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78000</v>
      </c>
      <c r="C1031" s="2">
        <f>IF(ISNA(VLOOKUP(A1031,vlookup_a!A:B,2,FALSE)),0,(VLOOKUP(A1031,vlookup_a!A:B,2,FALSE)))</f>
        <v>78000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24428</v>
      </c>
      <c r="C1032" s="2">
        <f>IF(ISNA(VLOOKUP(A1032,vlookup_a!A:B,2,FALSE)),0,(VLOOKUP(A1032,vlookup_a!A:B,2,FALSE)))</f>
        <v>24428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540000</v>
      </c>
      <c r="C1033" s="2">
        <f>IF(ISNA(VLOOKUP(A1033,vlookup_a!A:B,2,FALSE)),0,(VLOOKUP(A1033,vlookup_a!A:B,2,FALSE)))</f>
        <v>540000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509000</v>
      </c>
      <c r="C1034" s="2">
        <f>IF(ISNA(VLOOKUP(A1034,vlookup_a!A:B,2,FALSE)),0,(VLOOKUP(A1034,vlookup_a!A:B,2,FALSE)))</f>
        <v>509000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715000</v>
      </c>
      <c r="C1035" s="2">
        <f>IF(ISNA(VLOOKUP(A1035,vlookup_a!A:B,2,FALSE)),0,(VLOOKUP(A1035,vlookup_a!A:B,2,FALSE)))</f>
        <v>715000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100000</v>
      </c>
      <c r="C1036" s="2">
        <f>IF(ISNA(VLOOKUP(A1036,vlookup_a!A:B,2,FALSE)),0,(VLOOKUP(A1036,vlookup_a!A:B,2,FALSE)))</f>
        <v>100000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250000</v>
      </c>
      <c r="C1037" s="2">
        <f>IF(ISNA(VLOOKUP(A1037,vlookup_a!A:B,2,FALSE)),0,(VLOOKUP(A1037,vlookup_a!A:B,2,FALSE)))</f>
        <v>250000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1492998</v>
      </c>
      <c r="C1038" s="2">
        <f>IF(ISNA(VLOOKUP(A1038,vlookup_a!A:B,2,FALSE)),0,(VLOOKUP(A1038,vlookup_a!A:B,2,FALSE)))</f>
        <v>1492998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1040731</v>
      </c>
      <c r="C1039" s="2">
        <f>IF(ISNA(VLOOKUP(A1039,vlookup_a!A:B,2,FALSE)),0,(VLOOKUP(A1039,vlookup_a!A:B,2,FALSE)))</f>
        <v>1040731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978821</v>
      </c>
      <c r="C1040" s="2">
        <f>IF(ISNA(VLOOKUP(A1040,vlookup_a!A:B,2,FALSE)),0,(VLOOKUP(A1040,vlookup_a!A:B,2,FALSE)))</f>
        <v>978821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100856</v>
      </c>
      <c r="C1041" s="2">
        <f>IF(ISNA(VLOOKUP(A1041,vlookup_a!A:B,2,FALSE)),0,(VLOOKUP(A1041,vlookup_a!A:B,2,FALSE)))</f>
        <v>100856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314502</v>
      </c>
      <c r="C1042" s="2">
        <f>IF(ISNA(VLOOKUP(A1042,vlookup_a!A:B,2,FALSE)),0,(VLOOKUP(A1042,vlookup_a!A:B,2,FALSE)))</f>
        <v>314502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25000</v>
      </c>
      <c r="C1043" s="2">
        <f>IF(ISNA(VLOOKUP(A1043,vlookup_a!A:B,2,FALSE)),0,(VLOOKUP(A1043,vlookup_a!A:B,2,FALSE)))</f>
        <v>25000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2010333</v>
      </c>
      <c r="C1044" s="2">
        <f>IF(ISNA(VLOOKUP(A1044,vlookup_a!A:B,2,FALSE)),0,(VLOOKUP(A1044,vlookup_a!A:B,2,FALSE)))</f>
        <v>2010333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68946</v>
      </c>
      <c r="C1045" s="2">
        <f>IF(ISNA(VLOOKUP(A1045,vlookup_a!A:B,2,FALSE)),0,(VLOOKUP(A1045,vlookup_a!A:B,2,FALSE)))</f>
        <v>68946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229234</v>
      </c>
      <c r="C1046" s="2">
        <f>IF(ISNA(VLOOKUP(A1046,vlookup_a!A:B,2,FALSE)),0,(VLOOKUP(A1046,vlookup_a!A:B,2,FALSE)))</f>
        <v>229234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424377</v>
      </c>
      <c r="C1047" s="2">
        <f>IF(ISNA(VLOOKUP(A1047,vlookup_a!A:B,2,FALSE)),0,(VLOOKUP(A1047,vlookup_a!A:B,2,FALSE)))</f>
        <v>424377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1738955</v>
      </c>
      <c r="C1048" s="2">
        <f>IF(ISNA(VLOOKUP(A1048,vlookup_a!A:B,2,FALSE)),0,(VLOOKUP(A1048,vlookup_a!A:B,2,FALSE)))</f>
        <v>1738955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24452</v>
      </c>
      <c r="C1049" s="2">
        <f>IF(ISNA(VLOOKUP(A1049,vlookup_a!A:B,2,FALSE)),0,(VLOOKUP(A1049,vlookup_a!A:B,2,FALSE)))</f>
        <v>24452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800000</v>
      </c>
      <c r="C1050" s="2">
        <f>IF(ISNA(VLOOKUP(A1050,vlookup_a!A:B,2,FALSE)),0,(VLOOKUP(A1050,vlookup_a!A:B,2,FALSE)))</f>
        <v>800000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15000</v>
      </c>
      <c r="C1051" s="2">
        <f>IF(ISNA(VLOOKUP(A1051,vlookup_a!A:B,2,FALSE)),0,(VLOOKUP(A1051,vlookup_a!A:B,2,FALSE)))</f>
        <v>15000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43486</v>
      </c>
      <c r="C1052" s="2">
        <f>IF(ISNA(VLOOKUP(A1052,vlookup_a!A:B,2,FALSE)),0,(VLOOKUP(A1052,vlookup_a!A:B,2,FALSE)))</f>
        <v>43486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10146</v>
      </c>
      <c r="C1053" s="2">
        <f>IF(ISNA(VLOOKUP(A1053,vlookup_a!A:B,2,FALSE)),0,(VLOOKUP(A1053,vlookup_a!A:B,2,FALSE)))</f>
        <v>10146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360000</v>
      </c>
      <c r="C1054" s="2">
        <f>IF(ISNA(VLOOKUP(A1054,vlookup_a!A:B,2,FALSE)),0,(VLOOKUP(A1054,vlookup_a!A:B,2,FALSE)))</f>
        <v>360000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323134</v>
      </c>
      <c r="C1055" s="2">
        <f>IF(ISNA(VLOOKUP(A1055,vlookup_a!A:B,2,FALSE)),0,(VLOOKUP(A1055,vlookup_a!A:B,2,FALSE)))</f>
        <v>323134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41116</v>
      </c>
      <c r="C1056" s="2">
        <f>IF(ISNA(VLOOKUP(A1056,vlookup_a!A:B,2,FALSE)),0,(VLOOKUP(A1056,vlookup_a!A:B,2,FALSE)))</f>
        <v>41116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169470</v>
      </c>
      <c r="C1057" s="2">
        <f>IF(ISNA(VLOOKUP(A1057,vlookup_a!A:B,2,FALSE)),0,(VLOOKUP(A1057,vlookup_a!A:B,2,FALSE)))</f>
        <v>169470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145830</v>
      </c>
      <c r="C1058" s="2">
        <f>IF(ISNA(VLOOKUP(A1058,vlookup_a!A:B,2,FALSE)),0,(VLOOKUP(A1058,vlookup_a!A:B,2,FALSE)))</f>
        <v>145830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100000</v>
      </c>
      <c r="C1059" s="2">
        <f>IF(ISNA(VLOOKUP(A1059,vlookup_a!A:B,2,FALSE)),0,(VLOOKUP(A1059,vlookup_a!A:B,2,FALSE)))</f>
        <v>100000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621721</v>
      </c>
      <c r="C1060" s="2">
        <f>IF(ISNA(VLOOKUP(A1060,vlookup_a!A:B,2,FALSE)),0,(VLOOKUP(A1060,vlookup_a!A:B,2,FALSE)))</f>
        <v>621721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730353</v>
      </c>
      <c r="C1061" s="2">
        <f>IF(ISNA(VLOOKUP(A1061,vlookup_a!A:B,2,FALSE)),0,(VLOOKUP(A1061,vlookup_a!A:B,2,FALSE)))</f>
        <v>730353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1653720</v>
      </c>
      <c r="C1062" s="2">
        <f>IF(ISNA(VLOOKUP(A1062,vlookup_a!A:B,2,FALSE)),0,(VLOOKUP(A1062,vlookup_a!A:B,2,FALSE)))</f>
        <v>1653720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2858543</v>
      </c>
      <c r="C1063" s="2">
        <f>IF(ISNA(VLOOKUP(A1063,vlookup_a!A:B,2,FALSE)),0,(VLOOKUP(A1063,vlookup_a!A:B,2,FALSE)))</f>
        <v>2858543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1062</v>
      </c>
      <c r="B1064" s="2">
        <v>277040</v>
      </c>
      <c r="C1064" s="2">
        <f>IF(ISNA(VLOOKUP(A1064,vlookup_a!A:B,2,FALSE)),0,(VLOOKUP(A1064,vlookup_a!A:B,2,FALSE)))</f>
        <v>277040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369387</v>
      </c>
      <c r="C1065" s="2">
        <f>IF(ISNA(VLOOKUP(A1065,vlookup_a!A:B,2,FALSE)),0,(VLOOKUP(A1065,vlookup_a!A:B,2,FALSE)))</f>
        <v>369387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147495</v>
      </c>
      <c r="C1066" s="2">
        <f>IF(ISNA(VLOOKUP(A1066,vlookup_a!A:B,2,FALSE)),0,(VLOOKUP(A1066,vlookup_a!A:B,2,FALSE)))</f>
        <v>147495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304162</v>
      </c>
      <c r="C1067" s="2">
        <f>IF(ISNA(VLOOKUP(A1067,vlookup_a!A:B,2,FALSE)),0,(VLOOKUP(A1067,vlookup_a!A:B,2,FALSE)))</f>
        <v>304162</v>
      </c>
      <c r="D1067" s="2">
        <f>VLOOKUP(A1067,vlookup_a!C:D,2,FALSE)</f>
        <v>1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173711</v>
      </c>
      <c r="C1068" s="2">
        <f>IF(ISNA(VLOOKUP(A1068,vlookup_a!A:B,2,FALSE)),0,(VLOOKUP(A1068,vlookup_a!A:B,2,FALSE)))</f>
        <v>173711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14000</v>
      </c>
      <c r="C1069" s="2">
        <f>IF(ISNA(VLOOKUP(A1069,vlookup_a!A:B,2,FALSE)),0,(VLOOKUP(A1069,vlookup_a!A:B,2,FALSE)))</f>
        <v>14000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496650</v>
      </c>
      <c r="C1070" s="2">
        <f>IF(ISNA(VLOOKUP(A1070,vlookup_a!A:B,2,FALSE)),0,(VLOOKUP(A1070,vlookup_a!A:B,2,FALSE)))</f>
        <v>496650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8935</v>
      </c>
      <c r="C1071" s="2">
        <f>IF(ISNA(VLOOKUP(A1071,vlookup_a!A:B,2,FALSE)),0,(VLOOKUP(A1071,vlookup_a!A:B,2,FALSE)))</f>
        <v>8935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1168200</v>
      </c>
      <c r="C1072" s="2">
        <f>IF(ISNA(VLOOKUP(A1072,vlookup_a!A:B,2,FALSE)),0,(VLOOKUP(A1072,vlookup_a!A:B,2,FALSE)))</f>
        <v>1168200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100000</v>
      </c>
      <c r="C1073" s="2">
        <f>IF(ISNA(VLOOKUP(A1073,vlookup_a!A:B,2,FALSE)),0,(VLOOKUP(A1073,vlookup_a!A:B,2,FALSE)))</f>
        <v>100000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300000</v>
      </c>
      <c r="C1074" s="2">
        <f>IF(ISNA(VLOOKUP(A1074,vlookup_a!A:B,2,FALSE)),0,(VLOOKUP(A1074,vlookup_a!A:B,2,FALSE)))</f>
        <v>300000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1284844</v>
      </c>
      <c r="C1075" s="2">
        <f>IF(ISNA(VLOOKUP(A1075,vlookup_a!A:B,2,FALSE)),0,(VLOOKUP(A1075,vlookup_a!A:B,2,FALSE)))</f>
        <v>1284844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6386</v>
      </c>
      <c r="C1076" s="2">
        <f>IF(ISNA(VLOOKUP(A1076,vlookup_a!A:B,2,FALSE)),0,(VLOOKUP(A1076,vlookup_a!A:B,2,FALSE)))</f>
        <v>6386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755838</v>
      </c>
      <c r="C1077" s="2">
        <f>IF(ISNA(VLOOKUP(A1077,vlookup_a!A:B,2,FALSE)),0,(VLOOKUP(A1077,vlookup_a!A:B,2,FALSE)))</f>
        <v>755838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452584</v>
      </c>
      <c r="C1078" s="2">
        <f>IF(ISNA(VLOOKUP(A1078,vlookup_a!A:B,2,FALSE)),0,(VLOOKUP(A1078,vlookup_a!A:B,2,FALSE)))</f>
        <v>452584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146802</v>
      </c>
      <c r="C1079" s="2">
        <f>IF(ISNA(VLOOKUP(A1079,vlookup_a!A:B,2,FALSE)),0,(VLOOKUP(A1079,vlookup_a!A:B,2,FALSE)))</f>
        <v>146802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955800</v>
      </c>
      <c r="C1080" s="2">
        <f>IF(ISNA(VLOOKUP(A1080,vlookup_a!A:B,2,FALSE)),0,(VLOOKUP(A1080,vlookup_a!A:B,2,FALSE)))</f>
        <v>955800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1179959</v>
      </c>
      <c r="C1081" s="2">
        <f>IF(ISNA(VLOOKUP(A1081,vlookup_a!A:B,2,FALSE)),0,(VLOOKUP(A1081,vlookup_a!A:B,2,FALSE)))</f>
        <v>1179959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392582</v>
      </c>
      <c r="C1082" s="2">
        <f>IF(ISNA(VLOOKUP(A1082,vlookup_a!A:B,2,FALSE)),0,(VLOOKUP(A1082,vlookup_a!A:B,2,FALSE)))</f>
        <v>392582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123397</v>
      </c>
      <c r="C1083" s="2">
        <f>IF(ISNA(VLOOKUP(A1083,vlookup_a!A:B,2,FALSE)),0,(VLOOKUP(A1083,vlookup_a!A:B,2,FALSE)))</f>
        <v>123397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601973</v>
      </c>
      <c r="C1084" s="2">
        <f>IF(ISNA(VLOOKUP(A1084,vlookup_a!A:B,2,FALSE)),0,(VLOOKUP(A1084,vlookup_a!A:B,2,FALSE)))</f>
        <v>601973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97801</v>
      </c>
      <c r="C1085" s="2">
        <f>IF(ISNA(VLOOKUP(A1085,vlookup_a!A:B,2,FALSE)),0,(VLOOKUP(A1085,vlookup_a!A:B,2,FALSE)))</f>
        <v>97801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150000</v>
      </c>
      <c r="C1086" s="2">
        <f>IF(ISNA(VLOOKUP(A1086,vlookup_a!A:B,2,FALSE)),0,(VLOOKUP(A1086,vlookup_a!A:B,2,FALSE)))</f>
        <v>150000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1968984</v>
      </c>
      <c r="C1087" s="2">
        <f>IF(ISNA(VLOOKUP(A1087,vlookup_a!A:B,2,FALSE)),0,(VLOOKUP(A1087,vlookup_a!A:B,2,FALSE)))</f>
        <v>1968984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991545</v>
      </c>
      <c r="C1088" s="2">
        <f>IF(ISNA(VLOOKUP(A1088,vlookup_a!A:B,2,FALSE)),0,(VLOOKUP(A1088,vlookup_a!A:B,2,FALSE)))</f>
        <v>991545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1072737</v>
      </c>
      <c r="C1089" s="2">
        <f>IF(ISNA(VLOOKUP(A1089,vlookup_a!A:B,2,FALSE)),0,(VLOOKUP(A1089,vlookup_a!A:B,2,FALSE)))</f>
        <v>1072737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1291531</v>
      </c>
      <c r="C1090" s="2">
        <f>IF(ISNA(VLOOKUP(A1090,vlookup_a!A:B,2,FALSE)),0,(VLOOKUP(A1090,vlookup_a!A:B,2,FALSE)))</f>
        <v>1291531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25000</v>
      </c>
      <c r="C1091" s="2">
        <f>IF(ISNA(VLOOKUP(A1091,vlookup_a!A:B,2,FALSE)),0,(VLOOKUP(A1091,vlookup_a!A:B,2,FALSE)))</f>
        <v>25000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127126</v>
      </c>
      <c r="C1092" s="2">
        <f>IF(ISNA(VLOOKUP(A1092,vlookup_a!A:B,2,FALSE)),0,(VLOOKUP(A1092,vlookup_a!A:B,2,FALSE)))</f>
        <v>127126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533357</v>
      </c>
      <c r="C1093" s="2">
        <f>IF(ISNA(VLOOKUP(A1093,vlookup_a!A:B,2,FALSE)),0,(VLOOKUP(A1093,vlookup_a!A:B,2,FALSE)))</f>
        <v>533357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163762</v>
      </c>
      <c r="C1094" s="2">
        <f>IF(ISNA(VLOOKUP(A1094,vlookup_a!A:B,2,FALSE)),0,(VLOOKUP(A1094,vlookup_a!A:B,2,FALSE)))</f>
        <v>163762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75417</v>
      </c>
      <c r="C1095" s="2">
        <f>IF(ISNA(VLOOKUP(A1095,vlookup_a!A:B,2,FALSE)),0,(VLOOKUP(A1095,vlookup_a!A:B,2,FALSE)))</f>
        <v>75417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250000</v>
      </c>
      <c r="C1096" s="2">
        <f>IF(ISNA(VLOOKUP(A1096,vlookup_a!A:B,2,FALSE)),0,(VLOOKUP(A1096,vlookup_a!A:B,2,FALSE)))</f>
        <v>250000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407106</v>
      </c>
      <c r="C1097" s="2">
        <f>IF(ISNA(VLOOKUP(A1097,vlookup_a!A:B,2,FALSE)),0,(VLOOKUP(A1097,vlookup_a!A:B,2,FALSE)))</f>
        <v>407106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443494</v>
      </c>
      <c r="C1098" s="2">
        <f>IF(ISNA(VLOOKUP(A1098,vlookup_a!A:B,2,FALSE)),0,(VLOOKUP(A1098,vlookup_a!A:B,2,FALSE)))</f>
        <v>443494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10000</v>
      </c>
      <c r="C1099" s="2">
        <f>IF(ISNA(VLOOKUP(A1099,vlookup_a!A:B,2,FALSE)),0,(VLOOKUP(A1099,vlookup_a!A:B,2,FALSE)))</f>
        <v>10000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67506</v>
      </c>
      <c r="C1100" s="2">
        <f>IF(ISNA(VLOOKUP(A1100,vlookup_a!A:B,2,FALSE)),0,(VLOOKUP(A1100,vlookup_a!A:B,2,FALSE)))</f>
        <v>67506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15000</v>
      </c>
      <c r="C1101" s="2">
        <f>IF(ISNA(VLOOKUP(A1101,vlookup_a!A:B,2,FALSE)),0,(VLOOKUP(A1101,vlookup_a!A:B,2,FALSE)))</f>
        <v>15000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25000</v>
      </c>
      <c r="C1102" s="2">
        <f>IF(ISNA(VLOOKUP(A1102,vlookup_a!A:B,2,FALSE)),0,(VLOOKUP(A1102,vlookup_a!A:B,2,FALSE)))</f>
        <v>25000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788960</v>
      </c>
      <c r="C1103" s="2">
        <f>IF(ISNA(VLOOKUP(A1103,vlookup_a!A:B,2,FALSE)),0,(VLOOKUP(A1103,vlookup_a!A:B,2,FALSE)))</f>
        <v>788960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295362</v>
      </c>
      <c r="C1104" s="2">
        <f>IF(ISNA(VLOOKUP(A1104,vlookup_a!A:B,2,FALSE)),0,(VLOOKUP(A1104,vlookup_a!A:B,2,FALSE)))</f>
        <v>295362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917530</v>
      </c>
      <c r="C1105" s="2">
        <f>IF(ISNA(VLOOKUP(A1105,vlookup_a!A:B,2,FALSE)),0,(VLOOKUP(A1105,vlookup_a!A:B,2,FALSE)))</f>
        <v>917530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350000</v>
      </c>
      <c r="C1106" s="2">
        <f>IF(ISNA(VLOOKUP(A1106,vlookup_a!A:B,2,FALSE)),0,(VLOOKUP(A1106,vlookup_a!A:B,2,FALSE)))</f>
        <v>350000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50000</v>
      </c>
      <c r="C1107" s="2">
        <f>IF(ISNA(VLOOKUP(A1107,vlookup_a!A:B,2,FALSE)),0,(VLOOKUP(A1107,vlookup_a!A:B,2,FALSE)))</f>
        <v>50000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188000</v>
      </c>
      <c r="C1108" s="2">
        <f>IF(ISNA(VLOOKUP(A1108,vlookup_a!A:B,2,FALSE)),0,(VLOOKUP(A1108,vlookup_a!A:B,2,FALSE)))</f>
        <v>188000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798944</v>
      </c>
      <c r="C1109" s="2">
        <f>IF(ISNA(VLOOKUP(A1109,vlookup_a!A:B,2,FALSE)),0,(VLOOKUP(A1109,vlookup_a!A:B,2,FALSE)))</f>
        <v>798944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1500</v>
      </c>
      <c r="C1110" s="2">
        <f>IF(ISNA(VLOOKUP(A1110,vlookup_a!A:B,2,FALSE)),0,(VLOOKUP(A1110,vlookup_a!A:B,2,FALSE)))</f>
        <v>1500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72857</v>
      </c>
      <c r="C1111" s="2">
        <f>IF(ISNA(VLOOKUP(A1111,vlookup_a!A:B,2,FALSE)),0,(VLOOKUP(A1111,vlookup_a!A:B,2,FALSE)))</f>
        <v>72857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620647</v>
      </c>
      <c r="C1112" s="2">
        <f>IF(ISNA(VLOOKUP(A1112,vlookup_a!A:B,2,FALSE)),0,(VLOOKUP(A1112,vlookup_a!A:B,2,FALSE)))</f>
        <v>620647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401128</v>
      </c>
      <c r="C1113" s="2">
        <f>IF(ISNA(VLOOKUP(A1113,vlookup_a!A:B,2,FALSE)),0,(VLOOKUP(A1113,vlookup_a!A:B,2,FALSE)))</f>
        <v>401128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21173</v>
      </c>
      <c r="C1114" s="2">
        <f>IF(ISNA(VLOOKUP(A1114,vlookup_a!A:B,2,FALSE)),0,(VLOOKUP(A1114,vlookup_a!A:B,2,FALSE)))</f>
        <v>21173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25000</v>
      </c>
      <c r="C1115" s="2">
        <f>IF(ISNA(VLOOKUP(A1115,vlookup_a!A:B,2,FALSE)),0,(VLOOKUP(A1115,vlookup_a!A:B,2,FALSE)))</f>
        <v>25000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7121</v>
      </c>
      <c r="C1116" s="2">
        <f>IF(ISNA(VLOOKUP(A1116,vlookup_a!A:B,2,FALSE)),0,(VLOOKUP(A1116,vlookup_a!A:B,2,FALSE)))</f>
        <v>7121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117184</v>
      </c>
      <c r="C1117" s="2">
        <f>IF(ISNA(VLOOKUP(A1117,vlookup_a!A:B,2,FALSE)),0,(VLOOKUP(A1117,vlookup_a!A:B,2,FALSE)))</f>
        <v>117184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246883</v>
      </c>
      <c r="C1118" s="2">
        <f>IF(ISNA(VLOOKUP(A1118,vlookup_a!A:B,2,FALSE)),0,(VLOOKUP(A1118,vlookup_a!A:B,2,FALSE)))</f>
        <v>246883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245077</v>
      </c>
      <c r="C1119" s="2">
        <f>IF(ISNA(VLOOKUP(A1119,vlookup_a!A:B,2,FALSE)),0,(VLOOKUP(A1119,vlookup_a!A:B,2,FALSE)))</f>
        <v>245077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201096</v>
      </c>
      <c r="C1120" s="2">
        <f>IF(ISNA(VLOOKUP(A1120,vlookup_a!A:B,2,FALSE)),0,(VLOOKUP(A1120,vlookup_a!A:B,2,FALSE)))</f>
        <v>201096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750000</v>
      </c>
      <c r="C1121" s="2">
        <f>IF(ISNA(VLOOKUP(A1121,vlookup_a!A:B,2,FALSE)),0,(VLOOKUP(A1121,vlookup_a!A:B,2,FALSE)))</f>
        <v>750000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188000</v>
      </c>
      <c r="C1122" s="2">
        <f>IF(ISNA(VLOOKUP(A1122,vlookup_a!A:B,2,FALSE)),0,(VLOOKUP(A1122,vlookup_a!A:B,2,FALSE)))</f>
        <v>188000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2051</v>
      </c>
      <c r="C1123" s="2">
        <f>IF(ISNA(VLOOKUP(A1123,vlookup_a!A:B,2,FALSE)),0,(VLOOKUP(A1123,vlookup_a!A:B,2,FALSE)))</f>
        <v>2051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745303</v>
      </c>
      <c r="C1124" s="2">
        <f>IF(ISNA(VLOOKUP(A1124,vlookup_a!A:B,2,FALSE)),0,(VLOOKUP(A1124,vlookup_a!A:B,2,FALSE)))</f>
        <v>745303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93996</v>
      </c>
      <c r="C1125" s="2">
        <f>IF(ISNA(VLOOKUP(A1125,vlookup_a!A:B,2,FALSE)),0,(VLOOKUP(A1125,vlookup_a!A:B,2,FALSE)))</f>
        <v>93996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1124</v>
      </c>
      <c r="B1126" s="2">
        <v>232444</v>
      </c>
      <c r="C1126" s="2">
        <f>IF(ISNA(VLOOKUP(A1126,vlookup_a!A:B,2,FALSE)),0,(VLOOKUP(A1126,vlookup_a!A:B,2,FALSE)))</f>
        <v>232444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79507</v>
      </c>
      <c r="C1127" s="2">
        <f>IF(ISNA(VLOOKUP(A1127,vlookup_a!A:B,2,FALSE)),0,(VLOOKUP(A1127,vlookup_a!A:B,2,FALSE)))</f>
        <v>79507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100000</v>
      </c>
      <c r="C1128" s="2">
        <f>IF(ISNA(VLOOKUP(A1128,vlookup_a!A:B,2,FALSE)),0,(VLOOKUP(A1128,vlookup_a!A:B,2,FALSE)))</f>
        <v>100000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10000</v>
      </c>
      <c r="C1129" s="2">
        <f>IF(ISNA(VLOOKUP(A1129,vlookup_a!A:B,2,FALSE)),0,(VLOOKUP(A1129,vlookup_a!A:B,2,FALSE)))</f>
        <v>10000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13957</v>
      </c>
      <c r="C1130" s="2">
        <f>IF(ISNA(VLOOKUP(A1130,vlookup_a!A:B,2,FALSE)),0,(VLOOKUP(A1130,vlookup_a!A:B,2,FALSE)))</f>
        <v>13957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17301</v>
      </c>
      <c r="C1131" s="2">
        <f>IF(ISNA(VLOOKUP(A1131,vlookup_a!A:B,2,FALSE)),0,(VLOOKUP(A1131,vlookup_a!A:B,2,FALSE)))</f>
        <v>17301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180000</v>
      </c>
      <c r="C1132" s="2">
        <f>IF(ISNA(VLOOKUP(A1132,vlookup_a!A:B,2,FALSE)),0,(VLOOKUP(A1132,vlookup_a!A:B,2,FALSE)))</f>
        <v>180000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27737</v>
      </c>
      <c r="C1133" s="2">
        <f>IF(ISNA(VLOOKUP(A1133,vlookup_a!A:B,2,FALSE)),0,(VLOOKUP(A1133,vlookup_a!A:B,2,FALSE)))</f>
        <v>27737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100000</v>
      </c>
      <c r="C1134" s="2">
        <f>IF(ISNA(VLOOKUP(A1134,vlookup_a!A:B,2,FALSE)),0,(VLOOKUP(A1134,vlookup_a!A:B,2,FALSE)))</f>
        <v>100000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631520</v>
      </c>
      <c r="C1135" s="2">
        <f>IF(ISNA(VLOOKUP(A1135,vlookup_a!A:B,2,FALSE)),0,(VLOOKUP(A1135,vlookup_a!A:B,2,FALSE)))</f>
        <v>631520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550022</v>
      </c>
      <c r="C1136" s="2">
        <f>IF(ISNA(VLOOKUP(A1136,vlookup_a!A:B,2,FALSE)),0,(VLOOKUP(A1136,vlookup_a!A:B,2,FALSE)))</f>
        <v>550022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230867</v>
      </c>
      <c r="C1137" s="2">
        <f>IF(ISNA(VLOOKUP(A1137,vlookup_a!A:B,2,FALSE)),0,(VLOOKUP(A1137,vlookup_a!A:B,2,FALSE)))</f>
        <v>230867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hidden="1" x14ac:dyDescent="0.25">
      <c r="A1138" s="1" t="s">
        <v>1136</v>
      </c>
      <c r="B1138" s="2">
        <v>25000</v>
      </c>
      <c r="C1138" s="2">
        <f>IF(ISNA(VLOOKUP(A1138,vlookup_a!A:B,2,FALSE)),0,(VLOOKUP(A1138,vlookup_a!A:B,2,FALSE)))</f>
        <v>25000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178687</v>
      </c>
      <c r="C1139" s="2">
        <f>IF(ISNA(VLOOKUP(A1139,vlookup_a!A:B,2,FALSE)),0,(VLOOKUP(A1139,vlookup_a!A:B,2,FALSE)))</f>
        <v>178687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200000</v>
      </c>
      <c r="C1140" s="2">
        <f>IF(ISNA(VLOOKUP(A1140,vlookup_a!A:B,2,FALSE)),0,(VLOOKUP(A1140,vlookup_a!A:B,2,FALSE)))</f>
        <v>200000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10745</v>
      </c>
      <c r="C1141" s="2">
        <f>IF(ISNA(VLOOKUP(A1141,vlookup_a!A:B,2,FALSE)),0,(VLOOKUP(A1141,vlookup_a!A:B,2,FALSE)))</f>
        <v>10746</v>
      </c>
      <c r="D1141" s="2">
        <f>VLOOKUP(A1141,vlookup_a!C:D,2,FALSE)</f>
        <v>0</v>
      </c>
      <c r="E1141" s="2">
        <f t="shared" si="51"/>
        <v>-1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1308122</v>
      </c>
      <c r="C1142" s="2">
        <f>IF(ISNA(VLOOKUP(A1142,vlookup_a!A:B,2,FALSE)),0,(VLOOKUP(A1142,vlookup_a!A:B,2,FALSE)))</f>
        <v>1308122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5500</v>
      </c>
      <c r="C1143" s="2">
        <f>IF(ISNA(VLOOKUP(A1143,vlookup_a!A:B,2,FALSE)),0,(VLOOKUP(A1143,vlookup_a!A:B,2,FALSE)))</f>
        <v>5500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150000</v>
      </c>
      <c r="C1144" s="2">
        <f>IF(ISNA(VLOOKUP(A1144,vlookup_a!A:B,2,FALSE)),0,(VLOOKUP(A1144,vlookup_a!A:B,2,FALSE)))</f>
        <v>150000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160215</v>
      </c>
      <c r="C1145" s="2">
        <f>IF(ISNA(VLOOKUP(A1145,vlookup_a!A:B,2,FALSE)),0,(VLOOKUP(A1145,vlookup_a!A:B,2,FALSE)))</f>
        <v>160215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60925</v>
      </c>
      <c r="C1146" s="2">
        <f>IF(ISNA(VLOOKUP(A1146,vlookup_a!A:B,2,FALSE)),0,(VLOOKUP(A1146,vlookup_a!A:B,2,FALSE)))</f>
        <v>60925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207531</v>
      </c>
      <c r="C1147" s="2">
        <f>IF(ISNA(VLOOKUP(A1147,vlookup_a!A:B,2,FALSE)),0,(VLOOKUP(A1147,vlookup_a!A:B,2,FALSE)))</f>
        <v>207531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126295</v>
      </c>
      <c r="C1148" s="2">
        <f>IF(ISNA(VLOOKUP(A1148,vlookup_a!A:B,2,FALSE)),0,(VLOOKUP(A1148,vlookup_a!A:B,2,FALSE)))</f>
        <v>126295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157432</v>
      </c>
      <c r="C1149" s="2">
        <f>IF(ISNA(VLOOKUP(A1149,vlookup_a!A:B,2,FALSE)),0,(VLOOKUP(A1149,vlookup_a!A:B,2,FALSE)))</f>
        <v>157432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15000</v>
      </c>
      <c r="C1150" s="2">
        <f>IF(ISNA(VLOOKUP(A1150,vlookup_a!A:B,2,FALSE)),0,(VLOOKUP(A1150,vlookup_a!A:B,2,FALSE)))</f>
        <v>15000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180000</v>
      </c>
      <c r="C1151" s="2">
        <f>IF(ISNA(VLOOKUP(A1151,vlookup_a!A:B,2,FALSE)),0,(VLOOKUP(A1151,vlookup_a!A:B,2,FALSE)))</f>
        <v>180000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145000</v>
      </c>
      <c r="C1152" s="2">
        <f>IF(ISNA(VLOOKUP(A1152,vlookup_a!A:B,2,FALSE)),0,(VLOOKUP(A1152,vlookup_a!A:B,2,FALSE)))</f>
        <v>145000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48034</v>
      </c>
      <c r="C1153" s="2">
        <f>IF(ISNA(VLOOKUP(A1153,vlookup_a!A:B,2,FALSE)),0,(VLOOKUP(A1153,vlookup_a!A:B,2,FALSE)))</f>
        <v>48034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20273</v>
      </c>
      <c r="C1154" s="2">
        <f>IF(ISNA(VLOOKUP(A1154,vlookup_a!A:B,2,FALSE)),0,(VLOOKUP(A1154,vlookup_a!A:B,2,FALSE)))</f>
        <v>20273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160905</v>
      </c>
      <c r="C1155" s="2">
        <f>IF(ISNA(VLOOKUP(A1155,vlookup_a!A:B,2,FALSE)),0,(VLOOKUP(A1155,vlookup_a!A:B,2,FALSE)))</f>
        <v>160905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150000</v>
      </c>
      <c r="C1156" s="2">
        <f>IF(ISNA(VLOOKUP(A1156,vlookup_a!A:B,2,FALSE)),0,(VLOOKUP(A1156,vlookup_a!A:B,2,FALSE)))</f>
        <v>150000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240534</v>
      </c>
      <c r="C1157" s="2">
        <f>IF(ISNA(VLOOKUP(A1157,vlookup_a!A:B,2,FALSE)),0,(VLOOKUP(A1157,vlookup_a!A:B,2,FALSE)))</f>
        <v>240534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186784</v>
      </c>
      <c r="C1158" s="2">
        <f>IF(ISNA(VLOOKUP(A1158,vlookup_a!A:B,2,FALSE)),0,(VLOOKUP(A1158,vlookup_a!A:B,2,FALSE)))</f>
        <v>186784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222003</v>
      </c>
      <c r="C1159" s="2">
        <f>IF(ISNA(VLOOKUP(A1159,vlookup_a!A:B,2,FALSE)),0,(VLOOKUP(A1159,vlookup_a!A:B,2,FALSE)))</f>
        <v>222003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52761</v>
      </c>
      <c r="C1160" s="2">
        <f>IF(ISNA(VLOOKUP(A1160,vlookup_a!A:B,2,FALSE)),0,(VLOOKUP(A1160,vlookup_a!A:B,2,FALSE)))</f>
        <v>52761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38819</v>
      </c>
      <c r="C1161" s="2">
        <f>IF(ISNA(VLOOKUP(A1161,vlookup_a!A:B,2,FALSE)),0,(VLOOKUP(A1161,vlookup_a!A:B,2,FALSE)))</f>
        <v>38819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8762</v>
      </c>
      <c r="C1162" s="2">
        <f>IF(ISNA(VLOOKUP(A1162,vlookup_a!A:B,2,FALSE)),0,(VLOOKUP(A1162,vlookup_a!A:B,2,FALSE)))</f>
        <v>8762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25000</v>
      </c>
      <c r="C1163" s="2">
        <f>IF(ISNA(VLOOKUP(A1163,vlookup_a!A:B,2,FALSE)),0,(VLOOKUP(A1163,vlookup_a!A:B,2,FALSE)))</f>
        <v>25000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150000</v>
      </c>
      <c r="C1164" s="2">
        <f>IF(ISNA(VLOOKUP(A1164,vlookup_a!A:B,2,FALSE)),0,(VLOOKUP(A1164,vlookup_a!A:B,2,FALSE)))</f>
        <v>150000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25000</v>
      </c>
      <c r="C1165" s="2">
        <f>IF(ISNA(VLOOKUP(A1165,vlookup_a!A:B,2,FALSE)),0,(VLOOKUP(A1165,vlookup_a!A:B,2,FALSE)))</f>
        <v>25000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4728</v>
      </c>
      <c r="C1166" s="2">
        <f>IF(ISNA(VLOOKUP(A1166,vlookup_a!A:B,2,FALSE)),0,(VLOOKUP(A1166,vlookup_a!A:B,2,FALSE)))</f>
        <v>4728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10000</v>
      </c>
      <c r="C1167" s="2">
        <f>IF(ISNA(VLOOKUP(A1167,vlookup_a!A:B,2,FALSE)),0,(VLOOKUP(A1167,vlookup_a!A:B,2,FALSE)))</f>
        <v>10000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385185</v>
      </c>
      <c r="C1168" s="2">
        <f>IF(ISNA(VLOOKUP(A1168,vlookup_a!A:B,2,FALSE)),0,(VLOOKUP(A1168,vlookup_a!A:B,2,FALSE)))</f>
        <v>385185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41</v>
      </c>
      <c r="C1169" s="2">
        <f>IF(ISNA(VLOOKUP(A1169,vlookup_a!A:B,2,FALSE)),0,(VLOOKUP(A1169,vlookup_a!A:B,2,FALSE)))</f>
        <v>41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875000</v>
      </c>
      <c r="C1170" s="2">
        <f>IF(ISNA(VLOOKUP(A1170,vlookup_a!A:B,2,FALSE)),0,(VLOOKUP(A1170,vlookup_a!A:B,2,FALSE)))</f>
        <v>875000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365000</v>
      </c>
      <c r="C1171" s="2">
        <f>IF(ISNA(VLOOKUP(A1171,vlookup_a!A:B,2,FALSE)),0,(VLOOKUP(A1171,vlookup_a!A:B,2,FALSE)))</f>
        <v>365000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17818</v>
      </c>
      <c r="C1172" s="2">
        <f>IF(ISNA(VLOOKUP(A1172,vlookup_a!A:B,2,FALSE)),0,(VLOOKUP(A1172,vlookup_a!A:B,2,FALSE)))</f>
        <v>17818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25000</v>
      </c>
      <c r="C1173" s="2">
        <f>IF(ISNA(VLOOKUP(A1173,vlookup_a!A:B,2,FALSE)),0,(VLOOKUP(A1173,vlookup_a!A:B,2,FALSE)))</f>
        <v>25000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185000</v>
      </c>
      <c r="C1174" s="2">
        <f>IF(ISNA(VLOOKUP(A1174,vlookup_a!A:B,2,FALSE)),0,(VLOOKUP(A1174,vlookup_a!A:B,2,FALSE)))</f>
        <v>185000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1164320</v>
      </c>
      <c r="C1175" s="2">
        <f>IF(ISNA(VLOOKUP(A1175,vlookup_a!A:B,2,FALSE)),0,(VLOOKUP(A1175,vlookup_a!A:B,2,FALSE)))</f>
        <v>1164320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189067</v>
      </c>
      <c r="C1176" s="2">
        <f>IF(ISNA(VLOOKUP(A1176,vlookup_a!A:B,2,FALSE)),0,(VLOOKUP(A1176,vlookup_a!A:B,2,FALSE)))</f>
        <v>189067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197560</v>
      </c>
      <c r="C1177" s="2">
        <f>IF(ISNA(VLOOKUP(A1177,vlookup_a!A:B,2,FALSE)),0,(VLOOKUP(A1177,vlookup_a!A:B,2,FALSE)))</f>
        <v>197560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25000</v>
      </c>
      <c r="C1178" s="2">
        <f>IF(ISNA(VLOOKUP(A1178,vlookup_a!A:B,2,FALSE)),0,(VLOOKUP(A1178,vlookup_a!A:B,2,FALSE)))</f>
        <v>25000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2377070</v>
      </c>
      <c r="C1179" s="2">
        <f>IF(ISNA(VLOOKUP(A1179,vlookup_a!A:B,2,FALSE)),0,(VLOOKUP(A1179,vlookup_a!A:B,2,FALSE)))</f>
        <v>2377070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884725</v>
      </c>
      <c r="C1180" s="2">
        <f>IF(ISNA(VLOOKUP(A1180,vlookup_a!A:B,2,FALSE)),0,(VLOOKUP(A1180,vlookup_a!A:B,2,FALSE)))</f>
        <v>884725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300000</v>
      </c>
      <c r="C1181" s="2">
        <f>IF(ISNA(VLOOKUP(A1181,vlookup_a!A:B,2,FALSE)),0,(VLOOKUP(A1181,vlookup_a!A:B,2,FALSE)))</f>
        <v>300000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1180</v>
      </c>
      <c r="B1182" s="2">
        <v>270713</v>
      </c>
      <c r="C1182" s="2">
        <f>IF(ISNA(VLOOKUP(A1182,vlookup_a!A:B,2,FALSE)),0,(VLOOKUP(A1182,vlookup_a!A:B,2,FALSE)))</f>
        <v>270713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71846</v>
      </c>
      <c r="C1183" s="2">
        <f>IF(ISNA(VLOOKUP(A1183,vlookup_a!A:B,2,FALSE)),0,(VLOOKUP(A1183,vlookup_a!A:B,2,FALSE)))</f>
        <v>71846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276531</v>
      </c>
      <c r="C1184" s="2">
        <f>IF(ISNA(VLOOKUP(A1184,vlookup_a!A:B,2,FALSE)),0,(VLOOKUP(A1184,vlookup_a!A:B,2,FALSE)))</f>
        <v>276531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1327225</v>
      </c>
      <c r="C1185" s="2">
        <f>IF(ISNA(VLOOKUP(A1185,vlookup_a!A:B,2,FALSE)),0,(VLOOKUP(A1185,vlookup_a!A:B,2,FALSE)))</f>
        <v>1327225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247239</v>
      </c>
      <c r="C1186" s="2">
        <f>IF(ISNA(VLOOKUP(A1186,vlookup_a!A:B,2,FALSE)),0,(VLOOKUP(A1186,vlookup_a!A:B,2,FALSE)))</f>
        <v>247239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1008317</v>
      </c>
      <c r="C1187" s="2">
        <f>IF(ISNA(VLOOKUP(A1187,vlookup_a!A:B,2,FALSE)),0,(VLOOKUP(A1187,vlookup_a!A:B,2,FALSE)))</f>
        <v>1008317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1047615</v>
      </c>
      <c r="C1188" s="2">
        <f>IF(ISNA(VLOOKUP(A1188,vlookup_a!A:B,2,FALSE)),0,(VLOOKUP(A1188,vlookup_a!A:B,2,FALSE)))</f>
        <v>1047615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10000</v>
      </c>
      <c r="C1189" s="2">
        <f>IF(ISNA(VLOOKUP(A1189,vlookup_a!A:B,2,FALSE)),0,(VLOOKUP(A1189,vlookup_a!A:B,2,FALSE)))</f>
        <v>10000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695993</v>
      </c>
      <c r="C1190" s="2">
        <f>IF(ISNA(VLOOKUP(A1190,vlookup_a!A:B,2,FALSE)),0,(VLOOKUP(A1190,vlookup_a!A:B,2,FALSE)))</f>
        <v>695993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79552</v>
      </c>
      <c r="C1191" s="2">
        <f>IF(ISNA(VLOOKUP(A1191,vlookup_a!A:B,2,FALSE)),0,(VLOOKUP(A1191,vlookup_a!A:B,2,FALSE)))</f>
        <v>79552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131372</v>
      </c>
      <c r="C1192" s="2">
        <f>IF(ISNA(VLOOKUP(A1192,vlookup_a!A:B,2,FALSE)),0,(VLOOKUP(A1192,vlookup_a!A:B,2,FALSE)))</f>
        <v>131372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600000</v>
      </c>
      <c r="C1193" s="2">
        <f>IF(ISNA(VLOOKUP(A1193,vlookup_a!A:B,2,FALSE)),0,(VLOOKUP(A1193,vlookup_a!A:B,2,FALSE)))</f>
        <v>600000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43204</v>
      </c>
      <c r="C1194" s="2">
        <f>IF(ISNA(VLOOKUP(A1194,vlookup_a!A:B,2,FALSE)),0,(VLOOKUP(A1194,vlookup_a!A:B,2,FALSE)))</f>
        <v>43204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367470</v>
      </c>
      <c r="C1195" s="2">
        <f>IF(ISNA(VLOOKUP(A1195,vlookup_a!A:B,2,FALSE)),0,(VLOOKUP(A1195,vlookup_a!A:B,2,FALSE)))</f>
        <v>367470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2218203</v>
      </c>
      <c r="C1196" s="2">
        <f>IF(ISNA(VLOOKUP(A1196,vlookup_a!A:B,2,FALSE)),0,(VLOOKUP(A1196,vlookup_a!A:B,2,FALSE)))</f>
        <v>2218203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1080488</v>
      </c>
      <c r="C1197" s="2">
        <f>IF(ISNA(VLOOKUP(A1197,vlookup_a!A:B,2,FALSE)),0,(VLOOKUP(A1197,vlookup_a!A:B,2,FALSE)))</f>
        <v>1080488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303747</v>
      </c>
      <c r="C1198" s="2">
        <f>IF(ISNA(VLOOKUP(A1198,vlookup_a!A:B,2,FALSE)),0,(VLOOKUP(A1198,vlookup_a!A:B,2,FALSE)))</f>
        <v>303747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262967</v>
      </c>
      <c r="C1199" s="2">
        <f>IF(ISNA(VLOOKUP(A1199,vlookup_a!A:B,2,FALSE)),0,(VLOOKUP(A1199,vlookup_a!A:B,2,FALSE)))</f>
        <v>262967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344462</v>
      </c>
      <c r="C1200" s="2">
        <f>IF(ISNA(VLOOKUP(A1200,vlookup_a!A:B,2,FALSE)),0,(VLOOKUP(A1200,vlookup_a!A:B,2,FALSE)))</f>
        <v>344462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1199</v>
      </c>
      <c r="B1201" s="2">
        <v>144456</v>
      </c>
      <c r="C1201" s="2">
        <f>IF(ISNA(VLOOKUP(A1201,vlookup_a!A:B,2,FALSE)),0,(VLOOKUP(A1201,vlookup_a!A:B,2,FALSE)))</f>
        <v>144456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1200</v>
      </c>
      <c r="B1202" s="2">
        <v>315005</v>
      </c>
      <c r="C1202" s="2">
        <f>IF(ISNA(VLOOKUP(A1202,vlookup_a!A:B,2,FALSE)),0,(VLOOKUP(A1202,vlookup_a!A:B,2,FALSE)))</f>
        <v>315005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1201</v>
      </c>
      <c r="B1203" s="2">
        <v>115000</v>
      </c>
      <c r="C1203" s="2">
        <f>IF(ISNA(VLOOKUP(A1203,vlookup_a!A:B,2,FALSE)),0,(VLOOKUP(A1203,vlookup_a!A:B,2,FALSE)))</f>
        <v>115000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1202</v>
      </c>
      <c r="B1204" s="2">
        <v>2080</v>
      </c>
      <c r="C1204" s="2">
        <f>IF(ISNA(VLOOKUP(A1204,vlookup_a!A:B,2,FALSE)),0,(VLOOKUP(A1204,vlookup_a!A:B,2,FALSE)))</f>
        <v>2080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1203</v>
      </c>
      <c r="B1205" s="2">
        <v>2482834</v>
      </c>
      <c r="C1205" s="2">
        <f>IF(ISNA(VLOOKUP(A1205,vlookup_a!A:B,2,FALSE)),0,(VLOOKUP(A1205,vlookup_a!A:B,2,FALSE)))</f>
        <v>2482834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1204</v>
      </c>
      <c r="B1206" s="2">
        <v>312000</v>
      </c>
      <c r="C1206" s="2">
        <f>IF(ISNA(VLOOKUP(A1206,vlookup_a!A:B,2,FALSE)),0,(VLOOKUP(A1206,vlookup_a!A:B,2,FALSE)))</f>
        <v>312000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1205</v>
      </c>
      <c r="B1207" s="2">
        <v>103582</v>
      </c>
      <c r="C1207" s="2">
        <f>IF(ISNA(VLOOKUP(A1207,vlookup_a!A:B,2,FALSE)),0,(VLOOKUP(A1207,vlookup_a!A:B,2,FALSE)))</f>
        <v>103583</v>
      </c>
      <c r="D1207" s="2">
        <f>VLOOKUP(A1207,vlookup_a!C:D,2,FALSE)</f>
        <v>0</v>
      </c>
      <c r="E1207" s="2">
        <f t="shared" si="54"/>
        <v>-1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1206</v>
      </c>
      <c r="B1208" s="2">
        <v>268320</v>
      </c>
      <c r="C1208" s="2">
        <f>IF(ISNA(VLOOKUP(A1208,vlookup_a!A:B,2,FALSE)),0,(VLOOKUP(A1208,vlookup_a!A:B,2,FALSE)))</f>
        <v>268320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1207</v>
      </c>
      <c r="B1209" s="2">
        <v>202390</v>
      </c>
      <c r="C1209" s="2">
        <f>IF(ISNA(VLOOKUP(A1209,vlookup_a!A:B,2,FALSE)),0,(VLOOKUP(A1209,vlookup_a!A:B,2,FALSE)))</f>
        <v>202390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1208</v>
      </c>
      <c r="B1210" s="2">
        <v>297283</v>
      </c>
      <c r="C1210" s="2">
        <f>IF(ISNA(VLOOKUP(A1210,vlookup_a!A:B,2,FALSE)),0,(VLOOKUP(A1210,vlookup_a!A:B,2,FALSE)))</f>
        <v>297283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1209</v>
      </c>
      <c r="B1211" s="2">
        <v>1166044</v>
      </c>
      <c r="C1211" s="2">
        <f>IF(ISNA(VLOOKUP(A1211,vlookup_a!A:B,2,FALSE)),0,(VLOOKUP(A1211,vlookup_a!A:B,2,FALSE)))</f>
        <v>1166044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1210</v>
      </c>
      <c r="B1212" s="2">
        <v>35000</v>
      </c>
      <c r="C1212" s="2">
        <f>IF(ISNA(VLOOKUP(A1212,vlookup_a!A:B,2,FALSE)),0,(VLOOKUP(A1212,vlookup_a!A:B,2,FALSE)))</f>
        <v>35000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1211</v>
      </c>
      <c r="B1213" s="2">
        <v>30000</v>
      </c>
      <c r="C1213" s="2">
        <f>IF(ISNA(VLOOKUP(A1213,vlookup_a!A:B,2,FALSE)),0,(VLOOKUP(A1213,vlookup_a!A:B,2,FALSE)))</f>
        <v>30000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1212</v>
      </c>
      <c r="B1214" s="2">
        <v>525000</v>
      </c>
      <c r="C1214" s="2">
        <f>IF(ISNA(VLOOKUP(A1214,vlookup_a!A:B,2,FALSE)),0,(VLOOKUP(A1214,vlookup_a!A:B,2,FALSE)))</f>
        <v>525000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1213</v>
      </c>
      <c r="B1215" s="2">
        <v>6446</v>
      </c>
      <c r="C1215" s="2">
        <f>IF(ISNA(VLOOKUP(A1215,vlookup_a!A:B,2,FALSE)),0,(VLOOKUP(A1215,vlookup_a!A:B,2,FALSE)))</f>
        <v>6446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1214</v>
      </c>
      <c r="B1216" s="2">
        <v>189572</v>
      </c>
      <c r="C1216" s="2">
        <f>IF(ISNA(VLOOKUP(A1216,vlookup_a!A:B,2,FALSE)),0,(VLOOKUP(A1216,vlookup_a!A:B,2,FALSE)))</f>
        <v>189572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20000</v>
      </c>
      <c r="C1217" s="2">
        <f>IF(ISNA(VLOOKUP(A1217,vlookup_a!A:B,2,FALSE)),0,(VLOOKUP(A1217,vlookup_a!A:B,2,FALSE)))</f>
        <v>20000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30832</v>
      </c>
      <c r="C1218" s="2">
        <f>IF(ISNA(VLOOKUP(A1218,vlookup_a!A:B,2,FALSE)),0,(VLOOKUP(A1218,vlookup_a!A:B,2,FALSE)))</f>
        <v>30832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15000</v>
      </c>
      <c r="C1219" s="2">
        <f>IF(ISNA(VLOOKUP(A1219,vlookup_a!A:B,2,FALSE)),0,(VLOOKUP(A1219,vlookup_a!A:B,2,FALSE)))</f>
        <v>15000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274574</v>
      </c>
      <c r="C1220" s="2">
        <f>IF(ISNA(VLOOKUP(A1220,vlookup_a!A:B,2,FALSE)),0,(VLOOKUP(A1220,vlookup_a!A:B,2,FALSE)))</f>
        <v>274574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170000</v>
      </c>
      <c r="C1221" s="2">
        <f>IF(ISNA(VLOOKUP(A1221,vlookup_a!A:B,2,FALSE)),0,(VLOOKUP(A1221,vlookup_a!A:B,2,FALSE)))</f>
        <v>170000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105000</v>
      </c>
      <c r="C1222" s="2">
        <f>IF(ISNA(VLOOKUP(A1222,vlookup_a!A:B,2,FALSE)),0,(VLOOKUP(A1222,vlookup_a!A:B,2,FALSE)))</f>
        <v>105000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60000</v>
      </c>
      <c r="C1223" s="2">
        <f>IF(ISNA(VLOOKUP(A1223,vlookup_a!A:B,2,FALSE)),0,(VLOOKUP(A1223,vlookup_a!A:B,2,FALSE)))</f>
        <v>60000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116707</v>
      </c>
      <c r="C1224" s="2">
        <f>IF(ISNA(VLOOKUP(A1224,vlookup_a!A:B,2,FALSE)),0,(VLOOKUP(A1224,vlookup_a!A:B,2,FALSE)))</f>
        <v>116707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100000</v>
      </c>
      <c r="C1225" s="2">
        <f>IF(ISNA(VLOOKUP(A1225,vlookup_a!A:B,2,FALSE)),0,(VLOOKUP(A1225,vlookup_a!A:B,2,FALSE)))</f>
        <v>100000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144884</v>
      </c>
      <c r="C1226" s="2">
        <f>IF(ISNA(VLOOKUP(A1226,vlookup_a!A:B,2,FALSE)),0,(VLOOKUP(A1226,vlookup_a!A:B,2,FALSE)))</f>
        <v>144884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260000</v>
      </c>
      <c r="C1227" s="2">
        <f>IF(ISNA(VLOOKUP(A1227,vlookup_a!A:B,2,FALSE)),0,(VLOOKUP(A1227,vlookup_a!A:B,2,FALSE)))</f>
        <v>260000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10000</v>
      </c>
      <c r="C1228" s="2">
        <f>IF(ISNA(VLOOKUP(A1228,vlookup_a!A:B,2,FALSE)),0,(VLOOKUP(A1228,vlookup_a!A:B,2,FALSE)))</f>
        <v>10000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709229</v>
      </c>
      <c r="C1229" s="2">
        <f>IF(ISNA(VLOOKUP(A1229,vlookup_a!A:B,2,FALSE)),0,(VLOOKUP(A1229,vlookup_a!A:B,2,FALSE)))</f>
        <v>709229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1596462</v>
      </c>
      <c r="C1230" s="2">
        <f>IF(ISNA(VLOOKUP(A1230,vlookup_a!A:B,2,FALSE)),0,(VLOOKUP(A1230,vlookup_a!A:B,2,FALSE)))</f>
        <v>1596462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100000</v>
      </c>
      <c r="C1231" s="2">
        <f>IF(ISNA(VLOOKUP(A1231,vlookup_a!A:B,2,FALSE)),0,(VLOOKUP(A1231,vlookup_a!A:B,2,FALSE)))</f>
        <v>100000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292675</v>
      </c>
      <c r="C1232" s="2">
        <f>IF(ISNA(VLOOKUP(A1232,vlookup_a!A:B,2,FALSE)),0,(VLOOKUP(A1232,vlookup_a!A:B,2,FALSE)))</f>
        <v>292675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150000</v>
      </c>
      <c r="C1233" s="2">
        <f>IF(ISNA(VLOOKUP(A1233,vlookup_a!A:B,2,FALSE)),0,(VLOOKUP(A1233,vlookup_a!A:B,2,FALSE)))</f>
        <v>150000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35000</v>
      </c>
      <c r="C1234" s="2">
        <f>IF(ISNA(VLOOKUP(A1234,vlookup_a!A:B,2,FALSE)),0,(VLOOKUP(A1234,vlookup_a!A:B,2,FALSE)))</f>
        <v>35000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13147</v>
      </c>
      <c r="C1235" s="2">
        <f>IF(ISNA(VLOOKUP(A1235,vlookup_a!A:B,2,FALSE)),0,(VLOOKUP(A1235,vlookup_a!A:B,2,FALSE)))</f>
        <v>13147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535988</v>
      </c>
      <c r="C1236" s="2">
        <f>IF(ISNA(VLOOKUP(A1236,vlookup_a!A:B,2,FALSE)),0,(VLOOKUP(A1236,vlookup_a!A:B,2,FALSE)))</f>
        <v>535988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482386</v>
      </c>
      <c r="C1237" s="2">
        <f>IF(ISNA(VLOOKUP(A1237,vlookup_a!A:B,2,FALSE)),0,(VLOOKUP(A1237,vlookup_a!A:B,2,FALSE)))</f>
        <v>482386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300000</v>
      </c>
      <c r="C1238" s="2">
        <f>IF(ISNA(VLOOKUP(A1238,vlookup_a!A:B,2,FALSE)),0,(VLOOKUP(A1238,vlookup_a!A:B,2,FALSE)))</f>
        <v>300000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400000</v>
      </c>
      <c r="C1239" s="2">
        <f>IF(ISNA(VLOOKUP(A1239,vlookup_a!A:B,2,FALSE)),0,(VLOOKUP(A1239,vlookup_a!A:B,2,FALSE)))</f>
        <v>400000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25000</v>
      </c>
      <c r="C1240" s="2">
        <f>IF(ISNA(VLOOKUP(A1240,vlookup_a!A:B,2,FALSE)),0,(VLOOKUP(A1240,vlookup_a!A:B,2,FALSE)))</f>
        <v>25000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24369</v>
      </c>
      <c r="C1241" s="2">
        <f>IF(ISNA(VLOOKUP(A1241,vlookup_a!A:B,2,FALSE)),0,(VLOOKUP(A1241,vlookup_a!A:B,2,FALSE)))</f>
        <v>24369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1268932</v>
      </c>
      <c r="C1242" s="2">
        <f>IF(ISNA(VLOOKUP(A1242,vlookup_a!A:B,2,FALSE)),0,(VLOOKUP(A1242,vlookup_a!A:B,2,FALSE)))</f>
        <v>1268932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254766</v>
      </c>
      <c r="C1243" s="2">
        <f>IF(ISNA(VLOOKUP(A1243,vlookup_a!A:B,2,FALSE)),0,(VLOOKUP(A1243,vlookup_a!A:B,2,FALSE)))</f>
        <v>254766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69322</v>
      </c>
      <c r="C1244" s="2">
        <f>IF(ISNA(VLOOKUP(A1244,vlookup_a!A:B,2,FALSE)),0,(VLOOKUP(A1244,vlookup_a!A:B,2,FALSE)))</f>
        <v>69322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71224</v>
      </c>
      <c r="C1245" s="2">
        <f>IF(ISNA(VLOOKUP(A1245,vlookup_a!A:B,2,FALSE)),0,(VLOOKUP(A1245,vlookup_a!A:B,2,FALSE)))</f>
        <v>71224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100000</v>
      </c>
      <c r="C1246" s="2">
        <f>IF(ISNA(VLOOKUP(A1246,vlookup_a!A:B,2,FALSE)),0,(VLOOKUP(A1246,vlookup_a!A:B,2,FALSE)))</f>
        <v>100000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499172</v>
      </c>
      <c r="C1247" s="2">
        <f>IF(ISNA(VLOOKUP(A1247,vlookup_a!A:B,2,FALSE)),0,(VLOOKUP(A1247,vlookup_a!A:B,2,FALSE)))</f>
        <v>499172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298213</v>
      </c>
      <c r="C1248" s="2">
        <f>IF(ISNA(VLOOKUP(A1248,vlookup_a!A:B,2,FALSE)),0,(VLOOKUP(A1248,vlookup_a!A:B,2,FALSE)))</f>
        <v>298214</v>
      </c>
      <c r="D1248" s="2">
        <f>VLOOKUP(A1248,vlookup_a!C:D,2,FALSE)</f>
        <v>0</v>
      </c>
      <c r="E1248" s="2">
        <f t="shared" si="57"/>
        <v>-1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2500</v>
      </c>
      <c r="C1249" s="2">
        <f>IF(ISNA(VLOOKUP(A1249,vlookup_a!A:B,2,FALSE)),0,(VLOOKUP(A1249,vlookup_a!A:B,2,FALSE)))</f>
        <v>2500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97534</v>
      </c>
      <c r="C1250" s="2">
        <f>IF(ISNA(VLOOKUP(A1250,vlookup_a!A:B,2,FALSE)),0,(VLOOKUP(A1250,vlookup_a!A:B,2,FALSE)))</f>
        <v>97534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573334</v>
      </c>
      <c r="C1251" s="2">
        <f>IF(ISNA(VLOOKUP(A1251,vlookup_a!A:B,2,FALSE)),0,(VLOOKUP(A1251,vlookup_a!A:B,2,FALSE)))</f>
        <v>573334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303922</v>
      </c>
      <c r="C1252" s="2">
        <f>IF(ISNA(VLOOKUP(A1252,vlookup_a!A:B,2,FALSE)),0,(VLOOKUP(A1252,vlookup_a!A:B,2,FALSE)))</f>
        <v>303922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32483</v>
      </c>
      <c r="C1253" s="2">
        <f>IF(ISNA(VLOOKUP(A1253,vlookup_a!A:B,2,FALSE)),0,(VLOOKUP(A1253,vlookup_a!A:B,2,FALSE)))</f>
        <v>32483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18450</v>
      </c>
      <c r="C1254" s="2">
        <f>IF(ISNA(VLOOKUP(A1254,vlookup_a!A:B,2,FALSE)),0,(VLOOKUP(A1254,vlookup_a!A:B,2,FALSE)))</f>
        <v>18450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540188</v>
      </c>
      <c r="C1255" s="2">
        <f>IF(ISNA(VLOOKUP(A1255,vlookup_a!A:B,2,FALSE)),0,(VLOOKUP(A1255,vlookup_a!A:B,2,FALSE)))</f>
        <v>540188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216248</v>
      </c>
      <c r="C1256" s="2">
        <f>IF(ISNA(VLOOKUP(A1256,vlookup_a!A:B,2,FALSE)),0,(VLOOKUP(A1256,vlookup_a!A:B,2,FALSE)))</f>
        <v>216248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194596</v>
      </c>
      <c r="C1257" s="2">
        <f>IF(ISNA(VLOOKUP(A1257,vlookup_a!A:B,2,FALSE)),0,(VLOOKUP(A1257,vlookup_a!A:B,2,FALSE)))</f>
        <v>194596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599523</v>
      </c>
      <c r="C1258" s="2">
        <f>IF(ISNA(VLOOKUP(A1258,vlookup_a!A:B,2,FALSE)),0,(VLOOKUP(A1258,vlookup_a!A:B,2,FALSE)))</f>
        <v>599523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534360</v>
      </c>
      <c r="C1259" s="2">
        <f>IF(ISNA(VLOOKUP(A1259,vlookup_a!A:B,2,FALSE)),0,(VLOOKUP(A1259,vlookup_a!A:B,2,FALSE)))</f>
        <v>534360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10000</v>
      </c>
      <c r="C1260" s="2">
        <f>IF(ISNA(VLOOKUP(A1260,vlookup_a!A:B,2,FALSE)),0,(VLOOKUP(A1260,vlookup_a!A:B,2,FALSE)))</f>
        <v>10000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284381</v>
      </c>
      <c r="C1261" s="2">
        <f>IF(ISNA(VLOOKUP(A1261,vlookup_a!A:B,2,FALSE)),0,(VLOOKUP(A1261,vlookup_a!A:B,2,FALSE)))</f>
        <v>284381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522790</v>
      </c>
      <c r="C1262" s="2">
        <f>IF(ISNA(VLOOKUP(A1262,vlookup_a!A:B,2,FALSE)),0,(VLOOKUP(A1262,vlookup_a!A:B,2,FALSE)))</f>
        <v>522790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50000</v>
      </c>
      <c r="C1263" s="2">
        <f>IF(ISNA(VLOOKUP(A1263,vlookup_a!A:B,2,FALSE)),0,(VLOOKUP(A1263,vlookup_a!A:B,2,FALSE)))</f>
        <v>50000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1061875</v>
      </c>
      <c r="C1264" s="2">
        <f>IF(ISNA(VLOOKUP(A1264,vlookup_a!A:B,2,FALSE)),0,(VLOOKUP(A1264,vlookup_a!A:B,2,FALSE)))</f>
        <v>1061875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14719</v>
      </c>
      <c r="C1265" s="2">
        <f>IF(ISNA(VLOOKUP(A1265,vlookup_a!A:B,2,FALSE)),0,(VLOOKUP(A1265,vlookup_a!A:B,2,FALSE)))</f>
        <v>14719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236670</v>
      </c>
      <c r="C1266" s="2">
        <f>IF(ISNA(VLOOKUP(A1266,vlookup_a!A:B,2,FALSE)),0,(VLOOKUP(A1266,vlookup_a!A:B,2,FALSE)))</f>
        <v>236670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225722</v>
      </c>
      <c r="C1267" s="2">
        <f>IF(ISNA(VLOOKUP(A1267,vlookup_a!A:B,2,FALSE)),0,(VLOOKUP(A1267,vlookup_a!A:B,2,FALSE)))</f>
        <v>225722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190943</v>
      </c>
      <c r="C1268" s="2">
        <f>IF(ISNA(VLOOKUP(A1268,vlookup_a!A:B,2,FALSE)),0,(VLOOKUP(A1268,vlookup_a!A:B,2,FALSE)))</f>
        <v>190943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77000</v>
      </c>
      <c r="C1269" s="2">
        <f>IF(ISNA(VLOOKUP(A1269,vlookup_a!A:B,2,FALSE)),0,(VLOOKUP(A1269,vlookup_a!A:B,2,FALSE)))</f>
        <v>77000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21696</v>
      </c>
      <c r="C1270" s="2">
        <f>IF(ISNA(VLOOKUP(A1270,vlookup_a!A:B,2,FALSE)),0,(VLOOKUP(A1270,vlookup_a!A:B,2,FALSE)))</f>
        <v>21696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397534</v>
      </c>
      <c r="C1271" s="2">
        <f>IF(ISNA(VLOOKUP(A1271,vlookup_a!A:B,2,FALSE)),0,(VLOOKUP(A1271,vlookup_a!A:B,2,FALSE)))</f>
        <v>397534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955800</v>
      </c>
      <c r="C1272" s="2">
        <f>IF(ISNA(VLOOKUP(A1272,vlookup_a!A:B,2,FALSE)),0,(VLOOKUP(A1272,vlookup_a!A:B,2,FALSE)))</f>
        <v>955800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25000</v>
      </c>
      <c r="C1273" s="2">
        <f>IF(ISNA(VLOOKUP(A1273,vlookup_a!A:B,2,FALSE)),0,(VLOOKUP(A1273,vlookup_a!A:B,2,FALSE)))</f>
        <v>25000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58904</v>
      </c>
      <c r="C1274" s="2">
        <f>IF(ISNA(VLOOKUP(A1274,vlookup_a!A:B,2,FALSE)),0,(VLOOKUP(A1274,vlookup_a!A:B,2,FALSE)))</f>
        <v>58904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105390</v>
      </c>
      <c r="C1275" s="2">
        <f>IF(ISNA(VLOOKUP(A1275,vlookup_a!A:B,2,FALSE)),0,(VLOOKUP(A1275,vlookup_a!A:B,2,FALSE)))</f>
        <v>105390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500000</v>
      </c>
      <c r="C1276" s="2">
        <f>IF(ISNA(VLOOKUP(A1276,vlookup_a!A:B,2,FALSE)),0,(VLOOKUP(A1276,vlookup_a!A:B,2,FALSE)))</f>
        <v>500000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15000</v>
      </c>
      <c r="C1277" s="2">
        <f>IF(ISNA(VLOOKUP(A1277,vlookup_a!A:B,2,FALSE)),0,(VLOOKUP(A1277,vlookup_a!A:B,2,FALSE)))</f>
        <v>15000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20636</v>
      </c>
      <c r="C1278" s="2">
        <f>IF(ISNA(VLOOKUP(A1278,vlookup_a!A:B,2,FALSE)),0,(VLOOKUP(A1278,vlookup_a!A:B,2,FALSE)))</f>
        <v>20636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167661</v>
      </c>
      <c r="C1279" s="2">
        <f>IF(ISNA(VLOOKUP(A1279,vlookup_a!A:B,2,FALSE)),0,(VLOOKUP(A1279,vlookup_a!A:B,2,FALSE)))</f>
        <v>167661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40296</v>
      </c>
      <c r="C1280" s="2">
        <f>IF(ISNA(VLOOKUP(A1280,vlookup_a!A:B,2,FALSE)),0,(VLOOKUP(A1280,vlookup_a!A:B,2,FALSE)))</f>
        <v>40296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12859</v>
      </c>
      <c r="C1281" s="2">
        <f>IF(ISNA(VLOOKUP(A1281,vlookup_a!A:B,2,FALSE)),0,(VLOOKUP(A1281,vlookup_a!A:B,2,FALSE)))</f>
        <v>12859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73302</v>
      </c>
      <c r="C1282" s="2">
        <f>IF(ISNA(VLOOKUP(A1282,vlookup_a!A:B,2,FALSE)),0,(VLOOKUP(A1282,vlookup_a!A:B,2,FALSE)))</f>
        <v>73302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15000</v>
      </c>
      <c r="C1283" s="2">
        <f>IF(ISNA(VLOOKUP(A1283,vlookup_a!A:B,2,FALSE)),0,(VLOOKUP(A1283,vlookup_a!A:B,2,FALSE)))</f>
        <v>15000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187116</v>
      </c>
      <c r="C1284" s="2">
        <f>IF(ISNA(VLOOKUP(A1284,vlookup_a!A:B,2,FALSE)),0,(VLOOKUP(A1284,vlookup_a!A:B,2,FALSE)))</f>
        <v>187116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25000</v>
      </c>
      <c r="C1285" s="2">
        <f>IF(ISNA(VLOOKUP(A1285,vlookup_a!A:B,2,FALSE)),0,(VLOOKUP(A1285,vlookup_a!A:B,2,FALSE)))</f>
        <v>25000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71593</v>
      </c>
      <c r="C1286" s="2">
        <f>IF(ISNA(VLOOKUP(A1286,vlookup_a!A:B,2,FALSE)),0,(VLOOKUP(A1286,vlookup_a!A:B,2,FALSE)))</f>
        <v>71593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400000</v>
      </c>
      <c r="C1287" s="2">
        <f>IF(ISNA(VLOOKUP(A1287,vlookup_a!A:B,2,FALSE)),0,(VLOOKUP(A1287,vlookup_a!A:B,2,FALSE)))</f>
        <v>400000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289746</v>
      </c>
      <c r="C1288" s="2">
        <f>IF(ISNA(VLOOKUP(A1288,vlookup_a!A:B,2,FALSE)),0,(VLOOKUP(A1288,vlookup_a!A:B,2,FALSE)))</f>
        <v>289746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268673</v>
      </c>
      <c r="C1289" s="2">
        <f>IF(ISNA(VLOOKUP(A1289,vlookup_a!A:B,2,FALSE)),0,(VLOOKUP(A1289,vlookup_a!A:B,2,FALSE)))</f>
        <v>268673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1651</v>
      </c>
      <c r="C1290" s="2">
        <f>IF(ISNA(VLOOKUP(A1290,vlookup_a!A:B,2,FALSE)),0,(VLOOKUP(A1290,vlookup_a!A:B,2,FALSE)))</f>
        <v>1651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100000</v>
      </c>
      <c r="C1291" s="2">
        <f>IF(ISNA(VLOOKUP(A1291,vlookup_a!A:B,2,FALSE)),0,(VLOOKUP(A1291,vlookup_a!A:B,2,FALSE)))</f>
        <v>100000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25000</v>
      </c>
      <c r="C1292" s="2">
        <f>IF(ISNA(VLOOKUP(A1292,vlookup_a!A:B,2,FALSE)),0,(VLOOKUP(A1292,vlookup_a!A:B,2,FALSE)))</f>
        <v>25000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342968</v>
      </c>
      <c r="C1293" s="2">
        <f>IF(ISNA(VLOOKUP(A1293,vlookup_a!A:B,2,FALSE)),0,(VLOOKUP(A1293,vlookup_a!A:B,2,FALSE)))</f>
        <v>342968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643229</v>
      </c>
      <c r="C1294" s="2">
        <f>IF(ISNA(VLOOKUP(A1294,vlookup_a!A:B,2,FALSE)),0,(VLOOKUP(A1294,vlookup_a!A:B,2,FALSE)))</f>
        <v>643229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397306</v>
      </c>
      <c r="C1295" s="2">
        <f>IF(ISNA(VLOOKUP(A1295,vlookup_a!A:B,2,FALSE)),0,(VLOOKUP(A1295,vlookup_a!A:B,2,FALSE)))</f>
        <v>397306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50000</v>
      </c>
      <c r="C1296" s="2">
        <f>IF(ISNA(VLOOKUP(A1296,vlookup_a!A:B,2,FALSE)),0,(VLOOKUP(A1296,vlookup_a!A:B,2,FALSE)))</f>
        <v>50000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507254</v>
      </c>
      <c r="C1297" s="2">
        <f>IF(ISNA(VLOOKUP(A1297,vlookup_a!A:B,2,FALSE)),0,(VLOOKUP(A1297,vlookup_a!A:B,2,FALSE)))</f>
        <v>507254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156032</v>
      </c>
      <c r="C1298" s="2">
        <f>IF(ISNA(VLOOKUP(A1298,vlookup_a!A:B,2,FALSE)),0,(VLOOKUP(A1298,vlookup_a!A:B,2,FALSE)))</f>
        <v>156032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472851</v>
      </c>
      <c r="C1299" s="2">
        <f>IF(ISNA(VLOOKUP(A1299,vlookup_a!A:B,2,FALSE)),0,(VLOOKUP(A1299,vlookup_a!A:B,2,FALSE)))</f>
        <v>472851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108262</v>
      </c>
      <c r="C1300" s="2">
        <f>IF(ISNA(VLOOKUP(A1300,vlookup_a!A:B,2,FALSE)),0,(VLOOKUP(A1300,vlookup_a!A:B,2,FALSE)))</f>
        <v>108262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2492</v>
      </c>
      <c r="C1301" s="2">
        <f>IF(ISNA(VLOOKUP(A1301,vlookup_a!A:B,2,FALSE)),0,(VLOOKUP(A1301,vlookup_a!A:B,2,FALSE)))</f>
        <v>2492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1640</v>
      </c>
      <c r="C1302" s="2">
        <f>IF(ISNA(VLOOKUP(A1302,vlookup_a!A:B,2,FALSE)),0,(VLOOKUP(A1302,vlookup_a!A:B,2,FALSE)))</f>
        <v>1640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15188</v>
      </c>
      <c r="C1303" s="2">
        <f>IF(ISNA(VLOOKUP(A1303,vlookup_a!A:B,2,FALSE)),0,(VLOOKUP(A1303,vlookup_a!A:B,2,FALSE)))</f>
        <v>15188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114000</v>
      </c>
      <c r="C1304" s="2">
        <f>IF(ISNA(VLOOKUP(A1304,vlookup_a!A:B,2,FALSE)),0,(VLOOKUP(A1304,vlookup_a!A:B,2,FALSE)))</f>
        <v>114000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443108</v>
      </c>
      <c r="C1305" s="2">
        <f>IF(ISNA(VLOOKUP(A1305,vlookup_a!A:B,2,FALSE)),0,(VLOOKUP(A1305,vlookup_a!A:B,2,FALSE)))</f>
        <v>443108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1256244</v>
      </c>
      <c r="C1306" s="2">
        <f>IF(ISNA(VLOOKUP(A1306,vlookup_a!A:B,2,FALSE)),0,(VLOOKUP(A1306,vlookup_a!A:B,2,FALSE)))</f>
        <v>1256244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776460</v>
      </c>
      <c r="C1307" s="2">
        <f>IF(ISNA(VLOOKUP(A1307,vlookup_a!A:B,2,FALSE)),0,(VLOOKUP(A1307,vlookup_a!A:B,2,FALSE)))</f>
        <v>776460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24564</v>
      </c>
      <c r="C1308" s="2">
        <f>IF(ISNA(VLOOKUP(A1308,vlookup_a!A:B,2,FALSE)),0,(VLOOKUP(A1308,vlookup_a!A:B,2,FALSE)))</f>
        <v>24564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15000</v>
      </c>
      <c r="C1309" s="2">
        <f>IF(ISNA(VLOOKUP(A1309,vlookup_a!A:B,2,FALSE)),0,(VLOOKUP(A1309,vlookup_a!A:B,2,FALSE)))</f>
        <v>15000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12378</v>
      </c>
      <c r="C1310" s="2">
        <f>IF(ISNA(VLOOKUP(A1310,vlookup_a!A:B,2,FALSE)),0,(VLOOKUP(A1310,vlookup_a!A:B,2,FALSE)))</f>
        <v>12378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179498</v>
      </c>
      <c r="C1311" s="2">
        <f>IF(ISNA(VLOOKUP(A1311,vlookup_a!A:B,2,FALSE)),0,(VLOOKUP(A1311,vlookup_a!A:B,2,FALSE)))</f>
        <v>179498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10000</v>
      </c>
      <c r="C1312" s="2">
        <f>IF(ISNA(VLOOKUP(A1312,vlookup_a!A:B,2,FALSE)),0,(VLOOKUP(A1312,vlookup_a!A:B,2,FALSE)))</f>
        <v>10000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198742</v>
      </c>
      <c r="C1313" s="2">
        <f>IF(ISNA(VLOOKUP(A1313,vlookup_a!A:B,2,FALSE)),0,(VLOOKUP(A1313,vlookup_a!A:B,2,FALSE)))</f>
        <v>198742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681347</v>
      </c>
      <c r="C1314" s="2">
        <f>IF(ISNA(VLOOKUP(A1314,vlookup_a!A:B,2,FALSE)),0,(VLOOKUP(A1314,vlookup_a!A:B,2,FALSE)))</f>
        <v>681347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281135</v>
      </c>
      <c r="C1315" s="2">
        <f>IF(ISNA(VLOOKUP(A1315,vlookup_a!A:B,2,FALSE)),0,(VLOOKUP(A1315,vlookup_a!A:B,2,FALSE)))</f>
        <v>281135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40874</v>
      </c>
      <c r="C1316" s="2">
        <f>IF(ISNA(VLOOKUP(A1316,vlookup_a!A:B,2,FALSE)),0,(VLOOKUP(A1316,vlookup_a!A:B,2,FALSE)))</f>
        <v>40874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931495</v>
      </c>
      <c r="C1317" s="2">
        <f>IF(ISNA(VLOOKUP(A1317,vlookup_a!A:B,2,FALSE)),0,(VLOOKUP(A1317,vlookup_a!A:B,2,FALSE)))</f>
        <v>931495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222270</v>
      </c>
      <c r="C1318" s="2">
        <f>IF(ISNA(VLOOKUP(A1318,vlookup_a!A:B,2,FALSE)),0,(VLOOKUP(A1318,vlookup_a!A:B,2,FALSE)))</f>
        <v>222270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156921</v>
      </c>
      <c r="C1319" s="2">
        <f>IF(ISNA(VLOOKUP(A1319,vlookup_a!A:B,2,FALSE)),0,(VLOOKUP(A1319,vlookup_a!A:B,2,FALSE)))</f>
        <v>156921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25000</v>
      </c>
      <c r="C1320" s="2">
        <f>IF(ISNA(VLOOKUP(A1320,vlookup_a!A:B,2,FALSE)),0,(VLOOKUP(A1320,vlookup_a!A:B,2,FALSE)))</f>
        <v>25000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15000</v>
      </c>
      <c r="C1321" s="2">
        <f>IF(ISNA(VLOOKUP(A1321,vlookup_a!A:B,2,FALSE)),0,(VLOOKUP(A1321,vlookup_a!A:B,2,FALSE)))</f>
        <v>15000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65417</v>
      </c>
      <c r="C1322" s="2">
        <f>IF(ISNA(VLOOKUP(A1322,vlookup_a!A:B,2,FALSE)),0,(VLOOKUP(A1322,vlookup_a!A:B,2,FALSE)))</f>
        <v>65417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26500</v>
      </c>
      <c r="C1323" s="2">
        <f>IF(ISNA(VLOOKUP(A1323,vlookup_a!A:B,2,FALSE)),0,(VLOOKUP(A1323,vlookup_a!A:B,2,FALSE)))</f>
        <v>26500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155429</v>
      </c>
      <c r="C1324" s="2">
        <f>IF(ISNA(VLOOKUP(A1324,vlookup_a!A:B,2,FALSE)),0,(VLOOKUP(A1324,vlookup_a!A:B,2,FALSE)))</f>
        <v>155429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188000</v>
      </c>
      <c r="C1325" s="2">
        <f>IF(ISNA(VLOOKUP(A1325,vlookup_a!A:B,2,FALSE)),0,(VLOOKUP(A1325,vlookup_a!A:B,2,FALSE)))</f>
        <v>188000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264982</v>
      </c>
      <c r="C1326" s="2">
        <f>IF(ISNA(VLOOKUP(A1326,vlookup_a!A:B,2,FALSE)),0,(VLOOKUP(A1326,vlookup_a!A:B,2,FALSE)))</f>
        <v>264982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534055</v>
      </c>
      <c r="C1327" s="2">
        <f>IF(ISNA(VLOOKUP(A1327,vlookup_a!A:B,2,FALSE)),0,(VLOOKUP(A1327,vlookup_a!A:B,2,FALSE)))</f>
        <v>534055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19300</v>
      </c>
      <c r="C1328" s="2">
        <f>IF(ISNA(VLOOKUP(A1328,vlookup_a!A:B,2,FALSE)),0,(VLOOKUP(A1328,vlookup_a!A:B,2,FALSE)))</f>
        <v>19300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955800</v>
      </c>
      <c r="C1329" s="2">
        <f>IF(ISNA(VLOOKUP(A1329,vlookup_a!A:B,2,FALSE)),0,(VLOOKUP(A1329,vlookup_a!A:B,2,FALSE)))</f>
        <v>955800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11468</v>
      </c>
      <c r="C1330" s="2">
        <f>IF(ISNA(VLOOKUP(A1330,vlookup_a!A:B,2,FALSE)),0,(VLOOKUP(A1330,vlookup_a!A:B,2,FALSE)))</f>
        <v>11468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52765</v>
      </c>
      <c r="C1331" s="2">
        <f>IF(ISNA(VLOOKUP(A1331,vlookup_a!A:B,2,FALSE)),0,(VLOOKUP(A1331,vlookup_a!A:B,2,FALSE)))</f>
        <v>52765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190363</v>
      </c>
      <c r="C1332" s="2">
        <f>IF(ISNA(VLOOKUP(A1332,vlookup_a!A:B,2,FALSE)),0,(VLOOKUP(A1332,vlookup_a!A:B,2,FALSE)))</f>
        <v>190363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2500</v>
      </c>
      <c r="C1333" s="2">
        <f>IF(ISNA(VLOOKUP(A1333,vlookup_a!A:B,2,FALSE)),0,(VLOOKUP(A1333,vlookup_a!A:B,2,FALSE)))</f>
        <v>2500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4679</v>
      </c>
      <c r="C1334" s="2">
        <f>IF(ISNA(VLOOKUP(A1334,vlookup_a!A:B,2,FALSE)),0,(VLOOKUP(A1334,vlookup_a!A:B,2,FALSE)))</f>
        <v>4679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425830</v>
      </c>
      <c r="C1335" s="2">
        <f>IF(ISNA(VLOOKUP(A1335,vlookup_a!A:B,2,FALSE)),0,(VLOOKUP(A1335,vlookup_a!A:B,2,FALSE)))</f>
        <v>425830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25000</v>
      </c>
      <c r="C1336" s="2">
        <f>IF(ISNA(VLOOKUP(A1336,vlookup_a!A:B,2,FALSE)),0,(VLOOKUP(A1336,vlookup_a!A:B,2,FALSE)))</f>
        <v>25000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662083</v>
      </c>
      <c r="C1337" s="2">
        <f>IF(ISNA(VLOOKUP(A1337,vlookup_a!A:B,2,FALSE)),0,(VLOOKUP(A1337,vlookup_a!A:B,2,FALSE)))</f>
        <v>662083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10000</v>
      </c>
      <c r="C1338" s="2">
        <f>IF(ISNA(VLOOKUP(A1338,vlookup_a!A:B,2,FALSE)),0,(VLOOKUP(A1338,vlookup_a!A:B,2,FALSE)))</f>
        <v>10000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238450</v>
      </c>
      <c r="C1339" s="2">
        <f>IF(ISNA(VLOOKUP(A1339,vlookup_a!A:B,2,FALSE)),0,(VLOOKUP(A1339,vlookup_a!A:B,2,FALSE)))</f>
        <v>238450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789865</v>
      </c>
      <c r="C1340" s="2">
        <f>IF(ISNA(VLOOKUP(A1340,vlookup_a!A:B,2,FALSE)),0,(VLOOKUP(A1340,vlookup_a!A:B,2,FALSE)))</f>
        <v>789865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60000</v>
      </c>
      <c r="C1341" s="2">
        <f>IF(ISNA(VLOOKUP(A1341,vlookup_a!A:B,2,FALSE)),0,(VLOOKUP(A1341,vlookup_a!A:B,2,FALSE)))</f>
        <v>60000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20000</v>
      </c>
      <c r="C1342" s="2">
        <f>IF(ISNA(VLOOKUP(A1342,vlookup_a!A:B,2,FALSE)),0,(VLOOKUP(A1342,vlookup_a!A:B,2,FALSE)))</f>
        <v>20000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347171</v>
      </c>
      <c r="C1343" s="2">
        <f>IF(ISNA(VLOOKUP(A1343,vlookup_a!A:B,2,FALSE)),0,(VLOOKUP(A1343,vlookup_a!A:B,2,FALSE)))</f>
        <v>347171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24248</v>
      </c>
      <c r="C1344" s="2">
        <f>IF(ISNA(VLOOKUP(A1344,vlookup_a!A:B,2,FALSE)),0,(VLOOKUP(A1344,vlookup_a!A:B,2,FALSE)))</f>
        <v>24248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1343</v>
      </c>
      <c r="B1345" s="2">
        <v>835634</v>
      </c>
      <c r="C1345" s="2">
        <f>IF(ISNA(VLOOKUP(A1345,vlookup_a!A:B,2,FALSE)),0,(VLOOKUP(A1345,vlookup_a!A:B,2,FALSE)))</f>
        <v>835634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1344</v>
      </c>
      <c r="B1346" s="2">
        <v>432839</v>
      </c>
      <c r="C1346" s="2">
        <f>IF(ISNA(VLOOKUP(A1346,vlookup_a!A:B,2,FALSE)),0,(VLOOKUP(A1346,vlookup_a!A:B,2,FALSE)))</f>
        <v>432839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1345</v>
      </c>
      <c r="B1347" s="2">
        <v>200000</v>
      </c>
      <c r="C1347" s="2">
        <f>IF(ISNA(VLOOKUP(A1347,vlookup_a!A:B,2,FALSE)),0,(VLOOKUP(A1347,vlookup_a!A:B,2,FALSE)))</f>
        <v>200000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1346</v>
      </c>
      <c r="B1348" s="2">
        <v>1489288</v>
      </c>
      <c r="C1348" s="2">
        <f>IF(ISNA(VLOOKUP(A1348,vlookup_a!A:B,2,FALSE)),0,(VLOOKUP(A1348,vlookup_a!A:B,2,FALSE)))</f>
        <v>1489288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1347</v>
      </c>
      <c r="B1349" s="2">
        <v>150000</v>
      </c>
      <c r="C1349" s="2">
        <f>IF(ISNA(VLOOKUP(A1349,vlookup_a!A:B,2,FALSE)),0,(VLOOKUP(A1349,vlookup_a!A:B,2,FALSE)))</f>
        <v>150000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1348</v>
      </c>
      <c r="B1350" s="2">
        <v>93000</v>
      </c>
      <c r="C1350" s="2">
        <f>IF(ISNA(VLOOKUP(A1350,vlookup_a!A:B,2,FALSE)),0,(VLOOKUP(A1350,vlookup_a!A:B,2,FALSE)))</f>
        <v>93000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1349</v>
      </c>
      <c r="B1351" s="2">
        <v>99000</v>
      </c>
      <c r="C1351" s="2">
        <f>IF(ISNA(VLOOKUP(A1351,vlookup_a!A:B,2,FALSE)),0,(VLOOKUP(A1351,vlookup_a!A:B,2,FALSE)))</f>
        <v>99000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1350</v>
      </c>
      <c r="B1352" s="2">
        <v>4861795</v>
      </c>
      <c r="C1352" s="2">
        <f>IF(ISNA(VLOOKUP(A1352,vlookup_a!A:B,2,FALSE)),0,(VLOOKUP(A1352,vlookup_a!A:B,2,FALSE)))</f>
        <v>4861795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1351</v>
      </c>
      <c r="B1353" s="2">
        <v>253954</v>
      </c>
      <c r="C1353" s="2">
        <f>IF(ISNA(VLOOKUP(A1353,vlookup_a!A:B,2,FALSE)),0,(VLOOKUP(A1353,vlookup_a!A:B,2,FALSE)))</f>
        <v>253954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1352</v>
      </c>
      <c r="B1354" s="2">
        <v>70000</v>
      </c>
      <c r="C1354" s="2">
        <f>IF(ISNA(VLOOKUP(A1354,vlookup_a!A:B,2,FALSE)),0,(VLOOKUP(A1354,vlookup_a!A:B,2,FALSE)))</f>
        <v>70000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1353</v>
      </c>
      <c r="B1355" s="2">
        <v>144168</v>
      </c>
      <c r="C1355" s="2">
        <f>IF(ISNA(VLOOKUP(A1355,vlookup_a!A:B,2,FALSE)),0,(VLOOKUP(A1355,vlookup_a!A:B,2,FALSE)))</f>
        <v>144168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1354</v>
      </c>
      <c r="B1356" s="2">
        <v>132025</v>
      </c>
      <c r="C1356" s="2">
        <f>IF(ISNA(VLOOKUP(A1356,vlookup_a!A:B,2,FALSE)),0,(VLOOKUP(A1356,vlookup_a!A:B,2,FALSE)))</f>
        <v>132025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1355</v>
      </c>
      <c r="B1357" s="2">
        <v>500000</v>
      </c>
      <c r="C1357" s="2">
        <f>IF(ISNA(VLOOKUP(A1357,vlookup_a!A:B,2,FALSE)),0,(VLOOKUP(A1357,vlookup_a!A:B,2,FALSE)))</f>
        <v>500000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1356</v>
      </c>
      <c r="B1358" s="2">
        <v>224900</v>
      </c>
      <c r="C1358" s="2">
        <f>IF(ISNA(VLOOKUP(A1358,vlookup_a!A:B,2,FALSE)),0,(VLOOKUP(A1358,vlookup_a!A:B,2,FALSE)))</f>
        <v>224900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1357</v>
      </c>
      <c r="B1359" s="2">
        <v>49792</v>
      </c>
      <c r="C1359" s="2">
        <f>IF(ISNA(VLOOKUP(A1359,vlookup_a!A:B,2,FALSE)),0,(VLOOKUP(A1359,vlookup_a!A:B,2,FALSE)))</f>
        <v>49792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1358</v>
      </c>
      <c r="B1360" s="2">
        <v>214370</v>
      </c>
      <c r="C1360" s="2">
        <f>IF(ISNA(VLOOKUP(A1360,vlookup_a!A:B,2,FALSE)),0,(VLOOKUP(A1360,vlookup_a!A:B,2,FALSE)))</f>
        <v>214371</v>
      </c>
      <c r="D1360" s="2">
        <f>VLOOKUP(A1360,vlookup_a!C:D,2,FALSE)</f>
        <v>0</v>
      </c>
      <c r="E1360" s="2">
        <f t="shared" si="63"/>
        <v>-1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959980</v>
      </c>
      <c r="C1361" s="2">
        <f>IF(ISNA(VLOOKUP(A1361,vlookup_a!A:B,2,FALSE)),0,(VLOOKUP(A1361,vlookup_a!A:B,2,FALSE)))</f>
        <v>959980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185311</v>
      </c>
      <c r="C1362" s="2">
        <f>IF(ISNA(VLOOKUP(A1362,vlookup_a!A:B,2,FALSE)),0,(VLOOKUP(A1362,vlookup_a!A:B,2,FALSE)))</f>
        <v>185311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162781</v>
      </c>
      <c r="C1363" s="2">
        <f>IF(ISNA(VLOOKUP(A1363,vlookup_a!A:B,2,FALSE)),0,(VLOOKUP(A1363,vlookup_a!A:B,2,FALSE)))</f>
        <v>162781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278868</v>
      </c>
      <c r="C1364" s="2">
        <f>IF(ISNA(VLOOKUP(A1364,vlookup_a!A:B,2,FALSE)),0,(VLOOKUP(A1364,vlookup_a!A:B,2,FALSE)))</f>
        <v>278868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175677</v>
      </c>
      <c r="C1365" s="2">
        <f>IF(ISNA(VLOOKUP(A1365,vlookup_a!A:B,2,FALSE)),0,(VLOOKUP(A1365,vlookup_a!A:B,2,FALSE)))</f>
        <v>175677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8938</v>
      </c>
      <c r="C1366" s="2">
        <f>IF(ISNA(VLOOKUP(A1366,vlookup_a!A:B,2,FALSE)),0,(VLOOKUP(A1366,vlookup_a!A:B,2,FALSE)))</f>
        <v>8938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114548</v>
      </c>
      <c r="C1367" s="2">
        <f>IF(ISNA(VLOOKUP(A1367,vlookup_a!A:B,2,FALSE)),0,(VLOOKUP(A1367,vlookup_a!A:B,2,FALSE)))</f>
        <v>114548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1786663</v>
      </c>
      <c r="C1368" s="2">
        <f>IF(ISNA(VLOOKUP(A1368,vlookup_a!A:B,2,FALSE)),0,(VLOOKUP(A1368,vlookup_a!A:B,2,FALSE)))</f>
        <v>1786663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1380600</v>
      </c>
      <c r="C1369" s="2">
        <f>IF(ISNA(VLOOKUP(A1369,vlookup_a!A:B,2,FALSE)),0,(VLOOKUP(A1369,vlookup_a!A:B,2,FALSE)))</f>
        <v>1380600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429080</v>
      </c>
      <c r="C1370" s="2">
        <f>IF(ISNA(VLOOKUP(A1370,vlookup_a!A:B,2,FALSE)),0,(VLOOKUP(A1370,vlookup_a!A:B,2,FALSE)))</f>
        <v>429080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1000000</v>
      </c>
      <c r="C1371" s="2">
        <f>IF(ISNA(VLOOKUP(A1371,vlookup_a!A:B,2,FALSE)),0,(VLOOKUP(A1371,vlookup_a!A:B,2,FALSE)))</f>
        <v>1000000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50000</v>
      </c>
      <c r="C1372" s="2">
        <f>IF(ISNA(VLOOKUP(A1372,vlookup_a!A:B,2,FALSE)),0,(VLOOKUP(A1372,vlookup_a!A:B,2,FALSE)))</f>
        <v>50000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138207</v>
      </c>
      <c r="C1373" s="2">
        <f>IF(ISNA(VLOOKUP(A1373,vlookup_a!A:B,2,FALSE)),0,(VLOOKUP(A1373,vlookup_a!A:B,2,FALSE)))</f>
        <v>138207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25000</v>
      </c>
      <c r="C1374" s="2">
        <f>IF(ISNA(VLOOKUP(A1374,vlookup_a!A:B,2,FALSE)),0,(VLOOKUP(A1374,vlookup_a!A:B,2,FALSE)))</f>
        <v>25000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269171</v>
      </c>
      <c r="C1375" s="2">
        <f>IF(ISNA(VLOOKUP(A1375,vlookup_a!A:B,2,FALSE)),0,(VLOOKUP(A1375,vlookup_a!A:B,2,FALSE)))</f>
        <v>269171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10000</v>
      </c>
      <c r="C1376" s="2">
        <f>IF(ISNA(VLOOKUP(A1376,vlookup_a!A:B,2,FALSE)),0,(VLOOKUP(A1376,vlookup_a!A:B,2,FALSE)))</f>
        <v>10000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2569001</v>
      </c>
      <c r="C1377" s="2">
        <f>IF(ISNA(VLOOKUP(A1377,vlookup_a!A:B,2,FALSE)),0,(VLOOKUP(A1377,vlookup_a!A:B,2,FALSE)))</f>
        <v>2569001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25000</v>
      </c>
      <c r="C1378" s="2">
        <f>IF(ISNA(VLOOKUP(A1378,vlookup_a!A:B,2,FALSE)),0,(VLOOKUP(A1378,vlookup_a!A:B,2,FALSE)))</f>
        <v>25000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68998</v>
      </c>
      <c r="C1379" s="2">
        <f>IF(ISNA(VLOOKUP(A1379,vlookup_a!A:B,2,FALSE)),0,(VLOOKUP(A1379,vlookup_a!A:B,2,FALSE)))</f>
        <v>68998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1962166</v>
      </c>
      <c r="C1380" s="2">
        <f>IF(ISNA(VLOOKUP(A1380,vlookup_a!A:B,2,FALSE)),0,(VLOOKUP(A1380,vlookup_a!A:B,2,FALSE)))</f>
        <v>1962166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12135</v>
      </c>
      <c r="C1381" s="2">
        <f>IF(ISNA(VLOOKUP(A1381,vlookup_a!A:B,2,FALSE)),0,(VLOOKUP(A1381,vlookup_a!A:B,2,FALSE)))</f>
        <v>12135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462000</v>
      </c>
      <c r="C1382" s="2">
        <f>IF(ISNA(VLOOKUP(A1382,vlookup_a!A:B,2,FALSE)),0,(VLOOKUP(A1382,vlookup_a!A:B,2,FALSE)))</f>
        <v>462000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208381</v>
      </c>
      <c r="C1383" s="2">
        <f>IF(ISNA(VLOOKUP(A1383,vlookup_a!A:B,2,FALSE)),0,(VLOOKUP(A1383,vlookup_a!A:B,2,FALSE)))</f>
        <v>208381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223233</v>
      </c>
      <c r="C1384" s="2">
        <f>IF(ISNA(VLOOKUP(A1384,vlookup_a!A:B,2,FALSE)),0,(VLOOKUP(A1384,vlookup_a!A:B,2,FALSE)))</f>
        <v>223233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30000</v>
      </c>
      <c r="C1385" s="2">
        <f>IF(ISNA(VLOOKUP(A1385,vlookup_a!A:B,2,FALSE)),0,(VLOOKUP(A1385,vlookup_a!A:B,2,FALSE)))</f>
        <v>30000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177548</v>
      </c>
      <c r="C1386" s="2">
        <f>IF(ISNA(VLOOKUP(A1386,vlookup_a!A:B,2,FALSE)),0,(VLOOKUP(A1386,vlookup_a!A:B,2,FALSE)))</f>
        <v>177548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hidden="1" x14ac:dyDescent="0.25">
      <c r="A1387" s="1" t="s">
        <v>1385</v>
      </c>
      <c r="B1387" s="2">
        <v>1907</v>
      </c>
      <c r="C1387" s="2">
        <f>IF(ISNA(VLOOKUP(A1387,vlookup_a!A:B,2,FALSE)),0,(VLOOKUP(A1387,vlookup_a!A:B,2,FALSE)))</f>
        <v>1907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150000</v>
      </c>
      <c r="C1388" s="2">
        <f>IF(ISNA(VLOOKUP(A1388,vlookup_a!A:B,2,FALSE)),0,(VLOOKUP(A1388,vlookup_a!A:B,2,FALSE)))</f>
        <v>150000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486942</v>
      </c>
      <c r="C1389" s="2">
        <f>IF(ISNA(VLOOKUP(A1389,vlookup_a!A:B,2,FALSE)),0,(VLOOKUP(A1389,vlookup_a!A:B,2,FALSE)))</f>
        <v>486942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15000</v>
      </c>
      <c r="C1390" s="2">
        <f>IF(ISNA(VLOOKUP(A1390,vlookup_a!A:B,2,FALSE)),0,(VLOOKUP(A1390,vlookup_a!A:B,2,FALSE)))</f>
        <v>15000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105000</v>
      </c>
      <c r="C1391" s="2">
        <f>IF(ISNA(VLOOKUP(A1391,vlookup_a!A:B,2,FALSE)),0,(VLOOKUP(A1391,vlookup_a!A:B,2,FALSE)))</f>
        <v>105000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356696</v>
      </c>
      <c r="C1392" s="2">
        <f>IF(ISNA(VLOOKUP(A1392,vlookup_a!A:B,2,FALSE)),0,(VLOOKUP(A1392,vlookup_a!A:B,2,FALSE)))</f>
        <v>356696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220000</v>
      </c>
      <c r="C1393" s="2">
        <f>IF(ISNA(VLOOKUP(A1393,vlookup_a!A:B,2,FALSE)),0,(VLOOKUP(A1393,vlookup_a!A:B,2,FALSE)))</f>
        <v>220000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2188</v>
      </c>
      <c r="C1394" s="2">
        <f>IF(ISNA(VLOOKUP(A1394,vlookup_a!A:B,2,FALSE)),0,(VLOOKUP(A1394,vlookup_a!A:B,2,FALSE)))</f>
        <v>2188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386642</v>
      </c>
      <c r="C1395" s="2">
        <f>IF(ISNA(VLOOKUP(A1395,vlookup_a!A:B,2,FALSE)),0,(VLOOKUP(A1395,vlookup_a!A:B,2,FALSE)))</f>
        <v>386642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721746</v>
      </c>
      <c r="C1396" s="2">
        <f>IF(ISNA(VLOOKUP(A1396,vlookup_a!A:B,2,FALSE)),0,(VLOOKUP(A1396,vlookup_a!A:B,2,FALSE)))</f>
        <v>721746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3106597</v>
      </c>
      <c r="C1397" s="2">
        <f>IF(ISNA(VLOOKUP(A1397,vlookup_a!A:B,2,FALSE)),0,(VLOOKUP(A1397,vlookup_a!A:B,2,FALSE)))</f>
        <v>3106597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424121</v>
      </c>
      <c r="C1398" s="2">
        <f>IF(ISNA(VLOOKUP(A1398,vlookup_a!A:B,2,FALSE)),0,(VLOOKUP(A1398,vlookup_a!A:B,2,FALSE)))</f>
        <v>424121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359815</v>
      </c>
      <c r="C1399" s="2">
        <f>IF(ISNA(VLOOKUP(A1399,vlookup_a!A:B,2,FALSE)),0,(VLOOKUP(A1399,vlookup_a!A:B,2,FALSE)))</f>
        <v>359815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1461</v>
      </c>
      <c r="C1400" s="2">
        <f>IF(ISNA(VLOOKUP(A1400,vlookup_a!A:B,2,FALSE)),0,(VLOOKUP(A1400,vlookup_a!A:B,2,FALSE)))</f>
        <v>1461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200000</v>
      </c>
      <c r="C1401" s="2">
        <f>IF(ISNA(VLOOKUP(A1401,vlookup_a!A:B,2,FALSE)),0,(VLOOKUP(A1401,vlookup_a!A:B,2,FALSE)))</f>
        <v>200000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453542</v>
      </c>
      <c r="C1402" s="2">
        <f>IF(ISNA(VLOOKUP(A1402,vlookup_a!A:B,2,FALSE)),0,(VLOOKUP(A1402,vlookup_a!A:B,2,FALSE)))</f>
        <v>453542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21660</v>
      </c>
      <c r="C1403" s="2">
        <f>IF(ISNA(VLOOKUP(A1403,vlookup_a!A:B,2,FALSE)),0,(VLOOKUP(A1403,vlookup_a!A:B,2,FALSE)))</f>
        <v>21660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1593000</v>
      </c>
      <c r="C1404" s="2">
        <f>IF(ISNA(VLOOKUP(A1404,vlookup_a!A:B,2,FALSE)),0,(VLOOKUP(A1404,vlookup_a!A:B,2,FALSE)))</f>
        <v>1593000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118514</v>
      </c>
      <c r="C1405" s="2">
        <f>IF(ISNA(VLOOKUP(A1405,vlookup_a!A:B,2,FALSE)),0,(VLOOKUP(A1405,vlookup_a!A:B,2,FALSE)))</f>
        <v>118514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23640</v>
      </c>
      <c r="C1406" s="2">
        <f>IF(ISNA(VLOOKUP(A1406,vlookup_a!A:B,2,FALSE)),0,(VLOOKUP(A1406,vlookup_a!A:B,2,FALSE)))</f>
        <v>23640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7550</v>
      </c>
      <c r="C1407" s="2">
        <f>IF(ISNA(VLOOKUP(A1407,vlookup_a!A:B,2,FALSE)),0,(VLOOKUP(A1407,vlookup_a!A:B,2,FALSE)))</f>
        <v>7550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200512</v>
      </c>
      <c r="C1408" s="2">
        <f>IF(ISNA(VLOOKUP(A1408,vlookup_a!A:B,2,FALSE)),0,(VLOOKUP(A1408,vlookup_a!A:B,2,FALSE)))</f>
        <v>200512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419331</v>
      </c>
      <c r="C1409" s="2">
        <f>IF(ISNA(VLOOKUP(A1409,vlookup_a!A:B,2,FALSE)),0,(VLOOKUP(A1409,vlookup_a!A:B,2,FALSE)))</f>
        <v>419331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164271</v>
      </c>
      <c r="C1410" s="2">
        <f>IF(ISNA(VLOOKUP(A1410,vlookup_a!A:B,2,FALSE)),0,(VLOOKUP(A1410,vlookup_a!A:B,2,FALSE)))</f>
        <v>164271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302084</v>
      </c>
      <c r="C1411" s="2">
        <f>IF(ISNA(VLOOKUP(A1411,vlookup_a!A:B,2,FALSE)),0,(VLOOKUP(A1411,vlookup_a!A:B,2,FALSE)))</f>
        <v>302084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155567</v>
      </c>
      <c r="C1412" s="2">
        <f>IF(ISNA(VLOOKUP(A1412,vlookup_a!A:B,2,FALSE)),0,(VLOOKUP(A1412,vlookup_a!A:B,2,FALSE)))</f>
        <v>155567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382982</v>
      </c>
      <c r="C1413" s="2">
        <f>IF(ISNA(VLOOKUP(A1413,vlookup_a!A:B,2,FALSE)),0,(VLOOKUP(A1413,vlookup_a!A:B,2,FALSE)))</f>
        <v>382982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1550000</v>
      </c>
      <c r="C1414" s="2">
        <f>IF(ISNA(VLOOKUP(A1414,vlookup_a!A:B,2,FALSE)),0,(VLOOKUP(A1414,vlookup_a!A:B,2,FALSE)))</f>
        <v>1550000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15000</v>
      </c>
      <c r="C1415" s="2">
        <f>IF(ISNA(VLOOKUP(A1415,vlookup_a!A:B,2,FALSE)),0,(VLOOKUP(A1415,vlookup_a!A:B,2,FALSE)))</f>
        <v>15000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291825</v>
      </c>
      <c r="C1416" s="2">
        <f>IF(ISNA(VLOOKUP(A1416,vlookup_a!A:B,2,FALSE)),0,(VLOOKUP(A1416,vlookup_a!A:B,2,FALSE)))</f>
        <v>291825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15000</v>
      </c>
      <c r="C1417" s="2">
        <f>IF(ISNA(VLOOKUP(A1417,vlookup_a!A:B,2,FALSE)),0,(VLOOKUP(A1417,vlookup_a!A:B,2,FALSE)))</f>
        <v>15000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35098</v>
      </c>
      <c r="C1418" s="2">
        <f>IF(ISNA(VLOOKUP(A1418,vlookup_a!A:B,2,FALSE)),0,(VLOOKUP(A1418,vlookup_a!A:B,2,FALSE)))</f>
        <v>35098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25000</v>
      </c>
      <c r="C1419" s="2">
        <f>IF(ISNA(VLOOKUP(A1419,vlookup_a!A:B,2,FALSE)),0,(VLOOKUP(A1419,vlookup_a!A:B,2,FALSE)))</f>
        <v>25000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10000</v>
      </c>
      <c r="C1420" s="2">
        <f>IF(ISNA(VLOOKUP(A1420,vlookup_a!A:B,2,FALSE)),0,(VLOOKUP(A1420,vlookup_a!A:B,2,FALSE)))</f>
        <v>10000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10000</v>
      </c>
      <c r="C1421" s="2">
        <f>IF(ISNA(VLOOKUP(A1421,vlookup_a!A:B,2,FALSE)),0,(VLOOKUP(A1421,vlookup_a!A:B,2,FALSE)))</f>
        <v>10000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382029</v>
      </c>
      <c r="C1422" s="2">
        <f>IF(ISNA(VLOOKUP(A1422,vlookup_a!A:B,2,FALSE)),0,(VLOOKUP(A1422,vlookup_a!A:B,2,FALSE)))</f>
        <v>382029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182687</v>
      </c>
      <c r="C1423" s="2">
        <f>IF(ISNA(VLOOKUP(A1423,vlookup_a!A:B,2,FALSE)),0,(VLOOKUP(A1423,vlookup_a!A:B,2,FALSE)))</f>
        <v>182687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241619</v>
      </c>
      <c r="C1424" s="2">
        <f>IF(ISNA(VLOOKUP(A1424,vlookup_a!A:B,2,FALSE)),0,(VLOOKUP(A1424,vlookup_a!A:B,2,FALSE)))</f>
        <v>241619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239644</v>
      </c>
      <c r="C1425" s="2">
        <f>IF(ISNA(VLOOKUP(A1425,vlookup_a!A:B,2,FALSE)),0,(VLOOKUP(A1425,vlookup_a!A:B,2,FALSE)))</f>
        <v>239644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1331571</v>
      </c>
      <c r="C1426" s="2">
        <f>IF(ISNA(VLOOKUP(A1426,vlookup_a!A:B,2,FALSE)),0,(VLOOKUP(A1426,vlookup_a!A:B,2,FALSE)))</f>
        <v>1331571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171050</v>
      </c>
      <c r="C1427" s="2">
        <f>IF(ISNA(VLOOKUP(A1427,vlookup_a!A:B,2,FALSE)),0,(VLOOKUP(A1427,vlookup_a!A:B,2,FALSE)))</f>
        <v>171050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190892</v>
      </c>
      <c r="C1428" s="2">
        <f>IF(ISNA(VLOOKUP(A1428,vlookup_a!A:B,2,FALSE)),0,(VLOOKUP(A1428,vlookup_a!A:B,2,FALSE)))</f>
        <v>190892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231783</v>
      </c>
      <c r="C1429" s="2">
        <f>IF(ISNA(VLOOKUP(A1429,vlookup_a!A:B,2,FALSE)),0,(VLOOKUP(A1429,vlookup_a!A:B,2,FALSE)))</f>
        <v>231783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198947</v>
      </c>
      <c r="C1430" s="2">
        <f>IF(ISNA(VLOOKUP(A1430,vlookup_a!A:B,2,FALSE)),0,(VLOOKUP(A1430,vlookup_a!A:B,2,FALSE)))</f>
        <v>198947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36005</v>
      </c>
      <c r="C1431" s="2">
        <f>IF(ISNA(VLOOKUP(A1431,vlookup_a!A:B,2,FALSE)),0,(VLOOKUP(A1431,vlookup_a!A:B,2,FALSE)))</f>
        <v>36005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124610</v>
      </c>
      <c r="C1432" s="2">
        <f>IF(ISNA(VLOOKUP(A1432,vlookup_a!A:B,2,FALSE)),0,(VLOOKUP(A1432,vlookup_a!A:B,2,FALSE)))</f>
        <v>124610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2529</v>
      </c>
      <c r="C1433" s="2">
        <f>IF(ISNA(VLOOKUP(A1433,vlookup_a!A:B,2,FALSE)),0,(VLOOKUP(A1433,vlookup_a!A:B,2,FALSE)))</f>
        <v>2529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17144</v>
      </c>
      <c r="C1434" s="2">
        <f>IF(ISNA(VLOOKUP(A1434,vlookup_a!A:B,2,FALSE)),0,(VLOOKUP(A1434,vlookup_a!A:B,2,FALSE)))</f>
        <v>17144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711217</v>
      </c>
      <c r="C1435" s="2">
        <f>IF(ISNA(VLOOKUP(A1435,vlookup_a!A:B,2,FALSE)),0,(VLOOKUP(A1435,vlookup_a!A:B,2,FALSE)))</f>
        <v>711217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580505</v>
      </c>
      <c r="C1436" s="2">
        <f>IF(ISNA(VLOOKUP(A1436,vlookup_a!A:B,2,FALSE)),0,(VLOOKUP(A1436,vlookup_a!A:B,2,FALSE)))</f>
        <v>580505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93834</v>
      </c>
      <c r="C1437" s="2">
        <f>IF(ISNA(VLOOKUP(A1437,vlookup_a!A:B,2,FALSE)),0,(VLOOKUP(A1437,vlookup_a!A:B,2,FALSE)))</f>
        <v>93834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384798</v>
      </c>
      <c r="C1438" s="2">
        <f>IF(ISNA(VLOOKUP(A1438,vlookup_a!A:B,2,FALSE)),0,(VLOOKUP(A1438,vlookup_a!A:B,2,FALSE)))</f>
        <v>384798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43700</v>
      </c>
      <c r="C1439" s="2">
        <f>IF(ISNA(VLOOKUP(A1439,vlookup_a!A:B,2,FALSE)),0,(VLOOKUP(A1439,vlookup_a!A:B,2,FALSE)))</f>
        <v>43700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22684</v>
      </c>
      <c r="C1440" s="2">
        <f>IF(ISNA(VLOOKUP(A1440,vlookup_a!A:B,2,FALSE)),0,(VLOOKUP(A1440,vlookup_a!A:B,2,FALSE)))</f>
        <v>22684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1675443</v>
      </c>
      <c r="C1441" s="2">
        <f>IF(ISNA(VLOOKUP(A1441,vlookup_a!A:B,2,FALSE)),0,(VLOOKUP(A1441,vlookup_a!A:B,2,FALSE)))</f>
        <v>1675443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161000</v>
      </c>
      <c r="C1442" s="2">
        <f>IF(ISNA(VLOOKUP(A1442,vlookup_a!A:B,2,FALSE)),0,(VLOOKUP(A1442,vlookup_a!A:B,2,FALSE)))</f>
        <v>161000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88000</v>
      </c>
      <c r="C1443" s="2">
        <f>IF(ISNA(VLOOKUP(A1443,vlookup_a!A:B,2,FALSE)),0,(VLOOKUP(A1443,vlookup_a!A:B,2,FALSE)))</f>
        <v>88000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174377</v>
      </c>
      <c r="C1444" s="2">
        <f>IF(ISNA(VLOOKUP(A1444,vlookup_a!A:B,2,FALSE)),0,(VLOOKUP(A1444,vlookup_a!A:B,2,FALSE)))</f>
        <v>174377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9246</v>
      </c>
      <c r="C1445" s="2">
        <f>IF(ISNA(VLOOKUP(A1445,vlookup_a!A:B,2,FALSE)),0,(VLOOKUP(A1445,vlookup_a!A:B,2,FALSE)))</f>
        <v>9246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1621515</v>
      </c>
      <c r="C1446" s="2">
        <f>IF(ISNA(VLOOKUP(A1446,vlookup_a!A:B,2,FALSE)),0,(VLOOKUP(A1446,vlookup_a!A:B,2,FALSE)))</f>
        <v>1621515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224576</v>
      </c>
      <c r="C1447" s="2">
        <f>IF(ISNA(VLOOKUP(A1447,vlookup_a!A:B,2,FALSE)),0,(VLOOKUP(A1447,vlookup_a!A:B,2,FALSE)))</f>
        <v>224576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270000</v>
      </c>
      <c r="C1448" s="2">
        <f>IF(ISNA(VLOOKUP(A1448,vlookup_a!A:B,2,FALSE)),0,(VLOOKUP(A1448,vlookup_a!A:B,2,FALSE)))</f>
        <v>270000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25000</v>
      </c>
      <c r="C1449" s="2">
        <f>IF(ISNA(VLOOKUP(A1449,vlookup_a!A:B,2,FALSE)),0,(VLOOKUP(A1449,vlookup_a!A:B,2,FALSE)))</f>
        <v>25000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495400</v>
      </c>
      <c r="C1450" s="2">
        <f>IF(ISNA(VLOOKUP(A1450,vlookup_a!A:B,2,FALSE)),0,(VLOOKUP(A1450,vlookup_a!A:B,2,FALSE)))</f>
        <v>495400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83428</v>
      </c>
      <c r="C1451" s="2">
        <f>IF(ISNA(VLOOKUP(A1451,vlookup_a!A:B,2,FALSE)),0,(VLOOKUP(A1451,vlookup_a!A:B,2,FALSE)))</f>
        <v>83428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74398</v>
      </c>
      <c r="C1452" s="2">
        <f>IF(ISNA(VLOOKUP(A1452,vlookup_a!A:B,2,FALSE)),0,(VLOOKUP(A1452,vlookup_a!A:B,2,FALSE)))</f>
        <v>74398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5600</v>
      </c>
      <c r="C1453" s="2">
        <f>IF(ISNA(VLOOKUP(A1453,vlookup_a!A:B,2,FALSE)),0,(VLOOKUP(A1453,vlookup_a!A:B,2,FALSE)))</f>
        <v>5600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500000</v>
      </c>
      <c r="C1454" s="2">
        <f>IF(ISNA(VLOOKUP(A1454,vlookup_a!A:B,2,FALSE)),0,(VLOOKUP(A1454,vlookup_a!A:B,2,FALSE)))</f>
        <v>500000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180000</v>
      </c>
      <c r="C1455" s="2">
        <f>IF(ISNA(VLOOKUP(A1455,vlookup_a!A:B,2,FALSE)),0,(VLOOKUP(A1455,vlookup_a!A:B,2,FALSE)))</f>
        <v>180000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483465</v>
      </c>
      <c r="C1456" s="2">
        <f>IF(ISNA(VLOOKUP(A1456,vlookup_a!A:B,2,FALSE)),0,(VLOOKUP(A1456,vlookup_a!A:B,2,FALSE)))</f>
        <v>483465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467954</v>
      </c>
      <c r="C1457" s="2">
        <f>IF(ISNA(VLOOKUP(A1457,vlookup_a!A:B,2,FALSE)),0,(VLOOKUP(A1457,vlookup_a!A:B,2,FALSE)))</f>
        <v>467954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35000</v>
      </c>
      <c r="C1458" s="2">
        <f>IF(ISNA(VLOOKUP(A1458,vlookup_a!A:B,2,FALSE)),0,(VLOOKUP(A1458,vlookup_a!A:B,2,FALSE)))</f>
        <v>35000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77761</v>
      </c>
      <c r="C1459" s="2">
        <f>IF(ISNA(VLOOKUP(A1459,vlookup_a!A:B,2,FALSE)),0,(VLOOKUP(A1459,vlookup_a!A:B,2,FALSE)))</f>
        <v>77761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123042</v>
      </c>
      <c r="C1460" s="2">
        <f>IF(ISNA(VLOOKUP(A1460,vlookup_a!A:B,2,FALSE)),0,(VLOOKUP(A1460,vlookup_a!A:B,2,FALSE)))</f>
        <v>123042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392071</v>
      </c>
      <c r="C1461" s="2">
        <f>IF(ISNA(VLOOKUP(A1461,vlookup_a!A:B,2,FALSE)),0,(VLOOKUP(A1461,vlookup_a!A:B,2,FALSE)))</f>
        <v>392071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485704</v>
      </c>
      <c r="C1462" s="2">
        <f>IF(ISNA(VLOOKUP(A1462,vlookup_a!A:B,2,FALSE)),0,(VLOOKUP(A1462,vlookup_a!A:B,2,FALSE)))</f>
        <v>485704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43857</v>
      </c>
      <c r="C1463" s="2">
        <f>IF(ISNA(VLOOKUP(A1463,vlookup_a!A:B,2,FALSE)),0,(VLOOKUP(A1463,vlookup_a!A:B,2,FALSE)))</f>
        <v>43857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303246</v>
      </c>
      <c r="C1464" s="2">
        <f>IF(ISNA(VLOOKUP(A1464,vlookup_a!A:B,2,FALSE)),0,(VLOOKUP(A1464,vlookup_a!A:B,2,FALSE)))</f>
        <v>303246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150000</v>
      </c>
      <c r="C1465" s="2">
        <f>IF(ISNA(VLOOKUP(A1465,vlookup_a!A:B,2,FALSE)),0,(VLOOKUP(A1465,vlookup_a!A:B,2,FALSE)))</f>
        <v>150000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69079</v>
      </c>
      <c r="C1466" s="2">
        <f>IF(ISNA(VLOOKUP(A1466,vlookup_a!A:B,2,FALSE)),0,(VLOOKUP(A1466,vlookup_a!A:B,2,FALSE)))</f>
        <v>69079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500000</v>
      </c>
      <c r="C1467" s="2">
        <f>IF(ISNA(VLOOKUP(A1467,vlookup_a!A:B,2,FALSE)),0,(VLOOKUP(A1467,vlookup_a!A:B,2,FALSE)))</f>
        <v>500000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2319</v>
      </c>
      <c r="C1468" s="2">
        <f>IF(ISNA(VLOOKUP(A1468,vlookup_a!A:B,2,FALSE)),0,(VLOOKUP(A1468,vlookup_a!A:B,2,FALSE)))</f>
        <v>2319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100067</v>
      </c>
      <c r="C1469" s="2">
        <f>IF(ISNA(VLOOKUP(A1469,vlookup_a!A:B,2,FALSE)),0,(VLOOKUP(A1469,vlookup_a!A:B,2,FALSE)))</f>
        <v>100067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10000</v>
      </c>
      <c r="C1470" s="2">
        <f>IF(ISNA(VLOOKUP(A1470,vlookup_a!A:B,2,FALSE)),0,(VLOOKUP(A1470,vlookup_a!A:B,2,FALSE)))</f>
        <v>10000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304565</v>
      </c>
      <c r="C1471" s="2">
        <f>IF(ISNA(VLOOKUP(A1471,vlookup_a!A:B,2,FALSE)),0,(VLOOKUP(A1471,vlookup_a!A:B,2,FALSE)))</f>
        <v>304565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36123</v>
      </c>
      <c r="C1472" s="2">
        <f>IF(ISNA(VLOOKUP(A1472,vlookup_a!A:B,2,FALSE)),0,(VLOOKUP(A1472,vlookup_a!A:B,2,FALSE)))</f>
        <v>36123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278123</v>
      </c>
      <c r="C1473" s="2">
        <f>IF(ISNA(VLOOKUP(A1473,vlookup_a!A:B,2,FALSE)),0,(VLOOKUP(A1473,vlookup_a!A:B,2,FALSE)))</f>
        <v>278123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15000</v>
      </c>
      <c r="C1474" s="2">
        <f>IF(ISNA(VLOOKUP(A1474,vlookup_a!A:B,2,FALSE)),0,(VLOOKUP(A1474,vlookup_a!A:B,2,FALSE)))</f>
        <v>15000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910447</v>
      </c>
      <c r="C1475" s="2">
        <f>IF(ISNA(VLOOKUP(A1475,vlookup_a!A:B,2,FALSE)),0,(VLOOKUP(A1475,vlookup_a!A:B,2,FALSE)))</f>
        <v>910447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555808</v>
      </c>
      <c r="C1476" s="2">
        <f>IF(ISNA(VLOOKUP(A1476,vlookup_a!A:B,2,FALSE)),0,(VLOOKUP(A1476,vlookup_a!A:B,2,FALSE)))</f>
        <v>555808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8246</v>
      </c>
      <c r="C1477" s="2">
        <f>IF(ISNA(VLOOKUP(A1477,vlookup_a!A:B,2,FALSE)),0,(VLOOKUP(A1477,vlookup_a!A:B,2,FALSE)))</f>
        <v>8246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512382</v>
      </c>
      <c r="C1478" s="2">
        <f>IF(ISNA(VLOOKUP(A1478,vlookup_a!A:B,2,FALSE)),0,(VLOOKUP(A1478,vlookup_a!A:B,2,FALSE)))</f>
        <v>512382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197534</v>
      </c>
      <c r="C1479" s="2">
        <f>IF(ISNA(VLOOKUP(A1479,vlookup_a!A:B,2,FALSE)),0,(VLOOKUP(A1479,vlookup_a!A:B,2,FALSE)))</f>
        <v>197534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4576133</v>
      </c>
      <c r="C1480" s="2">
        <f>IF(ISNA(VLOOKUP(A1480,vlookup_a!A:B,2,FALSE)),0,(VLOOKUP(A1480,vlookup_a!A:B,2,FALSE)))</f>
        <v>4576133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3034308</v>
      </c>
      <c r="C1481" s="2">
        <f>IF(ISNA(VLOOKUP(A1481,vlookup_a!A:B,2,FALSE)),0,(VLOOKUP(A1481,vlookup_a!A:B,2,FALSE)))</f>
        <v>3034308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720888</v>
      </c>
      <c r="C1482" s="2">
        <f>IF(ISNA(VLOOKUP(A1482,vlookup_a!A:B,2,FALSE)),0,(VLOOKUP(A1482,vlookup_a!A:B,2,FALSE)))</f>
        <v>720888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1217</v>
      </c>
      <c r="C1483" s="2">
        <f>IF(ISNA(VLOOKUP(A1483,vlookup_a!A:B,2,FALSE)),0,(VLOOKUP(A1483,vlookup_a!A:B,2,FALSE)))</f>
        <v>1217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150000</v>
      </c>
      <c r="C1484" s="2">
        <f>IF(ISNA(VLOOKUP(A1484,vlookup_a!A:B,2,FALSE)),0,(VLOOKUP(A1484,vlookup_a!A:B,2,FALSE)))</f>
        <v>150000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212472</v>
      </c>
      <c r="C1485" s="2">
        <f>IF(ISNA(VLOOKUP(A1485,vlookup_a!A:B,2,FALSE)),0,(VLOOKUP(A1485,vlookup_a!A:B,2,FALSE)))</f>
        <v>212472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1004098</v>
      </c>
      <c r="C1486" s="2">
        <f>IF(ISNA(VLOOKUP(A1486,vlookup_a!A:B,2,FALSE)),0,(VLOOKUP(A1486,vlookup_a!A:B,2,FALSE)))</f>
        <v>1004098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150000</v>
      </c>
      <c r="C1487" s="2">
        <f>IF(ISNA(VLOOKUP(A1487,vlookup_a!A:B,2,FALSE)),0,(VLOOKUP(A1487,vlookup_a!A:B,2,FALSE)))</f>
        <v>150000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371627</v>
      </c>
      <c r="C1488" s="2">
        <f>IF(ISNA(VLOOKUP(A1488,vlookup_a!A:B,2,FALSE)),0,(VLOOKUP(A1488,vlookup_a!A:B,2,FALSE)))</f>
        <v>371627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8093</v>
      </c>
      <c r="C1489" s="2">
        <f>IF(ISNA(VLOOKUP(A1489,vlookup_a!A:B,2,FALSE)),0,(VLOOKUP(A1489,vlookup_a!A:B,2,FALSE)))</f>
        <v>8093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288195</v>
      </c>
      <c r="C1490" s="2">
        <f>IF(ISNA(VLOOKUP(A1490,vlookup_a!A:B,2,FALSE)),0,(VLOOKUP(A1490,vlookup_a!A:B,2,FALSE)))</f>
        <v>288195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300000</v>
      </c>
      <c r="C1491" s="2">
        <f>IF(ISNA(VLOOKUP(A1491,vlookup_a!A:B,2,FALSE)),0,(VLOOKUP(A1491,vlookup_a!A:B,2,FALSE)))</f>
        <v>300000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54554</v>
      </c>
      <c r="C1492" s="2">
        <f>IF(ISNA(VLOOKUP(A1492,vlookup_a!A:B,2,FALSE)),0,(VLOOKUP(A1492,vlookup_a!A:B,2,FALSE)))</f>
        <v>54554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61945</v>
      </c>
      <c r="C1493" s="2">
        <f>IF(ISNA(VLOOKUP(A1493,vlookup_a!A:B,2,FALSE)),0,(VLOOKUP(A1493,vlookup_a!A:B,2,FALSE)))</f>
        <v>61945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10000</v>
      </c>
      <c r="C1494" s="2">
        <f>IF(ISNA(VLOOKUP(A1494,vlookup_a!A:B,2,FALSE)),0,(VLOOKUP(A1494,vlookup_a!A:B,2,FALSE)))</f>
        <v>10000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344419</v>
      </c>
      <c r="C1495" s="2">
        <f>IF(ISNA(VLOOKUP(A1495,vlookup_a!A:B,2,FALSE)),0,(VLOOKUP(A1495,vlookup_a!A:B,2,FALSE)))</f>
        <v>344419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890755</v>
      </c>
      <c r="C1496" s="2">
        <f>IF(ISNA(VLOOKUP(A1496,vlookup_a!A:B,2,FALSE)),0,(VLOOKUP(A1496,vlookup_a!A:B,2,FALSE)))</f>
        <v>890755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189558</v>
      </c>
      <c r="C1497" s="2">
        <f>IF(ISNA(VLOOKUP(A1497,vlookup_a!A:B,2,FALSE)),0,(VLOOKUP(A1497,vlookup_a!A:B,2,FALSE)))</f>
        <v>189558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20000</v>
      </c>
      <c r="C1498" s="2">
        <f>IF(ISNA(VLOOKUP(A1498,vlookup_a!A:B,2,FALSE)),0,(VLOOKUP(A1498,vlookup_a!A:B,2,FALSE)))</f>
        <v>20000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100000</v>
      </c>
      <c r="C1499" s="2">
        <f>IF(ISNA(VLOOKUP(A1499,vlookup_a!A:B,2,FALSE)),0,(VLOOKUP(A1499,vlookup_a!A:B,2,FALSE)))</f>
        <v>100000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107007</v>
      </c>
      <c r="C1500" s="2">
        <f>IF(ISNA(VLOOKUP(A1500,vlookup_a!A:B,2,FALSE)),0,(VLOOKUP(A1500,vlookup_a!A:B,2,FALSE)))</f>
        <v>107007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172519</v>
      </c>
      <c r="C1501" s="2">
        <f>IF(ISNA(VLOOKUP(A1501,vlookup_a!A:B,2,FALSE)),0,(VLOOKUP(A1501,vlookup_a!A:B,2,FALSE)))</f>
        <v>172519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199870</v>
      </c>
      <c r="C1502" s="2">
        <f>IF(ISNA(VLOOKUP(A1502,vlookup_a!A:B,2,FALSE)),0,(VLOOKUP(A1502,vlookup_a!A:B,2,FALSE)))</f>
        <v>199870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25000</v>
      </c>
      <c r="C1503" s="2">
        <f>IF(ISNA(VLOOKUP(A1503,vlookup_a!A:B,2,FALSE)),0,(VLOOKUP(A1503,vlookup_a!A:B,2,FALSE)))</f>
        <v>25000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440721</v>
      </c>
      <c r="C1504" s="2">
        <f>IF(ISNA(VLOOKUP(A1504,vlookup_a!A:B,2,FALSE)),0,(VLOOKUP(A1504,vlookup_a!A:B,2,FALSE)))</f>
        <v>440721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72873</v>
      </c>
      <c r="C1505" s="2">
        <f>IF(ISNA(VLOOKUP(A1505,vlookup_a!A:B,2,FALSE)),0,(VLOOKUP(A1505,vlookup_a!A:B,2,FALSE)))</f>
        <v>72873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93636</v>
      </c>
      <c r="C1506" s="2">
        <f>IF(ISNA(VLOOKUP(A1506,vlookup_a!A:B,2,FALSE)),0,(VLOOKUP(A1506,vlookup_a!A:B,2,FALSE)))</f>
        <v>93636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49600</v>
      </c>
      <c r="C1507" s="2">
        <f>IF(ISNA(VLOOKUP(A1507,vlookup_a!A:B,2,FALSE)),0,(VLOOKUP(A1507,vlookup_a!A:B,2,FALSE)))</f>
        <v>49600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317649</v>
      </c>
      <c r="C1508" s="2">
        <f>IF(ISNA(VLOOKUP(A1508,vlookup_a!A:B,2,FALSE)),0,(VLOOKUP(A1508,vlookup_a!A:B,2,FALSE)))</f>
        <v>317649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398248</v>
      </c>
      <c r="C1509" s="2">
        <f>IF(ISNA(VLOOKUP(A1509,vlookup_a!A:B,2,FALSE)),0,(VLOOKUP(A1509,vlookup_a!A:B,2,FALSE)))</f>
        <v>398248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314630</v>
      </c>
      <c r="C1510" s="2">
        <f>IF(ISNA(VLOOKUP(A1510,vlookup_a!A:B,2,FALSE)),0,(VLOOKUP(A1510,vlookup_a!A:B,2,FALSE)))</f>
        <v>314630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1157877</v>
      </c>
      <c r="C1511" s="2">
        <f>IF(ISNA(VLOOKUP(A1511,vlookup_a!A:B,2,FALSE)),0,(VLOOKUP(A1511,vlookup_a!A:B,2,FALSE)))</f>
        <v>1157877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30000</v>
      </c>
      <c r="C1512" s="2">
        <f>IF(ISNA(VLOOKUP(A1512,vlookup_a!A:B,2,FALSE)),0,(VLOOKUP(A1512,vlookup_a!A:B,2,FALSE)))</f>
        <v>30000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300293</v>
      </c>
      <c r="C1513" s="2">
        <f>IF(ISNA(VLOOKUP(A1513,vlookup_a!A:B,2,FALSE)),0,(VLOOKUP(A1513,vlookup_a!A:B,2,FALSE)))</f>
        <v>300293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201105</v>
      </c>
      <c r="C1514" s="2">
        <f>IF(ISNA(VLOOKUP(A1514,vlookup_a!A:B,2,FALSE)),0,(VLOOKUP(A1514,vlookup_a!A:B,2,FALSE)))</f>
        <v>201105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218024</v>
      </c>
      <c r="C1515" s="2">
        <f>IF(ISNA(VLOOKUP(A1515,vlookup_a!A:B,2,FALSE)),0,(VLOOKUP(A1515,vlookup_a!A:B,2,FALSE)))</f>
        <v>218024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665533</v>
      </c>
      <c r="C1516" s="2">
        <f>IF(ISNA(VLOOKUP(A1516,vlookup_a!A:B,2,FALSE)),0,(VLOOKUP(A1516,vlookup_a!A:B,2,FALSE)))</f>
        <v>665533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390580</v>
      </c>
      <c r="C1517" s="2">
        <f>IF(ISNA(VLOOKUP(A1517,vlookup_a!A:B,2,FALSE)),0,(VLOOKUP(A1517,vlookup_a!A:B,2,FALSE)))</f>
        <v>390580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2236586</v>
      </c>
      <c r="C1518" s="2">
        <f>IF(ISNA(VLOOKUP(A1518,vlookup_a!A:B,2,FALSE)),0,(VLOOKUP(A1518,vlookup_a!A:B,2,FALSE)))</f>
        <v>2236586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115000</v>
      </c>
      <c r="C1519" s="2">
        <f>IF(ISNA(VLOOKUP(A1519,vlookup_a!A:B,2,FALSE)),0,(VLOOKUP(A1519,vlookup_a!A:B,2,FALSE)))</f>
        <v>115000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187500</v>
      </c>
      <c r="C1520" s="2">
        <f>IF(ISNA(VLOOKUP(A1520,vlookup_a!A:B,2,FALSE)),0,(VLOOKUP(A1520,vlookup_a!A:B,2,FALSE)))</f>
        <v>187500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114011</v>
      </c>
      <c r="C1521" s="2">
        <f>IF(ISNA(VLOOKUP(A1521,vlookup_a!A:B,2,FALSE)),0,(VLOOKUP(A1521,vlookup_a!A:B,2,FALSE)))</f>
        <v>114011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28448</v>
      </c>
      <c r="C1522" s="2">
        <f>IF(ISNA(VLOOKUP(A1522,vlookup_a!A:B,2,FALSE)),0,(VLOOKUP(A1522,vlookup_a!A:B,2,FALSE)))</f>
        <v>28448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1122558</v>
      </c>
      <c r="C1523" s="2">
        <f>IF(ISNA(VLOOKUP(A1523,vlookup_a!A:B,2,FALSE)),0,(VLOOKUP(A1523,vlookup_a!A:B,2,FALSE)))</f>
        <v>1122558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2294</v>
      </c>
      <c r="C1524" s="2">
        <f>IF(ISNA(VLOOKUP(A1524,vlookup_a!A:B,2,FALSE)),0,(VLOOKUP(A1524,vlookup_a!A:B,2,FALSE)))</f>
        <v>2294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69607</v>
      </c>
      <c r="C1525" s="2">
        <f>IF(ISNA(VLOOKUP(A1525,vlookup_a!A:B,2,FALSE)),0,(VLOOKUP(A1525,vlookup_a!A:B,2,FALSE)))</f>
        <v>69607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516774</v>
      </c>
      <c r="C1526" s="2">
        <f>IF(ISNA(VLOOKUP(A1526,vlookup_a!A:B,2,FALSE)),0,(VLOOKUP(A1526,vlookup_a!A:B,2,FALSE)))</f>
        <v>516774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425952</v>
      </c>
      <c r="C1527" s="2">
        <f>IF(ISNA(VLOOKUP(A1527,vlookup_a!A:B,2,FALSE)),0,(VLOOKUP(A1527,vlookup_a!A:B,2,FALSE)))</f>
        <v>425952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300000</v>
      </c>
      <c r="C1528" s="2">
        <f>IF(ISNA(VLOOKUP(A1528,vlookup_a!A:B,2,FALSE)),0,(VLOOKUP(A1528,vlookup_a!A:B,2,FALSE)))</f>
        <v>300000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500000</v>
      </c>
      <c r="C1529" s="2">
        <f>IF(ISNA(VLOOKUP(A1529,vlookup_a!A:B,2,FALSE)),0,(VLOOKUP(A1529,vlookup_a!A:B,2,FALSE)))</f>
        <v>500000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10000</v>
      </c>
      <c r="C1530" s="2">
        <f>IF(ISNA(VLOOKUP(A1530,vlookup_a!A:B,2,FALSE)),0,(VLOOKUP(A1530,vlookup_a!A:B,2,FALSE)))</f>
        <v>10000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688958</v>
      </c>
      <c r="C1531" s="2">
        <f>IF(ISNA(VLOOKUP(A1531,vlookup_a!A:B,2,FALSE)),0,(VLOOKUP(A1531,vlookup_a!A:B,2,FALSE)))</f>
        <v>688958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374001</v>
      </c>
      <c r="C1532" s="2">
        <f>IF(ISNA(VLOOKUP(A1532,vlookup_a!A:B,2,FALSE)),0,(VLOOKUP(A1532,vlookup_a!A:B,2,FALSE)))</f>
        <v>374001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745858</v>
      </c>
      <c r="C1533" s="2">
        <f>IF(ISNA(VLOOKUP(A1533,vlookup_a!A:B,2,FALSE)),0,(VLOOKUP(A1533,vlookup_a!A:B,2,FALSE)))</f>
        <v>745858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1236714</v>
      </c>
      <c r="C1534" s="2">
        <f>IF(ISNA(VLOOKUP(A1534,vlookup_a!A:B,2,FALSE)),0,(VLOOKUP(A1534,vlookup_a!A:B,2,FALSE)))</f>
        <v>1236714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25000</v>
      </c>
      <c r="C1535" s="2">
        <f>IF(ISNA(VLOOKUP(A1535,vlookup_a!A:B,2,FALSE)),0,(VLOOKUP(A1535,vlookup_a!A:B,2,FALSE)))</f>
        <v>25000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1037911</v>
      </c>
      <c r="C1536" s="2">
        <f>IF(ISNA(VLOOKUP(A1536,vlookup_a!A:B,2,FALSE)),0,(VLOOKUP(A1536,vlookup_a!A:B,2,FALSE)))</f>
        <v>1037911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25995</v>
      </c>
      <c r="C1537" s="2">
        <f>IF(ISNA(VLOOKUP(A1537,vlookup_a!A:B,2,FALSE)),0,(VLOOKUP(A1537,vlookup_a!A:B,2,FALSE)))</f>
        <v>25995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3000</v>
      </c>
      <c r="C1538" s="2">
        <f>IF(ISNA(VLOOKUP(A1538,vlookup_a!A:B,2,FALSE)),0,(VLOOKUP(A1538,vlookup_a!A:B,2,FALSE)))</f>
        <v>3000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500000</v>
      </c>
      <c r="C1539" s="2">
        <f>IF(ISNA(VLOOKUP(A1539,vlookup_a!A:B,2,FALSE)),0,(VLOOKUP(A1539,vlookup_a!A:B,2,FALSE)))</f>
        <v>500000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970089</v>
      </c>
      <c r="C1540" s="2">
        <f>IF(ISNA(VLOOKUP(A1540,vlookup_a!A:B,2,FALSE)),0,(VLOOKUP(A1540,vlookup_a!A:B,2,FALSE)))</f>
        <v>970089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438724</v>
      </c>
      <c r="C1541" s="2">
        <f>IF(ISNA(VLOOKUP(A1541,vlookup_a!A:B,2,FALSE)),0,(VLOOKUP(A1541,vlookup_a!A:B,2,FALSE)))</f>
        <v>438724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20000</v>
      </c>
      <c r="C1542" s="2">
        <f>IF(ISNA(VLOOKUP(A1542,vlookup_a!A:B,2,FALSE)),0,(VLOOKUP(A1542,vlookup_a!A:B,2,FALSE)))</f>
        <v>20000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201383</v>
      </c>
      <c r="C1543" s="2">
        <f>IF(ISNA(VLOOKUP(A1543,vlookup_a!A:B,2,FALSE)),0,(VLOOKUP(A1543,vlookup_a!A:B,2,FALSE)))</f>
        <v>201383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200000</v>
      </c>
      <c r="C1544" s="2">
        <f>IF(ISNA(VLOOKUP(A1544,vlookup_a!A:B,2,FALSE)),0,(VLOOKUP(A1544,vlookup_a!A:B,2,FALSE)))</f>
        <v>200000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191738</v>
      </c>
      <c r="C1545" s="2">
        <f>IF(ISNA(VLOOKUP(A1545,vlookup_a!A:B,2,FALSE)),0,(VLOOKUP(A1545,vlookup_a!A:B,2,FALSE)))</f>
        <v>191738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465015</v>
      </c>
      <c r="C1546" s="2">
        <f>IF(ISNA(VLOOKUP(A1546,vlookup_a!A:B,2,FALSE)),0,(VLOOKUP(A1546,vlookup_a!A:B,2,FALSE)))</f>
        <v>465015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1436582</v>
      </c>
      <c r="C1547" s="2">
        <f>IF(ISNA(VLOOKUP(A1547,vlookup_a!A:B,2,FALSE)),0,(VLOOKUP(A1547,vlookup_a!A:B,2,FALSE)))</f>
        <v>1436582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550252</v>
      </c>
      <c r="C1548" s="2">
        <f>IF(ISNA(VLOOKUP(A1548,vlookup_a!A:B,2,FALSE)),0,(VLOOKUP(A1548,vlookup_a!A:B,2,FALSE)))</f>
        <v>550252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1071046</v>
      </c>
      <c r="C1549" s="2">
        <f>IF(ISNA(VLOOKUP(A1549,vlookup_a!A:B,2,FALSE)),0,(VLOOKUP(A1549,vlookup_a!A:B,2,FALSE)))</f>
        <v>1071046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801138</v>
      </c>
      <c r="C1550" s="2">
        <f>IF(ISNA(VLOOKUP(A1550,vlookup_a!A:B,2,FALSE)),0,(VLOOKUP(A1550,vlookup_a!A:B,2,FALSE)))</f>
        <v>801138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172070</v>
      </c>
      <c r="C1551" s="2">
        <f>IF(ISNA(VLOOKUP(A1551,vlookup_a!A:B,2,FALSE)),0,(VLOOKUP(A1551,vlookup_a!A:B,2,FALSE)))</f>
        <v>172070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25000</v>
      </c>
      <c r="C1552" s="2">
        <f>IF(ISNA(VLOOKUP(A1552,vlookup_a!A:B,2,FALSE)),0,(VLOOKUP(A1552,vlookup_a!A:B,2,FALSE)))</f>
        <v>25000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77500</v>
      </c>
      <c r="C1553" s="2">
        <f>IF(ISNA(VLOOKUP(A1553,vlookup_a!A:B,2,FALSE)),0,(VLOOKUP(A1553,vlookup_a!A:B,2,FALSE)))</f>
        <v>77500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5303</v>
      </c>
      <c r="C1554" s="2">
        <f>IF(ISNA(VLOOKUP(A1554,vlookup_a!A:B,2,FALSE)),0,(VLOOKUP(A1554,vlookup_a!A:B,2,FALSE)))</f>
        <v>5303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100387</v>
      </c>
      <c r="C1555" s="2">
        <f>IF(ISNA(VLOOKUP(A1555,vlookup_a!A:B,2,FALSE)),0,(VLOOKUP(A1555,vlookup_a!A:B,2,FALSE)))</f>
        <v>100387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2033447</v>
      </c>
      <c r="C1556" s="2">
        <f>IF(ISNA(VLOOKUP(A1556,vlookup_a!A:B,2,FALSE)),0,(VLOOKUP(A1556,vlookup_a!A:B,2,FALSE)))</f>
        <v>2033447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300127</v>
      </c>
      <c r="C1557" s="2">
        <f>IF(ISNA(VLOOKUP(A1557,vlookup_a!A:B,2,FALSE)),0,(VLOOKUP(A1557,vlookup_a!A:B,2,FALSE)))</f>
        <v>300127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233640</v>
      </c>
      <c r="C1558" s="2">
        <f>IF(ISNA(VLOOKUP(A1558,vlookup_a!A:B,2,FALSE)),0,(VLOOKUP(A1558,vlookup_a!A:B,2,FALSE)))</f>
        <v>233640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25000</v>
      </c>
      <c r="C1559" s="2">
        <f>IF(ISNA(VLOOKUP(A1559,vlookup_a!A:B,2,FALSE)),0,(VLOOKUP(A1559,vlookup_a!A:B,2,FALSE)))</f>
        <v>25000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25000</v>
      </c>
      <c r="C1560" s="2">
        <f>IF(ISNA(VLOOKUP(A1560,vlookup_a!A:B,2,FALSE)),0,(VLOOKUP(A1560,vlookup_a!A:B,2,FALSE)))</f>
        <v>25000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70964</v>
      </c>
      <c r="C1561" s="2">
        <f>IF(ISNA(VLOOKUP(A1561,vlookup_a!A:B,2,FALSE)),0,(VLOOKUP(A1561,vlookup_a!A:B,2,FALSE)))</f>
        <v>70964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230867</v>
      </c>
      <c r="C1562" s="2">
        <f>IF(ISNA(VLOOKUP(A1562,vlookup_a!A:B,2,FALSE)),0,(VLOOKUP(A1562,vlookup_a!A:B,2,FALSE)))</f>
        <v>230867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78733</v>
      </c>
      <c r="C1563" s="2">
        <f>IF(ISNA(VLOOKUP(A1563,vlookup_a!A:B,2,FALSE)),0,(VLOOKUP(A1563,vlookup_a!A:B,2,FALSE)))</f>
        <v>78733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130000</v>
      </c>
      <c r="C1564" s="2">
        <f>IF(ISNA(VLOOKUP(A1564,vlookup_a!A:B,2,FALSE)),0,(VLOOKUP(A1564,vlookup_a!A:B,2,FALSE)))</f>
        <v>130000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498645</v>
      </c>
      <c r="C1565" s="2">
        <f>IF(ISNA(VLOOKUP(A1565,vlookup_a!A:B,2,FALSE)),0,(VLOOKUP(A1565,vlookup_a!A:B,2,FALSE)))</f>
        <v>498645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86039</v>
      </c>
      <c r="C1566" s="2">
        <f>IF(ISNA(VLOOKUP(A1566,vlookup_a!A:B,2,FALSE)),0,(VLOOKUP(A1566,vlookup_a!A:B,2,FALSE)))</f>
        <v>86039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9011</v>
      </c>
      <c r="C1567" s="2">
        <f>IF(ISNA(VLOOKUP(A1567,vlookup_a!A:B,2,FALSE)),0,(VLOOKUP(A1567,vlookup_a!A:B,2,FALSE)))</f>
        <v>9011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117633</v>
      </c>
      <c r="C1568" s="2">
        <f>IF(ISNA(VLOOKUP(A1568,vlookup_a!A:B,2,FALSE)),0,(VLOOKUP(A1568,vlookup_a!A:B,2,FALSE)))</f>
        <v>117633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795681</v>
      </c>
      <c r="C1569" s="2">
        <f>IF(ISNA(VLOOKUP(A1569,vlookup_a!A:B,2,FALSE)),0,(VLOOKUP(A1569,vlookup_a!A:B,2,FALSE)))</f>
        <v>795681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552203</v>
      </c>
      <c r="C1570" s="2">
        <f>IF(ISNA(VLOOKUP(A1570,vlookup_a!A:B,2,FALSE)),0,(VLOOKUP(A1570,vlookup_a!A:B,2,FALSE)))</f>
        <v>552203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25000</v>
      </c>
      <c r="C1571" s="2">
        <f>IF(ISNA(VLOOKUP(A1571,vlookup_a!A:B,2,FALSE)),0,(VLOOKUP(A1571,vlookup_a!A:B,2,FALSE)))</f>
        <v>25000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15000</v>
      </c>
      <c r="C1572" s="2">
        <f>IF(ISNA(VLOOKUP(A1572,vlookup_a!A:B,2,FALSE)),0,(VLOOKUP(A1572,vlookup_a!A:B,2,FALSE)))</f>
        <v>15000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25000</v>
      </c>
      <c r="C1573" s="2">
        <f>IF(ISNA(VLOOKUP(A1573,vlookup_a!A:B,2,FALSE)),0,(VLOOKUP(A1573,vlookup_a!A:B,2,FALSE)))</f>
        <v>25000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8553</v>
      </c>
      <c r="C1574" s="2">
        <f>IF(ISNA(VLOOKUP(A1574,vlookup_a!A:B,2,FALSE)),0,(VLOOKUP(A1574,vlookup_a!A:B,2,FALSE)))</f>
        <v>8553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417135</v>
      </c>
      <c r="C1575" s="2">
        <f>IF(ISNA(VLOOKUP(A1575,vlookup_a!A:B,2,FALSE)),0,(VLOOKUP(A1575,vlookup_a!A:B,2,FALSE)))</f>
        <v>417135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331275</v>
      </c>
      <c r="C1576" s="2">
        <f>IF(ISNA(VLOOKUP(A1576,vlookup_a!A:B,2,FALSE)),0,(VLOOKUP(A1576,vlookup_a!A:B,2,FALSE)))</f>
        <v>331275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40188</v>
      </c>
      <c r="C1577" s="2">
        <f>IF(ISNA(VLOOKUP(A1577,vlookup_a!A:B,2,FALSE)),0,(VLOOKUP(A1577,vlookup_a!A:B,2,FALSE)))</f>
        <v>40188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25000</v>
      </c>
      <c r="C1578" s="2">
        <f>IF(ISNA(VLOOKUP(A1578,vlookup_a!A:B,2,FALSE)),0,(VLOOKUP(A1578,vlookup_a!A:B,2,FALSE)))</f>
        <v>25000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20413</v>
      </c>
      <c r="C1579" s="2">
        <f>IF(ISNA(VLOOKUP(A1579,vlookup_a!A:B,2,FALSE)),0,(VLOOKUP(A1579,vlookup_a!A:B,2,FALSE)))</f>
        <v>20413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335962</v>
      </c>
      <c r="C1580" s="2">
        <f>IF(ISNA(VLOOKUP(A1580,vlookup_a!A:B,2,FALSE)),0,(VLOOKUP(A1580,vlookup_a!A:B,2,FALSE)))</f>
        <v>335962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65804</v>
      </c>
      <c r="C1581" s="2">
        <f>IF(ISNA(VLOOKUP(A1581,vlookup_a!A:B,2,FALSE)),0,(VLOOKUP(A1581,vlookup_a!A:B,2,FALSE)))</f>
        <v>65804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141362</v>
      </c>
      <c r="C1582" s="2">
        <f>IF(ISNA(VLOOKUP(A1582,vlookup_a!A:B,2,FALSE)),0,(VLOOKUP(A1582,vlookup_a!A:B,2,FALSE)))</f>
        <v>141362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138951</v>
      </c>
      <c r="C1583" s="2">
        <f>IF(ISNA(VLOOKUP(A1583,vlookup_a!A:B,2,FALSE)),0,(VLOOKUP(A1583,vlookup_a!A:B,2,FALSE)))</f>
        <v>138951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210000</v>
      </c>
      <c r="C1584" s="2">
        <f>IF(ISNA(VLOOKUP(A1584,vlookup_a!A:B,2,FALSE)),0,(VLOOKUP(A1584,vlookup_a!A:B,2,FALSE)))</f>
        <v>210000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225000</v>
      </c>
      <c r="C1585" s="2">
        <f>IF(ISNA(VLOOKUP(A1585,vlookup_a!A:B,2,FALSE)),0,(VLOOKUP(A1585,vlookup_a!A:B,2,FALSE)))</f>
        <v>225000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67851</v>
      </c>
      <c r="C1586" s="2">
        <f>IF(ISNA(VLOOKUP(A1586,vlookup_a!A:B,2,FALSE)),0,(VLOOKUP(A1586,vlookup_a!A:B,2,FALSE)))</f>
        <v>67851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87107</v>
      </c>
      <c r="C1587" s="2">
        <f>IF(ISNA(VLOOKUP(A1587,vlookup_a!A:B,2,FALSE)),0,(VLOOKUP(A1587,vlookup_a!A:B,2,FALSE)))</f>
        <v>87107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25000</v>
      </c>
      <c r="C1588" s="2">
        <f>IF(ISNA(VLOOKUP(A1588,vlookup_a!A:B,2,FALSE)),0,(VLOOKUP(A1588,vlookup_a!A:B,2,FALSE)))</f>
        <v>25000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92551</v>
      </c>
      <c r="C1589" s="2">
        <f>IF(ISNA(VLOOKUP(A1589,vlookup_a!A:B,2,FALSE)),0,(VLOOKUP(A1589,vlookup_a!A:B,2,FALSE)))</f>
        <v>92551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219636</v>
      </c>
      <c r="C1590" s="2">
        <f>IF(ISNA(VLOOKUP(A1590,vlookup_a!A:B,2,FALSE)),0,(VLOOKUP(A1590,vlookup_a!A:B,2,FALSE)))</f>
        <v>219636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3663577</v>
      </c>
      <c r="C1591" s="2">
        <f>IF(ISNA(VLOOKUP(A1591,vlookup_a!A:B,2,FALSE)),0,(VLOOKUP(A1591,vlookup_a!A:B,2,FALSE)))</f>
        <v>3663577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1624860</v>
      </c>
      <c r="C1592" s="2">
        <f>IF(ISNA(VLOOKUP(A1592,vlookup_a!A:B,2,FALSE)),0,(VLOOKUP(A1592,vlookup_a!A:B,2,FALSE)))</f>
        <v>1624860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365378</v>
      </c>
      <c r="C1593" s="2">
        <f>IF(ISNA(VLOOKUP(A1593,vlookup_a!A:B,2,FALSE)),0,(VLOOKUP(A1593,vlookup_a!A:B,2,FALSE)))</f>
        <v>365378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650561</v>
      </c>
      <c r="C1594" s="2">
        <f>IF(ISNA(VLOOKUP(A1594,vlookup_a!A:B,2,FALSE)),0,(VLOOKUP(A1594,vlookup_a!A:B,2,FALSE)))</f>
        <v>650561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157033</v>
      </c>
      <c r="C1595" s="2">
        <f>IF(ISNA(VLOOKUP(A1595,vlookup_a!A:B,2,FALSE)),0,(VLOOKUP(A1595,vlookup_a!A:B,2,FALSE)))</f>
        <v>157033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109725</v>
      </c>
      <c r="C1596" s="2">
        <f>IF(ISNA(VLOOKUP(A1596,vlookup_a!A:B,2,FALSE)),0,(VLOOKUP(A1596,vlookup_a!A:B,2,FALSE)))</f>
        <v>109725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679396</v>
      </c>
      <c r="C1597" s="2">
        <f>IF(ISNA(VLOOKUP(A1597,vlookup_a!A:B,2,FALSE)),0,(VLOOKUP(A1597,vlookup_a!A:B,2,FALSE)))</f>
        <v>679396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699317</v>
      </c>
      <c r="C1598" s="2">
        <f>IF(ISNA(VLOOKUP(A1598,vlookup_a!A:B,2,FALSE)),0,(VLOOKUP(A1598,vlookup_a!A:B,2,FALSE)))</f>
        <v>699317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196018</v>
      </c>
      <c r="C1599" s="2">
        <f>IF(ISNA(VLOOKUP(A1599,vlookup_a!A:B,2,FALSE)),0,(VLOOKUP(A1599,vlookup_a!A:B,2,FALSE)))</f>
        <v>196018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1309963</v>
      </c>
      <c r="C1600" s="2">
        <f>IF(ISNA(VLOOKUP(A1600,vlookup_a!A:B,2,FALSE)),0,(VLOOKUP(A1600,vlookup_a!A:B,2,FALSE)))</f>
        <v>1309963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609997</v>
      </c>
      <c r="C1601" s="2">
        <f>IF(ISNA(VLOOKUP(A1601,vlookup_a!A:B,2,FALSE)),0,(VLOOKUP(A1601,vlookup_a!A:B,2,FALSE)))</f>
        <v>609997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669190</v>
      </c>
      <c r="C1602" s="2">
        <f>IF(ISNA(VLOOKUP(A1602,vlookup_a!A:B,2,FALSE)),0,(VLOOKUP(A1602,vlookup_a!A:B,2,FALSE)))</f>
        <v>669190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10000</v>
      </c>
      <c r="C1603" s="2">
        <f>IF(ISNA(VLOOKUP(A1603,vlookup_a!A:B,2,FALSE)),0,(VLOOKUP(A1603,vlookup_a!A:B,2,FALSE)))</f>
        <v>10000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1602</v>
      </c>
      <c r="B1604" s="2">
        <v>500000</v>
      </c>
      <c r="C1604" s="2">
        <f>IF(ISNA(VLOOKUP(A1604,vlookup_a!A:B,2,FALSE)),0,(VLOOKUP(A1604,vlookup_a!A:B,2,FALSE)))</f>
        <v>500000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48624</v>
      </c>
      <c r="C1605" s="2">
        <f>IF(ISNA(VLOOKUP(A1605,vlookup_a!A:B,2,FALSE)),0,(VLOOKUP(A1605,vlookup_a!A:B,2,FALSE)))</f>
        <v>48624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35061</v>
      </c>
      <c r="C1606" s="2">
        <f>IF(ISNA(VLOOKUP(A1606,vlookup_a!A:B,2,FALSE)),0,(VLOOKUP(A1606,vlookup_a!A:B,2,FALSE)))</f>
        <v>35061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351014</v>
      </c>
      <c r="C1607" s="2">
        <f>IF(ISNA(VLOOKUP(A1607,vlookup_a!A:B,2,FALSE)),0,(VLOOKUP(A1607,vlookup_a!A:B,2,FALSE)))</f>
        <v>351014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189881</v>
      </c>
      <c r="C1608" s="2">
        <f>IF(ISNA(VLOOKUP(A1608,vlookup_a!A:B,2,FALSE)),0,(VLOOKUP(A1608,vlookup_a!A:B,2,FALSE)))</f>
        <v>189881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150000</v>
      </c>
      <c r="C1609" s="2">
        <f>IF(ISNA(VLOOKUP(A1609,vlookup_a!A:B,2,FALSE)),0,(VLOOKUP(A1609,vlookup_a!A:B,2,FALSE)))</f>
        <v>150000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15000</v>
      </c>
      <c r="C1610" s="2">
        <f>IF(ISNA(VLOOKUP(A1610,vlookup_a!A:B,2,FALSE)),0,(VLOOKUP(A1610,vlookup_a!A:B,2,FALSE)))</f>
        <v>15000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4259162</v>
      </c>
      <c r="C1611" s="2">
        <f>IF(ISNA(VLOOKUP(A1611,vlookup_a!A:B,2,FALSE)),0,(VLOOKUP(A1611,vlookup_a!A:B,2,FALSE)))</f>
        <v>4259162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486904</v>
      </c>
      <c r="C1612" s="2">
        <f>IF(ISNA(VLOOKUP(A1612,vlookup_a!A:B,2,FALSE)),0,(VLOOKUP(A1612,vlookup_a!A:B,2,FALSE)))</f>
        <v>486904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162335</v>
      </c>
      <c r="C1613" s="2">
        <f>IF(ISNA(VLOOKUP(A1613,vlookup_a!A:B,2,FALSE)),0,(VLOOKUP(A1613,vlookup_a!A:B,2,FALSE)))</f>
        <v>162335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12207</v>
      </c>
      <c r="C1614" s="2">
        <f>IF(ISNA(VLOOKUP(A1614,vlookup_a!A:B,2,FALSE)),0,(VLOOKUP(A1614,vlookup_a!A:B,2,FALSE)))</f>
        <v>12207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189062</v>
      </c>
      <c r="C1615" s="2">
        <f>IF(ISNA(VLOOKUP(A1615,vlookup_a!A:B,2,FALSE)),0,(VLOOKUP(A1615,vlookup_a!A:B,2,FALSE)))</f>
        <v>189063</v>
      </c>
      <c r="D1615" s="2">
        <f>VLOOKUP(A1615,vlookup_a!C:D,2,FALSE)</f>
        <v>0</v>
      </c>
      <c r="E1615" s="2">
        <f t="shared" si="75"/>
        <v>-1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25000</v>
      </c>
      <c r="C1616" s="2">
        <f>IF(ISNA(VLOOKUP(A1616,vlookup_a!A:B,2,FALSE)),0,(VLOOKUP(A1616,vlookup_a!A:B,2,FALSE)))</f>
        <v>25000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8" hidden="1" x14ac:dyDescent="0.25">
      <c r="A1617" s="1" t="s">
        <v>1615</v>
      </c>
      <c r="B1617" s="2">
        <v>486148</v>
      </c>
      <c r="C1617" s="2">
        <f>IF(ISNA(VLOOKUP(A1617,vlookup_a!A:B,2,FALSE)),0,(VLOOKUP(A1617,vlookup_a!A:B,2,FALSE)))</f>
        <v>486148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8" hidden="1" x14ac:dyDescent="0.25">
      <c r="A1618" s="1" t="s">
        <v>1616</v>
      </c>
      <c r="B1618" s="2">
        <v>135487</v>
      </c>
      <c r="C1618" s="2">
        <f>IF(ISNA(VLOOKUP(A1618,vlookup_a!A:B,2,FALSE)),0,(VLOOKUP(A1618,vlookup_a!A:B,2,FALSE)))</f>
        <v>135487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8" hidden="1" x14ac:dyDescent="0.25">
      <c r="A1619" s="1" t="s">
        <v>1617</v>
      </c>
      <c r="B1619" s="2">
        <v>25000</v>
      </c>
      <c r="C1619" s="2">
        <f>IF(ISNA(VLOOKUP(A1619,vlookup_a!A:B,2,FALSE)),0,(VLOOKUP(A1619,vlookup_a!A:B,2,FALSE)))</f>
        <v>25000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8" hidden="1" x14ac:dyDescent="0.25">
      <c r="A1620" s="1" t="s">
        <v>1618</v>
      </c>
      <c r="B1620" s="2">
        <v>1038350</v>
      </c>
      <c r="C1620" s="2">
        <f>IF(ISNA(VLOOKUP(A1620,vlookup_a!A:B,2,FALSE)),0,(VLOOKUP(A1620,vlookup_a!A:B,2,FALSE)))</f>
        <v>1038350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8" hidden="1" x14ac:dyDescent="0.25">
      <c r="A1621" s="1" t="s">
        <v>1619</v>
      </c>
      <c r="B1621" s="2">
        <v>1100000</v>
      </c>
      <c r="C1621" s="2">
        <f>IF(ISNA(VLOOKUP(A1621,vlookup_a!A:B,2,FALSE)),0,(VLOOKUP(A1621,vlookup_a!A:B,2,FALSE)))</f>
        <v>1100000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8" hidden="1" x14ac:dyDescent="0.25">
      <c r="A1622" s="1" t="s">
        <v>1620</v>
      </c>
      <c r="B1622" s="2">
        <v>9013</v>
      </c>
      <c r="C1622" s="2">
        <f>IF(ISNA(VLOOKUP(A1622,vlookup_a!A:B,2,FALSE)),0,(VLOOKUP(A1622,vlookup_a!A:B,2,FALSE)))</f>
        <v>9013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8" hidden="1" x14ac:dyDescent="0.25">
      <c r="A1623" s="1" t="s">
        <v>1621</v>
      </c>
      <c r="B1623" s="2">
        <v>2300000</v>
      </c>
      <c r="C1623" s="2">
        <f>IF(ISNA(VLOOKUP(A1623,vlookup_a!A:B,2,FALSE)),0,(VLOOKUP(A1623,vlookup_a!A:B,2,FALSE)))</f>
        <v>2300000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8" hidden="1" x14ac:dyDescent="0.25">
      <c r="A1624" s="1" t="s">
        <v>1622</v>
      </c>
      <c r="B1624" s="2">
        <v>25000</v>
      </c>
      <c r="C1624" s="2">
        <f>IF(ISNA(VLOOKUP(A1624,vlookup_a!A:B,2,FALSE)),0,(VLOOKUP(A1624,vlookup_a!A:B,2,FALSE)))</f>
        <v>25000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8" hidden="1" x14ac:dyDescent="0.25">
      <c r="A1625" s="1" t="s">
        <v>1623</v>
      </c>
      <c r="B1625" s="2">
        <v>180000</v>
      </c>
      <c r="C1625" s="2">
        <f>IF(ISNA(VLOOKUP(A1625,vlookup_a!A:B,2,FALSE)),0,(VLOOKUP(A1625,vlookup_a!A:B,2,FALSE)))</f>
        <v>180000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8" hidden="1" x14ac:dyDescent="0.25">
      <c r="A1626" s="1" t="s">
        <v>1624</v>
      </c>
      <c r="B1626" s="2">
        <v>347534</v>
      </c>
      <c r="C1626" s="2">
        <f>IF(ISNA(VLOOKUP(A1626,vlookup_a!A:B,2,FALSE)),0,(VLOOKUP(A1626,vlookup_a!A:B,2,FALSE)))</f>
        <v>347534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8" hidden="1" x14ac:dyDescent="0.25">
      <c r="A1627" s="1" t="s">
        <v>1625</v>
      </c>
      <c r="B1627" s="2">
        <v>344362</v>
      </c>
      <c r="C1627" s="2">
        <f>IF(ISNA(VLOOKUP(A1627,vlookup_a!A:B,2,FALSE)),0,(VLOOKUP(A1627,vlookup_a!A:B,2,FALSE)))</f>
        <v>344362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8" hidden="1" x14ac:dyDescent="0.25">
      <c r="A1628" s="1" t="s">
        <v>1626</v>
      </c>
      <c r="B1628" s="2">
        <v>120789</v>
      </c>
      <c r="C1628" s="2">
        <f>IF(ISNA(VLOOKUP(A1628,vlookup_a!A:B,2,FALSE)),0,(VLOOKUP(A1628,vlookup_a!A:B,2,FALSE)))</f>
        <v>120789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8" hidden="1" x14ac:dyDescent="0.25">
      <c r="A1629" s="1" t="s">
        <v>1627</v>
      </c>
      <c r="B1629" s="2">
        <v>597605</v>
      </c>
      <c r="C1629" s="2">
        <f>IF(ISNA(VLOOKUP(A1629,vlookup_a!A:B,2,FALSE)),0,(VLOOKUP(A1629,vlookup_a!A:B,2,FALSE)))</f>
        <v>597605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8" hidden="1" x14ac:dyDescent="0.25">
      <c r="A1630" s="1" t="s">
        <v>1628</v>
      </c>
      <c r="B1630" s="2">
        <v>200000</v>
      </c>
      <c r="C1630" s="2">
        <f>IF(ISNA(VLOOKUP(A1630,vlookup_a!A:B,2,FALSE)),0,(VLOOKUP(A1630,vlookup_a!A:B,2,FALSE)))</f>
        <v>200000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8" x14ac:dyDescent="0.25">
      <c r="A1631" s="1" t="s">
        <v>1629</v>
      </c>
      <c r="B1631" s="2">
        <v>241354</v>
      </c>
      <c r="C1631" s="2">
        <f>IF(ISNA(VLOOKUP(A1631,vlookup_a!A:B,2,FALSE)),0,(VLOOKUP(A1631,vlookup_a!A:B,2,FALSE)))</f>
        <v>0</v>
      </c>
      <c r="D1631" s="2">
        <f>VLOOKUP(A1631,vlookup_a!C:D,2,FALSE)</f>
        <v>0</v>
      </c>
      <c r="E1631" s="2">
        <f t="shared" si="75"/>
        <v>241354</v>
      </c>
      <c r="F1631" t="str">
        <f t="shared" si="76"/>
        <v>cek</v>
      </c>
      <c r="G1631" t="str">
        <f t="shared" si="77"/>
        <v>update</v>
      </c>
      <c r="H1631" t="str">
        <f>CONCATENATE("update custom.c_rom set oflow_amt = oflow_amt + ",E1631," where acid in (select acid from tbaadm.gam where foracid = '",A1631,"');")</f>
        <v>update custom.c_rom set oflow_amt = oflow_amt + 241354 where acid in (select acid from tbaadm.gam where foracid = '1895121000007427');</v>
      </c>
    </row>
    <row r="1632" spans="1:8" hidden="1" x14ac:dyDescent="0.25">
      <c r="A1632" s="1" t="s">
        <v>1630</v>
      </c>
      <c r="B1632" s="2">
        <v>286839</v>
      </c>
      <c r="C1632" s="2">
        <f>IF(ISNA(VLOOKUP(A1632,vlookup_a!A:B,2,FALSE)),0,(VLOOKUP(A1632,vlookup_a!A:B,2,FALSE)))</f>
        <v>286839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25000</v>
      </c>
      <c r="C1633" s="2">
        <f>IF(ISNA(VLOOKUP(A1633,vlookup_a!A:B,2,FALSE)),0,(VLOOKUP(A1633,vlookup_a!A:B,2,FALSE)))</f>
        <v>25000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1632</v>
      </c>
      <c r="B1634" s="2">
        <v>20599</v>
      </c>
      <c r="C1634" s="2">
        <f>IF(ISNA(VLOOKUP(A1634,vlookup_a!A:B,2,FALSE)),0,(VLOOKUP(A1634,vlookup_a!A:B,2,FALSE)))</f>
        <v>20599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1633</v>
      </c>
      <c r="B1635" s="2">
        <v>332082</v>
      </c>
      <c r="C1635" s="2">
        <f>IF(ISNA(VLOOKUP(A1635,vlookup_a!A:B,2,FALSE)),0,(VLOOKUP(A1635,vlookup_a!A:B,2,FALSE)))</f>
        <v>332082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1634</v>
      </c>
      <c r="B1636" s="2">
        <v>300000</v>
      </c>
      <c r="C1636" s="2">
        <f>IF(ISNA(VLOOKUP(A1636,vlookup_a!A:B,2,FALSE)),0,(VLOOKUP(A1636,vlookup_a!A:B,2,FALSE)))</f>
        <v>300000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1635</v>
      </c>
      <c r="B1637" s="2">
        <v>1168200</v>
      </c>
      <c r="C1637" s="2">
        <f>IF(ISNA(VLOOKUP(A1637,vlookup_a!A:B,2,FALSE)),0,(VLOOKUP(A1637,vlookup_a!A:B,2,FALSE)))</f>
        <v>1168200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1636</v>
      </c>
      <c r="B1638" s="2">
        <v>347380</v>
      </c>
      <c r="C1638" s="2">
        <f>IF(ISNA(VLOOKUP(A1638,vlookup_a!A:B,2,FALSE)),0,(VLOOKUP(A1638,vlookup_a!A:B,2,FALSE)))</f>
        <v>347380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1637</v>
      </c>
      <c r="B1639" s="2">
        <v>1505490</v>
      </c>
      <c r="C1639" s="2">
        <f>IF(ISNA(VLOOKUP(A1639,vlookup_a!A:B,2,FALSE)),0,(VLOOKUP(A1639,vlookup_a!A:B,2,FALSE)))</f>
        <v>1505490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1638</v>
      </c>
      <c r="B1640" s="2">
        <v>302106</v>
      </c>
      <c r="C1640" s="2">
        <f>IF(ISNA(VLOOKUP(A1640,vlookup_a!A:B,2,FALSE)),0,(VLOOKUP(A1640,vlookup_a!A:B,2,FALSE)))</f>
        <v>302106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1639</v>
      </c>
      <c r="B1641" s="2">
        <v>222811</v>
      </c>
      <c r="C1641" s="2">
        <f>IF(ISNA(VLOOKUP(A1641,vlookup_a!A:B,2,FALSE)),0,(VLOOKUP(A1641,vlookup_a!A:B,2,FALSE)))</f>
        <v>222811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1640</v>
      </c>
      <c r="B1642" s="2">
        <v>25000</v>
      </c>
      <c r="C1642" s="2">
        <f>IF(ISNA(VLOOKUP(A1642,vlookup_a!A:B,2,FALSE)),0,(VLOOKUP(A1642,vlookup_a!A:B,2,FALSE)))</f>
        <v>25000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1641</v>
      </c>
      <c r="B1643" s="2">
        <v>10000</v>
      </c>
      <c r="C1643" s="2">
        <f>IF(ISNA(VLOOKUP(A1643,vlookup_a!A:B,2,FALSE)),0,(VLOOKUP(A1643,vlookup_a!A:B,2,FALSE)))</f>
        <v>10000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1642</v>
      </c>
      <c r="B1644" s="2">
        <v>1177937</v>
      </c>
      <c r="C1644" s="2">
        <f>IF(ISNA(VLOOKUP(A1644,vlookup_a!A:B,2,FALSE)),0,(VLOOKUP(A1644,vlookup_a!A:B,2,FALSE)))</f>
        <v>1177937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1643</v>
      </c>
      <c r="B1645" s="2">
        <v>30000</v>
      </c>
      <c r="C1645" s="2">
        <f>IF(ISNA(VLOOKUP(A1645,vlookup_a!A:B,2,FALSE)),0,(VLOOKUP(A1645,vlookup_a!A:B,2,FALSE)))</f>
        <v>30000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1644</v>
      </c>
      <c r="B1646" s="2">
        <v>867657</v>
      </c>
      <c r="C1646" s="2">
        <f>IF(ISNA(VLOOKUP(A1646,vlookup_a!A:B,2,FALSE)),0,(VLOOKUP(A1646,vlookup_a!A:B,2,FALSE)))</f>
        <v>867657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1645</v>
      </c>
      <c r="B1647" s="2">
        <v>143</v>
      </c>
      <c r="C1647" s="2">
        <f>IF(ISNA(VLOOKUP(A1647,vlookup_a!A:B,2,FALSE)),0,(VLOOKUP(A1647,vlookup_a!A:B,2,FALSE)))</f>
        <v>143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1646</v>
      </c>
      <c r="B1648" s="2">
        <v>25000</v>
      </c>
      <c r="C1648" s="2">
        <f>IF(ISNA(VLOOKUP(A1648,vlookup_a!A:B,2,FALSE)),0,(VLOOKUP(A1648,vlookup_a!A:B,2,FALSE)))</f>
        <v>25000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1647</v>
      </c>
      <c r="B1649" s="2">
        <v>405437</v>
      </c>
      <c r="C1649" s="2">
        <f>IF(ISNA(VLOOKUP(A1649,vlookup_a!A:B,2,FALSE)),0,(VLOOKUP(A1649,vlookup_a!A:B,2,FALSE)))</f>
        <v>405437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1648</v>
      </c>
      <c r="B1650" s="2">
        <v>35748</v>
      </c>
      <c r="C1650" s="2">
        <f>IF(ISNA(VLOOKUP(A1650,vlookup_a!A:B,2,FALSE)),0,(VLOOKUP(A1650,vlookup_a!A:B,2,FALSE)))</f>
        <v>35748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1649</v>
      </c>
      <c r="B1651" s="2">
        <v>240</v>
      </c>
      <c r="C1651" s="2">
        <f>IF(ISNA(VLOOKUP(A1651,vlookup_a!A:B,2,FALSE)),0,(VLOOKUP(A1651,vlookup_a!A:B,2,FALSE)))</f>
        <v>240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1650</v>
      </c>
      <c r="B1652" s="2">
        <v>211243</v>
      </c>
      <c r="C1652" s="2">
        <f>IF(ISNA(VLOOKUP(A1652,vlookup_a!A:B,2,FALSE)),0,(VLOOKUP(A1652,vlookup_a!A:B,2,FALSE)))</f>
        <v>211243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1651</v>
      </c>
      <c r="B1653" s="2">
        <v>198649</v>
      </c>
      <c r="C1653" s="2">
        <f>IF(ISNA(VLOOKUP(A1653,vlookup_a!A:B,2,FALSE)),0,(VLOOKUP(A1653,vlookup_a!A:B,2,FALSE)))</f>
        <v>198649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1652</v>
      </c>
      <c r="B1654" s="2">
        <v>78548</v>
      </c>
      <c r="C1654" s="2">
        <f>IF(ISNA(VLOOKUP(A1654,vlookup_a!A:B,2,FALSE)),0,(VLOOKUP(A1654,vlookup_a!A:B,2,FALSE)))</f>
        <v>78548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1653</v>
      </c>
      <c r="B1655" s="2">
        <v>21401</v>
      </c>
      <c r="C1655" s="2">
        <f>IF(ISNA(VLOOKUP(A1655,vlookup_a!A:B,2,FALSE)),0,(VLOOKUP(A1655,vlookup_a!A:B,2,FALSE)))</f>
        <v>21401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1654</v>
      </c>
      <c r="B1656" s="2">
        <v>80089</v>
      </c>
      <c r="C1656" s="2">
        <f>IF(ISNA(VLOOKUP(A1656,vlookup_a!A:B,2,FALSE)),0,(VLOOKUP(A1656,vlookup_a!A:B,2,FALSE)))</f>
        <v>80089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1655</v>
      </c>
      <c r="B1657" s="2">
        <v>211243</v>
      </c>
      <c r="C1657" s="2">
        <f>IF(ISNA(VLOOKUP(A1657,vlookup_a!A:B,2,FALSE)),0,(VLOOKUP(A1657,vlookup_a!A:B,2,FALSE)))</f>
        <v>211243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1656</v>
      </c>
      <c r="B1658" s="2">
        <v>6638</v>
      </c>
      <c r="C1658" s="2">
        <f>IF(ISNA(VLOOKUP(A1658,vlookup_a!A:B,2,FALSE)),0,(VLOOKUP(A1658,vlookup_a!A:B,2,FALSE)))</f>
        <v>6638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1657</v>
      </c>
      <c r="B1659" s="2">
        <v>128000</v>
      </c>
      <c r="C1659" s="2">
        <f>IF(ISNA(VLOOKUP(A1659,vlookup_a!A:B,2,FALSE)),0,(VLOOKUP(A1659,vlookup_a!A:B,2,FALSE)))</f>
        <v>128000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1658</v>
      </c>
      <c r="B1660" s="2">
        <v>3079</v>
      </c>
      <c r="C1660" s="2">
        <f>IF(ISNA(VLOOKUP(A1660,vlookup_a!A:B,2,FALSE)),0,(VLOOKUP(A1660,vlookup_a!A:B,2,FALSE)))</f>
        <v>3079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1659</v>
      </c>
      <c r="B1661" s="2">
        <v>53440</v>
      </c>
      <c r="C1661" s="2">
        <f>IF(ISNA(VLOOKUP(A1661,vlookup_a!A:B,2,FALSE)),0,(VLOOKUP(A1661,vlookup_a!A:B,2,FALSE)))</f>
        <v>53440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1660</v>
      </c>
      <c r="B1662" s="2">
        <v>108962</v>
      </c>
      <c r="C1662" s="2">
        <f>IF(ISNA(VLOOKUP(A1662,vlookup_a!A:B,2,FALSE)),0,(VLOOKUP(A1662,vlookup_a!A:B,2,FALSE)))</f>
        <v>108962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1661</v>
      </c>
      <c r="B1663" s="2">
        <v>469170</v>
      </c>
      <c r="C1663" s="2">
        <f>IF(ISNA(VLOOKUP(A1663,vlookup_a!A:B,2,FALSE)),0,(VLOOKUP(A1663,vlookup_a!A:B,2,FALSE)))</f>
        <v>469170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1662</v>
      </c>
      <c r="B1664" s="2">
        <v>253005</v>
      </c>
      <c r="C1664" s="2">
        <f>IF(ISNA(VLOOKUP(A1664,vlookup_a!A:B,2,FALSE)),0,(VLOOKUP(A1664,vlookup_a!A:B,2,FALSE)))</f>
        <v>253005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460000</v>
      </c>
      <c r="C1665" s="2">
        <f>IF(ISNA(VLOOKUP(A1665,vlookup_a!A:B,2,FALSE)),0,(VLOOKUP(A1665,vlookup_a!A:B,2,FALSE)))</f>
        <v>460000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278367</v>
      </c>
      <c r="C1666" s="2">
        <f>IF(ISNA(VLOOKUP(A1666,vlookup_a!A:B,2,FALSE)),0,(VLOOKUP(A1666,vlookup_a!A:B,2,FALSE)))</f>
        <v>278367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314729</v>
      </c>
      <c r="C1667" s="2">
        <f>IF(ISNA(VLOOKUP(A1667,vlookup_a!A:B,2,FALSE)),0,(VLOOKUP(A1667,vlookup_a!A:B,2,FALSE)))</f>
        <v>314729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398879</v>
      </c>
      <c r="C1668" s="2">
        <f>IF(ISNA(VLOOKUP(A1668,vlookup_a!A:B,2,FALSE)),0,(VLOOKUP(A1668,vlookup_a!A:B,2,FALSE)))</f>
        <v>398879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400000</v>
      </c>
      <c r="C1669" s="2">
        <f>IF(ISNA(VLOOKUP(A1669,vlookup_a!A:B,2,FALSE)),0,(VLOOKUP(A1669,vlookup_a!A:B,2,FALSE)))</f>
        <v>400000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392000</v>
      </c>
      <c r="C1670" s="2">
        <f>IF(ISNA(VLOOKUP(A1670,vlookup_a!A:B,2,FALSE)),0,(VLOOKUP(A1670,vlookup_a!A:B,2,FALSE)))</f>
        <v>392000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2907869</v>
      </c>
      <c r="C1671" s="2">
        <f>IF(ISNA(VLOOKUP(A1671,vlookup_a!A:B,2,FALSE)),0,(VLOOKUP(A1671,vlookup_a!A:B,2,FALSE)))</f>
        <v>2907869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297998</v>
      </c>
      <c r="C1672" s="2">
        <f>IF(ISNA(VLOOKUP(A1672,vlookup_a!A:B,2,FALSE)),0,(VLOOKUP(A1672,vlookup_a!A:B,2,FALSE)))</f>
        <v>297998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637</v>
      </c>
      <c r="C1673" s="2">
        <f>IF(ISNA(VLOOKUP(A1673,vlookup_a!A:B,2,FALSE)),0,(VLOOKUP(A1673,vlookup_a!A:B,2,FALSE)))</f>
        <v>637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150000</v>
      </c>
      <c r="C1674" s="2">
        <f>IF(ISNA(VLOOKUP(A1674,vlookup_a!A:B,2,FALSE)),0,(VLOOKUP(A1674,vlookup_a!A:B,2,FALSE)))</f>
        <v>150000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290000</v>
      </c>
      <c r="C1675" s="2">
        <f>IF(ISNA(VLOOKUP(A1675,vlookup_a!A:B,2,FALSE)),0,(VLOOKUP(A1675,vlookup_a!A:B,2,FALSE)))</f>
        <v>290000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841700</v>
      </c>
      <c r="C1676" s="2">
        <f>IF(ISNA(VLOOKUP(A1676,vlookup_a!A:B,2,FALSE)),0,(VLOOKUP(A1676,vlookup_a!A:B,2,FALSE)))</f>
        <v>841700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154608</v>
      </c>
      <c r="C1677" s="2">
        <f>IF(ISNA(VLOOKUP(A1677,vlookup_a!A:B,2,FALSE)),0,(VLOOKUP(A1677,vlookup_a!A:B,2,FALSE)))</f>
        <v>154608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235649</v>
      </c>
      <c r="C1678" s="2">
        <f>IF(ISNA(VLOOKUP(A1678,vlookup_a!A:B,2,FALSE)),0,(VLOOKUP(A1678,vlookup_a!A:B,2,FALSE)))</f>
        <v>235649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391617</v>
      </c>
      <c r="C1679" s="2">
        <f>IF(ISNA(VLOOKUP(A1679,vlookup_a!A:B,2,FALSE)),0,(VLOOKUP(A1679,vlookup_a!A:B,2,FALSE)))</f>
        <v>391617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273800</v>
      </c>
      <c r="C1680" s="2">
        <f>IF(ISNA(VLOOKUP(A1680,vlookup_a!A:B,2,FALSE)),0,(VLOOKUP(A1680,vlookup_a!A:B,2,FALSE)))</f>
        <v>273800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168889</v>
      </c>
      <c r="C1681" s="2">
        <f>IF(ISNA(VLOOKUP(A1681,vlookup_a!A:B,2,FALSE)),0,(VLOOKUP(A1681,vlookup_a!A:B,2,FALSE)))</f>
        <v>168889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294340</v>
      </c>
      <c r="C1682" s="2">
        <f>IF(ISNA(VLOOKUP(A1682,vlookup_a!A:B,2,FALSE)),0,(VLOOKUP(A1682,vlookup_a!A:B,2,FALSE)))</f>
        <v>294340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25000</v>
      </c>
      <c r="C1683" s="2">
        <f>IF(ISNA(VLOOKUP(A1683,vlookup_a!A:B,2,FALSE)),0,(VLOOKUP(A1683,vlookup_a!A:B,2,FALSE)))</f>
        <v>25000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226029</v>
      </c>
      <c r="C1684" s="2">
        <f>IF(ISNA(VLOOKUP(A1684,vlookup_a!A:B,2,FALSE)),0,(VLOOKUP(A1684,vlookup_a!A:B,2,FALSE)))</f>
        <v>226029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964335</v>
      </c>
      <c r="C1685" s="2">
        <f>IF(ISNA(VLOOKUP(A1685,vlookup_a!A:B,2,FALSE)),0,(VLOOKUP(A1685,vlookup_a!A:B,2,FALSE)))</f>
        <v>964335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332</v>
      </c>
      <c r="C1686" s="2">
        <f>IF(ISNA(VLOOKUP(A1686,vlookup_a!A:B,2,FALSE)),0,(VLOOKUP(A1686,vlookup_a!A:B,2,FALSE)))</f>
        <v>332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489228</v>
      </c>
      <c r="C1687" s="2">
        <f>IF(ISNA(VLOOKUP(A1687,vlookup_a!A:B,2,FALSE)),0,(VLOOKUP(A1687,vlookup_a!A:B,2,FALSE)))</f>
        <v>489228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212800</v>
      </c>
      <c r="C1688" s="2">
        <f>IF(ISNA(VLOOKUP(A1688,vlookup_a!A:B,2,FALSE)),0,(VLOOKUP(A1688,vlookup_a!A:B,2,FALSE)))</f>
        <v>212800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104627</v>
      </c>
      <c r="C1689" s="2">
        <f>IF(ISNA(VLOOKUP(A1689,vlookup_a!A:B,2,FALSE)),0,(VLOOKUP(A1689,vlookup_a!A:B,2,FALSE)))</f>
        <v>104627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370181</v>
      </c>
      <c r="C1690" s="2">
        <f>IF(ISNA(VLOOKUP(A1690,vlookup_a!A:B,2,FALSE)),0,(VLOOKUP(A1690,vlookup_a!A:B,2,FALSE)))</f>
        <v>370181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19145</v>
      </c>
      <c r="C1691" s="2">
        <f>IF(ISNA(VLOOKUP(A1691,vlookup_a!A:B,2,FALSE)),0,(VLOOKUP(A1691,vlookup_a!A:B,2,FALSE)))</f>
        <v>19145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65575</v>
      </c>
      <c r="C1692" s="2">
        <f>IF(ISNA(VLOOKUP(A1692,vlookup_a!A:B,2,FALSE)),0,(VLOOKUP(A1692,vlookup_a!A:B,2,FALSE)))</f>
        <v>65575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368834</v>
      </c>
      <c r="C1693" s="2">
        <f>IF(ISNA(VLOOKUP(A1693,vlookup_a!A:B,2,FALSE)),0,(VLOOKUP(A1693,vlookup_a!A:B,2,FALSE)))</f>
        <v>368834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150000</v>
      </c>
      <c r="C1694" s="2">
        <f>IF(ISNA(VLOOKUP(A1694,vlookup_a!A:B,2,FALSE)),0,(VLOOKUP(A1694,vlookup_a!A:B,2,FALSE)))</f>
        <v>150000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35515</v>
      </c>
      <c r="C1695" s="2">
        <f>IF(ISNA(VLOOKUP(A1695,vlookup_a!A:B,2,FALSE)),0,(VLOOKUP(A1695,vlookup_a!A:B,2,FALSE)))</f>
        <v>35515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70693</v>
      </c>
      <c r="C1696" s="2">
        <f>IF(ISNA(VLOOKUP(A1696,vlookup_a!A:B,2,FALSE)),0,(VLOOKUP(A1696,vlookup_a!A:B,2,FALSE)))</f>
        <v>70693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274625</v>
      </c>
      <c r="C1697" s="2">
        <f>IF(ISNA(VLOOKUP(A1697,vlookup_a!A:B,2,FALSE)),0,(VLOOKUP(A1697,vlookup_a!A:B,2,FALSE)))</f>
        <v>274625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25000</v>
      </c>
      <c r="C1698" s="2">
        <f>IF(ISNA(VLOOKUP(A1698,vlookup_a!A:B,2,FALSE)),0,(VLOOKUP(A1698,vlookup_a!A:B,2,FALSE)))</f>
        <v>25000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704686</v>
      </c>
      <c r="C1699" s="2">
        <f>IF(ISNA(VLOOKUP(A1699,vlookup_a!A:B,2,FALSE)),0,(VLOOKUP(A1699,vlookup_a!A:B,2,FALSE)))</f>
        <v>704686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45000</v>
      </c>
      <c r="C1700" s="2">
        <f>IF(ISNA(VLOOKUP(A1700,vlookup_a!A:B,2,FALSE)),0,(VLOOKUP(A1700,vlookup_a!A:B,2,FALSE)))</f>
        <v>45000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50000</v>
      </c>
      <c r="C1701" s="2">
        <f>IF(ISNA(VLOOKUP(A1701,vlookup_a!A:B,2,FALSE)),0,(VLOOKUP(A1701,vlookup_a!A:B,2,FALSE)))</f>
        <v>50000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350000</v>
      </c>
      <c r="C1702" s="2">
        <f>IF(ISNA(VLOOKUP(A1702,vlookup_a!A:B,2,FALSE)),0,(VLOOKUP(A1702,vlookup_a!A:B,2,FALSE)))</f>
        <v>350000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99160</v>
      </c>
      <c r="C1703" s="2">
        <f>IF(ISNA(VLOOKUP(A1703,vlookup_a!A:B,2,FALSE)),0,(VLOOKUP(A1703,vlookup_a!A:B,2,FALSE)))</f>
        <v>99160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992806</v>
      </c>
      <c r="C1704" s="2">
        <f>IF(ISNA(VLOOKUP(A1704,vlookup_a!A:B,2,FALSE)),0,(VLOOKUP(A1704,vlookup_a!A:B,2,FALSE)))</f>
        <v>992806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246595</v>
      </c>
      <c r="C1705" s="2">
        <f>IF(ISNA(VLOOKUP(A1705,vlookup_a!A:B,2,FALSE)),0,(VLOOKUP(A1705,vlookup_a!A:B,2,FALSE)))</f>
        <v>246595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50000</v>
      </c>
      <c r="C1706" s="2">
        <f>IF(ISNA(VLOOKUP(A1706,vlookup_a!A:B,2,FALSE)),0,(VLOOKUP(A1706,vlookup_a!A:B,2,FALSE)))</f>
        <v>50000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609527</v>
      </c>
      <c r="C1707" s="2">
        <f>IF(ISNA(VLOOKUP(A1707,vlookup_a!A:B,2,FALSE)),0,(VLOOKUP(A1707,vlookup_a!A:B,2,FALSE)))</f>
        <v>609527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25000</v>
      </c>
      <c r="C1708" s="2">
        <f>IF(ISNA(VLOOKUP(A1708,vlookup_a!A:B,2,FALSE)),0,(VLOOKUP(A1708,vlookup_a!A:B,2,FALSE)))</f>
        <v>25000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132405</v>
      </c>
      <c r="C1709" s="2">
        <f>IF(ISNA(VLOOKUP(A1709,vlookup_a!A:B,2,FALSE)),0,(VLOOKUP(A1709,vlookup_a!A:B,2,FALSE)))</f>
        <v>132405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150141</v>
      </c>
      <c r="C1710" s="2">
        <f>IF(ISNA(VLOOKUP(A1710,vlookup_a!A:B,2,FALSE)),0,(VLOOKUP(A1710,vlookup_a!A:B,2,FALSE)))</f>
        <v>150141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450383</v>
      </c>
      <c r="C1711" s="2">
        <f>IF(ISNA(VLOOKUP(A1711,vlookup_a!A:B,2,FALSE)),0,(VLOOKUP(A1711,vlookup_a!A:B,2,FALSE)))</f>
        <v>450383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1322962</v>
      </c>
      <c r="C1712" s="2">
        <f>IF(ISNA(VLOOKUP(A1712,vlookup_a!A:B,2,FALSE)),0,(VLOOKUP(A1712,vlookup_a!A:B,2,FALSE)))</f>
        <v>1322962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1711</v>
      </c>
      <c r="B1713" s="2">
        <v>14989</v>
      </c>
      <c r="C1713" s="2">
        <f>IF(ISNA(VLOOKUP(A1713,vlookup_a!A:B,2,FALSE)),0,(VLOOKUP(A1713,vlookup_a!A:B,2,FALSE)))</f>
        <v>14989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1712</v>
      </c>
      <c r="B1714" s="2">
        <v>396054</v>
      </c>
      <c r="C1714" s="2">
        <f>IF(ISNA(VLOOKUP(A1714,vlookup_a!A:B,2,FALSE)),0,(VLOOKUP(A1714,vlookup_a!A:B,2,FALSE)))</f>
        <v>396054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1713</v>
      </c>
      <c r="B1715" s="2">
        <v>22199</v>
      </c>
      <c r="C1715" s="2">
        <f>IF(ISNA(VLOOKUP(A1715,vlookup_a!A:B,2,FALSE)),0,(VLOOKUP(A1715,vlookup_a!A:B,2,FALSE)))</f>
        <v>22199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1714</v>
      </c>
      <c r="B1716" s="2">
        <v>15000</v>
      </c>
      <c r="C1716" s="2">
        <f>IF(ISNA(VLOOKUP(A1716,vlookup_a!A:B,2,FALSE)),0,(VLOOKUP(A1716,vlookup_a!A:B,2,FALSE)))</f>
        <v>15000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1715</v>
      </c>
      <c r="B1717" s="2">
        <v>200136</v>
      </c>
      <c r="C1717" s="2">
        <f>IF(ISNA(VLOOKUP(A1717,vlookup_a!A:B,2,FALSE)),0,(VLOOKUP(A1717,vlookup_a!A:B,2,FALSE)))</f>
        <v>200136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1716</v>
      </c>
      <c r="B1718" s="2">
        <v>48005</v>
      </c>
      <c r="C1718" s="2">
        <f>IF(ISNA(VLOOKUP(A1718,vlookup_a!A:B,2,FALSE)),0,(VLOOKUP(A1718,vlookup_a!A:B,2,FALSE)))</f>
        <v>48005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hidden="1" x14ac:dyDescent="0.25">
      <c r="A1719" s="1" t="s">
        <v>1717</v>
      </c>
      <c r="B1719" s="2">
        <v>8775</v>
      </c>
      <c r="C1719" s="2">
        <f>IF(ISNA(VLOOKUP(A1719,vlookup_a!A:B,2,FALSE)),0,(VLOOKUP(A1719,vlookup_a!A:B,2,FALSE)))</f>
        <v>8775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1718</v>
      </c>
      <c r="B1720" s="2">
        <v>50000</v>
      </c>
      <c r="C1720" s="2">
        <f>IF(ISNA(VLOOKUP(A1720,vlookup_a!A:B,2,FALSE)),0,(VLOOKUP(A1720,vlookup_a!A:B,2,FALSE)))</f>
        <v>50000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1719</v>
      </c>
      <c r="B1721" s="2">
        <v>1116959</v>
      </c>
      <c r="C1721" s="2">
        <f>IF(ISNA(VLOOKUP(A1721,vlookup_a!A:B,2,FALSE)),0,(VLOOKUP(A1721,vlookup_a!A:B,2,FALSE)))</f>
        <v>1116959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1720</v>
      </c>
      <c r="B1722" s="2">
        <v>3980</v>
      </c>
      <c r="C1722" s="2">
        <f>IF(ISNA(VLOOKUP(A1722,vlookup_a!A:B,2,FALSE)),0,(VLOOKUP(A1722,vlookup_a!A:B,2,FALSE)))</f>
        <v>3980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1721</v>
      </c>
      <c r="B1723" s="2">
        <v>1280433</v>
      </c>
      <c r="C1723" s="2">
        <f>IF(ISNA(VLOOKUP(A1723,vlookup_a!A:B,2,FALSE)),0,(VLOOKUP(A1723,vlookup_a!A:B,2,FALSE)))</f>
        <v>1280433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1722</v>
      </c>
      <c r="B1724" s="2">
        <v>25000</v>
      </c>
      <c r="C1724" s="2">
        <f>IF(ISNA(VLOOKUP(A1724,vlookup_a!A:B,2,FALSE)),0,(VLOOKUP(A1724,vlookup_a!A:B,2,FALSE)))</f>
        <v>25000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1723</v>
      </c>
      <c r="B1725" s="2">
        <v>4096159</v>
      </c>
      <c r="C1725" s="2">
        <f>IF(ISNA(VLOOKUP(A1725,vlookup_a!A:B,2,FALSE)),0,(VLOOKUP(A1725,vlookup_a!A:B,2,FALSE)))</f>
        <v>4096159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1724</v>
      </c>
      <c r="B1726" s="2">
        <v>23719</v>
      </c>
      <c r="C1726" s="2">
        <f>IF(ISNA(VLOOKUP(A1726,vlookup_a!A:B,2,FALSE)),0,(VLOOKUP(A1726,vlookup_a!A:B,2,FALSE)))</f>
        <v>23719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1725</v>
      </c>
      <c r="B1727" s="2">
        <v>479274</v>
      </c>
      <c r="C1727" s="2">
        <f>IF(ISNA(VLOOKUP(A1727,vlookup_a!A:B,2,FALSE)),0,(VLOOKUP(A1727,vlookup_a!A:B,2,FALSE)))</f>
        <v>479274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1726</v>
      </c>
      <c r="B1728" s="2">
        <v>1668655</v>
      </c>
      <c r="C1728" s="2">
        <f>IF(ISNA(VLOOKUP(A1728,vlookup_a!A:B,2,FALSE)),0,(VLOOKUP(A1728,vlookup_a!A:B,2,FALSE)))</f>
        <v>1668655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1727</v>
      </c>
      <c r="B1729" s="2">
        <v>136218</v>
      </c>
      <c r="C1729" s="2">
        <f>IF(ISNA(VLOOKUP(A1729,vlookup_a!A:B,2,FALSE)),0,(VLOOKUP(A1729,vlookup_a!A:B,2,FALSE)))</f>
        <v>136218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1728</v>
      </c>
      <c r="B1730" s="2">
        <v>743400</v>
      </c>
      <c r="C1730" s="2">
        <f>IF(ISNA(VLOOKUP(A1730,vlookup_a!A:B,2,FALSE)),0,(VLOOKUP(A1730,vlookup_a!A:B,2,FALSE)))</f>
        <v>743400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1729</v>
      </c>
      <c r="B1731" s="2">
        <v>24555</v>
      </c>
      <c r="C1731" s="2">
        <f>IF(ISNA(VLOOKUP(A1731,vlookup_a!A:B,2,FALSE)),0,(VLOOKUP(A1731,vlookup_a!A:B,2,FALSE)))</f>
        <v>24555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1730</v>
      </c>
      <c r="B1732" s="2">
        <v>10000</v>
      </c>
      <c r="C1732" s="2">
        <f>IF(ISNA(VLOOKUP(A1732,vlookup_a!A:B,2,FALSE)),0,(VLOOKUP(A1732,vlookup_a!A:B,2,FALSE)))</f>
        <v>10000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1731</v>
      </c>
      <c r="B1733" s="2">
        <v>59270</v>
      </c>
      <c r="C1733" s="2">
        <f>IF(ISNA(VLOOKUP(A1733,vlookup_a!A:B,2,FALSE)),0,(VLOOKUP(A1733,vlookup_a!A:B,2,FALSE)))</f>
        <v>59270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1732</v>
      </c>
      <c r="B1734" s="2">
        <v>3625</v>
      </c>
      <c r="C1734" s="2">
        <f>IF(ISNA(VLOOKUP(A1734,vlookup_a!A:B,2,FALSE)),0,(VLOOKUP(A1734,vlookup_a!A:B,2,FALSE)))</f>
        <v>3625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1733</v>
      </c>
      <c r="B1735" s="2">
        <v>8183</v>
      </c>
      <c r="C1735" s="2">
        <f>IF(ISNA(VLOOKUP(A1735,vlookup_a!A:B,2,FALSE)),0,(VLOOKUP(A1735,vlookup_a!A:B,2,FALSE)))</f>
        <v>8183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1734</v>
      </c>
      <c r="B1736" s="2">
        <v>579810</v>
      </c>
      <c r="C1736" s="2">
        <f>IF(ISNA(VLOOKUP(A1736,vlookup_a!A:B,2,FALSE)),0,(VLOOKUP(A1736,vlookup_a!A:B,2,FALSE)))</f>
        <v>579810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1735</v>
      </c>
      <c r="B1737" s="2">
        <v>25000</v>
      </c>
      <c r="C1737" s="2">
        <f>IF(ISNA(VLOOKUP(A1737,vlookup_a!A:B,2,FALSE)),0,(VLOOKUP(A1737,vlookup_a!A:B,2,FALSE)))</f>
        <v>25000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1736</v>
      </c>
      <c r="B1738" s="2">
        <v>199973</v>
      </c>
      <c r="C1738" s="2">
        <f>IF(ISNA(VLOOKUP(A1738,vlookup_a!A:B,2,FALSE)),0,(VLOOKUP(A1738,vlookup_a!A:B,2,FALSE)))</f>
        <v>199973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1737</v>
      </c>
      <c r="B1739" s="2">
        <v>1875</v>
      </c>
      <c r="C1739" s="2">
        <f>IF(ISNA(VLOOKUP(A1739,vlookup_a!A:B,2,FALSE)),0,(VLOOKUP(A1739,vlookup_a!A:B,2,FALSE)))</f>
        <v>1875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1738</v>
      </c>
      <c r="B1740" s="2">
        <v>56556</v>
      </c>
      <c r="C1740" s="2">
        <f>IF(ISNA(VLOOKUP(A1740,vlookup_a!A:B,2,FALSE)),0,(VLOOKUP(A1740,vlookup_a!A:B,2,FALSE)))</f>
        <v>56556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1739</v>
      </c>
      <c r="B1741" s="2">
        <v>387503</v>
      </c>
      <c r="C1741" s="2">
        <f>IF(ISNA(VLOOKUP(A1741,vlookup_a!A:B,2,FALSE)),0,(VLOOKUP(A1741,vlookup_a!A:B,2,FALSE)))</f>
        <v>387503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1740</v>
      </c>
      <c r="B1742" s="2">
        <v>133503</v>
      </c>
      <c r="C1742" s="2">
        <f>IF(ISNA(VLOOKUP(A1742,vlookup_a!A:B,2,FALSE)),0,(VLOOKUP(A1742,vlookup_a!A:B,2,FALSE)))</f>
        <v>133503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1741</v>
      </c>
      <c r="B1743" s="2">
        <v>517515</v>
      </c>
      <c r="C1743" s="2">
        <f>IF(ISNA(VLOOKUP(A1743,vlookup_a!A:B,2,FALSE)),0,(VLOOKUP(A1743,vlookup_a!A:B,2,FALSE)))</f>
        <v>517515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1742</v>
      </c>
      <c r="B1744" s="2">
        <v>2062953</v>
      </c>
      <c r="C1744" s="2">
        <f>IF(ISNA(VLOOKUP(A1744,vlookup_a!A:B,2,FALSE)),0,(VLOOKUP(A1744,vlookup_a!A:B,2,FALSE)))</f>
        <v>2062953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25000</v>
      </c>
      <c r="C1745" s="2">
        <f>IF(ISNA(VLOOKUP(A1745,vlookup_a!A:B,2,FALSE)),0,(VLOOKUP(A1745,vlookup_a!A:B,2,FALSE)))</f>
        <v>25000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150000</v>
      </c>
      <c r="C1746" s="2">
        <f>IF(ISNA(VLOOKUP(A1746,vlookup_a!A:B,2,FALSE)),0,(VLOOKUP(A1746,vlookup_a!A:B,2,FALSE)))</f>
        <v>150000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445000</v>
      </c>
      <c r="C1747" s="2">
        <f>IF(ISNA(VLOOKUP(A1747,vlookup_a!A:B,2,FALSE)),0,(VLOOKUP(A1747,vlookup_a!A:B,2,FALSE)))</f>
        <v>445000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291152</v>
      </c>
      <c r="C1748" s="2">
        <f>IF(ISNA(VLOOKUP(A1748,vlookup_a!A:B,2,FALSE)),0,(VLOOKUP(A1748,vlookup_a!A:B,2,FALSE)))</f>
        <v>291152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331739</v>
      </c>
      <c r="C1749" s="2">
        <f>IF(ISNA(VLOOKUP(A1749,vlookup_a!A:B,2,FALSE)),0,(VLOOKUP(A1749,vlookup_a!A:B,2,FALSE)))</f>
        <v>331739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1748</v>
      </c>
      <c r="B1750" s="2">
        <v>777856</v>
      </c>
      <c r="C1750" s="2">
        <f>IF(ISNA(VLOOKUP(A1750,vlookup_a!A:B,2,FALSE)),0,(VLOOKUP(A1750,vlookup_a!A:B,2,FALSE)))</f>
        <v>777856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1749</v>
      </c>
      <c r="B1751" s="2">
        <v>1230726</v>
      </c>
      <c r="C1751" s="2">
        <f>IF(ISNA(VLOOKUP(A1751,vlookup_a!A:B,2,FALSE)),0,(VLOOKUP(A1751,vlookup_a!A:B,2,FALSE)))</f>
        <v>1230726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1750</v>
      </c>
      <c r="B1752" s="2">
        <v>635830</v>
      </c>
      <c r="C1752" s="2">
        <f>IF(ISNA(VLOOKUP(A1752,vlookup_a!A:B,2,FALSE)),0,(VLOOKUP(A1752,vlookup_a!A:B,2,FALSE)))</f>
        <v>635830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1751</v>
      </c>
      <c r="B1753" s="2">
        <v>58000</v>
      </c>
      <c r="C1753" s="2">
        <f>IF(ISNA(VLOOKUP(A1753,vlookup_a!A:B,2,FALSE)),0,(VLOOKUP(A1753,vlookup_a!A:B,2,FALSE)))</f>
        <v>58000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1752</v>
      </c>
      <c r="B1754" s="2">
        <v>360000</v>
      </c>
      <c r="C1754" s="2">
        <f>IF(ISNA(VLOOKUP(A1754,vlookup_a!A:B,2,FALSE)),0,(VLOOKUP(A1754,vlookup_a!A:B,2,FALSE)))</f>
        <v>360000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1753</v>
      </c>
      <c r="B1755" s="2">
        <v>357265</v>
      </c>
      <c r="C1755" s="2">
        <f>IF(ISNA(VLOOKUP(A1755,vlookup_a!A:B,2,FALSE)),0,(VLOOKUP(A1755,vlookup_a!A:B,2,FALSE)))</f>
        <v>357265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1754</v>
      </c>
      <c r="B1756" s="2">
        <v>488000</v>
      </c>
      <c r="C1756" s="2">
        <f>IF(ISNA(VLOOKUP(A1756,vlookup_a!A:B,2,FALSE)),0,(VLOOKUP(A1756,vlookup_a!A:B,2,FALSE)))</f>
        <v>488000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1755</v>
      </c>
      <c r="B1757" s="2">
        <v>3191638</v>
      </c>
      <c r="C1757" s="2">
        <f>IF(ISNA(VLOOKUP(A1757,vlookup_a!A:B,2,FALSE)),0,(VLOOKUP(A1757,vlookup_a!A:B,2,FALSE)))</f>
        <v>3191638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1756</v>
      </c>
      <c r="B1758" s="2">
        <v>3821672</v>
      </c>
      <c r="C1758" s="2">
        <f>IF(ISNA(VLOOKUP(A1758,vlookup_a!A:B,2,FALSE)),0,(VLOOKUP(A1758,vlookup_a!A:B,2,FALSE)))</f>
        <v>3821672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1757</v>
      </c>
      <c r="B1759" s="2">
        <v>1769435</v>
      </c>
      <c r="C1759" s="2">
        <f>IF(ISNA(VLOOKUP(A1759,vlookup_a!A:B,2,FALSE)),0,(VLOOKUP(A1759,vlookup_a!A:B,2,FALSE)))</f>
        <v>1769435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1758</v>
      </c>
      <c r="B1760" s="2">
        <v>464938</v>
      </c>
      <c r="C1760" s="2">
        <f>IF(ISNA(VLOOKUP(A1760,vlookup_a!A:B,2,FALSE)),0,(VLOOKUP(A1760,vlookup_a!A:B,2,FALSE)))</f>
        <v>464938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1759</v>
      </c>
      <c r="B1761" s="2">
        <v>13169</v>
      </c>
      <c r="C1761" s="2">
        <f>IF(ISNA(VLOOKUP(A1761,vlookup_a!A:B,2,FALSE)),0,(VLOOKUP(A1761,vlookup_a!A:B,2,FALSE)))</f>
        <v>13169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1760</v>
      </c>
      <c r="B1762" s="2">
        <v>1762640</v>
      </c>
      <c r="C1762" s="2">
        <f>IF(ISNA(VLOOKUP(A1762,vlookup_a!A:B,2,FALSE)),0,(VLOOKUP(A1762,vlookup_a!A:B,2,FALSE)))</f>
        <v>1762640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1761</v>
      </c>
      <c r="B1763" s="2">
        <v>589463</v>
      </c>
      <c r="C1763" s="2">
        <f>IF(ISNA(VLOOKUP(A1763,vlookup_a!A:B,2,FALSE)),0,(VLOOKUP(A1763,vlookup_a!A:B,2,FALSE)))</f>
        <v>589463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1762</v>
      </c>
      <c r="B1764" s="2">
        <v>49010</v>
      </c>
      <c r="C1764" s="2">
        <f>IF(ISNA(VLOOKUP(A1764,vlookup_a!A:B,2,FALSE)),0,(VLOOKUP(A1764,vlookup_a!A:B,2,FALSE)))</f>
        <v>49010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1763</v>
      </c>
      <c r="B1765" s="2">
        <v>25000</v>
      </c>
      <c r="C1765" s="2">
        <f>IF(ISNA(VLOOKUP(A1765,vlookup_a!A:B,2,FALSE)),0,(VLOOKUP(A1765,vlookup_a!A:B,2,FALSE)))</f>
        <v>25000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1764</v>
      </c>
      <c r="B1766" s="2">
        <v>221948</v>
      </c>
      <c r="C1766" s="2">
        <f>IF(ISNA(VLOOKUP(A1766,vlookup_a!A:B,2,FALSE)),0,(VLOOKUP(A1766,vlookup_a!A:B,2,FALSE)))</f>
        <v>221948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1765</v>
      </c>
      <c r="B1767" s="2">
        <v>116052</v>
      </c>
      <c r="C1767" s="2">
        <f>IF(ISNA(VLOOKUP(A1767,vlookup_a!A:B,2,FALSE)),0,(VLOOKUP(A1767,vlookup_a!A:B,2,FALSE)))</f>
        <v>116052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1766</v>
      </c>
      <c r="B1768" s="2">
        <v>107793</v>
      </c>
      <c r="C1768" s="2">
        <f>IF(ISNA(VLOOKUP(A1768,vlookup_a!A:B,2,FALSE)),0,(VLOOKUP(A1768,vlookup_a!A:B,2,FALSE)))</f>
        <v>107793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1767</v>
      </c>
      <c r="B1769" s="2">
        <v>5746</v>
      </c>
      <c r="C1769" s="2">
        <f>IF(ISNA(VLOOKUP(A1769,vlookup_a!A:B,2,FALSE)),0,(VLOOKUP(A1769,vlookup_a!A:B,2,FALSE)))</f>
        <v>5746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1768</v>
      </c>
      <c r="B1770" s="2">
        <v>100000</v>
      </c>
      <c r="C1770" s="2">
        <f>IF(ISNA(VLOOKUP(A1770,vlookup_a!A:B,2,FALSE)),0,(VLOOKUP(A1770,vlookup_a!A:B,2,FALSE)))</f>
        <v>100000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1769</v>
      </c>
      <c r="B1771" s="2">
        <v>31524</v>
      </c>
      <c r="C1771" s="2">
        <f>IF(ISNA(VLOOKUP(A1771,vlookup_a!A:B,2,FALSE)),0,(VLOOKUP(A1771,vlookup_a!A:B,2,FALSE)))</f>
        <v>31524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1770</v>
      </c>
      <c r="B1772" s="2">
        <v>471182</v>
      </c>
      <c r="C1772" s="2">
        <f>IF(ISNA(VLOOKUP(A1772,vlookup_a!A:B,2,FALSE)),0,(VLOOKUP(A1772,vlookup_a!A:B,2,FALSE)))</f>
        <v>471182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1771</v>
      </c>
      <c r="B1773" s="2">
        <v>19680</v>
      </c>
      <c r="C1773" s="2">
        <f>IF(ISNA(VLOOKUP(A1773,vlookup_a!A:B,2,FALSE)),0,(VLOOKUP(A1773,vlookup_a!A:B,2,FALSE)))</f>
        <v>19680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1772</v>
      </c>
      <c r="B1774" s="2">
        <v>500000</v>
      </c>
      <c r="C1774" s="2">
        <f>IF(ISNA(VLOOKUP(A1774,vlookup_a!A:B,2,FALSE)),0,(VLOOKUP(A1774,vlookup_a!A:B,2,FALSE)))</f>
        <v>500000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1773</v>
      </c>
      <c r="B1775" s="2">
        <v>1050088</v>
      </c>
      <c r="C1775" s="2">
        <f>IF(ISNA(VLOOKUP(A1775,vlookup_a!A:B,2,FALSE)),0,(VLOOKUP(A1775,vlookup_a!A:B,2,FALSE)))</f>
        <v>1050088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1774</v>
      </c>
      <c r="B1776" s="2">
        <v>25000</v>
      </c>
      <c r="C1776" s="2">
        <f>IF(ISNA(VLOOKUP(A1776,vlookup_a!A:B,2,FALSE)),0,(VLOOKUP(A1776,vlookup_a!A:B,2,FALSE)))</f>
        <v>25000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1775</v>
      </c>
      <c r="B1777" s="2">
        <v>702437</v>
      </c>
      <c r="C1777" s="2">
        <f>IF(ISNA(VLOOKUP(A1777,vlookup_a!A:B,2,FALSE)),0,(VLOOKUP(A1777,vlookup_a!A:B,2,FALSE)))</f>
        <v>702437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1776</v>
      </c>
      <c r="B1778" s="2">
        <v>132164</v>
      </c>
      <c r="C1778" s="2">
        <f>IF(ISNA(VLOOKUP(A1778,vlookup_a!A:B,2,FALSE)),0,(VLOOKUP(A1778,vlookup_a!A:B,2,FALSE)))</f>
        <v>132164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1777</v>
      </c>
      <c r="B1779" s="2">
        <v>1177954</v>
      </c>
      <c r="C1779" s="2">
        <f>IF(ISNA(VLOOKUP(A1779,vlookup_a!A:B,2,FALSE)),0,(VLOOKUP(A1779,vlookup_a!A:B,2,FALSE)))</f>
        <v>1177954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1778</v>
      </c>
      <c r="B1780" s="2">
        <v>789598</v>
      </c>
      <c r="C1780" s="2">
        <f>IF(ISNA(VLOOKUP(A1780,vlookup_a!A:B,2,FALSE)),0,(VLOOKUP(A1780,vlookup_a!A:B,2,FALSE)))</f>
        <v>789598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1779</v>
      </c>
      <c r="B1781" s="2">
        <v>217</v>
      </c>
      <c r="C1781" s="2">
        <f>IF(ISNA(VLOOKUP(A1781,vlookup_a!A:B,2,FALSE)),0,(VLOOKUP(A1781,vlookup_a!A:B,2,FALSE)))</f>
        <v>217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1780</v>
      </c>
      <c r="B1782" s="2">
        <v>125000</v>
      </c>
      <c r="C1782" s="2">
        <f>IF(ISNA(VLOOKUP(A1782,vlookup_a!A:B,2,FALSE)),0,(VLOOKUP(A1782,vlookup_a!A:B,2,FALSE)))</f>
        <v>125000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1781</v>
      </c>
      <c r="B1783" s="2">
        <v>1318037</v>
      </c>
      <c r="C1783" s="2">
        <f>IF(ISNA(VLOOKUP(A1783,vlookup_a!A:B,2,FALSE)),0,(VLOOKUP(A1783,vlookup_a!A:B,2,FALSE)))</f>
        <v>1318037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1782</v>
      </c>
      <c r="B1784" s="2">
        <v>772864</v>
      </c>
      <c r="C1784" s="2">
        <f>IF(ISNA(VLOOKUP(A1784,vlookup_a!A:B,2,FALSE)),0,(VLOOKUP(A1784,vlookup_a!A:B,2,FALSE)))</f>
        <v>772864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1783</v>
      </c>
      <c r="B1785" s="2">
        <v>100000</v>
      </c>
      <c r="C1785" s="2">
        <f>IF(ISNA(VLOOKUP(A1785,vlookup_a!A:B,2,FALSE)),0,(VLOOKUP(A1785,vlookup_a!A:B,2,FALSE)))</f>
        <v>100000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1784</v>
      </c>
      <c r="B1786" s="2">
        <v>109256</v>
      </c>
      <c r="C1786" s="2">
        <f>IF(ISNA(VLOOKUP(A1786,vlookup_a!A:B,2,FALSE)),0,(VLOOKUP(A1786,vlookup_a!A:B,2,FALSE)))</f>
        <v>109256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1785</v>
      </c>
      <c r="B1787" s="2">
        <v>146335</v>
      </c>
      <c r="C1787" s="2">
        <f>IF(ISNA(VLOOKUP(A1787,vlookup_a!A:B,2,FALSE)),0,(VLOOKUP(A1787,vlookup_a!A:B,2,FALSE)))</f>
        <v>146335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1786</v>
      </c>
      <c r="B1788" s="2">
        <v>2004539</v>
      </c>
      <c r="C1788" s="2">
        <f>IF(ISNA(VLOOKUP(A1788,vlookup_a!A:B,2,FALSE)),0,(VLOOKUP(A1788,vlookup_a!A:B,2,FALSE)))</f>
        <v>2004539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1787</v>
      </c>
      <c r="B1789" s="2">
        <v>148</v>
      </c>
      <c r="C1789" s="2">
        <f>IF(ISNA(VLOOKUP(A1789,vlookup_a!A:B,2,FALSE)),0,(VLOOKUP(A1789,vlookup_a!A:B,2,FALSE)))</f>
        <v>148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1788</v>
      </c>
      <c r="B1790" s="2">
        <v>273566</v>
      </c>
      <c r="C1790" s="2">
        <f>IF(ISNA(VLOOKUP(A1790,vlookup_a!A:B,2,FALSE)),0,(VLOOKUP(A1790,vlookup_a!A:B,2,FALSE)))</f>
        <v>273566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1789</v>
      </c>
      <c r="B1791" s="2">
        <v>22931</v>
      </c>
      <c r="C1791" s="2">
        <f>IF(ISNA(VLOOKUP(A1791,vlookup_a!A:B,2,FALSE)),0,(VLOOKUP(A1791,vlookup_a!A:B,2,FALSE)))</f>
        <v>22931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1790</v>
      </c>
      <c r="B1792" s="2">
        <v>14649</v>
      </c>
      <c r="C1792" s="2">
        <f>IF(ISNA(VLOOKUP(A1792,vlookup_a!A:B,2,FALSE)),0,(VLOOKUP(A1792,vlookup_a!A:B,2,FALSE)))</f>
        <v>14649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hidden="1" x14ac:dyDescent="0.25">
      <c r="A1793" s="1" t="s">
        <v>1791</v>
      </c>
      <c r="B1793" s="2">
        <v>100000</v>
      </c>
      <c r="C1793" s="2">
        <f>IF(ISNA(VLOOKUP(A1793,vlookup_a!A:B,2,FALSE)),0,(VLOOKUP(A1793,vlookup_a!A:B,2,FALSE)))</f>
        <v>100000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hidden="1" x14ac:dyDescent="0.25">
      <c r="A1794" s="1" t="s">
        <v>1792</v>
      </c>
      <c r="B1794" s="2">
        <v>2175244</v>
      </c>
      <c r="C1794" s="2">
        <f>IF(ISNA(VLOOKUP(A1794,vlookup_a!A:B,2,FALSE)),0,(VLOOKUP(A1794,vlookup_a!A:B,2,FALSE)))</f>
        <v>2175244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hidden="1" x14ac:dyDescent="0.25">
      <c r="A1795" s="1" t="s">
        <v>1793</v>
      </c>
      <c r="B1795" s="2">
        <v>404129</v>
      </c>
      <c r="C1795" s="2">
        <f>IF(ISNA(VLOOKUP(A1795,vlookup_a!A:B,2,FALSE)),0,(VLOOKUP(A1795,vlookup_a!A:B,2,FALSE)))</f>
        <v>404129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hidden="1" x14ac:dyDescent="0.25">
      <c r="A1796" s="1" t="s">
        <v>1794</v>
      </c>
      <c r="B1796" s="2">
        <v>96500</v>
      </c>
      <c r="C1796" s="2">
        <f>IF(ISNA(VLOOKUP(A1796,vlookup_a!A:B,2,FALSE)),0,(VLOOKUP(A1796,vlookup_a!A:B,2,FALSE)))</f>
        <v>96500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hidden="1" x14ac:dyDescent="0.25">
      <c r="A1797" s="1" t="s">
        <v>1795</v>
      </c>
      <c r="B1797" s="2">
        <v>167118</v>
      </c>
      <c r="C1797" s="2">
        <f>IF(ISNA(VLOOKUP(A1797,vlookup_a!A:B,2,FALSE)),0,(VLOOKUP(A1797,vlookup_a!A:B,2,FALSE)))</f>
        <v>167118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hidden="1" x14ac:dyDescent="0.25">
      <c r="A1798" s="1" t="s">
        <v>1796</v>
      </c>
      <c r="B1798" s="2">
        <v>41315</v>
      </c>
      <c r="C1798" s="2">
        <f>IF(ISNA(VLOOKUP(A1798,vlookup_a!A:B,2,FALSE)),0,(VLOOKUP(A1798,vlookup_a!A:B,2,FALSE)))</f>
        <v>41315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hidden="1" x14ac:dyDescent="0.25">
      <c r="A1799" s="1" t="s">
        <v>1797</v>
      </c>
      <c r="B1799" s="2">
        <v>25000</v>
      </c>
      <c r="C1799" s="2">
        <f>IF(ISNA(VLOOKUP(A1799,vlookup_a!A:B,2,FALSE)),0,(VLOOKUP(A1799,vlookup_a!A:B,2,FALSE)))</f>
        <v>25000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hidden="1" x14ac:dyDescent="0.25">
      <c r="A1800" s="1" t="s">
        <v>1798</v>
      </c>
      <c r="B1800" s="2">
        <v>520459</v>
      </c>
      <c r="C1800" s="2">
        <f>IF(ISNA(VLOOKUP(A1800,vlookup_a!A:B,2,FALSE)),0,(VLOOKUP(A1800,vlookup_a!A:B,2,FALSE)))</f>
        <v>520459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hidden="1" x14ac:dyDescent="0.25">
      <c r="A1801" s="1" t="s">
        <v>1799</v>
      </c>
      <c r="B1801" s="2">
        <v>487706</v>
      </c>
      <c r="C1801" s="2">
        <f>IF(ISNA(VLOOKUP(A1801,vlookup_a!A:B,2,FALSE)),0,(VLOOKUP(A1801,vlookup_a!A:B,2,FALSE)))</f>
        <v>487706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hidden="1" x14ac:dyDescent="0.25">
      <c r="A1802" s="1" t="s">
        <v>1800</v>
      </c>
      <c r="B1802" s="2">
        <v>239977</v>
      </c>
      <c r="C1802" s="2">
        <f>IF(ISNA(VLOOKUP(A1802,vlookup_a!A:B,2,FALSE)),0,(VLOOKUP(A1802,vlookup_a!A:B,2,FALSE)))</f>
        <v>239977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hidden="1" x14ac:dyDescent="0.25">
      <c r="A1803" s="1" t="s">
        <v>1801</v>
      </c>
      <c r="B1803" s="2">
        <v>113798</v>
      </c>
      <c r="C1803" s="2">
        <f>IF(ISNA(VLOOKUP(A1803,vlookup_a!A:B,2,FALSE)),0,(VLOOKUP(A1803,vlookup_a!A:B,2,FALSE)))</f>
        <v>113798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hidden="1" x14ac:dyDescent="0.25">
      <c r="A1804" s="1" t="s">
        <v>1802</v>
      </c>
      <c r="B1804" s="2">
        <v>300000</v>
      </c>
      <c r="C1804" s="2">
        <f>IF(ISNA(VLOOKUP(A1804,vlookup_a!A:B,2,FALSE)),0,(VLOOKUP(A1804,vlookup_a!A:B,2,FALSE)))</f>
        <v>300000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hidden="1" x14ac:dyDescent="0.25">
      <c r="A1805" s="1" t="s">
        <v>1803</v>
      </c>
      <c r="B1805" s="2">
        <v>611480</v>
      </c>
      <c r="C1805" s="2">
        <f>IF(ISNA(VLOOKUP(A1805,vlookup_a!A:B,2,FALSE)),0,(VLOOKUP(A1805,vlookup_a!A:B,2,FALSE)))</f>
        <v>611480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hidden="1" x14ac:dyDescent="0.25">
      <c r="A1806" s="1" t="s">
        <v>1804</v>
      </c>
      <c r="B1806" s="2">
        <v>418018</v>
      </c>
      <c r="C1806" s="2">
        <f>IF(ISNA(VLOOKUP(A1806,vlookup_a!A:B,2,FALSE)),0,(VLOOKUP(A1806,vlookup_a!A:B,2,FALSE)))</f>
        <v>418018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hidden="1" x14ac:dyDescent="0.25">
      <c r="A1807" s="1" t="s">
        <v>1805</v>
      </c>
      <c r="B1807" s="2">
        <v>15000</v>
      </c>
      <c r="C1807" s="2">
        <f>IF(ISNA(VLOOKUP(A1807,vlookup_a!A:B,2,FALSE)),0,(VLOOKUP(A1807,vlookup_a!A:B,2,FALSE)))</f>
        <v>15000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hidden="1" x14ac:dyDescent="0.25">
      <c r="A1808" s="1" t="s">
        <v>1806</v>
      </c>
      <c r="B1808" s="2">
        <v>6210455</v>
      </c>
      <c r="C1808" s="2">
        <f>IF(ISNA(VLOOKUP(A1808,vlookup_a!A:B,2,FALSE)),0,(VLOOKUP(A1808,vlookup_a!A:B,2,FALSE)))</f>
        <v>6210455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1807</v>
      </c>
      <c r="B1809" s="2">
        <v>680075</v>
      </c>
      <c r="C1809" s="2">
        <f>IF(ISNA(VLOOKUP(A1809,vlookup_a!A:B,2,FALSE)),0,(VLOOKUP(A1809,vlookup_a!A:B,2,FALSE)))</f>
        <v>680075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1808</v>
      </c>
      <c r="B1810" s="2">
        <v>640697</v>
      </c>
      <c r="C1810" s="2">
        <f>IF(ISNA(VLOOKUP(A1810,vlookup_a!A:B,2,FALSE)),0,(VLOOKUP(A1810,vlookup_a!A:B,2,FALSE)))</f>
        <v>640697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1809</v>
      </c>
      <c r="B1811" s="2">
        <v>1962951</v>
      </c>
      <c r="C1811" s="2">
        <f>IF(ISNA(VLOOKUP(A1811,vlookup_a!A:B,2,FALSE)),0,(VLOOKUP(A1811,vlookup_a!A:B,2,FALSE)))</f>
        <v>1962951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1810</v>
      </c>
      <c r="B1812" s="2">
        <v>133970</v>
      </c>
      <c r="C1812" s="2">
        <f>IF(ISNA(VLOOKUP(A1812,vlookup_a!A:B,2,FALSE)),0,(VLOOKUP(A1812,vlookup_a!A:B,2,FALSE)))</f>
        <v>133970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1811</v>
      </c>
      <c r="B1813" s="2">
        <v>23050</v>
      </c>
      <c r="C1813" s="2">
        <f>IF(ISNA(VLOOKUP(A1813,vlookup_a!A:B,2,FALSE)),0,(VLOOKUP(A1813,vlookup_a!A:B,2,FALSE)))</f>
        <v>23050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1812</v>
      </c>
      <c r="B1814" s="2">
        <v>200000</v>
      </c>
      <c r="C1814" s="2">
        <f>IF(ISNA(VLOOKUP(A1814,vlookup_a!A:B,2,FALSE)),0,(VLOOKUP(A1814,vlookup_a!A:B,2,FALSE)))</f>
        <v>200000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1813</v>
      </c>
      <c r="B1815" s="2">
        <v>88980</v>
      </c>
      <c r="C1815" s="2">
        <f>IF(ISNA(VLOOKUP(A1815,vlookup_a!A:B,2,FALSE)),0,(VLOOKUP(A1815,vlookup_a!A:B,2,FALSE)))</f>
        <v>88980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1814</v>
      </c>
      <c r="B1816" s="2">
        <v>200000</v>
      </c>
      <c r="C1816" s="2">
        <f>IF(ISNA(VLOOKUP(A1816,vlookup_a!A:B,2,FALSE)),0,(VLOOKUP(A1816,vlookup_a!A:B,2,FALSE)))</f>
        <v>200000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1815</v>
      </c>
      <c r="B1817" s="2">
        <v>107287</v>
      </c>
      <c r="C1817" s="2">
        <f>IF(ISNA(VLOOKUP(A1817,vlookup_a!A:B,2,FALSE)),0,(VLOOKUP(A1817,vlookup_a!A:B,2,FALSE)))</f>
        <v>107287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1816</v>
      </c>
      <c r="B1818" s="2">
        <v>1400067</v>
      </c>
      <c r="C1818" s="2">
        <f>IF(ISNA(VLOOKUP(A1818,vlookup_a!A:B,2,FALSE)),0,(VLOOKUP(A1818,vlookup_a!A:B,2,FALSE)))</f>
        <v>1400067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1817</v>
      </c>
      <c r="B1819" s="2">
        <v>3135000</v>
      </c>
      <c r="C1819" s="2">
        <f>IF(ISNA(VLOOKUP(A1819,vlookup_a!A:B,2,FALSE)),0,(VLOOKUP(A1819,vlookup_a!A:B,2,FALSE)))</f>
        <v>3135000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1818</v>
      </c>
      <c r="B1820" s="2">
        <v>289201</v>
      </c>
      <c r="C1820" s="2">
        <f>IF(ISNA(VLOOKUP(A1820,vlookup_a!A:B,2,FALSE)),0,(VLOOKUP(A1820,vlookup_a!A:B,2,FALSE)))</f>
        <v>289201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1819</v>
      </c>
      <c r="B1821" s="2">
        <v>1027395</v>
      </c>
      <c r="C1821" s="2">
        <f>IF(ISNA(VLOOKUP(A1821,vlookup_a!A:B,2,FALSE)),0,(VLOOKUP(A1821,vlookup_a!A:B,2,FALSE)))</f>
        <v>1027395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1820</v>
      </c>
      <c r="B1822" s="2">
        <v>121928</v>
      </c>
      <c r="C1822" s="2">
        <f>IF(ISNA(VLOOKUP(A1822,vlookup_a!A:B,2,FALSE)),0,(VLOOKUP(A1822,vlookup_a!A:B,2,FALSE)))</f>
        <v>121928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1821</v>
      </c>
      <c r="B1823" s="2">
        <v>166023</v>
      </c>
      <c r="C1823" s="2">
        <f>IF(ISNA(VLOOKUP(A1823,vlookup_a!A:B,2,FALSE)),0,(VLOOKUP(A1823,vlookup_a!A:B,2,FALSE)))</f>
        <v>166023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1822</v>
      </c>
      <c r="B1824" s="2">
        <v>28897</v>
      </c>
      <c r="C1824" s="2">
        <f>IF(ISNA(VLOOKUP(A1824,vlookup_a!A:B,2,FALSE)),0,(VLOOKUP(A1824,vlookup_a!A:B,2,FALSE)))</f>
        <v>28897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hidden="1" x14ac:dyDescent="0.25">
      <c r="A1825" s="1" t="s">
        <v>1823</v>
      </c>
      <c r="B1825" s="2">
        <v>233227</v>
      </c>
      <c r="C1825" s="2">
        <f>IF(ISNA(VLOOKUP(A1825,vlookup_a!A:B,2,FALSE)),0,(VLOOKUP(A1825,vlookup_a!A:B,2,FALSE)))</f>
        <v>233227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hidden="1" x14ac:dyDescent="0.25">
      <c r="A1826" s="1" t="s">
        <v>1824</v>
      </c>
      <c r="B1826" s="2">
        <v>338000</v>
      </c>
      <c r="C1826" s="2">
        <f>IF(ISNA(VLOOKUP(A1826,vlookup_a!A:B,2,FALSE)),0,(VLOOKUP(A1826,vlookup_a!A:B,2,FALSE)))</f>
        <v>338000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hidden="1" x14ac:dyDescent="0.25">
      <c r="A1827" s="1" t="s">
        <v>1825</v>
      </c>
      <c r="B1827" s="2">
        <v>376041</v>
      </c>
      <c r="C1827" s="2">
        <f>IF(ISNA(VLOOKUP(A1827,vlookup_a!A:B,2,FALSE)),0,(VLOOKUP(A1827,vlookup_a!A:B,2,FALSE)))</f>
        <v>376041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hidden="1" x14ac:dyDescent="0.25">
      <c r="A1828" s="1" t="s">
        <v>1826</v>
      </c>
      <c r="B1828" s="2">
        <v>95705</v>
      </c>
      <c r="C1828" s="2">
        <f>IF(ISNA(VLOOKUP(A1828,vlookup_a!A:B,2,FALSE)),0,(VLOOKUP(A1828,vlookup_a!A:B,2,FALSE)))</f>
        <v>95705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hidden="1" x14ac:dyDescent="0.25">
      <c r="A1829" s="1" t="s">
        <v>1827</v>
      </c>
      <c r="B1829" s="2">
        <v>100000</v>
      </c>
      <c r="C1829" s="2">
        <f>IF(ISNA(VLOOKUP(A1829,vlookup_a!A:B,2,FALSE)),0,(VLOOKUP(A1829,vlookup_a!A:B,2,FALSE)))</f>
        <v>100000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hidden="1" x14ac:dyDescent="0.25">
      <c r="A1830" s="1" t="s">
        <v>1828</v>
      </c>
      <c r="B1830" s="2">
        <v>25000</v>
      </c>
      <c r="C1830" s="2">
        <f>IF(ISNA(VLOOKUP(A1830,vlookup_a!A:B,2,FALSE)),0,(VLOOKUP(A1830,vlookup_a!A:B,2,FALSE)))</f>
        <v>25000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hidden="1" x14ac:dyDescent="0.25">
      <c r="A1831" s="1" t="s">
        <v>1829</v>
      </c>
      <c r="B1831" s="2">
        <v>50057</v>
      </c>
      <c r="C1831" s="2">
        <f>IF(ISNA(VLOOKUP(A1831,vlookup_a!A:B,2,FALSE)),0,(VLOOKUP(A1831,vlookup_a!A:B,2,FALSE)))</f>
        <v>50057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hidden="1" x14ac:dyDescent="0.25">
      <c r="A1832" s="1" t="s">
        <v>1830</v>
      </c>
      <c r="B1832" s="2">
        <v>48650</v>
      </c>
      <c r="C1832" s="2">
        <f>IF(ISNA(VLOOKUP(A1832,vlookup_a!A:B,2,FALSE)),0,(VLOOKUP(A1832,vlookup_a!A:B,2,FALSE)))</f>
        <v>48650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hidden="1" x14ac:dyDescent="0.25">
      <c r="A1833" s="1" t="s">
        <v>1831</v>
      </c>
      <c r="B1833" s="2">
        <v>25000</v>
      </c>
      <c r="C1833" s="2">
        <f>IF(ISNA(VLOOKUP(A1833,vlookup_a!A:B,2,FALSE)),0,(VLOOKUP(A1833,vlookup_a!A:B,2,FALSE)))</f>
        <v>25000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hidden="1" x14ac:dyDescent="0.25">
      <c r="A1834" s="1" t="s">
        <v>1832</v>
      </c>
      <c r="B1834" s="2">
        <v>417675</v>
      </c>
      <c r="C1834" s="2">
        <f>IF(ISNA(VLOOKUP(A1834,vlookup_a!A:B,2,FALSE)),0,(VLOOKUP(A1834,vlookup_a!A:B,2,FALSE)))</f>
        <v>417675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hidden="1" x14ac:dyDescent="0.25">
      <c r="A1835" s="1" t="s">
        <v>1833</v>
      </c>
      <c r="B1835" s="2">
        <v>317815</v>
      </c>
      <c r="C1835" s="2">
        <f>IF(ISNA(VLOOKUP(A1835,vlookup_a!A:B,2,FALSE)),0,(VLOOKUP(A1835,vlookup_a!A:B,2,FALSE)))</f>
        <v>317815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hidden="1" x14ac:dyDescent="0.25">
      <c r="A1836" s="1" t="s">
        <v>1834</v>
      </c>
      <c r="B1836" s="2">
        <v>48991</v>
      </c>
      <c r="C1836" s="2">
        <f>IF(ISNA(VLOOKUP(A1836,vlookup_a!A:B,2,FALSE)),0,(VLOOKUP(A1836,vlookup_a!A:B,2,FALSE)))</f>
        <v>48991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hidden="1" x14ac:dyDescent="0.25">
      <c r="A1837" s="1" t="s">
        <v>1835</v>
      </c>
      <c r="B1837" s="2">
        <v>851806</v>
      </c>
      <c r="C1837" s="2">
        <f>IF(ISNA(VLOOKUP(A1837,vlookup_a!A:B,2,FALSE)),0,(VLOOKUP(A1837,vlookup_a!A:B,2,FALSE)))</f>
        <v>851806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hidden="1" x14ac:dyDescent="0.25">
      <c r="A1838" s="1" t="s">
        <v>1836</v>
      </c>
      <c r="B1838" s="2">
        <v>34842</v>
      </c>
      <c r="C1838" s="2">
        <f>IF(ISNA(VLOOKUP(A1838,vlookup_a!A:B,2,FALSE)),0,(VLOOKUP(A1838,vlookup_a!A:B,2,FALSE)))</f>
        <v>34842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hidden="1" x14ac:dyDescent="0.25">
      <c r="A1839" s="1" t="s">
        <v>1837</v>
      </c>
      <c r="B1839" s="2">
        <v>15449</v>
      </c>
      <c r="C1839" s="2">
        <f>IF(ISNA(VLOOKUP(A1839,vlookup_a!A:B,2,FALSE)),0,(VLOOKUP(A1839,vlookup_a!A:B,2,FALSE)))</f>
        <v>15449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hidden="1" x14ac:dyDescent="0.25">
      <c r="A1840" s="1" t="s">
        <v>1838</v>
      </c>
      <c r="B1840" s="2">
        <v>20000</v>
      </c>
      <c r="C1840" s="2">
        <f>IF(ISNA(VLOOKUP(A1840,vlookup_a!A:B,2,FALSE)),0,(VLOOKUP(A1840,vlookup_a!A:B,2,FALSE)))</f>
        <v>20000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1839</v>
      </c>
      <c r="B1841" s="2">
        <v>222283</v>
      </c>
      <c r="C1841" s="2">
        <f>IF(ISNA(VLOOKUP(A1841,vlookup_a!A:B,2,FALSE)),0,(VLOOKUP(A1841,vlookup_a!A:B,2,FALSE)))</f>
        <v>222283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1840</v>
      </c>
      <c r="B1842" s="2">
        <v>5425</v>
      </c>
      <c r="C1842" s="2">
        <f>IF(ISNA(VLOOKUP(A1842,vlookup_a!A:B,2,FALSE)),0,(VLOOKUP(A1842,vlookup_a!A:B,2,FALSE)))</f>
        <v>5425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1841</v>
      </c>
      <c r="B1843" s="2">
        <v>636806</v>
      </c>
      <c r="C1843" s="2">
        <f>IF(ISNA(VLOOKUP(A1843,vlookup_a!A:B,2,FALSE)),0,(VLOOKUP(A1843,vlookup_a!A:B,2,FALSE)))</f>
        <v>636806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1842</v>
      </c>
      <c r="B1844" s="2">
        <v>15000</v>
      </c>
      <c r="C1844" s="2">
        <f>IF(ISNA(VLOOKUP(A1844,vlookup_a!A:B,2,FALSE)),0,(VLOOKUP(A1844,vlookup_a!A:B,2,FALSE)))</f>
        <v>15000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1843</v>
      </c>
      <c r="B1845" s="2">
        <v>61042</v>
      </c>
      <c r="C1845" s="2">
        <f>IF(ISNA(VLOOKUP(A1845,vlookup_a!A:B,2,FALSE)),0,(VLOOKUP(A1845,vlookup_a!A:B,2,FALSE)))</f>
        <v>61042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1844</v>
      </c>
      <c r="B1846" s="2">
        <v>1200000</v>
      </c>
      <c r="C1846" s="2">
        <f>IF(ISNA(VLOOKUP(A1846,vlookup_a!A:B,2,FALSE)),0,(VLOOKUP(A1846,vlookup_a!A:B,2,FALSE)))</f>
        <v>1200000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1845</v>
      </c>
      <c r="B1847" s="2">
        <v>1816674</v>
      </c>
      <c r="C1847" s="2">
        <f>IF(ISNA(VLOOKUP(A1847,vlookup_a!A:B,2,FALSE)),0,(VLOOKUP(A1847,vlookup_a!A:B,2,FALSE)))</f>
        <v>1816674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1846</v>
      </c>
      <c r="B1848" s="2">
        <v>431471</v>
      </c>
      <c r="C1848" s="2">
        <f>IF(ISNA(VLOOKUP(A1848,vlookup_a!A:B,2,FALSE)),0,(VLOOKUP(A1848,vlookup_a!A:B,2,FALSE)))</f>
        <v>431471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1847</v>
      </c>
      <c r="B1849" s="2">
        <v>26131</v>
      </c>
      <c r="C1849" s="2">
        <f>IF(ISNA(VLOOKUP(A1849,vlookup_a!A:B,2,FALSE)),0,(VLOOKUP(A1849,vlookup_a!A:B,2,FALSE)))</f>
        <v>26131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1848</v>
      </c>
      <c r="B1850" s="2">
        <v>430838</v>
      </c>
      <c r="C1850" s="2">
        <f>IF(ISNA(VLOOKUP(A1850,vlookup_a!A:B,2,FALSE)),0,(VLOOKUP(A1850,vlookup_a!A:B,2,FALSE)))</f>
        <v>430838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1849</v>
      </c>
      <c r="B1851" s="2">
        <v>212314</v>
      </c>
      <c r="C1851" s="2">
        <f>IF(ISNA(VLOOKUP(A1851,vlookup_a!A:B,2,FALSE)),0,(VLOOKUP(A1851,vlookup_a!A:B,2,FALSE)))</f>
        <v>212314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1850</v>
      </c>
      <c r="B1852" s="2">
        <v>90422</v>
      </c>
      <c r="C1852" s="2">
        <f>IF(ISNA(VLOOKUP(A1852,vlookup_a!A:B,2,FALSE)),0,(VLOOKUP(A1852,vlookup_a!A:B,2,FALSE)))</f>
        <v>90422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1851</v>
      </c>
      <c r="B1853" s="2">
        <v>30000</v>
      </c>
      <c r="C1853" s="2">
        <f>IF(ISNA(VLOOKUP(A1853,vlookup_a!A:B,2,FALSE)),0,(VLOOKUP(A1853,vlookup_a!A:B,2,FALSE)))</f>
        <v>30000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1852</v>
      </c>
      <c r="B1854" s="2">
        <v>214820</v>
      </c>
      <c r="C1854" s="2">
        <f>IF(ISNA(VLOOKUP(A1854,vlookup_a!A:B,2,FALSE)),0,(VLOOKUP(A1854,vlookup_a!A:B,2,FALSE)))</f>
        <v>214820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1853</v>
      </c>
      <c r="B1855" s="2">
        <v>13800</v>
      </c>
      <c r="C1855" s="2">
        <f>IF(ISNA(VLOOKUP(A1855,vlookup_a!A:B,2,FALSE)),0,(VLOOKUP(A1855,vlookup_a!A:B,2,FALSE)))</f>
        <v>13800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1854</v>
      </c>
      <c r="B1856" s="2">
        <v>192061</v>
      </c>
      <c r="C1856" s="2">
        <f>IF(ISNA(VLOOKUP(A1856,vlookup_a!A:B,2,FALSE)),0,(VLOOKUP(A1856,vlookup_a!A:B,2,FALSE)))</f>
        <v>192061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1855</v>
      </c>
      <c r="B1857" s="2">
        <v>412236</v>
      </c>
      <c r="C1857" s="2">
        <f>IF(ISNA(VLOOKUP(A1857,vlookup_a!A:B,2,FALSE)),0,(VLOOKUP(A1857,vlookup_a!A:B,2,FALSE)))</f>
        <v>412236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1856</v>
      </c>
      <c r="B1858" s="2">
        <v>200000</v>
      </c>
      <c r="C1858" s="2">
        <f>IF(ISNA(VLOOKUP(A1858,vlookup_a!A:B,2,FALSE)),0,(VLOOKUP(A1858,vlookup_a!A:B,2,FALSE)))</f>
        <v>200000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1857</v>
      </c>
      <c r="B1859" s="2">
        <v>98570</v>
      </c>
      <c r="C1859" s="2">
        <f>IF(ISNA(VLOOKUP(A1859,vlookup_a!A:B,2,FALSE)),0,(VLOOKUP(A1859,vlookup_a!A:B,2,FALSE)))</f>
        <v>98570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1858</v>
      </c>
      <c r="B1860" s="2">
        <v>96763</v>
      </c>
      <c r="C1860" s="2">
        <f>IF(ISNA(VLOOKUP(A1860,vlookup_a!A:B,2,FALSE)),0,(VLOOKUP(A1860,vlookup_a!A:B,2,FALSE)))</f>
        <v>96763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1859</v>
      </c>
      <c r="B1861" s="2">
        <v>100000</v>
      </c>
      <c r="C1861" s="2">
        <f>IF(ISNA(VLOOKUP(A1861,vlookup_a!A:B,2,FALSE)),0,(VLOOKUP(A1861,vlookup_a!A:B,2,FALSE)))</f>
        <v>100000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1860</v>
      </c>
      <c r="B1862" s="2">
        <v>300000</v>
      </c>
      <c r="C1862" s="2">
        <f>IF(ISNA(VLOOKUP(A1862,vlookup_a!A:B,2,FALSE)),0,(VLOOKUP(A1862,vlookup_a!A:B,2,FALSE)))</f>
        <v>300000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1861</v>
      </c>
      <c r="B1863" s="2">
        <v>18077</v>
      </c>
      <c r="C1863" s="2">
        <f>IF(ISNA(VLOOKUP(A1863,vlookup_a!A:B,2,FALSE)),0,(VLOOKUP(A1863,vlookup_a!A:B,2,FALSE)))</f>
        <v>18077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1862</v>
      </c>
      <c r="B1864" s="2">
        <v>2985391</v>
      </c>
      <c r="C1864" s="2">
        <f>IF(ISNA(VLOOKUP(A1864,vlookup_a!A:B,2,FALSE)),0,(VLOOKUP(A1864,vlookup_a!A:B,2,FALSE)))</f>
        <v>2985391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1863</v>
      </c>
      <c r="B1865" s="2">
        <v>183330</v>
      </c>
      <c r="C1865" s="2">
        <f>IF(ISNA(VLOOKUP(A1865,vlookup_a!A:B,2,FALSE)),0,(VLOOKUP(A1865,vlookup_a!A:B,2,FALSE)))</f>
        <v>183330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1864</v>
      </c>
      <c r="B1866" s="2">
        <v>8397</v>
      </c>
      <c r="C1866" s="2">
        <f>IF(ISNA(VLOOKUP(A1866,vlookup_a!A:B,2,FALSE)),0,(VLOOKUP(A1866,vlookup_a!A:B,2,FALSE)))</f>
        <v>8397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1865</v>
      </c>
      <c r="B1867" s="2">
        <v>210000</v>
      </c>
      <c r="C1867" s="2">
        <f>IF(ISNA(VLOOKUP(A1867,vlookup_a!A:B,2,FALSE)),0,(VLOOKUP(A1867,vlookup_a!A:B,2,FALSE)))</f>
        <v>210000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1866</v>
      </c>
      <c r="B1868" s="2">
        <v>1679732</v>
      </c>
      <c r="C1868" s="2">
        <f>IF(ISNA(VLOOKUP(A1868,vlookup_a!A:B,2,FALSE)),0,(VLOOKUP(A1868,vlookup_a!A:B,2,FALSE)))</f>
        <v>1679732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1867</v>
      </c>
      <c r="B1869" s="2">
        <v>25000</v>
      </c>
      <c r="C1869" s="2">
        <f>IF(ISNA(VLOOKUP(A1869,vlookup_a!A:B,2,FALSE)),0,(VLOOKUP(A1869,vlookup_a!A:B,2,FALSE)))</f>
        <v>25000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1868</v>
      </c>
      <c r="B1870" s="2">
        <v>110000</v>
      </c>
      <c r="C1870" s="2">
        <f>IF(ISNA(VLOOKUP(A1870,vlookup_a!A:B,2,FALSE)),0,(VLOOKUP(A1870,vlookup_a!A:B,2,FALSE)))</f>
        <v>110000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1869</v>
      </c>
      <c r="B1871" s="2">
        <v>25398</v>
      </c>
      <c r="C1871" s="2">
        <f>IF(ISNA(VLOOKUP(A1871,vlookup_a!A:B,2,FALSE)),0,(VLOOKUP(A1871,vlookup_a!A:B,2,FALSE)))</f>
        <v>25398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1870</v>
      </c>
      <c r="B1872" s="2">
        <v>221398</v>
      </c>
      <c r="C1872" s="2">
        <f>IF(ISNA(VLOOKUP(A1872,vlookup_a!A:B,2,FALSE)),0,(VLOOKUP(A1872,vlookup_a!A:B,2,FALSE)))</f>
        <v>221398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1871</v>
      </c>
      <c r="B1873" s="2">
        <v>276936</v>
      </c>
      <c r="C1873" s="2">
        <f>IF(ISNA(VLOOKUP(A1873,vlookup_a!A:B,2,FALSE)),0,(VLOOKUP(A1873,vlookup_a!A:B,2,FALSE)))</f>
        <v>276936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1872</v>
      </c>
      <c r="B1874" s="2">
        <v>100000</v>
      </c>
      <c r="C1874" s="2">
        <f>IF(ISNA(VLOOKUP(A1874,vlookup_a!A:B,2,FALSE)),0,(VLOOKUP(A1874,vlookup_a!A:B,2,FALSE)))</f>
        <v>100000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1873</v>
      </c>
      <c r="B1875" s="2">
        <v>1145723</v>
      </c>
      <c r="C1875" s="2">
        <f>IF(ISNA(VLOOKUP(A1875,vlookup_a!A:B,2,FALSE)),0,(VLOOKUP(A1875,vlookup_a!A:B,2,FALSE)))</f>
        <v>1145723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1874</v>
      </c>
      <c r="B1876" s="2">
        <v>371323</v>
      </c>
      <c r="C1876" s="2">
        <f>IF(ISNA(VLOOKUP(A1876,vlookup_a!A:B,2,FALSE)),0,(VLOOKUP(A1876,vlookup_a!A:B,2,FALSE)))</f>
        <v>371323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1875</v>
      </c>
      <c r="B1877" s="2">
        <v>58500</v>
      </c>
      <c r="C1877" s="2">
        <f>IF(ISNA(VLOOKUP(A1877,vlookup_a!A:B,2,FALSE)),0,(VLOOKUP(A1877,vlookup_a!A:B,2,FALSE)))</f>
        <v>58500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1876</v>
      </c>
      <c r="B1878" s="2">
        <v>10000</v>
      </c>
      <c r="C1878" s="2">
        <f>IF(ISNA(VLOOKUP(A1878,vlookup_a!A:B,2,FALSE)),0,(VLOOKUP(A1878,vlookup_a!A:B,2,FALSE)))</f>
        <v>10000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1877</v>
      </c>
      <c r="B1879" s="2">
        <v>251428</v>
      </c>
      <c r="C1879" s="2">
        <f>IF(ISNA(VLOOKUP(A1879,vlookup_a!A:B,2,FALSE)),0,(VLOOKUP(A1879,vlookup_a!A:B,2,FALSE)))</f>
        <v>251428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1878</v>
      </c>
      <c r="B1880" s="2">
        <v>9216</v>
      </c>
      <c r="C1880" s="2">
        <f>IF(ISNA(VLOOKUP(A1880,vlookup_a!A:B,2,FALSE)),0,(VLOOKUP(A1880,vlookup_a!A:B,2,FALSE)))</f>
        <v>9304</v>
      </c>
      <c r="D1880" s="2">
        <f>VLOOKUP(A1880,vlookup_a!C:D,2,FALSE)</f>
        <v>0</v>
      </c>
      <c r="E1880" s="2">
        <f t="shared" si="87"/>
        <v>-88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1879</v>
      </c>
      <c r="B1881" s="2">
        <v>25000</v>
      </c>
      <c r="C1881" s="2">
        <f>IF(ISNA(VLOOKUP(A1881,vlookup_a!A:B,2,FALSE)),0,(VLOOKUP(A1881,vlookup_a!A:B,2,FALSE)))</f>
        <v>25000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1880</v>
      </c>
      <c r="B1882" s="2">
        <v>518525</v>
      </c>
      <c r="C1882" s="2">
        <f>IF(ISNA(VLOOKUP(A1882,vlookup_a!A:B,2,FALSE)),0,(VLOOKUP(A1882,vlookup_a!A:B,2,FALSE)))</f>
        <v>518525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1881</v>
      </c>
      <c r="B1883" s="2">
        <v>188000</v>
      </c>
      <c r="C1883" s="2">
        <f>IF(ISNA(VLOOKUP(A1883,vlookup_a!A:B,2,FALSE)),0,(VLOOKUP(A1883,vlookup_a!A:B,2,FALSE)))</f>
        <v>188000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1882</v>
      </c>
      <c r="B1884" s="2">
        <v>25000</v>
      </c>
      <c r="C1884" s="2">
        <f>IF(ISNA(VLOOKUP(A1884,vlookup_a!A:B,2,FALSE)),0,(VLOOKUP(A1884,vlookup_a!A:B,2,FALSE)))</f>
        <v>25000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1883</v>
      </c>
      <c r="B1885" s="2">
        <v>414224</v>
      </c>
      <c r="C1885" s="2">
        <f>IF(ISNA(VLOOKUP(A1885,vlookup_a!A:B,2,FALSE)),0,(VLOOKUP(A1885,vlookup_a!A:B,2,FALSE)))</f>
        <v>414224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1884</v>
      </c>
      <c r="B1886" s="2">
        <v>642631</v>
      </c>
      <c r="C1886" s="2">
        <f>IF(ISNA(VLOOKUP(A1886,vlookup_a!A:B,2,FALSE)),0,(VLOOKUP(A1886,vlookup_a!A:B,2,FALSE)))</f>
        <v>642631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1885</v>
      </c>
      <c r="B1887" s="2">
        <v>15000</v>
      </c>
      <c r="C1887" s="2">
        <f>IF(ISNA(VLOOKUP(A1887,vlookup_a!A:B,2,FALSE)),0,(VLOOKUP(A1887,vlookup_a!A:B,2,FALSE)))</f>
        <v>15000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1886</v>
      </c>
      <c r="B1888" s="2">
        <v>1112915</v>
      </c>
      <c r="C1888" s="2">
        <f>IF(ISNA(VLOOKUP(A1888,vlookup_a!A:B,2,FALSE)),0,(VLOOKUP(A1888,vlookup_a!A:B,2,FALSE)))</f>
        <v>1112915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1887</v>
      </c>
      <c r="B1889" s="2">
        <v>279457</v>
      </c>
      <c r="C1889" s="2">
        <f>IF(ISNA(VLOOKUP(A1889,vlookup_a!A:B,2,FALSE)),0,(VLOOKUP(A1889,vlookup_a!A:B,2,FALSE)))</f>
        <v>279457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1888</v>
      </c>
      <c r="B1890" s="2">
        <v>9835</v>
      </c>
      <c r="C1890" s="2">
        <f>IF(ISNA(VLOOKUP(A1890,vlookup_a!A:B,2,FALSE)),0,(VLOOKUP(A1890,vlookup_a!A:B,2,FALSE)))</f>
        <v>9835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1889</v>
      </c>
      <c r="B1891" s="2">
        <v>1041573</v>
      </c>
      <c r="C1891" s="2">
        <f>IF(ISNA(VLOOKUP(A1891,vlookup_a!A:B,2,FALSE)),0,(VLOOKUP(A1891,vlookup_a!A:B,2,FALSE)))</f>
        <v>1041573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1890</v>
      </c>
      <c r="B1892" s="2">
        <v>25000</v>
      </c>
      <c r="C1892" s="2">
        <f>IF(ISNA(VLOOKUP(A1892,vlookup_a!A:B,2,FALSE)),0,(VLOOKUP(A1892,vlookup_a!A:B,2,FALSE)))</f>
        <v>25000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1891</v>
      </c>
      <c r="B1893" s="2">
        <v>532926</v>
      </c>
      <c r="C1893" s="2">
        <f>IF(ISNA(VLOOKUP(A1893,vlookup_a!A:B,2,FALSE)),0,(VLOOKUP(A1893,vlookup_a!A:B,2,FALSE)))</f>
        <v>532926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1892</v>
      </c>
      <c r="B1894" s="2">
        <v>537425</v>
      </c>
      <c r="C1894" s="2">
        <f>IF(ISNA(VLOOKUP(A1894,vlookup_a!A:B,2,FALSE)),0,(VLOOKUP(A1894,vlookup_a!A:B,2,FALSE)))</f>
        <v>537425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1893</v>
      </c>
      <c r="B1895" s="2">
        <v>97838</v>
      </c>
      <c r="C1895" s="2">
        <f>IF(ISNA(VLOOKUP(A1895,vlookup_a!A:B,2,FALSE)),0,(VLOOKUP(A1895,vlookup_a!A:B,2,FALSE)))</f>
        <v>97838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1894</v>
      </c>
      <c r="B1896" s="2">
        <v>25000</v>
      </c>
      <c r="C1896" s="2">
        <f>IF(ISNA(VLOOKUP(A1896,vlookup_a!A:B,2,FALSE)),0,(VLOOKUP(A1896,vlookup_a!A:B,2,FALSE)))</f>
        <v>25000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1895</v>
      </c>
      <c r="B1897" s="2">
        <v>300000</v>
      </c>
      <c r="C1897" s="2">
        <f>IF(ISNA(VLOOKUP(A1897,vlookup_a!A:B,2,FALSE)),0,(VLOOKUP(A1897,vlookup_a!A:B,2,FALSE)))</f>
        <v>300000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1896</v>
      </c>
      <c r="B1898" s="2">
        <v>334907</v>
      </c>
      <c r="C1898" s="2">
        <f>IF(ISNA(VLOOKUP(A1898,vlookup_a!A:B,2,FALSE)),0,(VLOOKUP(A1898,vlookup_a!A:B,2,FALSE)))</f>
        <v>334907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1897</v>
      </c>
      <c r="B1899" s="2">
        <v>1255557</v>
      </c>
      <c r="C1899" s="2">
        <f>IF(ISNA(VLOOKUP(A1899,vlookup_a!A:B,2,FALSE)),0,(VLOOKUP(A1899,vlookup_a!A:B,2,FALSE)))</f>
        <v>1255557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1898</v>
      </c>
      <c r="B1900" s="2">
        <v>25000</v>
      </c>
      <c r="C1900" s="2">
        <f>IF(ISNA(VLOOKUP(A1900,vlookup_a!A:B,2,FALSE)),0,(VLOOKUP(A1900,vlookup_a!A:B,2,FALSE)))</f>
        <v>25000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1899</v>
      </c>
      <c r="B1901" s="2">
        <v>20000</v>
      </c>
      <c r="C1901" s="2">
        <f>IF(ISNA(VLOOKUP(A1901,vlookup_a!A:B,2,FALSE)),0,(VLOOKUP(A1901,vlookup_a!A:B,2,FALSE)))</f>
        <v>20000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1900</v>
      </c>
      <c r="B1902" s="2">
        <v>1173637</v>
      </c>
      <c r="C1902" s="2">
        <f>IF(ISNA(VLOOKUP(A1902,vlookup_a!A:B,2,FALSE)),0,(VLOOKUP(A1902,vlookup_a!A:B,2,FALSE)))</f>
        <v>1173637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1901</v>
      </c>
      <c r="B1903" s="2">
        <v>187048</v>
      </c>
      <c r="C1903" s="2">
        <f>IF(ISNA(VLOOKUP(A1903,vlookup_a!A:B,2,FALSE)),0,(VLOOKUP(A1903,vlookup_a!A:B,2,FALSE)))</f>
        <v>187048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1902</v>
      </c>
      <c r="B1904" s="2">
        <v>79010</v>
      </c>
      <c r="C1904" s="2">
        <f>IF(ISNA(VLOOKUP(A1904,vlookup_a!A:B,2,FALSE)),0,(VLOOKUP(A1904,vlookup_a!A:B,2,FALSE)))</f>
        <v>79010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1903</v>
      </c>
      <c r="B1905" s="2">
        <v>362244</v>
      </c>
      <c r="C1905" s="2">
        <f>IF(ISNA(VLOOKUP(A1905,vlookup_a!A:B,2,FALSE)),0,(VLOOKUP(A1905,vlookup_a!A:B,2,FALSE)))</f>
        <v>362244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1904</v>
      </c>
      <c r="B1906" s="2">
        <v>16583</v>
      </c>
      <c r="C1906" s="2">
        <f>IF(ISNA(VLOOKUP(A1906,vlookup_a!A:B,2,FALSE)),0,(VLOOKUP(A1906,vlookup_a!A:B,2,FALSE)))</f>
        <v>16583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1905</v>
      </c>
      <c r="B1907" s="2">
        <v>1000000</v>
      </c>
      <c r="C1907" s="2">
        <f>IF(ISNA(VLOOKUP(A1907,vlookup_a!A:B,2,FALSE)),0,(VLOOKUP(A1907,vlookup_a!A:B,2,FALSE)))</f>
        <v>1000000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1906</v>
      </c>
      <c r="B1908" s="2">
        <v>10000</v>
      </c>
      <c r="C1908" s="2">
        <f>IF(ISNA(VLOOKUP(A1908,vlookup_a!A:B,2,FALSE)),0,(VLOOKUP(A1908,vlookup_a!A:B,2,FALSE)))</f>
        <v>10000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1907</v>
      </c>
      <c r="B1909" s="2">
        <v>50000</v>
      </c>
      <c r="C1909" s="2">
        <f>IF(ISNA(VLOOKUP(A1909,vlookup_a!A:B,2,FALSE)),0,(VLOOKUP(A1909,vlookup_a!A:B,2,FALSE)))</f>
        <v>50000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1908</v>
      </c>
      <c r="B1910" s="2">
        <v>700000</v>
      </c>
      <c r="C1910" s="2">
        <f>IF(ISNA(VLOOKUP(A1910,vlookup_a!A:B,2,FALSE)),0,(VLOOKUP(A1910,vlookup_a!A:B,2,FALSE)))</f>
        <v>700000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1909</v>
      </c>
      <c r="B1911" s="2">
        <v>21536</v>
      </c>
      <c r="C1911" s="2">
        <f>IF(ISNA(VLOOKUP(A1911,vlookup_a!A:B,2,FALSE)),0,(VLOOKUP(A1911,vlookup_a!A:B,2,FALSE)))</f>
        <v>21536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1910</v>
      </c>
      <c r="B1912" s="2">
        <v>114170</v>
      </c>
      <c r="C1912" s="2">
        <f>IF(ISNA(VLOOKUP(A1912,vlookup_a!A:B,2,FALSE)),0,(VLOOKUP(A1912,vlookup_a!A:B,2,FALSE)))</f>
        <v>114170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1911</v>
      </c>
      <c r="B1913" s="2">
        <v>32443</v>
      </c>
      <c r="C1913" s="2">
        <f>IF(ISNA(VLOOKUP(A1913,vlookup_a!A:B,2,FALSE)),0,(VLOOKUP(A1913,vlookup_a!A:B,2,FALSE)))</f>
        <v>32443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1912</v>
      </c>
      <c r="B1914" s="2">
        <v>1392218</v>
      </c>
      <c r="C1914" s="2">
        <f>IF(ISNA(VLOOKUP(A1914,vlookup_a!A:B,2,FALSE)),0,(VLOOKUP(A1914,vlookup_a!A:B,2,FALSE)))</f>
        <v>1392218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1913</v>
      </c>
      <c r="B1915" s="2">
        <v>1422181</v>
      </c>
      <c r="C1915" s="2">
        <f>IF(ISNA(VLOOKUP(A1915,vlookup_a!A:B,2,FALSE)),0,(VLOOKUP(A1915,vlookup_a!A:B,2,FALSE)))</f>
        <v>1422181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1914</v>
      </c>
      <c r="B1916" s="2">
        <v>216468</v>
      </c>
      <c r="C1916" s="2">
        <f>IF(ISNA(VLOOKUP(A1916,vlookup_a!A:B,2,FALSE)),0,(VLOOKUP(A1916,vlookup_a!A:B,2,FALSE)))</f>
        <v>216468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1915</v>
      </c>
      <c r="B1917" s="2">
        <v>444084</v>
      </c>
      <c r="C1917" s="2">
        <f>IF(ISNA(VLOOKUP(A1917,vlookup_a!A:B,2,FALSE)),0,(VLOOKUP(A1917,vlookup_a!A:B,2,FALSE)))</f>
        <v>444084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1916</v>
      </c>
      <c r="B1918" s="2">
        <v>48594</v>
      </c>
      <c r="C1918" s="2">
        <f>IF(ISNA(VLOOKUP(A1918,vlookup_a!A:B,2,FALSE)),0,(VLOOKUP(A1918,vlookup_a!A:B,2,FALSE)))</f>
        <v>48594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1917</v>
      </c>
      <c r="B1919" s="2">
        <v>100000</v>
      </c>
      <c r="C1919" s="2">
        <f>IF(ISNA(VLOOKUP(A1919,vlookup_a!A:B,2,FALSE)),0,(VLOOKUP(A1919,vlookup_a!A:B,2,FALSE)))</f>
        <v>100000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1918</v>
      </c>
      <c r="B1920" s="2">
        <v>255750</v>
      </c>
      <c r="C1920" s="2">
        <f>IF(ISNA(VLOOKUP(A1920,vlookup_a!A:B,2,FALSE)),0,(VLOOKUP(A1920,vlookup_a!A:B,2,FALSE)))</f>
        <v>255750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1919</v>
      </c>
      <c r="B1921" s="2">
        <v>92852</v>
      </c>
      <c r="C1921" s="2">
        <f>IF(ISNA(VLOOKUP(A1921,vlookup_a!A:B,2,FALSE)),0,(VLOOKUP(A1921,vlookup_a!A:B,2,FALSE)))</f>
        <v>92852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1920</v>
      </c>
      <c r="B1922" s="2">
        <v>898171</v>
      </c>
      <c r="C1922" s="2">
        <f>IF(ISNA(VLOOKUP(A1922,vlookup_a!A:B,2,FALSE)),0,(VLOOKUP(A1922,vlookup_a!A:B,2,FALSE)))</f>
        <v>898171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1921</v>
      </c>
      <c r="B1923" s="2">
        <v>683544</v>
      </c>
      <c r="C1923" s="2">
        <f>IF(ISNA(VLOOKUP(A1923,vlookup_a!A:B,2,FALSE)),0,(VLOOKUP(A1923,vlookup_a!A:B,2,FALSE)))</f>
        <v>683544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1922</v>
      </c>
      <c r="B1924" s="2">
        <v>26585</v>
      </c>
      <c r="C1924" s="2">
        <f>IF(ISNA(VLOOKUP(A1924,vlookup_a!A:B,2,FALSE)),0,(VLOOKUP(A1924,vlookup_a!A:B,2,FALSE)))</f>
        <v>26585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1923</v>
      </c>
      <c r="B1925" s="2">
        <v>10000</v>
      </c>
      <c r="C1925" s="2">
        <f>IF(ISNA(VLOOKUP(A1925,vlookup_a!A:B,2,FALSE)),0,(VLOOKUP(A1925,vlookup_a!A:B,2,FALSE)))</f>
        <v>10000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1924</v>
      </c>
      <c r="B1926" s="2">
        <v>236491</v>
      </c>
      <c r="C1926" s="2">
        <f>IF(ISNA(VLOOKUP(A1926,vlookup_a!A:B,2,FALSE)),0,(VLOOKUP(A1926,vlookup_a!A:B,2,FALSE)))</f>
        <v>236491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1925</v>
      </c>
      <c r="B1927" s="2">
        <v>25000</v>
      </c>
      <c r="C1927" s="2">
        <f>IF(ISNA(VLOOKUP(A1927,vlookup_a!A:B,2,FALSE)),0,(VLOOKUP(A1927,vlookup_a!A:B,2,FALSE)))</f>
        <v>25000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1926</v>
      </c>
      <c r="B1928" s="2">
        <v>25000</v>
      </c>
      <c r="C1928" s="2">
        <f>IF(ISNA(VLOOKUP(A1928,vlookup_a!A:B,2,FALSE)),0,(VLOOKUP(A1928,vlookup_a!A:B,2,FALSE)))</f>
        <v>25000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1927</v>
      </c>
      <c r="B1929" s="2">
        <v>814656</v>
      </c>
      <c r="C1929" s="2">
        <f>IF(ISNA(VLOOKUP(A1929,vlookup_a!A:B,2,FALSE)),0,(VLOOKUP(A1929,vlookup_a!A:B,2,FALSE)))</f>
        <v>814656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1928</v>
      </c>
      <c r="B1930" s="2">
        <v>2432661</v>
      </c>
      <c r="C1930" s="2">
        <f>IF(ISNA(VLOOKUP(A1930,vlookup_a!A:B,2,FALSE)),0,(VLOOKUP(A1930,vlookup_a!A:B,2,FALSE)))</f>
        <v>2432661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1929</v>
      </c>
      <c r="B1931" s="2">
        <v>192000</v>
      </c>
      <c r="C1931" s="2">
        <f>IF(ISNA(VLOOKUP(A1931,vlookup_a!A:B,2,FALSE)),0,(VLOOKUP(A1931,vlookup_a!A:B,2,FALSE)))</f>
        <v>192000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1930</v>
      </c>
      <c r="B1932" s="2">
        <v>244329</v>
      </c>
      <c r="C1932" s="2">
        <f>IF(ISNA(VLOOKUP(A1932,vlookup_a!A:B,2,FALSE)),0,(VLOOKUP(A1932,vlookup_a!A:B,2,FALSE)))</f>
        <v>244329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1931</v>
      </c>
      <c r="B1933" s="2">
        <v>25143</v>
      </c>
      <c r="C1933" s="2">
        <f>IF(ISNA(VLOOKUP(A1933,vlookup_a!A:B,2,FALSE)),0,(VLOOKUP(A1933,vlookup_a!A:B,2,FALSE)))</f>
        <v>25144</v>
      </c>
      <c r="D1933" s="2">
        <f>VLOOKUP(A1933,vlookup_a!C:D,2,FALSE)</f>
        <v>0</v>
      </c>
      <c r="E1933" s="2">
        <f t="shared" si="90"/>
        <v>-1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1932</v>
      </c>
      <c r="B1934" s="2">
        <v>690107</v>
      </c>
      <c r="C1934" s="2">
        <f>IF(ISNA(VLOOKUP(A1934,vlookup_a!A:B,2,FALSE)),0,(VLOOKUP(A1934,vlookup_a!A:B,2,FALSE)))</f>
        <v>690107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1933</v>
      </c>
      <c r="B1935" s="2">
        <v>143547</v>
      </c>
      <c r="C1935" s="2">
        <f>IF(ISNA(VLOOKUP(A1935,vlookup_a!A:B,2,FALSE)),0,(VLOOKUP(A1935,vlookup_a!A:B,2,FALSE)))</f>
        <v>143547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1934</v>
      </c>
      <c r="B1936" s="2">
        <v>421231</v>
      </c>
      <c r="C1936" s="2">
        <f>IF(ISNA(VLOOKUP(A1936,vlookup_a!A:B,2,FALSE)),0,(VLOOKUP(A1936,vlookup_a!A:B,2,FALSE)))</f>
        <v>421231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1935</v>
      </c>
      <c r="B1937" s="2">
        <v>100000</v>
      </c>
      <c r="C1937" s="2">
        <f>IF(ISNA(VLOOKUP(A1937,vlookup_a!A:B,2,FALSE)),0,(VLOOKUP(A1937,vlookup_a!A:B,2,FALSE)))</f>
        <v>100000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1936</v>
      </c>
      <c r="B1938" s="2">
        <v>50984</v>
      </c>
      <c r="C1938" s="2">
        <f>IF(ISNA(VLOOKUP(A1938,vlookup_a!A:B,2,FALSE)),0,(VLOOKUP(A1938,vlookup_a!A:B,2,FALSE)))</f>
        <v>50984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1937</v>
      </c>
      <c r="B1939" s="2">
        <v>382062</v>
      </c>
      <c r="C1939" s="2">
        <f>IF(ISNA(VLOOKUP(A1939,vlookup_a!A:B,2,FALSE)),0,(VLOOKUP(A1939,vlookup_a!A:B,2,FALSE)))</f>
        <v>382062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1938</v>
      </c>
      <c r="B1940" s="2">
        <v>14752340</v>
      </c>
      <c r="C1940" s="2">
        <f>IF(ISNA(VLOOKUP(A1940,vlookup_a!A:B,2,FALSE)),0,(VLOOKUP(A1940,vlookup_a!A:B,2,FALSE)))</f>
        <v>14786949</v>
      </c>
      <c r="D1940" s="2">
        <f>VLOOKUP(A1940,vlookup_a!C:D,2,FALSE)</f>
        <v>0</v>
      </c>
      <c r="E1940" s="2">
        <f t="shared" si="90"/>
        <v>-34609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1939</v>
      </c>
      <c r="B1941" s="2">
        <v>255862</v>
      </c>
      <c r="C1941" s="2">
        <f>IF(ISNA(VLOOKUP(A1941,vlookup_a!A:B,2,FALSE)),0,(VLOOKUP(A1941,vlookup_a!A:B,2,FALSE)))</f>
        <v>255862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1940</v>
      </c>
      <c r="B1942" s="2">
        <v>434758</v>
      </c>
      <c r="C1942" s="2">
        <f>IF(ISNA(VLOOKUP(A1942,vlookup_a!A:B,2,FALSE)),0,(VLOOKUP(A1942,vlookup_a!A:B,2,FALSE)))</f>
        <v>434758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1941</v>
      </c>
      <c r="B1943" s="2">
        <v>280000</v>
      </c>
      <c r="C1943" s="2">
        <f>IF(ISNA(VLOOKUP(A1943,vlookup_a!A:B,2,FALSE)),0,(VLOOKUP(A1943,vlookup_a!A:B,2,FALSE)))</f>
        <v>280000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1942</v>
      </c>
      <c r="B1944" s="2">
        <v>142351</v>
      </c>
      <c r="C1944" s="2">
        <f>IF(ISNA(VLOOKUP(A1944,vlookup_a!A:B,2,FALSE)),0,(VLOOKUP(A1944,vlookup_a!A:B,2,FALSE)))</f>
        <v>142351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1943</v>
      </c>
      <c r="B1945" s="2">
        <v>47130</v>
      </c>
      <c r="C1945" s="2">
        <f>IF(ISNA(VLOOKUP(A1945,vlookup_a!A:B,2,FALSE)),0,(VLOOKUP(A1945,vlookup_a!A:B,2,FALSE)))</f>
        <v>47130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1944</v>
      </c>
      <c r="B1946" s="2">
        <v>201772</v>
      </c>
      <c r="C1946" s="2">
        <f>IF(ISNA(VLOOKUP(A1946,vlookup_a!A:B,2,FALSE)),0,(VLOOKUP(A1946,vlookup_a!A:B,2,FALSE)))</f>
        <v>201772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1945</v>
      </c>
      <c r="B1947" s="2">
        <v>25000</v>
      </c>
      <c r="C1947" s="2">
        <f>IF(ISNA(VLOOKUP(A1947,vlookup_a!A:B,2,FALSE)),0,(VLOOKUP(A1947,vlookup_a!A:B,2,FALSE)))</f>
        <v>25000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1946</v>
      </c>
      <c r="B1948" s="2">
        <v>896388</v>
      </c>
      <c r="C1948" s="2">
        <f>IF(ISNA(VLOOKUP(A1948,vlookup_a!A:B,2,FALSE)),0,(VLOOKUP(A1948,vlookup_a!A:B,2,FALSE)))</f>
        <v>896388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1947</v>
      </c>
      <c r="B1949" s="2">
        <v>15000</v>
      </c>
      <c r="C1949" s="2">
        <f>IF(ISNA(VLOOKUP(A1949,vlookup_a!A:B,2,FALSE)),0,(VLOOKUP(A1949,vlookup_a!A:B,2,FALSE)))</f>
        <v>15000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1948</v>
      </c>
      <c r="B1950" s="2">
        <v>200000</v>
      </c>
      <c r="C1950" s="2">
        <f>IF(ISNA(VLOOKUP(A1950,vlookup_a!A:B,2,FALSE)),0,(VLOOKUP(A1950,vlookup_a!A:B,2,FALSE)))</f>
        <v>200000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1949</v>
      </c>
      <c r="B1951" s="2">
        <v>350000</v>
      </c>
      <c r="C1951" s="2">
        <f>IF(ISNA(VLOOKUP(A1951,vlookup_a!A:B,2,FALSE)),0,(VLOOKUP(A1951,vlookup_a!A:B,2,FALSE)))</f>
        <v>350000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1950</v>
      </c>
      <c r="B1952" s="2">
        <v>1200000</v>
      </c>
      <c r="C1952" s="2">
        <f>IF(ISNA(VLOOKUP(A1952,vlookup_a!A:B,2,FALSE)),0,(VLOOKUP(A1952,vlookup_a!A:B,2,FALSE)))</f>
        <v>1200000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1951</v>
      </c>
      <c r="B1953" s="2">
        <v>149912</v>
      </c>
      <c r="C1953" s="2">
        <f>IF(ISNA(VLOOKUP(A1953,vlookup_a!A:B,2,FALSE)),0,(VLOOKUP(A1953,vlookup_a!A:B,2,FALSE)))</f>
        <v>149912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1952</v>
      </c>
      <c r="B1954" s="2">
        <v>766497</v>
      </c>
      <c r="C1954" s="2">
        <f>IF(ISNA(VLOOKUP(A1954,vlookup_a!A:B,2,FALSE)),0,(VLOOKUP(A1954,vlookup_a!A:B,2,FALSE)))</f>
        <v>766497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1953</v>
      </c>
      <c r="B1955" s="2">
        <v>159331</v>
      </c>
      <c r="C1955" s="2">
        <f>IF(ISNA(VLOOKUP(A1955,vlookup_a!A:B,2,FALSE)),0,(VLOOKUP(A1955,vlookup_a!A:B,2,FALSE)))</f>
        <v>159331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1954</v>
      </c>
      <c r="B1956" s="2">
        <v>300000</v>
      </c>
      <c r="C1956" s="2">
        <f>IF(ISNA(VLOOKUP(A1956,vlookup_a!A:B,2,FALSE)),0,(VLOOKUP(A1956,vlookup_a!A:B,2,FALSE)))</f>
        <v>300000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1955</v>
      </c>
      <c r="B1957" s="2">
        <v>100000</v>
      </c>
      <c r="C1957" s="2">
        <f>IF(ISNA(VLOOKUP(A1957,vlookup_a!A:B,2,FALSE)),0,(VLOOKUP(A1957,vlookup_a!A:B,2,FALSE)))</f>
        <v>100000</v>
      </c>
      <c r="D1957" s="2">
        <f>VLOOKUP(A1957,vlookup_a!C:D,2,FALSE)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1956</v>
      </c>
      <c r="B1958" s="2">
        <v>85083</v>
      </c>
      <c r="C1958" s="2">
        <f>IF(ISNA(VLOOKUP(A1958,vlookup_a!A:B,2,FALSE)),0,(VLOOKUP(A1958,vlookup_a!A:B,2,FALSE)))</f>
        <v>85083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1957</v>
      </c>
      <c r="B1959" s="2">
        <v>142999</v>
      </c>
      <c r="C1959" s="2">
        <f>IF(ISNA(VLOOKUP(A1959,vlookup_a!A:B,2,FALSE)),0,(VLOOKUP(A1959,vlookup_a!A:B,2,FALSE)))</f>
        <v>142999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1958</v>
      </c>
      <c r="B1960" s="2">
        <v>25000</v>
      </c>
      <c r="C1960" s="2">
        <f>IF(ISNA(VLOOKUP(A1960,vlookup_a!A:B,2,FALSE)),0,(VLOOKUP(A1960,vlookup_a!A:B,2,FALSE)))</f>
        <v>25000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1959</v>
      </c>
      <c r="B1961" s="2">
        <v>100059</v>
      </c>
      <c r="C1961" s="2">
        <f>IF(ISNA(VLOOKUP(A1961,vlookup_a!A:B,2,FALSE)),0,(VLOOKUP(A1961,vlookup_a!A:B,2,FALSE)))</f>
        <v>100059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1960</v>
      </c>
      <c r="B1962" s="2">
        <v>50000</v>
      </c>
      <c r="C1962" s="2">
        <f>IF(ISNA(VLOOKUP(A1962,vlookup_a!A:B,2,FALSE)),0,(VLOOKUP(A1962,vlookup_a!A:B,2,FALSE)))</f>
        <v>50000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1961</v>
      </c>
      <c r="B1963" s="2">
        <v>77249</v>
      </c>
      <c r="C1963" s="2">
        <f>IF(ISNA(VLOOKUP(A1963,vlookup_a!A:B,2,FALSE)),0,(VLOOKUP(A1963,vlookup_a!A:B,2,FALSE)))</f>
        <v>77249</v>
      </c>
      <c r="D1963" s="2">
        <f>VLOOKUP(A1963,vlookup_a!C:D,2,FALSE)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1962</v>
      </c>
      <c r="B1964" s="2">
        <v>18744</v>
      </c>
      <c r="C1964" s="2">
        <f>IF(ISNA(VLOOKUP(A1964,vlookup_a!A:B,2,FALSE)),0,(VLOOKUP(A1964,vlookup_a!A:B,2,FALSE)))</f>
        <v>18744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1963</v>
      </c>
      <c r="B1965" s="2">
        <v>17464</v>
      </c>
      <c r="C1965" s="2">
        <f>IF(ISNA(VLOOKUP(A1965,vlookup_a!A:B,2,FALSE)),0,(VLOOKUP(A1965,vlookup_a!A:B,2,FALSE)))</f>
        <v>17464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1964</v>
      </c>
      <c r="B1966" s="2">
        <v>629323</v>
      </c>
      <c r="C1966" s="2">
        <f>IF(ISNA(VLOOKUP(A1966,vlookup_a!A:B,2,FALSE)),0,(VLOOKUP(A1966,vlookup_a!A:B,2,FALSE)))</f>
        <v>629323</v>
      </c>
      <c r="D1966" s="2">
        <f>VLOOKUP(A1966,vlookup_a!C:D,2,FALSE)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1965</v>
      </c>
      <c r="B1967" s="2">
        <v>419619</v>
      </c>
      <c r="C1967" s="2">
        <f>IF(ISNA(VLOOKUP(A1967,vlookup_a!A:B,2,FALSE)),0,(VLOOKUP(A1967,vlookup_a!A:B,2,FALSE)))</f>
        <v>419619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1966</v>
      </c>
      <c r="B1968" s="2">
        <v>266469</v>
      </c>
      <c r="C1968" s="2">
        <f>IF(ISNA(VLOOKUP(A1968,vlookup_a!A:B,2,FALSE)),0,(VLOOKUP(A1968,vlookup_a!A:B,2,FALSE)))</f>
        <v>266469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1967</v>
      </c>
      <c r="B1969" s="2">
        <v>100000</v>
      </c>
      <c r="C1969" s="2">
        <f>IF(ISNA(VLOOKUP(A1969,vlookup_a!A:B,2,FALSE)),0,(VLOOKUP(A1969,vlookup_a!A:B,2,FALSE)))</f>
        <v>100000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1968</v>
      </c>
      <c r="B1970" s="2">
        <v>25000</v>
      </c>
      <c r="C1970" s="2">
        <f>IF(ISNA(VLOOKUP(A1970,vlookup_a!A:B,2,FALSE)),0,(VLOOKUP(A1970,vlookup_a!A:B,2,FALSE)))</f>
        <v>25000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1969</v>
      </c>
      <c r="B1971" s="2">
        <v>400000</v>
      </c>
      <c r="C1971" s="2">
        <f>IF(ISNA(VLOOKUP(A1971,vlookup_a!A:B,2,FALSE)),0,(VLOOKUP(A1971,vlookup_a!A:B,2,FALSE)))</f>
        <v>400000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1970</v>
      </c>
      <c r="B1972" s="2">
        <v>2629392</v>
      </c>
      <c r="C1972" s="2">
        <f>IF(ISNA(VLOOKUP(A1972,vlookup_a!A:B,2,FALSE)),0,(VLOOKUP(A1972,vlookup_a!A:B,2,FALSE)))</f>
        <v>2629392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1971</v>
      </c>
      <c r="B1973" s="2">
        <v>77171</v>
      </c>
      <c r="C1973" s="2">
        <f>IF(ISNA(VLOOKUP(A1973,vlookup_a!A:B,2,FALSE)),0,(VLOOKUP(A1973,vlookup_a!A:B,2,FALSE)))</f>
        <v>77171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1972</v>
      </c>
      <c r="B1974" s="2">
        <v>500000</v>
      </c>
      <c r="C1974" s="2">
        <f>IF(ISNA(VLOOKUP(A1974,vlookup_a!A:B,2,FALSE)),0,(VLOOKUP(A1974,vlookup_a!A:B,2,FALSE)))</f>
        <v>500000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1973</v>
      </c>
      <c r="B1975" s="2">
        <v>10270</v>
      </c>
      <c r="C1975" s="2">
        <f>IF(ISNA(VLOOKUP(A1975,vlookup_a!A:B,2,FALSE)),0,(VLOOKUP(A1975,vlookup_a!A:B,2,FALSE)))</f>
        <v>10270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1974</v>
      </c>
      <c r="B1976" s="2">
        <v>276290</v>
      </c>
      <c r="C1976" s="2">
        <f>IF(ISNA(VLOOKUP(A1976,vlookup_a!A:B,2,FALSE)),0,(VLOOKUP(A1976,vlookup_a!A:B,2,FALSE)))</f>
        <v>276290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1975</v>
      </c>
      <c r="B1977" s="2">
        <v>160000</v>
      </c>
      <c r="C1977" s="2">
        <f>IF(ISNA(VLOOKUP(A1977,vlookup_a!A:B,2,FALSE)),0,(VLOOKUP(A1977,vlookup_a!A:B,2,FALSE)))</f>
        <v>160000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1976</v>
      </c>
      <c r="B1978" s="2">
        <v>80028</v>
      </c>
      <c r="C1978" s="2">
        <f>IF(ISNA(VLOOKUP(A1978,vlookup_a!A:B,2,FALSE)),0,(VLOOKUP(A1978,vlookup_a!A:B,2,FALSE)))</f>
        <v>80028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1977</v>
      </c>
      <c r="B1979" s="2">
        <v>147736</v>
      </c>
      <c r="C1979" s="2">
        <f>IF(ISNA(VLOOKUP(A1979,vlookup_a!A:B,2,FALSE)),0,(VLOOKUP(A1979,vlookup_a!A:B,2,FALSE)))</f>
        <v>147736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1978</v>
      </c>
      <c r="B1980" s="2">
        <v>58769</v>
      </c>
      <c r="C1980" s="2">
        <f>IF(ISNA(VLOOKUP(A1980,vlookup_a!A:B,2,FALSE)),0,(VLOOKUP(A1980,vlookup_a!A:B,2,FALSE)))</f>
        <v>58769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1979</v>
      </c>
      <c r="B1981" s="2">
        <v>23272</v>
      </c>
      <c r="C1981" s="2">
        <f>IF(ISNA(VLOOKUP(A1981,vlookup_a!A:B,2,FALSE)),0,(VLOOKUP(A1981,vlookup_a!A:B,2,FALSE)))</f>
        <v>23272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1980</v>
      </c>
      <c r="B1982" s="2">
        <v>350000</v>
      </c>
      <c r="C1982" s="2">
        <f>IF(ISNA(VLOOKUP(A1982,vlookup_a!A:B,2,FALSE)),0,(VLOOKUP(A1982,vlookup_a!A:B,2,FALSE)))</f>
        <v>350000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1981</v>
      </c>
      <c r="B1983" s="2">
        <v>27000</v>
      </c>
      <c r="C1983" s="2">
        <f>IF(ISNA(VLOOKUP(A1983,vlookup_a!A:B,2,FALSE)),0,(VLOOKUP(A1983,vlookup_a!A:B,2,FALSE)))</f>
        <v>27000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1982</v>
      </c>
      <c r="B1984" s="2">
        <v>914138</v>
      </c>
      <c r="C1984" s="2">
        <f>IF(ISNA(VLOOKUP(A1984,vlookup_a!A:B,2,FALSE)),0,(VLOOKUP(A1984,vlookup_a!A:B,2,FALSE)))</f>
        <v>914138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1983</v>
      </c>
      <c r="B1985" s="2">
        <v>659602</v>
      </c>
      <c r="C1985" s="2">
        <f>IF(ISNA(VLOOKUP(A1985,vlookup_a!A:B,2,FALSE)),0,(VLOOKUP(A1985,vlookup_a!A:B,2,FALSE)))</f>
        <v>659602</v>
      </c>
      <c r="D1985" s="2">
        <f>VLOOKUP(A1985,vlookup_a!C:D,2,FALSE)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1984</v>
      </c>
      <c r="B1986" s="2">
        <v>25250</v>
      </c>
      <c r="C1986" s="2">
        <f>IF(ISNA(VLOOKUP(A1986,vlookup_a!A:B,2,FALSE)),0,(VLOOKUP(A1986,vlookup_a!A:B,2,FALSE)))</f>
        <v>25250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1985</v>
      </c>
      <c r="B1987" s="2">
        <v>550064</v>
      </c>
      <c r="C1987" s="2">
        <f>IF(ISNA(VLOOKUP(A1987,vlookup_a!A:B,2,FALSE)),0,(VLOOKUP(A1987,vlookup_a!A:B,2,FALSE)))</f>
        <v>550064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1986</v>
      </c>
      <c r="B1988" s="2">
        <v>190014</v>
      </c>
      <c r="C1988" s="2">
        <f>IF(ISNA(VLOOKUP(A1988,vlookup_a!A:B,2,FALSE)),0,(VLOOKUP(A1988,vlookup_a!A:B,2,FALSE)))</f>
        <v>190014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1987</v>
      </c>
      <c r="B1989" s="2">
        <v>33899</v>
      </c>
      <c r="C1989" s="2">
        <f>IF(ISNA(VLOOKUP(A1989,vlookup_a!A:B,2,FALSE)),0,(VLOOKUP(A1989,vlookup_a!A:B,2,FALSE)))</f>
        <v>33899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1988</v>
      </c>
      <c r="B1990" s="2">
        <v>267000</v>
      </c>
      <c r="C1990" s="2">
        <f>IF(ISNA(VLOOKUP(A1990,vlookup_a!A:B,2,FALSE)),0,(VLOOKUP(A1990,vlookup_a!A:B,2,FALSE)))</f>
        <v>267000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1989</v>
      </c>
      <c r="B1991" s="2">
        <v>227320</v>
      </c>
      <c r="C1991" s="2">
        <f>IF(ISNA(VLOOKUP(A1991,vlookup_a!A:B,2,FALSE)),0,(VLOOKUP(A1991,vlookup_a!A:B,2,FALSE)))</f>
        <v>227320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1990</v>
      </c>
      <c r="B1992" s="2">
        <v>25000</v>
      </c>
      <c r="C1992" s="2">
        <f>IF(ISNA(VLOOKUP(A1992,vlookup_a!A:B,2,FALSE)),0,(VLOOKUP(A1992,vlookup_a!A:B,2,FALSE)))</f>
        <v>25000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1991</v>
      </c>
      <c r="B1993" s="2">
        <v>115000</v>
      </c>
      <c r="C1993" s="2">
        <f>IF(ISNA(VLOOKUP(A1993,vlookup_a!A:B,2,FALSE)),0,(VLOOKUP(A1993,vlookup_a!A:B,2,FALSE)))</f>
        <v>115000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1992</v>
      </c>
      <c r="B1994" s="2">
        <v>100000</v>
      </c>
      <c r="C1994" s="2">
        <f>IF(ISNA(VLOOKUP(A1994,vlookup_a!A:B,2,FALSE)),0,(VLOOKUP(A1994,vlookup_a!A:B,2,FALSE)))</f>
        <v>100000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1993</v>
      </c>
      <c r="B1995" s="2">
        <v>408</v>
      </c>
      <c r="C1995" s="2">
        <f>IF(ISNA(VLOOKUP(A1995,vlookup_a!A:B,2,FALSE)),0,(VLOOKUP(A1995,vlookup_a!A:B,2,FALSE)))</f>
        <v>408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1994</v>
      </c>
      <c r="B1996" s="2">
        <v>38000</v>
      </c>
      <c r="C1996" s="2">
        <f>IF(ISNA(VLOOKUP(A1996,vlookup_a!A:B,2,FALSE)),0,(VLOOKUP(A1996,vlookup_a!A:B,2,FALSE)))</f>
        <v>38000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1995</v>
      </c>
      <c r="B1997" s="2">
        <v>1450000</v>
      </c>
      <c r="C1997" s="2">
        <f>IF(ISNA(VLOOKUP(A1997,vlookup_a!A:B,2,FALSE)),0,(VLOOKUP(A1997,vlookup_a!A:B,2,FALSE)))</f>
        <v>1450000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1996</v>
      </c>
      <c r="B1998" s="2">
        <v>115212</v>
      </c>
      <c r="C1998" s="2">
        <f>IF(ISNA(VLOOKUP(A1998,vlookup_a!A:B,2,FALSE)),0,(VLOOKUP(A1998,vlookup_a!A:B,2,FALSE)))</f>
        <v>115212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1997</v>
      </c>
      <c r="B1999" s="2">
        <v>289865</v>
      </c>
      <c r="C1999" s="2">
        <f>IF(ISNA(VLOOKUP(A1999,vlookup_a!A:B,2,FALSE)),0,(VLOOKUP(A1999,vlookup_a!A:B,2,FALSE)))</f>
        <v>289865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1998</v>
      </c>
      <c r="B2000" s="2">
        <v>95629</v>
      </c>
      <c r="C2000" s="2">
        <f>IF(ISNA(VLOOKUP(A2000,vlookup_a!A:B,2,FALSE)),0,(VLOOKUP(A2000,vlookup_a!A:B,2,FALSE)))</f>
        <v>95629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hidden="1" x14ac:dyDescent="0.25">
      <c r="A2001" s="1" t="s">
        <v>1999</v>
      </c>
      <c r="B2001" s="2">
        <v>100402</v>
      </c>
      <c r="C2001" s="2">
        <f>IF(ISNA(VLOOKUP(A2001,vlookup_a!A:B,2,FALSE)),0,(VLOOKUP(A2001,vlookup_a!A:B,2,FALSE)))</f>
        <v>100402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2000</v>
      </c>
      <c r="B2002" s="2">
        <v>93635</v>
      </c>
      <c r="C2002" s="2">
        <f>IF(ISNA(VLOOKUP(A2002,vlookup_a!A:B,2,FALSE)),0,(VLOOKUP(A2002,vlookup_a!A:B,2,FALSE)))</f>
        <v>93635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2001</v>
      </c>
      <c r="B2003" s="2">
        <v>25000</v>
      </c>
      <c r="C2003" s="2">
        <f>IF(ISNA(VLOOKUP(A2003,vlookup_a!A:B,2,FALSE)),0,(VLOOKUP(A2003,vlookup_a!A:B,2,FALSE)))</f>
        <v>25000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2002</v>
      </c>
      <c r="B2004" s="2">
        <v>13266</v>
      </c>
      <c r="C2004" s="2">
        <f>IF(ISNA(VLOOKUP(A2004,vlookup_a!A:B,2,FALSE)),0,(VLOOKUP(A2004,vlookup_a!A:B,2,FALSE)))</f>
        <v>13266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2003</v>
      </c>
      <c r="B2005" s="2">
        <v>788424</v>
      </c>
      <c r="C2005" s="2">
        <f>IF(ISNA(VLOOKUP(A2005,vlookup_a!A:B,2,FALSE)),0,(VLOOKUP(A2005,vlookup_a!A:B,2,FALSE)))</f>
        <v>788424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2004</v>
      </c>
      <c r="B2006" s="2">
        <v>2588114</v>
      </c>
      <c r="C2006" s="2">
        <f>IF(ISNA(VLOOKUP(A2006,vlookup_a!A:B,2,FALSE)),0,(VLOOKUP(A2006,vlookup_a!A:B,2,FALSE)))</f>
        <v>2588114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2005</v>
      </c>
      <c r="B2007" s="2">
        <v>851670</v>
      </c>
      <c r="C2007" s="2">
        <f>IF(ISNA(VLOOKUP(A2007,vlookup_a!A:B,2,FALSE)),0,(VLOOKUP(A2007,vlookup_a!A:B,2,FALSE)))</f>
        <v>851670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2006</v>
      </c>
      <c r="B2008" s="2">
        <v>320000</v>
      </c>
      <c r="C2008" s="2">
        <f>IF(ISNA(VLOOKUP(A2008,vlookup_a!A:B,2,FALSE)),0,(VLOOKUP(A2008,vlookup_a!A:B,2,FALSE)))</f>
        <v>320000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2007</v>
      </c>
      <c r="B2009" s="2">
        <v>120472</v>
      </c>
      <c r="C2009" s="2">
        <f>IF(ISNA(VLOOKUP(A2009,vlookup_a!A:B,2,FALSE)),0,(VLOOKUP(A2009,vlookup_a!A:B,2,FALSE)))</f>
        <v>120472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2008</v>
      </c>
      <c r="B2010" s="2">
        <v>22222</v>
      </c>
      <c r="C2010" s="2">
        <f>IF(ISNA(VLOOKUP(A2010,vlookup_a!A:B,2,FALSE)),0,(VLOOKUP(A2010,vlookup_a!A:B,2,FALSE)))</f>
        <v>22222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2009</v>
      </c>
      <c r="B2011" s="2">
        <v>24579</v>
      </c>
      <c r="C2011" s="2">
        <f>IF(ISNA(VLOOKUP(A2011,vlookup_a!A:B,2,FALSE)),0,(VLOOKUP(A2011,vlookup_a!A:B,2,FALSE)))</f>
        <v>24579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2010</v>
      </c>
      <c r="B2012" s="2">
        <v>619968</v>
      </c>
      <c r="C2012" s="2">
        <f>IF(ISNA(VLOOKUP(A2012,vlookup_a!A:B,2,FALSE)),0,(VLOOKUP(A2012,vlookup_a!A:B,2,FALSE)))</f>
        <v>619968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2011</v>
      </c>
      <c r="B2013" s="2">
        <v>75241</v>
      </c>
      <c r="C2013" s="2">
        <f>IF(ISNA(VLOOKUP(A2013,vlookup_a!A:B,2,FALSE)),0,(VLOOKUP(A2013,vlookup_a!A:B,2,FALSE)))</f>
        <v>75241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2012</v>
      </c>
      <c r="B2014" s="2">
        <v>198954</v>
      </c>
      <c r="C2014" s="2">
        <f>IF(ISNA(VLOOKUP(A2014,vlookup_a!A:B,2,FALSE)),0,(VLOOKUP(A2014,vlookup_a!A:B,2,FALSE)))</f>
        <v>198954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2013</v>
      </c>
      <c r="B2015" s="2">
        <v>1113676</v>
      </c>
      <c r="C2015" s="2">
        <f>IF(ISNA(VLOOKUP(A2015,vlookup_a!A:B,2,FALSE)),0,(VLOOKUP(A2015,vlookup_a!A:B,2,FALSE)))</f>
        <v>1113676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2014</v>
      </c>
      <c r="B2016" s="2">
        <v>8372</v>
      </c>
      <c r="C2016" s="2">
        <f>IF(ISNA(VLOOKUP(A2016,vlookup_a!A:B,2,FALSE)),0,(VLOOKUP(A2016,vlookup_a!A:B,2,FALSE)))</f>
        <v>8372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2015</v>
      </c>
      <c r="B2017" s="2">
        <v>234115</v>
      </c>
      <c r="C2017" s="2">
        <f>IF(ISNA(VLOOKUP(A2017,vlookup_a!A:B,2,FALSE)),0,(VLOOKUP(A2017,vlookup_a!A:B,2,FALSE)))</f>
        <v>234115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2016</v>
      </c>
      <c r="B2018" s="2">
        <v>7863</v>
      </c>
      <c r="C2018" s="2">
        <f>IF(ISNA(VLOOKUP(A2018,vlookup_a!A:B,2,FALSE)),0,(VLOOKUP(A2018,vlookup_a!A:B,2,FALSE)))</f>
        <v>7863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2017</v>
      </c>
      <c r="B2019" s="2">
        <v>1055297</v>
      </c>
      <c r="C2019" s="2">
        <f>IF(ISNA(VLOOKUP(A2019,vlookup_a!A:B,2,FALSE)),0,(VLOOKUP(A2019,vlookup_a!A:B,2,FALSE)))</f>
        <v>1055297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2018</v>
      </c>
      <c r="B2020" s="2">
        <v>258776</v>
      </c>
      <c r="C2020" s="2">
        <f>IF(ISNA(VLOOKUP(A2020,vlookup_a!A:B,2,FALSE)),0,(VLOOKUP(A2020,vlookup_a!A:B,2,FALSE)))</f>
        <v>258776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2019</v>
      </c>
      <c r="B2021" s="2">
        <v>658094</v>
      </c>
      <c r="C2021" s="2">
        <f>IF(ISNA(VLOOKUP(A2021,vlookup_a!A:B,2,FALSE)),0,(VLOOKUP(A2021,vlookup_a!A:B,2,FALSE)))</f>
        <v>658094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2020</v>
      </c>
      <c r="B2022" s="2">
        <v>9721</v>
      </c>
      <c r="C2022" s="2">
        <f>IF(ISNA(VLOOKUP(A2022,vlookup_a!A:B,2,FALSE)),0,(VLOOKUP(A2022,vlookup_a!A:B,2,FALSE)))</f>
        <v>9721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2021</v>
      </c>
      <c r="B2023" s="2">
        <v>18453</v>
      </c>
      <c r="C2023" s="2">
        <f>IF(ISNA(VLOOKUP(A2023,vlookup_a!A:B,2,FALSE)),0,(VLOOKUP(A2023,vlookup_a!A:B,2,FALSE)))</f>
        <v>18453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2022</v>
      </c>
      <c r="B2024" s="2">
        <v>117130</v>
      </c>
      <c r="C2024" s="2">
        <f>IF(ISNA(VLOOKUP(A2024,vlookup_a!A:B,2,FALSE)),0,(VLOOKUP(A2024,vlookup_a!A:B,2,FALSE)))</f>
        <v>117130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2023</v>
      </c>
      <c r="B2025" s="2">
        <v>110577</v>
      </c>
      <c r="C2025" s="2">
        <f>IF(ISNA(VLOOKUP(A2025,vlookup_a!A:B,2,FALSE)),0,(VLOOKUP(A2025,vlookup_a!A:B,2,FALSE)))</f>
        <v>110577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2024</v>
      </c>
      <c r="B2026" s="2">
        <v>25000</v>
      </c>
      <c r="C2026" s="2">
        <f>IF(ISNA(VLOOKUP(A2026,vlookup_a!A:B,2,FALSE)),0,(VLOOKUP(A2026,vlookup_a!A:B,2,FALSE)))</f>
        <v>25000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2025</v>
      </c>
      <c r="B2027" s="2">
        <v>1325000</v>
      </c>
      <c r="C2027" s="2">
        <f>IF(ISNA(VLOOKUP(A2027,vlookup_a!A:B,2,FALSE)),0,(VLOOKUP(A2027,vlookup_a!A:B,2,FALSE)))</f>
        <v>1325000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2026</v>
      </c>
      <c r="B2028" s="2">
        <v>100000</v>
      </c>
      <c r="C2028" s="2">
        <f>IF(ISNA(VLOOKUP(A2028,vlookup_a!A:B,2,FALSE)),0,(VLOOKUP(A2028,vlookup_a!A:B,2,FALSE)))</f>
        <v>100000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2027</v>
      </c>
      <c r="B2029" s="2">
        <v>1779980</v>
      </c>
      <c r="C2029" s="2">
        <f>IF(ISNA(VLOOKUP(A2029,vlookup_a!A:B,2,FALSE)),0,(VLOOKUP(A2029,vlookup_a!A:B,2,FALSE)))</f>
        <v>1779980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2028</v>
      </c>
      <c r="B2030" s="2">
        <v>1892000</v>
      </c>
      <c r="C2030" s="2">
        <f>IF(ISNA(VLOOKUP(A2030,vlookup_a!A:B,2,FALSE)),0,(VLOOKUP(A2030,vlookup_a!A:B,2,FALSE)))</f>
        <v>1892000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2029</v>
      </c>
      <c r="B2031" s="2">
        <v>133947</v>
      </c>
      <c r="C2031" s="2">
        <f>IF(ISNA(VLOOKUP(A2031,vlookup_a!A:B,2,FALSE)),0,(VLOOKUP(A2031,vlookup_a!A:B,2,FALSE)))</f>
        <v>133947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2030</v>
      </c>
      <c r="B2032" s="2">
        <v>97845</v>
      </c>
      <c r="C2032" s="2">
        <f>IF(ISNA(VLOOKUP(A2032,vlookup_a!A:B,2,FALSE)),0,(VLOOKUP(A2032,vlookup_a!A:B,2,FALSE)))</f>
        <v>97845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2031</v>
      </c>
      <c r="B2033" s="2">
        <v>10000</v>
      </c>
      <c r="C2033" s="2">
        <f>IF(ISNA(VLOOKUP(A2033,vlookup_a!A:B,2,FALSE)),0,(VLOOKUP(A2033,vlookup_a!A:B,2,FALSE)))</f>
        <v>10000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2032</v>
      </c>
      <c r="B2034" s="2">
        <v>15000</v>
      </c>
      <c r="C2034" s="2">
        <f>IF(ISNA(VLOOKUP(A2034,vlookup_a!A:B,2,FALSE)),0,(VLOOKUP(A2034,vlookup_a!A:B,2,FALSE)))</f>
        <v>15000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2033</v>
      </c>
      <c r="B2035" s="2">
        <v>3875</v>
      </c>
      <c r="C2035" s="2">
        <f>IF(ISNA(VLOOKUP(A2035,vlookup_a!A:B,2,FALSE)),0,(VLOOKUP(A2035,vlookup_a!A:B,2,FALSE)))</f>
        <v>3875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2034</v>
      </c>
      <c r="B2036" s="2">
        <v>278715</v>
      </c>
      <c r="C2036" s="2">
        <f>IF(ISNA(VLOOKUP(A2036,vlookup_a!A:B,2,FALSE)),0,(VLOOKUP(A2036,vlookup_a!A:B,2,FALSE)))</f>
        <v>278715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2035</v>
      </c>
      <c r="B2037" s="2">
        <v>385782</v>
      </c>
      <c r="C2037" s="2">
        <f>IF(ISNA(VLOOKUP(A2037,vlookup_a!A:B,2,FALSE)),0,(VLOOKUP(A2037,vlookup_a!A:B,2,FALSE)))</f>
        <v>385782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2036</v>
      </c>
      <c r="B2038" s="2">
        <v>319777</v>
      </c>
      <c r="C2038" s="2">
        <f>IF(ISNA(VLOOKUP(A2038,vlookup_a!A:B,2,FALSE)),0,(VLOOKUP(A2038,vlookup_a!A:B,2,FALSE)))</f>
        <v>319777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2037</v>
      </c>
      <c r="B2039" s="2">
        <v>315751</v>
      </c>
      <c r="C2039" s="2">
        <f>IF(ISNA(VLOOKUP(A2039,vlookup_a!A:B,2,FALSE)),0,(VLOOKUP(A2039,vlookup_a!A:B,2,FALSE)))</f>
        <v>315751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2038</v>
      </c>
      <c r="B2040" s="2">
        <v>644815</v>
      </c>
      <c r="C2040" s="2">
        <f>IF(ISNA(VLOOKUP(A2040,vlookup_a!A:B,2,FALSE)),0,(VLOOKUP(A2040,vlookup_a!A:B,2,FALSE)))</f>
        <v>644815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2039</v>
      </c>
      <c r="B2041" s="2">
        <v>1900000</v>
      </c>
      <c r="C2041" s="2">
        <f>IF(ISNA(VLOOKUP(A2041,vlookup_a!A:B,2,FALSE)),0,(VLOOKUP(A2041,vlookup_a!A:B,2,FALSE)))</f>
        <v>1900000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2040</v>
      </c>
      <c r="B2042" s="2">
        <v>25000</v>
      </c>
      <c r="C2042" s="2">
        <f>IF(ISNA(VLOOKUP(A2042,vlookup_a!A:B,2,FALSE)),0,(VLOOKUP(A2042,vlookup_a!A:B,2,FALSE)))</f>
        <v>25000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2041</v>
      </c>
      <c r="B2043" s="2">
        <v>20735</v>
      </c>
      <c r="C2043" s="2">
        <f>IF(ISNA(VLOOKUP(A2043,vlookup_a!A:B,2,FALSE)),0,(VLOOKUP(A2043,vlookup_a!A:B,2,FALSE)))</f>
        <v>20735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2042</v>
      </c>
      <c r="B2044" s="2">
        <v>1600000</v>
      </c>
      <c r="C2044" s="2">
        <f>IF(ISNA(VLOOKUP(A2044,vlookup_a!A:B,2,FALSE)),0,(VLOOKUP(A2044,vlookup_a!A:B,2,FALSE)))</f>
        <v>1600000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2043</v>
      </c>
      <c r="B2045" s="2">
        <v>101822</v>
      </c>
      <c r="C2045" s="2">
        <f>IF(ISNA(VLOOKUP(A2045,vlookup_a!A:B,2,FALSE)),0,(VLOOKUP(A2045,vlookup_a!A:B,2,FALSE)))</f>
        <v>101822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2044</v>
      </c>
      <c r="B2046" s="2">
        <v>15000</v>
      </c>
      <c r="C2046" s="2">
        <f>IF(ISNA(VLOOKUP(A2046,vlookup_a!A:B,2,FALSE)),0,(VLOOKUP(A2046,vlookup_a!A:B,2,FALSE)))</f>
        <v>15000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2045</v>
      </c>
      <c r="B2047" s="2">
        <v>58934</v>
      </c>
      <c r="C2047" s="2">
        <f>IF(ISNA(VLOOKUP(A2047,vlookup_a!A:B,2,FALSE)),0,(VLOOKUP(A2047,vlookup_a!A:B,2,FALSE)))</f>
        <v>58934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2046</v>
      </c>
      <c r="B2048" s="2">
        <v>60505</v>
      </c>
      <c r="C2048" s="2">
        <f>IF(ISNA(VLOOKUP(A2048,vlookup_a!A:B,2,FALSE)),0,(VLOOKUP(A2048,vlookup_a!A:B,2,FALSE)))</f>
        <v>60505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2047</v>
      </c>
      <c r="B2049" s="2">
        <v>336390</v>
      </c>
      <c r="C2049" s="2">
        <f>IF(ISNA(VLOOKUP(A2049,vlookup_a!A:B,2,FALSE)),0,(VLOOKUP(A2049,vlookup_a!A:B,2,FALSE)))</f>
        <v>336390</v>
      </c>
      <c r="D2049" s="2">
        <f>VLOOKUP(A2049,vlookup_a!C:D,2,FALSE)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2048</v>
      </c>
      <c r="B2050" s="2">
        <v>200829</v>
      </c>
      <c r="C2050" s="2">
        <f>IF(ISNA(VLOOKUP(A2050,vlookup_a!A:B,2,FALSE)),0,(VLOOKUP(A2050,vlookup_a!A:B,2,FALSE)))</f>
        <v>200829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2049</v>
      </c>
      <c r="B2051" s="2">
        <v>16695</v>
      </c>
      <c r="C2051" s="2">
        <f>IF(ISNA(VLOOKUP(A2051,vlookup_a!A:B,2,FALSE)),0,(VLOOKUP(A2051,vlookup_a!A:B,2,FALSE)))</f>
        <v>16695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2050</v>
      </c>
      <c r="B2052" s="2">
        <v>400000</v>
      </c>
      <c r="C2052" s="2">
        <f>IF(ISNA(VLOOKUP(A2052,vlookup_a!A:B,2,FALSE)),0,(VLOOKUP(A2052,vlookup_a!A:B,2,FALSE)))</f>
        <v>400000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2051</v>
      </c>
      <c r="B2053" s="2">
        <v>85110</v>
      </c>
      <c r="C2053" s="2">
        <f>IF(ISNA(VLOOKUP(A2053,vlookup_a!A:B,2,FALSE)),0,(VLOOKUP(A2053,vlookup_a!A:B,2,FALSE)))</f>
        <v>85110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2052</v>
      </c>
      <c r="B2054" s="2">
        <v>15000</v>
      </c>
      <c r="C2054" s="2">
        <f>IF(ISNA(VLOOKUP(A2054,vlookup_a!A:B,2,FALSE)),0,(VLOOKUP(A2054,vlookup_a!A:B,2,FALSE)))</f>
        <v>15000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2053</v>
      </c>
      <c r="B2055" s="2">
        <v>10000</v>
      </c>
      <c r="C2055" s="2">
        <f>IF(ISNA(VLOOKUP(A2055,vlookup_a!A:B,2,FALSE)),0,(VLOOKUP(A2055,vlookup_a!A:B,2,FALSE)))</f>
        <v>10000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2054</v>
      </c>
      <c r="B2056" s="2">
        <v>616160</v>
      </c>
      <c r="C2056" s="2">
        <f>IF(ISNA(VLOOKUP(A2056,vlookup_a!A:B,2,FALSE)),0,(VLOOKUP(A2056,vlookup_a!A:B,2,FALSE)))</f>
        <v>616160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2055</v>
      </c>
      <c r="B2057" s="2">
        <v>97497</v>
      </c>
      <c r="C2057" s="2">
        <f>IF(ISNA(VLOOKUP(A2057,vlookup_a!A:B,2,FALSE)),0,(VLOOKUP(A2057,vlookup_a!A:B,2,FALSE)))</f>
        <v>97497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2056</v>
      </c>
      <c r="B2058" s="2">
        <v>200000</v>
      </c>
      <c r="C2058" s="2">
        <f>IF(ISNA(VLOOKUP(A2058,vlookup_a!A:B,2,FALSE)),0,(VLOOKUP(A2058,vlookup_a!A:B,2,FALSE)))</f>
        <v>200000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2057</v>
      </c>
      <c r="B2059" s="2">
        <v>167772</v>
      </c>
      <c r="C2059" s="2">
        <f>IF(ISNA(VLOOKUP(A2059,vlookup_a!A:B,2,FALSE)),0,(VLOOKUP(A2059,vlookup_a!A:B,2,FALSE)))</f>
        <v>167772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2058</v>
      </c>
      <c r="B2060" s="2">
        <v>98460</v>
      </c>
      <c r="C2060" s="2">
        <f>IF(ISNA(VLOOKUP(A2060,vlookup_a!A:B,2,FALSE)),0,(VLOOKUP(A2060,vlookup_a!A:B,2,FALSE)))</f>
        <v>98460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2059</v>
      </c>
      <c r="B2061" s="2">
        <v>100000</v>
      </c>
      <c r="C2061" s="2">
        <f>IF(ISNA(VLOOKUP(A2061,vlookup_a!A:B,2,FALSE)),0,(VLOOKUP(A2061,vlookup_a!A:B,2,FALSE)))</f>
        <v>100000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2060</v>
      </c>
      <c r="B2062" s="2">
        <v>300702</v>
      </c>
      <c r="C2062" s="2">
        <f>IF(ISNA(VLOOKUP(A2062,vlookup_a!A:B,2,FALSE)),0,(VLOOKUP(A2062,vlookup_a!A:B,2,FALSE)))</f>
        <v>300702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2061</v>
      </c>
      <c r="B2063" s="2">
        <v>122049</v>
      </c>
      <c r="C2063" s="2">
        <f>IF(ISNA(VLOOKUP(A2063,vlookup_a!A:B,2,FALSE)),0,(VLOOKUP(A2063,vlookup_a!A:B,2,FALSE)))</f>
        <v>122049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2062</v>
      </c>
      <c r="B2064" s="2">
        <v>50000</v>
      </c>
      <c r="C2064" s="2">
        <f>IF(ISNA(VLOOKUP(A2064,vlookup_a!A:B,2,FALSE)),0,(VLOOKUP(A2064,vlookup_a!A:B,2,FALSE)))</f>
        <v>50000</v>
      </c>
      <c r="D2064" s="2">
        <f>VLOOKUP(A2064,vlookup_a!C:D,2,FALSE)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2063</v>
      </c>
      <c r="B2065" s="2">
        <v>10000</v>
      </c>
      <c r="C2065" s="2">
        <f>IF(ISNA(VLOOKUP(A2065,vlookup_a!A:B,2,FALSE)),0,(VLOOKUP(A2065,vlookup_a!A:B,2,FALSE)))</f>
        <v>10000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2064</v>
      </c>
      <c r="B2066" s="2">
        <v>69057</v>
      </c>
      <c r="C2066" s="2">
        <f>IF(ISNA(VLOOKUP(A2066,vlookup_a!A:B,2,FALSE)),0,(VLOOKUP(A2066,vlookup_a!A:B,2,FALSE)))</f>
        <v>69057</v>
      </c>
      <c r="D2066" s="2">
        <f>VLOOKUP(A2066,vlookup_a!C:D,2,FALSE)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2065</v>
      </c>
      <c r="B2067" s="2">
        <v>18533</v>
      </c>
      <c r="C2067" s="2">
        <f>IF(ISNA(VLOOKUP(A2067,vlookup_a!A:B,2,FALSE)),0,(VLOOKUP(A2067,vlookup_a!A:B,2,FALSE)))</f>
        <v>18533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2066</v>
      </c>
      <c r="B2068" s="2">
        <v>25000</v>
      </c>
      <c r="C2068" s="2">
        <f>IF(ISNA(VLOOKUP(A2068,vlookup_a!A:B,2,FALSE)),0,(VLOOKUP(A2068,vlookup_a!A:B,2,FALSE)))</f>
        <v>25000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2067</v>
      </c>
      <c r="B2069" s="2">
        <v>44500</v>
      </c>
      <c r="C2069" s="2">
        <f>IF(ISNA(VLOOKUP(A2069,vlookup_a!A:B,2,FALSE)),0,(VLOOKUP(A2069,vlookup_a!A:B,2,FALSE)))</f>
        <v>44500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2068</v>
      </c>
      <c r="B2070" s="2">
        <v>89784</v>
      </c>
      <c r="C2070" s="2">
        <f>IF(ISNA(VLOOKUP(A2070,vlookup_a!A:B,2,FALSE)),0,(VLOOKUP(A2070,vlookup_a!A:B,2,FALSE)))</f>
        <v>89784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2069</v>
      </c>
      <c r="B2071" s="2">
        <v>2393910</v>
      </c>
      <c r="C2071" s="2">
        <f>IF(ISNA(VLOOKUP(A2071,vlookup_a!A:B,2,FALSE)),0,(VLOOKUP(A2071,vlookup_a!A:B,2,FALSE)))</f>
        <v>2393910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2070</v>
      </c>
      <c r="B2072" s="2">
        <v>117555</v>
      </c>
      <c r="C2072" s="2">
        <f>IF(ISNA(VLOOKUP(A2072,vlookup_a!A:B,2,FALSE)),0,(VLOOKUP(A2072,vlookup_a!A:B,2,FALSE)))</f>
        <v>117555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2071</v>
      </c>
      <c r="B2073" s="2">
        <v>109000</v>
      </c>
      <c r="C2073" s="2">
        <f>IF(ISNA(VLOOKUP(A2073,vlookup_a!A:B,2,FALSE)),0,(VLOOKUP(A2073,vlookup_a!A:B,2,FALSE)))</f>
        <v>109000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2072</v>
      </c>
      <c r="B2074" s="2">
        <v>193335</v>
      </c>
      <c r="C2074" s="2">
        <f>IF(ISNA(VLOOKUP(A2074,vlookup_a!A:B,2,FALSE)),0,(VLOOKUP(A2074,vlookup_a!A:B,2,FALSE)))</f>
        <v>193335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2073</v>
      </c>
      <c r="B2075" s="2">
        <v>1657818</v>
      </c>
      <c r="C2075" s="2">
        <f>IF(ISNA(VLOOKUP(A2075,vlookup_a!A:B,2,FALSE)),0,(VLOOKUP(A2075,vlookup_a!A:B,2,FALSE)))</f>
        <v>1657818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2074</v>
      </c>
      <c r="B2076" s="2">
        <v>31002</v>
      </c>
      <c r="C2076" s="2">
        <f>IF(ISNA(VLOOKUP(A2076,vlookup_a!A:B,2,FALSE)),0,(VLOOKUP(A2076,vlookup_a!A:B,2,FALSE)))</f>
        <v>31002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2075</v>
      </c>
      <c r="B2077" s="2">
        <v>1128040</v>
      </c>
      <c r="C2077" s="2">
        <f>IF(ISNA(VLOOKUP(A2077,vlookup_a!A:B,2,FALSE)),0,(VLOOKUP(A2077,vlookup_a!A:B,2,FALSE)))</f>
        <v>1128040</v>
      </c>
      <c r="D2077" s="2">
        <f>VLOOKUP(A2077,vlookup_a!C:D,2,FALSE)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2076</v>
      </c>
      <c r="B2078" s="2">
        <v>350118</v>
      </c>
      <c r="C2078" s="2">
        <f>IF(ISNA(VLOOKUP(A2078,vlookup_a!A:B,2,FALSE)),0,(VLOOKUP(A2078,vlookup_a!A:B,2,FALSE)))</f>
        <v>350118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2077</v>
      </c>
      <c r="B2079" s="2">
        <v>109754</v>
      </c>
      <c r="C2079" s="2">
        <f>IF(ISNA(VLOOKUP(A2079,vlookup_a!A:B,2,FALSE)),0,(VLOOKUP(A2079,vlookup_a!A:B,2,FALSE)))</f>
        <v>109754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2078</v>
      </c>
      <c r="B2080" s="2">
        <v>25000</v>
      </c>
      <c r="C2080" s="2">
        <f>IF(ISNA(VLOOKUP(A2080,vlookup_a!A:B,2,FALSE)),0,(VLOOKUP(A2080,vlookup_a!A:B,2,FALSE)))</f>
        <v>25000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hidden="1" x14ac:dyDescent="0.25">
      <c r="A2081" s="1" t="s">
        <v>2079</v>
      </c>
      <c r="B2081" s="2">
        <v>198954</v>
      </c>
      <c r="C2081" s="2">
        <f>IF(ISNA(VLOOKUP(A2081,vlookup_a!A:B,2,FALSE)),0,(VLOOKUP(A2081,vlookup_a!A:B,2,FALSE)))</f>
        <v>198954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hidden="1" x14ac:dyDescent="0.25">
      <c r="A2082" s="1" t="s">
        <v>2080</v>
      </c>
      <c r="B2082" s="2">
        <v>649600</v>
      </c>
      <c r="C2082" s="2">
        <f>IF(ISNA(VLOOKUP(A2082,vlookup_a!A:B,2,FALSE)),0,(VLOOKUP(A2082,vlookup_a!A:B,2,FALSE)))</f>
        <v>649600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hidden="1" x14ac:dyDescent="0.25">
      <c r="A2083" s="1" t="s">
        <v>2081</v>
      </c>
      <c r="B2083" s="2">
        <v>189023</v>
      </c>
      <c r="C2083" s="2">
        <f>IF(ISNA(VLOOKUP(A2083,vlookup_a!A:B,2,FALSE)),0,(VLOOKUP(A2083,vlookup_a!A:B,2,FALSE)))</f>
        <v>189023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hidden="1" x14ac:dyDescent="0.25">
      <c r="A2084" s="1" t="s">
        <v>2082</v>
      </c>
      <c r="B2084" s="2">
        <v>10000</v>
      </c>
      <c r="C2084" s="2">
        <f>IF(ISNA(VLOOKUP(A2084,vlookup_a!A:B,2,FALSE)),0,(VLOOKUP(A2084,vlookup_a!A:B,2,FALSE)))</f>
        <v>10000</v>
      </c>
      <c r="D2084" s="2">
        <f>VLOOKUP(A2084,vlookup_a!C:D,2,FALSE)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hidden="1" x14ac:dyDescent="0.25">
      <c r="A2085" s="1" t="s">
        <v>2083</v>
      </c>
      <c r="B2085" s="2">
        <v>227008</v>
      </c>
      <c r="C2085" s="2">
        <f>IF(ISNA(VLOOKUP(A2085,vlookup_a!A:B,2,FALSE)),0,(VLOOKUP(A2085,vlookup_a!A:B,2,FALSE)))</f>
        <v>227008</v>
      </c>
      <c r="D2085" s="2">
        <f>VLOOKUP(A2085,vlookup_a!C:D,2,FALSE)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hidden="1" x14ac:dyDescent="0.25">
      <c r="A2086" s="1" t="s">
        <v>2084</v>
      </c>
      <c r="B2086" s="2">
        <v>150000</v>
      </c>
      <c r="C2086" s="2">
        <f>IF(ISNA(VLOOKUP(A2086,vlookup_a!A:B,2,FALSE)),0,(VLOOKUP(A2086,vlookup_a!A:B,2,FALSE)))</f>
        <v>150000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hidden="1" x14ac:dyDescent="0.25">
      <c r="A2087" s="1" t="s">
        <v>2085</v>
      </c>
      <c r="B2087" s="2">
        <v>13359</v>
      </c>
      <c r="C2087" s="2">
        <f>IF(ISNA(VLOOKUP(A2087,vlookup_a!A:B,2,FALSE)),0,(VLOOKUP(A2087,vlookup_a!A:B,2,FALSE)))</f>
        <v>13359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hidden="1" x14ac:dyDescent="0.25">
      <c r="A2088" s="1" t="s">
        <v>2086</v>
      </c>
      <c r="B2088" s="2">
        <v>15000</v>
      </c>
      <c r="C2088" s="2">
        <f>IF(ISNA(VLOOKUP(A2088,vlookup_a!A:B,2,FALSE)),0,(VLOOKUP(A2088,vlookup_a!A:B,2,FALSE)))</f>
        <v>15000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hidden="1" x14ac:dyDescent="0.25">
      <c r="A2089" s="1" t="s">
        <v>2087</v>
      </c>
      <c r="B2089" s="2">
        <v>1137685</v>
      </c>
      <c r="C2089" s="2">
        <f>IF(ISNA(VLOOKUP(A2089,vlookup_a!A:B,2,FALSE)),0,(VLOOKUP(A2089,vlookup_a!A:B,2,FALSE)))</f>
        <v>1137685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hidden="1" x14ac:dyDescent="0.25">
      <c r="A2090" s="1" t="s">
        <v>2088</v>
      </c>
      <c r="B2090" s="2">
        <v>10484</v>
      </c>
      <c r="C2090" s="2">
        <f>IF(ISNA(VLOOKUP(A2090,vlookup_a!A:B,2,FALSE)),0,(VLOOKUP(A2090,vlookup_a!A:B,2,FALSE)))</f>
        <v>10484</v>
      </c>
      <c r="D2090" s="2">
        <f>VLOOKUP(A2090,vlookup_a!C:D,2,FALSE)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hidden="1" x14ac:dyDescent="0.25">
      <c r="A2091" s="1" t="s">
        <v>2089</v>
      </c>
      <c r="B2091" s="2">
        <v>352751</v>
      </c>
      <c r="C2091" s="2">
        <f>IF(ISNA(VLOOKUP(A2091,vlookup_a!A:B,2,FALSE)),0,(VLOOKUP(A2091,vlookup_a!A:B,2,FALSE)))</f>
        <v>352751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hidden="1" x14ac:dyDescent="0.25">
      <c r="A2092" s="1" t="s">
        <v>2090</v>
      </c>
      <c r="B2092" s="2">
        <v>121758</v>
      </c>
      <c r="C2092" s="2">
        <f>IF(ISNA(VLOOKUP(A2092,vlookup_a!A:B,2,FALSE)),0,(VLOOKUP(A2092,vlookup_a!A:B,2,FALSE)))</f>
        <v>121758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hidden="1" x14ac:dyDescent="0.25">
      <c r="A2093" s="1" t="s">
        <v>2091</v>
      </c>
      <c r="B2093" s="2">
        <v>121028</v>
      </c>
      <c r="C2093" s="2">
        <f>IF(ISNA(VLOOKUP(A2093,vlookup_a!A:B,2,FALSE)),0,(VLOOKUP(A2093,vlookup_a!A:B,2,FALSE)))</f>
        <v>121028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hidden="1" x14ac:dyDescent="0.25">
      <c r="A2094" s="1" t="s">
        <v>2092</v>
      </c>
      <c r="B2094" s="2">
        <v>136286</v>
      </c>
      <c r="C2094" s="2">
        <f>IF(ISNA(VLOOKUP(A2094,vlookup_a!A:B,2,FALSE)),0,(VLOOKUP(A2094,vlookup_a!A:B,2,FALSE)))</f>
        <v>136286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hidden="1" x14ac:dyDescent="0.25">
      <c r="A2095" s="1" t="s">
        <v>2093</v>
      </c>
      <c r="B2095" s="2">
        <v>11239</v>
      </c>
      <c r="C2095" s="2">
        <f>IF(ISNA(VLOOKUP(A2095,vlookup_a!A:B,2,FALSE)),0,(VLOOKUP(A2095,vlookup_a!A:B,2,FALSE)))</f>
        <v>11239</v>
      </c>
      <c r="D2095" s="2">
        <f>VLOOKUP(A2095,vlookup_a!C:D,2,FALSE)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hidden="1" x14ac:dyDescent="0.25">
      <c r="A2096" s="1" t="s">
        <v>2094</v>
      </c>
      <c r="B2096" s="2">
        <v>8909</v>
      </c>
      <c r="C2096" s="2">
        <f>IF(ISNA(VLOOKUP(A2096,vlookup_a!A:B,2,FALSE)),0,(VLOOKUP(A2096,vlookup_a!A:B,2,FALSE)))</f>
        <v>8909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2095</v>
      </c>
      <c r="B2097" s="2">
        <v>1483</v>
      </c>
      <c r="C2097" s="2">
        <f>IF(ISNA(VLOOKUP(A2097,vlookup_a!A:B,2,FALSE)),0,(VLOOKUP(A2097,vlookup_a!A:B,2,FALSE)))</f>
        <v>1483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2096</v>
      </c>
      <c r="B2098" s="2">
        <v>156378</v>
      </c>
      <c r="C2098" s="2">
        <f>IF(ISNA(VLOOKUP(A2098,vlookup_a!A:B,2,FALSE)),0,(VLOOKUP(A2098,vlookup_a!A:B,2,FALSE)))</f>
        <v>156378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2097</v>
      </c>
      <c r="B2099" s="2">
        <v>235036</v>
      </c>
      <c r="C2099" s="2">
        <f>IF(ISNA(VLOOKUP(A2099,vlookup_a!A:B,2,FALSE)),0,(VLOOKUP(A2099,vlookup_a!A:B,2,FALSE)))</f>
        <v>235036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2098</v>
      </c>
      <c r="B2100" s="2">
        <v>350000</v>
      </c>
      <c r="C2100" s="2">
        <f>IF(ISNA(VLOOKUP(A2100,vlookup_a!A:B,2,FALSE)),0,(VLOOKUP(A2100,vlookup_a!A:B,2,FALSE)))</f>
        <v>350000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2099</v>
      </c>
      <c r="B2101" s="2">
        <v>10000</v>
      </c>
      <c r="C2101" s="2">
        <f>IF(ISNA(VLOOKUP(A2101,vlookup_a!A:B,2,FALSE)),0,(VLOOKUP(A2101,vlookup_a!A:B,2,FALSE)))</f>
        <v>10000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2100</v>
      </c>
      <c r="B2102" s="2">
        <v>23423</v>
      </c>
      <c r="C2102" s="2">
        <f>IF(ISNA(VLOOKUP(A2102,vlookup_a!A:B,2,FALSE)),0,(VLOOKUP(A2102,vlookup_a!A:B,2,FALSE)))</f>
        <v>23423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2101</v>
      </c>
      <c r="B2103" s="2">
        <v>10000</v>
      </c>
      <c r="C2103" s="2">
        <f>IF(ISNA(VLOOKUP(A2103,vlookup_a!A:B,2,FALSE)),0,(VLOOKUP(A2103,vlookup_a!A:B,2,FALSE)))</f>
        <v>10000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2102</v>
      </c>
      <c r="B2104" s="2">
        <v>797287</v>
      </c>
      <c r="C2104" s="2">
        <f>IF(ISNA(VLOOKUP(A2104,vlookup_a!A:B,2,FALSE)),0,(VLOOKUP(A2104,vlookup_a!A:B,2,FALSE)))</f>
        <v>797287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2103</v>
      </c>
      <c r="B2105" s="2">
        <v>207778</v>
      </c>
      <c r="C2105" s="2">
        <f>IF(ISNA(VLOOKUP(A2105,vlookup_a!A:B,2,FALSE)),0,(VLOOKUP(A2105,vlookup_a!A:B,2,FALSE)))</f>
        <v>207778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2104</v>
      </c>
      <c r="B2106" s="2">
        <v>14474</v>
      </c>
      <c r="C2106" s="2">
        <f>IF(ISNA(VLOOKUP(A2106,vlookup_a!A:B,2,FALSE)),0,(VLOOKUP(A2106,vlookup_a!A:B,2,FALSE)))</f>
        <v>14474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2105</v>
      </c>
      <c r="B2107" s="2">
        <v>741290</v>
      </c>
      <c r="C2107" s="2">
        <f>IF(ISNA(VLOOKUP(A2107,vlookup_a!A:B,2,FALSE)),0,(VLOOKUP(A2107,vlookup_a!A:B,2,FALSE)))</f>
        <v>741290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2106</v>
      </c>
      <c r="B2108" s="2">
        <v>19609</v>
      </c>
      <c r="C2108" s="2">
        <f>IF(ISNA(VLOOKUP(A2108,vlookup_a!A:B,2,FALSE)),0,(VLOOKUP(A2108,vlookup_a!A:B,2,FALSE)))</f>
        <v>19609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2107</v>
      </c>
      <c r="B2109" s="2">
        <v>75000</v>
      </c>
      <c r="C2109" s="2">
        <f>IF(ISNA(VLOOKUP(A2109,vlookup_a!A:B,2,FALSE)),0,(VLOOKUP(A2109,vlookup_a!A:B,2,FALSE)))</f>
        <v>75000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2108</v>
      </c>
      <c r="B2110" s="2">
        <v>9822</v>
      </c>
      <c r="C2110" s="2">
        <f>IF(ISNA(VLOOKUP(A2110,vlookup_a!A:B,2,FALSE)),0,(VLOOKUP(A2110,vlookup_a!A:B,2,FALSE)))</f>
        <v>9822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2109</v>
      </c>
      <c r="B2111" s="2">
        <v>2413766</v>
      </c>
      <c r="C2111" s="2">
        <f>IF(ISNA(VLOOKUP(A2111,vlookup_a!A:B,2,FALSE)),0,(VLOOKUP(A2111,vlookup_a!A:B,2,FALSE)))</f>
        <v>2413766</v>
      </c>
      <c r="D2111" s="2">
        <f>VLOOKUP(A2111,vlookup_a!C:D,2,FALSE)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2110</v>
      </c>
      <c r="B2112" s="2">
        <v>14500</v>
      </c>
      <c r="C2112" s="2">
        <f>IF(ISNA(VLOOKUP(A2112,vlookup_a!A:B,2,FALSE)),0,(VLOOKUP(A2112,vlookup_a!A:B,2,FALSE)))</f>
        <v>14500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2111</v>
      </c>
      <c r="B2113" s="2">
        <v>617053</v>
      </c>
      <c r="C2113" s="2">
        <f>IF(ISNA(VLOOKUP(A2113,vlookup_a!A:B,2,FALSE)),0,(VLOOKUP(A2113,vlookup_a!A:B,2,FALSE)))</f>
        <v>617053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2112</v>
      </c>
      <c r="B2114" s="2">
        <v>416271</v>
      </c>
      <c r="C2114" s="2">
        <f>IF(ISNA(VLOOKUP(A2114,vlookup_a!A:B,2,FALSE)),0,(VLOOKUP(A2114,vlookup_a!A:B,2,FALSE)))</f>
        <v>416271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2113</v>
      </c>
      <c r="B2115" s="2">
        <v>495352</v>
      </c>
      <c r="C2115" s="2">
        <f>IF(ISNA(VLOOKUP(A2115,vlookup_a!A:B,2,FALSE)),0,(VLOOKUP(A2115,vlookup_a!A:B,2,FALSE)))</f>
        <v>495352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2114</v>
      </c>
      <c r="B2116" s="2">
        <v>24000</v>
      </c>
      <c r="C2116" s="2">
        <f>IF(ISNA(VLOOKUP(A2116,vlookup_a!A:B,2,FALSE)),0,(VLOOKUP(A2116,vlookup_a!A:B,2,FALSE)))</f>
        <v>24000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2115</v>
      </c>
      <c r="B2117" s="2">
        <v>160000</v>
      </c>
      <c r="C2117" s="2">
        <f>IF(ISNA(VLOOKUP(A2117,vlookup_a!A:B,2,FALSE)),0,(VLOOKUP(A2117,vlookup_a!A:B,2,FALSE)))</f>
        <v>160000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2116</v>
      </c>
      <c r="B2118" s="2">
        <v>1338217</v>
      </c>
      <c r="C2118" s="2">
        <f>IF(ISNA(VLOOKUP(A2118,vlookup_a!A:B,2,FALSE)),0,(VLOOKUP(A2118,vlookup_a!A:B,2,FALSE)))</f>
        <v>1338217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2117</v>
      </c>
      <c r="B2119" s="2">
        <v>10000</v>
      </c>
      <c r="C2119" s="2">
        <f>IF(ISNA(VLOOKUP(A2119,vlookup_a!A:B,2,FALSE)),0,(VLOOKUP(A2119,vlookup_a!A:B,2,FALSE)))</f>
        <v>10000</v>
      </c>
      <c r="D2119" s="2">
        <f>VLOOKUP(A2119,vlookup_a!C:D,2,FALSE)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2118</v>
      </c>
      <c r="B2120" s="2">
        <v>2327667</v>
      </c>
      <c r="C2120" s="2">
        <f>IF(ISNA(VLOOKUP(A2120,vlookup_a!A:B,2,FALSE)),0,(VLOOKUP(A2120,vlookup_a!A:B,2,FALSE)))</f>
        <v>2327667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2119</v>
      </c>
      <c r="B2121" s="2">
        <v>379521</v>
      </c>
      <c r="C2121" s="2">
        <f>IF(ISNA(VLOOKUP(A2121,vlookup_a!A:B,2,FALSE)),0,(VLOOKUP(A2121,vlookup_a!A:B,2,FALSE)))</f>
        <v>379521</v>
      </c>
      <c r="D2121" s="2">
        <f>VLOOKUP(A2121,vlookup_a!C:D,2,FALSE)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2120</v>
      </c>
      <c r="B2122" s="2">
        <v>290661</v>
      </c>
      <c r="C2122" s="2">
        <f>IF(ISNA(VLOOKUP(A2122,vlookup_a!A:B,2,FALSE)),0,(VLOOKUP(A2122,vlookup_a!A:B,2,FALSE)))</f>
        <v>290661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2121</v>
      </c>
      <c r="B2123" s="2">
        <v>1630</v>
      </c>
      <c r="C2123" s="2">
        <f>IF(ISNA(VLOOKUP(A2123,vlookup_a!A:B,2,FALSE)),0,(VLOOKUP(A2123,vlookup_a!A:B,2,FALSE)))</f>
        <v>1630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2122</v>
      </c>
      <c r="B2124" s="2">
        <v>1329923</v>
      </c>
      <c r="C2124" s="2">
        <f>IF(ISNA(VLOOKUP(A2124,vlookup_a!A:B,2,FALSE)),0,(VLOOKUP(A2124,vlookup_a!A:B,2,FALSE)))</f>
        <v>1329923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2123</v>
      </c>
      <c r="B2125" s="2">
        <v>5443</v>
      </c>
      <c r="C2125" s="2">
        <f>IF(ISNA(VLOOKUP(A2125,vlookup_a!A:B,2,FALSE)),0,(VLOOKUP(A2125,vlookup_a!A:B,2,FALSE)))</f>
        <v>5443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2124</v>
      </c>
      <c r="B2126" s="2">
        <v>88000</v>
      </c>
      <c r="C2126" s="2">
        <f>IF(ISNA(VLOOKUP(A2126,vlookup_a!A:B,2,FALSE)),0,(VLOOKUP(A2126,vlookup_a!A:B,2,FALSE)))</f>
        <v>88000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hidden="1" x14ac:dyDescent="0.25">
      <c r="A2127" s="1" t="s">
        <v>2125</v>
      </c>
      <c r="B2127" s="2">
        <v>48733</v>
      </c>
      <c r="C2127" s="2">
        <f>IF(ISNA(VLOOKUP(A2127,vlookup_a!A:B,2,FALSE)),0,(VLOOKUP(A2127,vlookup_a!A:B,2,FALSE)))</f>
        <v>48733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2126</v>
      </c>
      <c r="B2128" s="2">
        <v>56945</v>
      </c>
      <c r="C2128" s="2">
        <f>IF(ISNA(VLOOKUP(A2128,vlookup_a!A:B,2,FALSE)),0,(VLOOKUP(A2128,vlookup_a!A:B,2,FALSE)))</f>
        <v>56945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hidden="1" x14ac:dyDescent="0.25">
      <c r="A2129" s="1" t="s">
        <v>2127</v>
      </c>
      <c r="B2129" s="2">
        <v>16985</v>
      </c>
      <c r="C2129" s="2">
        <f>IF(ISNA(VLOOKUP(A2129,vlookup_a!A:B,2,FALSE)),0,(VLOOKUP(A2129,vlookup_a!A:B,2,FALSE)))</f>
        <v>16985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hidden="1" x14ac:dyDescent="0.25">
      <c r="A2130" s="1" t="s">
        <v>2128</v>
      </c>
      <c r="B2130" s="2">
        <v>5194</v>
      </c>
      <c r="C2130" s="2">
        <f>IF(ISNA(VLOOKUP(A2130,vlookup_a!A:B,2,FALSE)),0,(VLOOKUP(A2130,vlookup_a!A:B,2,FALSE)))</f>
        <v>5194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hidden="1" x14ac:dyDescent="0.25">
      <c r="A2131" s="1" t="s">
        <v>2129</v>
      </c>
      <c r="B2131" s="2">
        <v>15000</v>
      </c>
      <c r="C2131" s="2">
        <f>IF(ISNA(VLOOKUP(A2131,vlookup_a!A:B,2,FALSE)),0,(VLOOKUP(A2131,vlookup_a!A:B,2,FALSE)))</f>
        <v>15000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hidden="1" x14ac:dyDescent="0.25">
      <c r="A2132" s="1" t="s">
        <v>2130</v>
      </c>
      <c r="B2132" s="2">
        <v>1352187</v>
      </c>
      <c r="C2132" s="2">
        <f>IF(ISNA(VLOOKUP(A2132,vlookup_a!A:B,2,FALSE)),0,(VLOOKUP(A2132,vlookup_a!A:B,2,FALSE)))</f>
        <v>1352187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hidden="1" x14ac:dyDescent="0.25">
      <c r="A2133" s="1" t="s">
        <v>2131</v>
      </c>
      <c r="B2133" s="2">
        <v>403707</v>
      </c>
      <c r="C2133" s="2">
        <f>IF(ISNA(VLOOKUP(A2133,vlookup_a!A:B,2,FALSE)),0,(VLOOKUP(A2133,vlookup_a!A:B,2,FALSE)))</f>
        <v>403707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hidden="1" x14ac:dyDescent="0.25">
      <c r="A2134" s="1" t="s">
        <v>2132</v>
      </c>
      <c r="B2134" s="2">
        <v>1000000</v>
      </c>
      <c r="C2134" s="2">
        <f>IF(ISNA(VLOOKUP(A2134,vlookup_a!A:B,2,FALSE)),0,(VLOOKUP(A2134,vlookup_a!A:B,2,FALSE)))</f>
        <v>1000000</v>
      </c>
      <c r="D2134" s="2">
        <f>VLOOKUP(A2134,vlookup_a!C:D,2,FALSE)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hidden="1" x14ac:dyDescent="0.25">
      <c r="A2135" s="1" t="s">
        <v>2133</v>
      </c>
      <c r="B2135" s="2">
        <v>1493234</v>
      </c>
      <c r="C2135" s="2">
        <f>IF(ISNA(VLOOKUP(A2135,vlookup_a!A:B,2,FALSE)),0,(VLOOKUP(A2135,vlookup_a!A:B,2,FALSE)))</f>
        <v>1493234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hidden="1" x14ac:dyDescent="0.25">
      <c r="A2136" s="1" t="s">
        <v>2134</v>
      </c>
      <c r="B2136" s="2">
        <v>25000</v>
      </c>
      <c r="C2136" s="2">
        <f>IF(ISNA(VLOOKUP(A2136,vlookup_a!A:B,2,FALSE)),0,(VLOOKUP(A2136,vlookup_a!A:B,2,FALSE)))</f>
        <v>25000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hidden="1" x14ac:dyDescent="0.25">
      <c r="A2137" s="1" t="s">
        <v>2135</v>
      </c>
      <c r="B2137" s="2">
        <v>225726</v>
      </c>
      <c r="C2137" s="2">
        <f>IF(ISNA(VLOOKUP(A2137,vlookup_a!A:B,2,FALSE)),0,(VLOOKUP(A2137,vlookup_a!A:B,2,FALSE)))</f>
        <v>225726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hidden="1" x14ac:dyDescent="0.25">
      <c r="A2138" s="1" t="s">
        <v>2136</v>
      </c>
      <c r="B2138" s="2">
        <v>10000</v>
      </c>
      <c r="C2138" s="2">
        <f>IF(ISNA(VLOOKUP(A2138,vlookup_a!A:B,2,FALSE)),0,(VLOOKUP(A2138,vlookup_a!A:B,2,FALSE)))</f>
        <v>10000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hidden="1" x14ac:dyDescent="0.25">
      <c r="A2139" s="1" t="s">
        <v>2137</v>
      </c>
      <c r="B2139" s="2">
        <v>11540</v>
      </c>
      <c r="C2139" s="2">
        <f>IF(ISNA(VLOOKUP(A2139,vlookup_a!A:B,2,FALSE)),0,(VLOOKUP(A2139,vlookup_a!A:B,2,FALSE)))</f>
        <v>11540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hidden="1" x14ac:dyDescent="0.25">
      <c r="A2140" s="1" t="s">
        <v>2138</v>
      </c>
      <c r="B2140" s="2">
        <v>23273</v>
      </c>
      <c r="C2140" s="2">
        <f>IF(ISNA(VLOOKUP(A2140,vlookup_a!A:B,2,FALSE)),0,(VLOOKUP(A2140,vlookup_a!A:B,2,FALSE)))</f>
        <v>23273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hidden="1" x14ac:dyDescent="0.25">
      <c r="A2141" s="1" t="s">
        <v>2139</v>
      </c>
      <c r="B2141" s="2">
        <v>525017</v>
      </c>
      <c r="C2141" s="2">
        <f>IF(ISNA(VLOOKUP(A2141,vlookup_a!A:B,2,FALSE)),0,(VLOOKUP(A2141,vlookup_a!A:B,2,FALSE)))</f>
        <v>525017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hidden="1" x14ac:dyDescent="0.25">
      <c r="A2142" s="1" t="s">
        <v>2140</v>
      </c>
      <c r="B2142" s="2">
        <v>270000</v>
      </c>
      <c r="C2142" s="2">
        <f>IF(ISNA(VLOOKUP(A2142,vlookup_a!A:B,2,FALSE)),0,(VLOOKUP(A2142,vlookup_a!A:B,2,FALSE)))</f>
        <v>270000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hidden="1" x14ac:dyDescent="0.25">
      <c r="A2143" s="1" t="s">
        <v>2141</v>
      </c>
      <c r="B2143" s="2">
        <v>400000</v>
      </c>
      <c r="C2143" s="2">
        <f>IF(ISNA(VLOOKUP(A2143,vlookup_a!A:B,2,FALSE)),0,(VLOOKUP(A2143,vlookup_a!A:B,2,FALSE)))</f>
        <v>400000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hidden="1" x14ac:dyDescent="0.25">
      <c r="A2144" s="1" t="s">
        <v>2142</v>
      </c>
      <c r="B2144" s="2">
        <v>108386</v>
      </c>
      <c r="C2144" s="2">
        <f>IF(ISNA(VLOOKUP(A2144,vlookup_a!A:B,2,FALSE)),0,(VLOOKUP(A2144,vlookup_a!A:B,2,FALSE)))</f>
        <v>108386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2143</v>
      </c>
      <c r="B2145" s="2">
        <v>420546</v>
      </c>
      <c r="C2145" s="2">
        <f>IF(ISNA(VLOOKUP(A2145,vlookup_a!A:B,2,FALSE)),0,(VLOOKUP(A2145,vlookup_a!A:B,2,FALSE)))</f>
        <v>420546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2144</v>
      </c>
      <c r="B2146" s="2">
        <v>171828</v>
      </c>
      <c r="C2146" s="2">
        <f>IF(ISNA(VLOOKUP(A2146,vlookup_a!A:B,2,FALSE)),0,(VLOOKUP(A2146,vlookup_a!A:B,2,FALSE)))</f>
        <v>171828</v>
      </c>
      <c r="D2146" s="2">
        <f>VLOOKUP(A2146,vlookup_a!C:D,2,FALSE)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2145</v>
      </c>
      <c r="B2147" s="2">
        <v>407287</v>
      </c>
      <c r="C2147" s="2">
        <f>IF(ISNA(VLOOKUP(A2147,vlookup_a!A:B,2,FALSE)),0,(VLOOKUP(A2147,vlookup_a!A:B,2,FALSE)))</f>
        <v>407287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2146</v>
      </c>
      <c r="B2148" s="2">
        <v>400000</v>
      </c>
      <c r="C2148" s="2">
        <f>IF(ISNA(VLOOKUP(A2148,vlookup_a!A:B,2,FALSE)),0,(VLOOKUP(A2148,vlookup_a!A:B,2,FALSE)))</f>
        <v>400000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2147</v>
      </c>
      <c r="B2149" s="2">
        <v>600000</v>
      </c>
      <c r="C2149" s="2">
        <f>IF(ISNA(VLOOKUP(A2149,vlookup_a!A:B,2,FALSE)),0,(VLOOKUP(A2149,vlookup_a!A:B,2,FALSE)))</f>
        <v>600000</v>
      </c>
      <c r="D2149" s="2">
        <f>VLOOKUP(A2149,vlookup_a!C:D,2,FALSE)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2148</v>
      </c>
      <c r="B2150" s="2">
        <v>120465</v>
      </c>
      <c r="C2150" s="2">
        <f>IF(ISNA(VLOOKUP(A2150,vlookup_a!A:B,2,FALSE)),0,(VLOOKUP(A2150,vlookup_a!A:B,2,FALSE)))</f>
        <v>120465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2149</v>
      </c>
      <c r="B2151" s="2">
        <v>300000</v>
      </c>
      <c r="C2151" s="2">
        <f>IF(ISNA(VLOOKUP(A2151,vlookup_a!A:B,2,FALSE)),0,(VLOOKUP(A2151,vlookup_a!A:B,2,FALSE)))</f>
        <v>300000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2150</v>
      </c>
      <c r="B2152" s="2">
        <v>510000</v>
      </c>
      <c r="C2152" s="2">
        <f>IF(ISNA(VLOOKUP(A2152,vlookup_a!A:B,2,FALSE)),0,(VLOOKUP(A2152,vlookup_a!A:B,2,FALSE)))</f>
        <v>510000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2151</v>
      </c>
      <c r="B2153" s="2">
        <v>14403</v>
      </c>
      <c r="C2153" s="2">
        <f>IF(ISNA(VLOOKUP(A2153,vlookup_a!A:B,2,FALSE)),0,(VLOOKUP(A2153,vlookup_a!A:B,2,FALSE)))</f>
        <v>14403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2152</v>
      </c>
      <c r="B2154" s="2">
        <v>427617</v>
      </c>
      <c r="C2154" s="2">
        <f>IF(ISNA(VLOOKUP(A2154,vlookup_a!A:B,2,FALSE)),0,(VLOOKUP(A2154,vlookup_a!A:B,2,FALSE)))</f>
        <v>427617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hidden="1" x14ac:dyDescent="0.25">
      <c r="A2155" s="1" t="s">
        <v>2153</v>
      </c>
      <c r="B2155" s="2">
        <v>3189</v>
      </c>
      <c r="C2155" s="2">
        <f>IF(ISNA(VLOOKUP(A2155,vlookup_a!A:B,2,FALSE)),0,(VLOOKUP(A2155,vlookup_a!A:B,2,FALSE)))</f>
        <v>3189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2154</v>
      </c>
      <c r="B2156" s="2">
        <v>33159</v>
      </c>
      <c r="C2156" s="2">
        <f>IF(ISNA(VLOOKUP(A2156,vlookup_a!A:B,2,FALSE)),0,(VLOOKUP(A2156,vlookup_a!A:B,2,FALSE)))</f>
        <v>33159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2155</v>
      </c>
      <c r="B2157" s="2">
        <v>116288</v>
      </c>
      <c r="C2157" s="2">
        <f>IF(ISNA(VLOOKUP(A2157,vlookup_a!A:B,2,FALSE)),0,(VLOOKUP(A2157,vlookup_a!A:B,2,FALSE)))</f>
        <v>116288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2156</v>
      </c>
      <c r="B2158" s="2">
        <v>610099</v>
      </c>
      <c r="C2158" s="2">
        <f>IF(ISNA(VLOOKUP(A2158,vlookup_a!A:B,2,FALSE)),0,(VLOOKUP(A2158,vlookup_a!A:B,2,FALSE)))</f>
        <v>610099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2157</v>
      </c>
      <c r="B2159" s="2">
        <v>50000</v>
      </c>
      <c r="C2159" s="2">
        <f>IF(ISNA(VLOOKUP(A2159,vlookup_a!A:B,2,FALSE)),0,(VLOOKUP(A2159,vlookup_a!A:B,2,FALSE)))</f>
        <v>50000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2158</v>
      </c>
      <c r="B2160" s="2">
        <v>251000</v>
      </c>
      <c r="C2160" s="2">
        <f>IF(ISNA(VLOOKUP(A2160,vlookup_a!A:B,2,FALSE)),0,(VLOOKUP(A2160,vlookup_a!A:B,2,FALSE)))</f>
        <v>251000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2159</v>
      </c>
      <c r="B2161" s="2">
        <v>567771</v>
      </c>
      <c r="C2161" s="2">
        <f>IF(ISNA(VLOOKUP(A2161,vlookup_a!A:B,2,FALSE)),0,(VLOOKUP(A2161,vlookup_a!A:B,2,FALSE)))</f>
        <v>567771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2160</v>
      </c>
      <c r="B2162" s="2">
        <v>147976</v>
      </c>
      <c r="C2162" s="2">
        <f>IF(ISNA(VLOOKUP(A2162,vlookup_a!A:B,2,FALSE)),0,(VLOOKUP(A2162,vlookup_a!A:B,2,FALSE)))</f>
        <v>147976</v>
      </c>
      <c r="D2162" s="2">
        <f>VLOOKUP(A2162,vlookup_a!C:D,2,FALSE)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2161</v>
      </c>
      <c r="B2163" s="2">
        <v>139127</v>
      </c>
      <c r="C2163" s="2">
        <f>IF(ISNA(VLOOKUP(A2163,vlookup_a!A:B,2,FALSE)),0,(VLOOKUP(A2163,vlookup_a!A:B,2,FALSE)))</f>
        <v>139127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2162</v>
      </c>
      <c r="B2164" s="2">
        <v>200000</v>
      </c>
      <c r="C2164" s="2">
        <f>IF(ISNA(VLOOKUP(A2164,vlookup_a!A:B,2,FALSE)),0,(VLOOKUP(A2164,vlookup_a!A:B,2,FALSE)))</f>
        <v>200000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2163</v>
      </c>
      <c r="B2165" s="2">
        <v>31083</v>
      </c>
      <c r="C2165" s="2">
        <f>IF(ISNA(VLOOKUP(A2165,vlookup_a!A:B,2,FALSE)),0,(VLOOKUP(A2165,vlookup_a!A:B,2,FALSE)))</f>
        <v>31083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2164</v>
      </c>
      <c r="B2166" s="2">
        <v>300000</v>
      </c>
      <c r="C2166" s="2">
        <f>IF(ISNA(VLOOKUP(A2166,vlookup_a!A:B,2,FALSE)),0,(VLOOKUP(A2166,vlookup_a!A:B,2,FALSE)))</f>
        <v>300000</v>
      </c>
      <c r="D2166" s="2">
        <f>VLOOKUP(A2166,vlookup_a!C:D,2,FALSE)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2165</v>
      </c>
      <c r="B2167" s="2">
        <v>25000</v>
      </c>
      <c r="C2167" s="2">
        <f>IF(ISNA(VLOOKUP(A2167,vlookup_a!A:B,2,FALSE)),0,(VLOOKUP(A2167,vlookup_a!A:B,2,FALSE)))</f>
        <v>25000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2166</v>
      </c>
      <c r="B2168" s="2">
        <v>663906</v>
      </c>
      <c r="C2168" s="2">
        <f>IF(ISNA(VLOOKUP(A2168,vlookup_a!A:B,2,FALSE)),0,(VLOOKUP(A2168,vlookup_a!A:B,2,FALSE)))</f>
        <v>663906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2167</v>
      </c>
      <c r="B2169" s="2">
        <v>25000</v>
      </c>
      <c r="C2169" s="2">
        <f>IF(ISNA(VLOOKUP(A2169,vlookup_a!A:B,2,FALSE)),0,(VLOOKUP(A2169,vlookup_a!A:B,2,FALSE)))</f>
        <v>25000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2168</v>
      </c>
      <c r="B2170" s="2">
        <v>85000</v>
      </c>
      <c r="C2170" s="2">
        <f>IF(ISNA(VLOOKUP(A2170,vlookup_a!A:B,2,FALSE)),0,(VLOOKUP(A2170,vlookup_a!A:B,2,FALSE)))</f>
        <v>85000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2169</v>
      </c>
      <c r="B2171" s="2">
        <v>123389</v>
      </c>
      <c r="C2171" s="2">
        <f>IF(ISNA(VLOOKUP(A2171,vlookup_a!A:B,2,FALSE)),0,(VLOOKUP(A2171,vlookup_a!A:B,2,FALSE)))</f>
        <v>123389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2170</v>
      </c>
      <c r="B2172" s="2">
        <v>9077</v>
      </c>
      <c r="C2172" s="2">
        <f>IF(ISNA(VLOOKUP(A2172,vlookup_a!A:B,2,FALSE)),0,(VLOOKUP(A2172,vlookup_a!A:B,2,FALSE)))</f>
        <v>9077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2171</v>
      </c>
      <c r="B2173" s="2">
        <v>203250</v>
      </c>
      <c r="C2173" s="2">
        <f>IF(ISNA(VLOOKUP(A2173,vlookup_a!A:B,2,FALSE)),0,(VLOOKUP(A2173,vlookup_a!A:B,2,FALSE)))</f>
        <v>203250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2172</v>
      </c>
      <c r="B2174" s="2">
        <v>188000</v>
      </c>
      <c r="C2174" s="2">
        <f>IF(ISNA(VLOOKUP(A2174,vlookup_a!A:B,2,FALSE)),0,(VLOOKUP(A2174,vlookup_a!A:B,2,FALSE)))</f>
        <v>188000</v>
      </c>
      <c r="D2174" s="2">
        <f>VLOOKUP(A2174,vlookup_a!C:D,2,FALSE)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hidden="1" x14ac:dyDescent="0.25">
      <c r="A2175" s="1" t="s">
        <v>2173</v>
      </c>
      <c r="B2175" s="2">
        <v>194164</v>
      </c>
      <c r="C2175" s="2">
        <f>IF(ISNA(VLOOKUP(A2175,vlookup_a!A:B,2,FALSE)),0,(VLOOKUP(A2175,vlookup_a!A:B,2,FALSE)))</f>
        <v>480687</v>
      </c>
      <c r="D2175" s="2">
        <f>VLOOKUP(A2175,vlookup_a!C:D,2,FALSE)</f>
        <v>0</v>
      </c>
      <c r="E2175" s="2">
        <f t="shared" si="99"/>
        <v>-286523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2174</v>
      </c>
      <c r="B2176" s="2">
        <v>49906</v>
      </c>
      <c r="C2176" s="2">
        <f>IF(ISNA(VLOOKUP(A2176,vlookup_a!A:B,2,FALSE)),0,(VLOOKUP(A2176,vlookup_a!A:B,2,FALSE)))</f>
        <v>49906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2175</v>
      </c>
      <c r="B2177" s="2">
        <v>76723</v>
      </c>
      <c r="C2177" s="2">
        <f>IF(ISNA(VLOOKUP(A2177,vlookup_a!A:B,2,FALSE)),0,(VLOOKUP(A2177,vlookup_a!A:B,2,FALSE)))</f>
        <v>76723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2176</v>
      </c>
      <c r="B2178" s="2">
        <v>739532</v>
      </c>
      <c r="C2178" s="2">
        <f>IF(ISNA(VLOOKUP(A2178,vlookup_a!A:B,2,FALSE)),0,(VLOOKUP(A2178,vlookup_a!A:B,2,FALSE)))</f>
        <v>739532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2177</v>
      </c>
      <c r="B2179" s="2">
        <v>230044</v>
      </c>
      <c r="C2179" s="2">
        <f>IF(ISNA(VLOOKUP(A2179,vlookup_a!A:B,2,FALSE)),0,(VLOOKUP(A2179,vlookup_a!A:B,2,FALSE)))</f>
        <v>230044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hidden="1" x14ac:dyDescent="0.25">
      <c r="A2180" s="1" t="s">
        <v>2178</v>
      </c>
      <c r="B2180" s="2">
        <v>325269</v>
      </c>
      <c r="C2180" s="2">
        <f>IF(ISNA(VLOOKUP(A2180,vlookup_a!A:B,2,FALSE)),0,(VLOOKUP(A2180,vlookup_a!A:B,2,FALSE)))</f>
        <v>325269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2179</v>
      </c>
      <c r="B2181" s="2">
        <v>310000</v>
      </c>
      <c r="C2181" s="2">
        <f>IF(ISNA(VLOOKUP(A2181,vlookup_a!A:B,2,FALSE)),0,(VLOOKUP(A2181,vlookup_a!A:B,2,FALSE)))</f>
        <v>310000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2180</v>
      </c>
      <c r="B2182" s="2">
        <v>353708</v>
      </c>
      <c r="C2182" s="2">
        <f>IF(ISNA(VLOOKUP(A2182,vlookup_a!A:B,2,FALSE)),0,(VLOOKUP(A2182,vlookup_a!A:B,2,FALSE)))</f>
        <v>353708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2181</v>
      </c>
      <c r="B2183" s="2">
        <v>498002</v>
      </c>
      <c r="C2183" s="2">
        <f>IF(ISNA(VLOOKUP(A2183,vlookup_a!A:B,2,FALSE)),0,(VLOOKUP(A2183,vlookup_a!A:B,2,FALSE)))</f>
        <v>498002</v>
      </c>
      <c r="D2183" s="2">
        <f>VLOOKUP(A2183,vlookup_a!C:D,2,FALSE)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2182</v>
      </c>
      <c r="B2184" s="2">
        <v>210764</v>
      </c>
      <c r="C2184" s="2">
        <f>IF(ISNA(VLOOKUP(A2184,vlookup_a!A:B,2,FALSE)),0,(VLOOKUP(A2184,vlookup_a!A:B,2,FALSE)))</f>
        <v>210764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2183</v>
      </c>
      <c r="B2185" s="2">
        <v>1444970</v>
      </c>
      <c r="C2185" s="2">
        <f>IF(ISNA(VLOOKUP(A2185,vlookup_a!A:B,2,FALSE)),0,(VLOOKUP(A2185,vlookup_a!A:B,2,FALSE)))</f>
        <v>1444970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2184</v>
      </c>
      <c r="B2186" s="2">
        <v>413850</v>
      </c>
      <c r="C2186" s="2">
        <f>IF(ISNA(VLOOKUP(A2186,vlookup_a!A:B,2,FALSE)),0,(VLOOKUP(A2186,vlookup_a!A:B,2,FALSE)))</f>
        <v>413850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2185</v>
      </c>
      <c r="B2187" s="2">
        <v>93000</v>
      </c>
      <c r="C2187" s="2">
        <f>IF(ISNA(VLOOKUP(A2187,vlookup_a!A:B,2,FALSE)),0,(VLOOKUP(A2187,vlookup_a!A:B,2,FALSE)))</f>
        <v>93000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2186</v>
      </c>
      <c r="B2188" s="2">
        <v>10000</v>
      </c>
      <c r="C2188" s="2">
        <f>IF(ISNA(VLOOKUP(A2188,vlookup_a!A:B,2,FALSE)),0,(VLOOKUP(A2188,vlookup_a!A:B,2,FALSE)))</f>
        <v>10000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2187</v>
      </c>
      <c r="B2189" s="2">
        <v>4025</v>
      </c>
      <c r="C2189" s="2">
        <f>IF(ISNA(VLOOKUP(A2189,vlookup_a!A:B,2,FALSE)),0,(VLOOKUP(A2189,vlookup_a!A:B,2,FALSE)))</f>
        <v>4025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2188</v>
      </c>
      <c r="B2190" s="2">
        <v>664133</v>
      </c>
      <c r="C2190" s="2">
        <f>IF(ISNA(VLOOKUP(A2190,vlookup_a!A:B,2,FALSE)),0,(VLOOKUP(A2190,vlookup_a!A:B,2,FALSE)))</f>
        <v>664133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2189</v>
      </c>
      <c r="B2191" s="2">
        <v>10000</v>
      </c>
      <c r="C2191" s="2">
        <f>IF(ISNA(VLOOKUP(A2191,vlookup_a!A:B,2,FALSE)),0,(VLOOKUP(A2191,vlookup_a!A:B,2,FALSE)))</f>
        <v>10000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2190</v>
      </c>
      <c r="B2192" s="2">
        <v>408125</v>
      </c>
      <c r="C2192" s="2">
        <f>IF(ISNA(VLOOKUP(A2192,vlookup_a!A:B,2,FALSE)),0,(VLOOKUP(A2192,vlookup_a!A:B,2,FALSE)))</f>
        <v>408125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2191</v>
      </c>
      <c r="B2193" s="2">
        <v>14534</v>
      </c>
      <c r="C2193" s="2">
        <f>IF(ISNA(VLOOKUP(A2193,vlookup_a!A:B,2,FALSE)),0,(VLOOKUP(A2193,vlookup_a!A:B,2,FALSE)))</f>
        <v>14534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2192</v>
      </c>
      <c r="B2194" s="2">
        <v>342136</v>
      </c>
      <c r="C2194" s="2">
        <f>IF(ISNA(VLOOKUP(A2194,vlookup_a!A:B,2,FALSE)),0,(VLOOKUP(A2194,vlookup_a!A:B,2,FALSE)))</f>
        <v>342136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2193</v>
      </c>
      <c r="B2195" s="2">
        <v>248520</v>
      </c>
      <c r="C2195" s="2">
        <f>IF(ISNA(VLOOKUP(A2195,vlookup_a!A:B,2,FALSE)),0,(VLOOKUP(A2195,vlookup_a!A:B,2,FALSE)))</f>
        <v>248520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2194</v>
      </c>
      <c r="B2196" s="2">
        <v>18013</v>
      </c>
      <c r="C2196" s="2">
        <f>IF(ISNA(VLOOKUP(A2196,vlookup_a!A:B,2,FALSE)),0,(VLOOKUP(A2196,vlookup_a!A:B,2,FALSE)))</f>
        <v>18013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2195</v>
      </c>
      <c r="B2197" s="2">
        <v>2585194</v>
      </c>
      <c r="C2197" s="2">
        <f>IF(ISNA(VLOOKUP(A2197,vlookup_a!A:B,2,FALSE)),0,(VLOOKUP(A2197,vlookup_a!A:B,2,FALSE)))</f>
        <v>2585194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2196</v>
      </c>
      <c r="B2198" s="2">
        <v>145256</v>
      </c>
      <c r="C2198" s="2">
        <f>IF(ISNA(VLOOKUP(A2198,vlookup_a!A:B,2,FALSE)),0,(VLOOKUP(A2198,vlookup_a!A:B,2,FALSE)))</f>
        <v>145256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2197</v>
      </c>
      <c r="B2199" s="2">
        <v>100000</v>
      </c>
      <c r="C2199" s="2">
        <f>IF(ISNA(VLOOKUP(A2199,vlookup_a!A:B,2,FALSE)),0,(VLOOKUP(A2199,vlookup_a!A:B,2,FALSE)))</f>
        <v>100000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hidden="1" x14ac:dyDescent="0.25">
      <c r="A2200" s="1" t="s">
        <v>2198</v>
      </c>
      <c r="B2200" s="2">
        <v>161819</v>
      </c>
      <c r="C2200" s="2">
        <f>IF(ISNA(VLOOKUP(A2200,vlookup_a!A:B,2,FALSE)),0,(VLOOKUP(A2200,vlookup_a!A:B,2,FALSE)))</f>
        <v>161819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hidden="1" x14ac:dyDescent="0.25">
      <c r="A2201" s="1" t="s">
        <v>2199</v>
      </c>
      <c r="B2201" s="2">
        <v>185415</v>
      </c>
      <c r="C2201" s="2">
        <f>IF(ISNA(VLOOKUP(A2201,vlookup_a!A:B,2,FALSE)),0,(VLOOKUP(A2201,vlookup_a!A:B,2,FALSE)))</f>
        <v>185415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hidden="1" x14ac:dyDescent="0.25">
      <c r="A2202" s="1" t="s">
        <v>2200</v>
      </c>
      <c r="B2202" s="2">
        <v>654617</v>
      </c>
      <c r="C2202" s="2">
        <f>IF(ISNA(VLOOKUP(A2202,vlookup_a!A:B,2,FALSE)),0,(VLOOKUP(A2202,vlookup_a!A:B,2,FALSE)))</f>
        <v>654617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hidden="1" x14ac:dyDescent="0.25">
      <c r="A2203" s="1" t="s">
        <v>2201</v>
      </c>
      <c r="B2203" s="2">
        <v>387908</v>
      </c>
      <c r="C2203" s="2">
        <f>IF(ISNA(VLOOKUP(A2203,vlookup_a!A:B,2,FALSE)),0,(VLOOKUP(A2203,vlookup_a!A:B,2,FALSE)))</f>
        <v>387908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hidden="1" x14ac:dyDescent="0.25">
      <c r="A2204" s="1" t="s">
        <v>2202</v>
      </c>
      <c r="B2204" s="2">
        <v>221762</v>
      </c>
      <c r="C2204" s="2">
        <f>IF(ISNA(VLOOKUP(A2204,vlookup_a!A:B,2,FALSE)),0,(VLOOKUP(A2204,vlookup_a!A:B,2,FALSE)))</f>
        <v>221762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hidden="1" x14ac:dyDescent="0.25">
      <c r="A2205" s="1" t="s">
        <v>2203</v>
      </c>
      <c r="B2205" s="2">
        <v>392830</v>
      </c>
      <c r="C2205" s="2">
        <f>IF(ISNA(VLOOKUP(A2205,vlookup_a!A:B,2,FALSE)),0,(VLOOKUP(A2205,vlookup_a!A:B,2,FALSE)))</f>
        <v>392830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hidden="1" x14ac:dyDescent="0.25">
      <c r="A2206" s="1" t="s">
        <v>2204</v>
      </c>
      <c r="B2206" s="2">
        <v>126540</v>
      </c>
      <c r="C2206" s="2">
        <f>IF(ISNA(VLOOKUP(A2206,vlookup_a!A:B,2,FALSE)),0,(VLOOKUP(A2206,vlookup_a!A:B,2,FALSE)))</f>
        <v>126540</v>
      </c>
      <c r="D2206" s="2">
        <f>VLOOKUP(A2206,vlookup_a!C:D,2,FALSE)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hidden="1" x14ac:dyDescent="0.25">
      <c r="A2207" s="1" t="s">
        <v>2205</v>
      </c>
      <c r="B2207" s="2">
        <v>361210</v>
      </c>
      <c r="C2207" s="2">
        <f>IF(ISNA(VLOOKUP(A2207,vlookup_a!A:B,2,FALSE)),0,(VLOOKUP(A2207,vlookup_a!A:B,2,FALSE)))</f>
        <v>361210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hidden="1" x14ac:dyDescent="0.25">
      <c r="A2208" s="1" t="s">
        <v>2206</v>
      </c>
      <c r="B2208" s="2">
        <v>366863</v>
      </c>
      <c r="C2208" s="2">
        <f>IF(ISNA(VLOOKUP(A2208,vlookup_a!A:B,2,FALSE)),0,(VLOOKUP(A2208,vlookup_a!A:B,2,FALSE)))</f>
        <v>366863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hidden="1" x14ac:dyDescent="0.25">
      <c r="A2209" s="1" t="s">
        <v>2207</v>
      </c>
      <c r="B2209" s="2">
        <v>409084</v>
      </c>
      <c r="C2209" s="2">
        <f>IF(ISNA(VLOOKUP(A2209,vlookup_a!A:B,2,FALSE)),0,(VLOOKUP(A2209,vlookup_a!A:B,2,FALSE)))</f>
        <v>409084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hidden="1" x14ac:dyDescent="0.25">
      <c r="A2210" s="1" t="s">
        <v>2208</v>
      </c>
      <c r="B2210" s="2">
        <v>10000</v>
      </c>
      <c r="C2210" s="2">
        <f>IF(ISNA(VLOOKUP(A2210,vlookup_a!A:B,2,FALSE)),0,(VLOOKUP(A2210,vlookup_a!A:B,2,FALSE)))</f>
        <v>10000</v>
      </c>
      <c r="D2210" s="2">
        <f>VLOOKUP(A2210,vlookup_a!C:D,2,FALSE)</f>
        <v>0</v>
      </c>
      <c r="E2210" s="2">
        <f t="shared" si="102"/>
        <v>0</v>
      </c>
      <c r="F2210" t="str">
        <f t="shared" si="103"/>
        <v>aman</v>
      </c>
      <c r="G2210" t="str">
        <f t="shared" si="104"/>
        <v>update</v>
      </c>
    </row>
    <row r="2211" spans="1:7" hidden="1" x14ac:dyDescent="0.25">
      <c r="A2211" s="1" t="s">
        <v>2209</v>
      </c>
      <c r="B2211" s="2">
        <v>237626</v>
      </c>
      <c r="C2211" s="2">
        <f>IF(ISNA(VLOOKUP(A2211,vlookup_a!A:B,2,FALSE)),0,(VLOOKUP(A2211,vlookup_a!A:B,2,FALSE)))</f>
        <v>237626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hidden="1" x14ac:dyDescent="0.25">
      <c r="A2212" s="1" t="s">
        <v>2210</v>
      </c>
      <c r="B2212" s="2">
        <v>658367</v>
      </c>
      <c r="C2212" s="2">
        <f>IF(ISNA(VLOOKUP(A2212,vlookup_a!A:B,2,FALSE)),0,(VLOOKUP(A2212,vlookup_a!A:B,2,FALSE)))</f>
        <v>658367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hidden="1" x14ac:dyDescent="0.25">
      <c r="A2213" s="1" t="s">
        <v>2211</v>
      </c>
      <c r="B2213" s="2">
        <v>668388</v>
      </c>
      <c r="C2213" s="2">
        <f>IF(ISNA(VLOOKUP(A2213,vlookup_a!A:B,2,FALSE)),0,(VLOOKUP(A2213,vlookup_a!A:B,2,FALSE)))</f>
        <v>668388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hidden="1" x14ac:dyDescent="0.25">
      <c r="A2214" s="1" t="s">
        <v>2212</v>
      </c>
      <c r="B2214" s="2">
        <v>183566</v>
      </c>
      <c r="C2214" s="2">
        <f>IF(ISNA(VLOOKUP(A2214,vlookup_a!A:B,2,FALSE)),0,(VLOOKUP(A2214,vlookup_a!A:B,2,FALSE)))</f>
        <v>183566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hidden="1" x14ac:dyDescent="0.25">
      <c r="A2215" s="1" t="s">
        <v>2213</v>
      </c>
      <c r="B2215" s="2">
        <v>955800</v>
      </c>
      <c r="C2215" s="2">
        <f>IF(ISNA(VLOOKUP(A2215,vlookup_a!A:B,2,FALSE)),0,(VLOOKUP(A2215,vlookup_a!A:B,2,FALSE)))</f>
        <v>955800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hidden="1" x14ac:dyDescent="0.25">
      <c r="A2216" s="1" t="s">
        <v>2214</v>
      </c>
      <c r="B2216" s="2">
        <v>499</v>
      </c>
      <c r="C2216" s="2">
        <f>IF(ISNA(VLOOKUP(A2216,vlookup_a!A:B,2,FALSE)),0,(VLOOKUP(A2216,vlookup_a!A:B,2,FALSE)))</f>
        <v>499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hidden="1" x14ac:dyDescent="0.25">
      <c r="A2217" s="1" t="s">
        <v>2215</v>
      </c>
      <c r="B2217" s="2">
        <v>385171</v>
      </c>
      <c r="C2217" s="2">
        <f>IF(ISNA(VLOOKUP(A2217,vlookup_a!A:B,2,FALSE)),0,(VLOOKUP(A2217,vlookup_a!A:B,2,FALSE)))</f>
        <v>385171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hidden="1" x14ac:dyDescent="0.25">
      <c r="A2218" s="1" t="s">
        <v>2216</v>
      </c>
      <c r="B2218" s="2">
        <v>28518</v>
      </c>
      <c r="C2218" s="2">
        <f>IF(ISNA(VLOOKUP(A2218,vlookup_a!A:B,2,FALSE)),0,(VLOOKUP(A2218,vlookup_a!A:B,2,FALSE)))</f>
        <v>28518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hidden="1" x14ac:dyDescent="0.25">
      <c r="A2219" s="1" t="s">
        <v>2217</v>
      </c>
      <c r="B2219" s="2">
        <v>55500</v>
      </c>
      <c r="C2219" s="2">
        <f>IF(ISNA(VLOOKUP(A2219,vlookup_a!A:B,2,FALSE)),0,(VLOOKUP(A2219,vlookup_a!A:B,2,FALSE)))</f>
        <v>55500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hidden="1" x14ac:dyDescent="0.25">
      <c r="A2220" s="1" t="s">
        <v>2218</v>
      </c>
      <c r="B2220" s="2">
        <v>68</v>
      </c>
      <c r="C2220" s="2">
        <f>IF(ISNA(VLOOKUP(A2220,vlookup_a!A:B,2,FALSE)),0,(VLOOKUP(A2220,vlookup_a!A:B,2,FALSE)))</f>
        <v>68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hidden="1" x14ac:dyDescent="0.25">
      <c r="A2221" s="1" t="s">
        <v>2219</v>
      </c>
      <c r="B2221" s="2">
        <v>85914</v>
      </c>
      <c r="C2221" s="2">
        <f>IF(ISNA(VLOOKUP(A2221,vlookup_a!A:B,2,FALSE)),0,(VLOOKUP(A2221,vlookup_a!A:B,2,FALSE)))</f>
        <v>85914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hidden="1" x14ac:dyDescent="0.25">
      <c r="A2222" s="1" t="s">
        <v>2220</v>
      </c>
      <c r="B2222" s="2">
        <v>5336</v>
      </c>
      <c r="C2222" s="2">
        <f>IF(ISNA(VLOOKUP(A2222,vlookup_a!A:B,2,FALSE)),0,(VLOOKUP(A2222,vlookup_a!A:B,2,FALSE)))</f>
        <v>5336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hidden="1" x14ac:dyDescent="0.25">
      <c r="A2223" s="1" t="s">
        <v>2221</v>
      </c>
      <c r="B2223" s="2">
        <v>216035</v>
      </c>
      <c r="C2223" s="2">
        <f>IF(ISNA(VLOOKUP(A2223,vlookup_a!A:B,2,FALSE)),0,(VLOOKUP(A2223,vlookup_a!A:B,2,FALSE)))</f>
        <v>216035</v>
      </c>
      <c r="D2223" s="2">
        <f>VLOOKUP(A2223,vlookup_a!C:D,2,FALSE)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hidden="1" x14ac:dyDescent="0.25">
      <c r="A2224" s="1" t="s">
        <v>2222</v>
      </c>
      <c r="B2224" s="2">
        <v>25000</v>
      </c>
      <c r="C2224" s="2">
        <f>IF(ISNA(VLOOKUP(A2224,vlookup_a!A:B,2,FALSE)),0,(VLOOKUP(A2224,vlookup_a!A:B,2,FALSE)))</f>
        <v>25000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hidden="1" x14ac:dyDescent="0.25">
      <c r="A2225" s="1" t="s">
        <v>2223</v>
      </c>
      <c r="B2225" s="2">
        <v>255255</v>
      </c>
      <c r="C2225" s="2">
        <f>IF(ISNA(VLOOKUP(A2225,vlookup_a!A:B,2,FALSE)),0,(VLOOKUP(A2225,vlookup_a!A:B,2,FALSE)))</f>
        <v>255255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hidden="1" x14ac:dyDescent="0.25">
      <c r="A2226" s="1" t="s">
        <v>2224</v>
      </c>
      <c r="B2226" s="2">
        <v>1137336</v>
      </c>
      <c r="C2226" s="2">
        <f>IF(ISNA(VLOOKUP(A2226,vlookup_a!A:B,2,FALSE)),0,(VLOOKUP(A2226,vlookup_a!A:B,2,FALSE)))</f>
        <v>1137336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hidden="1" x14ac:dyDescent="0.25">
      <c r="A2227" s="1" t="s">
        <v>2225</v>
      </c>
      <c r="B2227" s="2">
        <v>418404</v>
      </c>
      <c r="C2227" s="2">
        <f>IF(ISNA(VLOOKUP(A2227,vlookup_a!A:B,2,FALSE)),0,(VLOOKUP(A2227,vlookup_a!A:B,2,FALSE)))</f>
        <v>418404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hidden="1" x14ac:dyDescent="0.25">
      <c r="A2228" s="1" t="s">
        <v>2226</v>
      </c>
      <c r="B2228" s="2">
        <v>10000</v>
      </c>
      <c r="C2228" s="2">
        <f>IF(ISNA(VLOOKUP(A2228,vlookup_a!A:B,2,FALSE)),0,(VLOOKUP(A2228,vlookup_a!A:B,2,FALSE)))</f>
        <v>10000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hidden="1" x14ac:dyDescent="0.25">
      <c r="A2229" s="1" t="s">
        <v>2227</v>
      </c>
      <c r="B2229" s="2">
        <v>693970</v>
      </c>
      <c r="C2229" s="2">
        <f>IF(ISNA(VLOOKUP(A2229,vlookup_a!A:B,2,FALSE)),0,(VLOOKUP(A2229,vlookup_a!A:B,2,FALSE)))</f>
        <v>693970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hidden="1" x14ac:dyDescent="0.25">
      <c r="A2230" s="1" t="s">
        <v>2228</v>
      </c>
      <c r="B2230" s="2">
        <v>650000</v>
      </c>
      <c r="C2230" s="2">
        <f>IF(ISNA(VLOOKUP(A2230,vlookup_a!A:B,2,FALSE)),0,(VLOOKUP(A2230,vlookup_a!A:B,2,FALSE)))</f>
        <v>650000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hidden="1" x14ac:dyDescent="0.25">
      <c r="A2231" s="1" t="s">
        <v>2229</v>
      </c>
      <c r="B2231" s="2">
        <v>132325</v>
      </c>
      <c r="C2231" s="2">
        <f>IF(ISNA(VLOOKUP(A2231,vlookup_a!A:B,2,FALSE)),0,(VLOOKUP(A2231,vlookup_a!A:B,2,FALSE)))</f>
        <v>132325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hidden="1" x14ac:dyDescent="0.25">
      <c r="A2232" s="1" t="s">
        <v>2230</v>
      </c>
      <c r="B2232" s="2">
        <v>11359</v>
      </c>
      <c r="C2232" s="2">
        <f>IF(ISNA(VLOOKUP(A2232,vlookup_a!A:B,2,FALSE)),0,(VLOOKUP(A2232,vlookup_a!A:B,2,FALSE)))</f>
        <v>11359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hidden="1" x14ac:dyDescent="0.25">
      <c r="A2233" s="1" t="s">
        <v>2231</v>
      </c>
      <c r="B2233" s="2">
        <v>414140</v>
      </c>
      <c r="C2233" s="2">
        <f>IF(ISNA(VLOOKUP(A2233,vlookup_a!A:B,2,FALSE)),0,(VLOOKUP(A2233,vlookup_a!A:B,2,FALSE)))</f>
        <v>414140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hidden="1" x14ac:dyDescent="0.25">
      <c r="A2234" s="1" t="s">
        <v>2232</v>
      </c>
      <c r="B2234" s="2">
        <v>126908</v>
      </c>
      <c r="C2234" s="2">
        <f>IF(ISNA(VLOOKUP(A2234,vlookup_a!A:B,2,FALSE)),0,(VLOOKUP(A2234,vlookup_a!A:B,2,FALSE)))</f>
        <v>126908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hidden="1" x14ac:dyDescent="0.25">
      <c r="A2235" s="1" t="s">
        <v>2233</v>
      </c>
      <c r="B2235" s="2">
        <v>138000</v>
      </c>
      <c r="C2235" s="2">
        <f>IF(ISNA(VLOOKUP(A2235,vlookup_a!A:B,2,FALSE)),0,(VLOOKUP(A2235,vlookup_a!A:B,2,FALSE)))</f>
        <v>138000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hidden="1" x14ac:dyDescent="0.25">
      <c r="A2236" s="1" t="s">
        <v>2234</v>
      </c>
      <c r="B2236" s="2">
        <v>500000</v>
      </c>
      <c r="C2236" s="2">
        <f>IF(ISNA(VLOOKUP(A2236,vlookup_a!A:B,2,FALSE)),0,(VLOOKUP(A2236,vlookup_a!A:B,2,FALSE)))</f>
        <v>500000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hidden="1" x14ac:dyDescent="0.25">
      <c r="A2237" s="1" t="s">
        <v>2235</v>
      </c>
      <c r="B2237" s="2">
        <v>95008</v>
      </c>
      <c r="C2237" s="2">
        <f>IF(ISNA(VLOOKUP(A2237,vlookup_a!A:B,2,FALSE)),0,(VLOOKUP(A2237,vlookup_a!A:B,2,FALSE)))</f>
        <v>95008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hidden="1" x14ac:dyDescent="0.25">
      <c r="A2238" s="1" t="s">
        <v>2236</v>
      </c>
      <c r="B2238" s="2">
        <v>514230</v>
      </c>
      <c r="C2238" s="2">
        <f>IF(ISNA(VLOOKUP(A2238,vlookup_a!A:B,2,FALSE)),0,(VLOOKUP(A2238,vlookup_a!A:B,2,FALSE)))</f>
        <v>514230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hidden="1" x14ac:dyDescent="0.25">
      <c r="A2239" s="1" t="s">
        <v>2237</v>
      </c>
      <c r="B2239" s="2">
        <v>479927</v>
      </c>
      <c r="C2239" s="2">
        <f>IF(ISNA(VLOOKUP(A2239,vlookup_a!A:B,2,FALSE)),0,(VLOOKUP(A2239,vlookup_a!A:B,2,FALSE)))</f>
        <v>479927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hidden="1" x14ac:dyDescent="0.25">
      <c r="A2240" s="1" t="s">
        <v>2238</v>
      </c>
      <c r="B2240" s="2">
        <v>66896</v>
      </c>
      <c r="C2240" s="2">
        <f>IF(ISNA(VLOOKUP(A2240,vlookup_a!A:B,2,FALSE)),0,(VLOOKUP(A2240,vlookup_a!A:B,2,FALSE)))</f>
        <v>66896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hidden="1" x14ac:dyDescent="0.25">
      <c r="A2241" s="1" t="s">
        <v>2239</v>
      </c>
      <c r="B2241" s="2">
        <v>126260</v>
      </c>
      <c r="C2241" s="2">
        <f>IF(ISNA(VLOOKUP(A2241,vlookup_a!A:B,2,FALSE)),0,(VLOOKUP(A2241,vlookup_a!A:B,2,FALSE)))</f>
        <v>126260</v>
      </c>
      <c r="D2241" s="2">
        <f>VLOOKUP(A2241,vlookup_a!C:D,2,FALSE)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7" hidden="1" x14ac:dyDescent="0.25">
      <c r="A2242" s="1" t="s">
        <v>2240</v>
      </c>
      <c r="B2242" s="2">
        <v>106859</v>
      </c>
      <c r="C2242" s="2">
        <f>IF(ISNA(VLOOKUP(A2242,vlookup_a!A:B,2,FALSE)),0,(VLOOKUP(A2242,vlookup_a!A:B,2,FALSE)))</f>
        <v>106859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hidden="1" x14ac:dyDescent="0.25">
      <c r="A2243" s="1" t="s">
        <v>2241</v>
      </c>
      <c r="B2243" s="2">
        <v>15000</v>
      </c>
      <c r="C2243" s="2">
        <f>IF(ISNA(VLOOKUP(A2243,vlookup_a!A:B,2,FALSE)),0,(VLOOKUP(A2243,vlookup_a!A:B,2,FALSE)))</f>
        <v>15000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hidden="1" x14ac:dyDescent="0.25">
      <c r="A2244" s="1" t="s">
        <v>2242</v>
      </c>
      <c r="B2244" s="2">
        <v>649704</v>
      </c>
      <c r="C2244" s="2">
        <f>IF(ISNA(VLOOKUP(A2244,vlookup_a!A:B,2,FALSE)),0,(VLOOKUP(A2244,vlookup_a!A:B,2,FALSE)))</f>
        <v>649704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hidden="1" x14ac:dyDescent="0.25">
      <c r="A2245" s="1" t="s">
        <v>2243</v>
      </c>
      <c r="B2245" s="2">
        <v>117200</v>
      </c>
      <c r="C2245" s="2">
        <f>IF(ISNA(VLOOKUP(A2245,vlookup_a!A:B,2,FALSE)),0,(VLOOKUP(A2245,vlookup_a!A:B,2,FALSE)))</f>
        <v>117200</v>
      </c>
      <c r="D2245" s="2">
        <f>VLOOKUP(A2245,vlookup_a!C:D,2,FALSE)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hidden="1" x14ac:dyDescent="0.25">
      <c r="A2246" s="1" t="s">
        <v>2244</v>
      </c>
      <c r="B2246" s="2">
        <v>200000</v>
      </c>
      <c r="C2246" s="2">
        <f>IF(ISNA(VLOOKUP(A2246,vlookup_a!A:B,2,FALSE)),0,(VLOOKUP(A2246,vlookup_a!A:B,2,FALSE)))</f>
        <v>200000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hidden="1" x14ac:dyDescent="0.25">
      <c r="A2247" s="1" t="s">
        <v>2245</v>
      </c>
      <c r="B2247" s="2">
        <v>140133</v>
      </c>
      <c r="C2247" s="2">
        <f>IF(ISNA(VLOOKUP(A2247,vlookup_a!A:B,2,FALSE)),0,(VLOOKUP(A2247,vlookup_a!A:B,2,FALSE)))</f>
        <v>140133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hidden="1" x14ac:dyDescent="0.25">
      <c r="A2248" s="1" t="s">
        <v>2246</v>
      </c>
      <c r="B2248" s="2">
        <v>15000</v>
      </c>
      <c r="C2248" s="2">
        <f>IF(ISNA(VLOOKUP(A2248,vlookup_a!A:B,2,FALSE)),0,(VLOOKUP(A2248,vlookup_a!A:B,2,FALSE)))</f>
        <v>15000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hidden="1" x14ac:dyDescent="0.25">
      <c r="A2249" s="1" t="s">
        <v>2247</v>
      </c>
      <c r="B2249" s="2">
        <v>974324</v>
      </c>
      <c r="C2249" s="2">
        <f>IF(ISNA(VLOOKUP(A2249,vlookup_a!A:B,2,FALSE)),0,(VLOOKUP(A2249,vlookup_a!A:B,2,FALSE)))</f>
        <v>974324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hidden="1" x14ac:dyDescent="0.25">
      <c r="A2250" s="1" t="s">
        <v>2248</v>
      </c>
      <c r="B2250" s="2">
        <v>150799</v>
      </c>
      <c r="C2250" s="2">
        <f>IF(ISNA(VLOOKUP(A2250,vlookup_a!A:B,2,FALSE)),0,(VLOOKUP(A2250,vlookup_a!A:B,2,FALSE)))</f>
        <v>150799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hidden="1" x14ac:dyDescent="0.25">
      <c r="A2251" s="1" t="s">
        <v>2249</v>
      </c>
      <c r="B2251" s="2">
        <v>67217</v>
      </c>
      <c r="C2251" s="2">
        <f>IF(ISNA(VLOOKUP(A2251,vlookup_a!A:B,2,FALSE)),0,(VLOOKUP(A2251,vlookup_a!A:B,2,FALSE)))</f>
        <v>67217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hidden="1" x14ac:dyDescent="0.25">
      <c r="A2252" s="1" t="s">
        <v>2250</v>
      </c>
      <c r="B2252" s="2">
        <v>125000</v>
      </c>
      <c r="C2252" s="2">
        <f>IF(ISNA(VLOOKUP(A2252,vlookup_a!A:B,2,FALSE)),0,(VLOOKUP(A2252,vlookup_a!A:B,2,FALSE)))</f>
        <v>125000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hidden="1" x14ac:dyDescent="0.25">
      <c r="A2253" s="1" t="s">
        <v>2251</v>
      </c>
      <c r="B2253" s="2">
        <v>305019</v>
      </c>
      <c r="C2253" s="2">
        <f>IF(ISNA(VLOOKUP(A2253,vlookup_a!A:B,2,FALSE)),0,(VLOOKUP(A2253,vlookup_a!A:B,2,FALSE)))</f>
        <v>305019</v>
      </c>
      <c r="D2253" s="2">
        <f>VLOOKUP(A2253,vlookup_a!C:D,2,FALSE)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hidden="1" x14ac:dyDescent="0.25">
      <c r="A2254" s="1" t="s">
        <v>2252</v>
      </c>
      <c r="B2254" s="2">
        <v>375345</v>
      </c>
      <c r="C2254" s="2">
        <f>IF(ISNA(VLOOKUP(A2254,vlookup_a!A:B,2,FALSE)),0,(VLOOKUP(A2254,vlookup_a!A:B,2,FALSE)))</f>
        <v>375345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hidden="1" x14ac:dyDescent="0.25">
      <c r="A2255" s="1" t="s">
        <v>2253</v>
      </c>
      <c r="B2255" s="2">
        <v>216221</v>
      </c>
      <c r="C2255" s="2">
        <f>IF(ISNA(VLOOKUP(A2255,vlookup_a!A:B,2,FALSE)),0,(VLOOKUP(A2255,vlookup_a!A:B,2,FALSE)))</f>
        <v>216221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hidden="1" x14ac:dyDescent="0.25">
      <c r="A2256" s="1" t="s">
        <v>2254</v>
      </c>
      <c r="B2256" s="2">
        <v>88364</v>
      </c>
      <c r="C2256" s="2">
        <f>IF(ISNA(VLOOKUP(A2256,vlookup_a!A:B,2,FALSE)),0,(VLOOKUP(A2256,vlookup_a!A:B,2,FALSE)))</f>
        <v>88364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hidden="1" x14ac:dyDescent="0.25">
      <c r="A2257" s="1" t="s">
        <v>2255</v>
      </c>
      <c r="B2257" s="2">
        <v>1478546</v>
      </c>
      <c r="C2257" s="2">
        <f>IF(ISNA(VLOOKUP(A2257,vlookup_a!A:B,2,FALSE)),0,(VLOOKUP(A2257,vlookup_a!A:B,2,FALSE)))</f>
        <v>1478546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hidden="1" x14ac:dyDescent="0.25">
      <c r="A2258" s="1" t="s">
        <v>2256</v>
      </c>
      <c r="B2258" s="2">
        <v>911805</v>
      </c>
      <c r="C2258" s="2">
        <f>IF(ISNA(VLOOKUP(A2258,vlookup_a!A:B,2,FALSE)),0,(VLOOKUP(A2258,vlookup_a!A:B,2,FALSE)))</f>
        <v>911805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hidden="1" x14ac:dyDescent="0.25">
      <c r="A2259" s="1" t="s">
        <v>2257</v>
      </c>
      <c r="B2259" s="2">
        <v>246140</v>
      </c>
      <c r="C2259" s="2">
        <f>IF(ISNA(VLOOKUP(A2259,vlookup_a!A:B,2,FALSE)),0,(VLOOKUP(A2259,vlookup_a!A:B,2,FALSE)))</f>
        <v>246140</v>
      </c>
      <c r="D2259" s="2">
        <f>VLOOKUP(A2259,vlookup_a!C:D,2,FALSE)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hidden="1" x14ac:dyDescent="0.25">
      <c r="A2260" s="1" t="s">
        <v>2258</v>
      </c>
      <c r="B2260" s="2">
        <v>329192</v>
      </c>
      <c r="C2260" s="2">
        <f>IF(ISNA(VLOOKUP(A2260,vlookup_a!A:B,2,FALSE)),0,(VLOOKUP(A2260,vlookup_a!A:B,2,FALSE)))</f>
        <v>329192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hidden="1" x14ac:dyDescent="0.25">
      <c r="A2261" s="1" t="s">
        <v>2259</v>
      </c>
      <c r="B2261" s="2">
        <v>338731</v>
      </c>
      <c r="C2261" s="2">
        <f>IF(ISNA(VLOOKUP(A2261,vlookup_a!A:B,2,FALSE)),0,(VLOOKUP(A2261,vlookup_a!A:B,2,FALSE)))</f>
        <v>338731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hidden="1" x14ac:dyDescent="0.25">
      <c r="A2262" s="1" t="s">
        <v>2260</v>
      </c>
      <c r="B2262" s="2">
        <v>50000</v>
      </c>
      <c r="C2262" s="2">
        <f>IF(ISNA(VLOOKUP(A2262,vlookup_a!A:B,2,FALSE)),0,(VLOOKUP(A2262,vlookup_a!A:B,2,FALSE)))</f>
        <v>50000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hidden="1" x14ac:dyDescent="0.25">
      <c r="A2263" s="1" t="s">
        <v>2261</v>
      </c>
      <c r="B2263" s="2">
        <v>25000</v>
      </c>
      <c r="C2263" s="2">
        <f>IF(ISNA(VLOOKUP(A2263,vlookup_a!A:B,2,FALSE)),0,(VLOOKUP(A2263,vlookup_a!A:B,2,FALSE)))</f>
        <v>25000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hidden="1" x14ac:dyDescent="0.25">
      <c r="A2264" s="1" t="s">
        <v>2262</v>
      </c>
      <c r="B2264" s="2">
        <v>306123</v>
      </c>
      <c r="C2264" s="2">
        <f>IF(ISNA(VLOOKUP(A2264,vlookup_a!A:B,2,FALSE)),0,(VLOOKUP(A2264,vlookup_a!A:B,2,FALSE)))</f>
        <v>306123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hidden="1" x14ac:dyDescent="0.25">
      <c r="A2265" s="1" t="s">
        <v>2263</v>
      </c>
      <c r="B2265" s="2">
        <v>25000</v>
      </c>
      <c r="C2265" s="2">
        <f>IF(ISNA(VLOOKUP(A2265,vlookup_a!A:B,2,FALSE)),0,(VLOOKUP(A2265,vlookup_a!A:B,2,FALSE)))</f>
        <v>25000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hidden="1" x14ac:dyDescent="0.25">
      <c r="A2266" s="1" t="s">
        <v>2264</v>
      </c>
      <c r="B2266" s="2">
        <v>1100000</v>
      </c>
      <c r="C2266" s="2">
        <f>IF(ISNA(VLOOKUP(A2266,vlookup_a!A:B,2,FALSE)),0,(VLOOKUP(A2266,vlookup_a!A:B,2,FALSE)))</f>
        <v>1100000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hidden="1" x14ac:dyDescent="0.25">
      <c r="A2267" s="1" t="s">
        <v>2265</v>
      </c>
      <c r="B2267" s="2">
        <v>82784</v>
      </c>
      <c r="C2267" s="2">
        <f>IF(ISNA(VLOOKUP(A2267,vlookup_a!A:B,2,FALSE)),0,(VLOOKUP(A2267,vlookup_a!A:B,2,FALSE)))</f>
        <v>82784</v>
      </c>
      <c r="D2267" s="2">
        <f>VLOOKUP(A2267,vlookup_a!C:D,2,FALSE)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hidden="1" x14ac:dyDescent="0.25">
      <c r="A2268" s="1" t="s">
        <v>2266</v>
      </c>
      <c r="B2268" s="2">
        <v>592000</v>
      </c>
      <c r="C2268" s="2">
        <f>IF(ISNA(VLOOKUP(A2268,vlookup_a!A:B,2,FALSE)),0,(VLOOKUP(A2268,vlookup_a!A:B,2,FALSE)))</f>
        <v>592000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hidden="1" x14ac:dyDescent="0.25">
      <c r="A2269" s="1" t="s">
        <v>2267</v>
      </c>
      <c r="B2269" s="2">
        <v>110392</v>
      </c>
      <c r="C2269" s="2">
        <f>IF(ISNA(VLOOKUP(A2269,vlookup_a!A:B,2,FALSE)),0,(VLOOKUP(A2269,vlookup_a!A:B,2,FALSE)))</f>
        <v>110392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hidden="1" x14ac:dyDescent="0.25">
      <c r="A2270" s="1" t="s">
        <v>2268</v>
      </c>
      <c r="B2270" s="2">
        <v>237388</v>
      </c>
      <c r="C2270" s="2">
        <f>IF(ISNA(VLOOKUP(A2270,vlookup_a!A:B,2,FALSE)),0,(VLOOKUP(A2270,vlookup_a!A:B,2,FALSE)))</f>
        <v>237388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hidden="1" x14ac:dyDescent="0.25">
      <c r="A2271" s="1" t="s">
        <v>2269</v>
      </c>
      <c r="B2271" s="2">
        <v>450000</v>
      </c>
      <c r="C2271" s="2">
        <f>IF(ISNA(VLOOKUP(A2271,vlookup_a!A:B,2,FALSE)),0,(VLOOKUP(A2271,vlookup_a!A:B,2,FALSE)))</f>
        <v>450000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hidden="1" x14ac:dyDescent="0.25">
      <c r="A2272" s="1" t="s">
        <v>2270</v>
      </c>
      <c r="B2272" s="2">
        <v>509478</v>
      </c>
      <c r="C2272" s="2">
        <f>IF(ISNA(VLOOKUP(A2272,vlookup_a!A:B,2,FALSE)),0,(VLOOKUP(A2272,vlookup_a!A:B,2,FALSE)))</f>
        <v>509478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hidden="1" x14ac:dyDescent="0.25">
      <c r="A2273" s="1" t="s">
        <v>2271</v>
      </c>
      <c r="B2273" s="2">
        <v>242858</v>
      </c>
      <c r="C2273" s="2">
        <f>IF(ISNA(VLOOKUP(A2273,vlookup_a!A:B,2,FALSE)),0,(VLOOKUP(A2273,vlookup_a!A:B,2,FALSE)))</f>
        <v>242858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hidden="1" x14ac:dyDescent="0.25">
      <c r="A2274" s="1" t="s">
        <v>2272</v>
      </c>
      <c r="B2274" s="2">
        <v>192565</v>
      </c>
      <c r="C2274" s="2">
        <f>IF(ISNA(VLOOKUP(A2274,vlookup_a!A:B,2,FALSE)),0,(VLOOKUP(A2274,vlookup_a!A:B,2,FALSE)))</f>
        <v>192565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hidden="1" x14ac:dyDescent="0.25">
      <c r="A2275" s="1" t="s">
        <v>2273</v>
      </c>
      <c r="B2275" s="2">
        <v>169488</v>
      </c>
      <c r="C2275" s="2">
        <f>IF(ISNA(VLOOKUP(A2275,vlookup_a!A:B,2,FALSE)),0,(VLOOKUP(A2275,vlookup_a!A:B,2,FALSE)))</f>
        <v>169488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hidden="1" x14ac:dyDescent="0.25">
      <c r="A2276" s="1" t="s">
        <v>2274</v>
      </c>
      <c r="B2276" s="2">
        <v>21200</v>
      </c>
      <c r="C2276" s="2">
        <f>IF(ISNA(VLOOKUP(A2276,vlookup_a!A:B,2,FALSE)),0,(VLOOKUP(A2276,vlookup_a!A:B,2,FALSE)))</f>
        <v>21200</v>
      </c>
      <c r="D2276" s="2">
        <f>VLOOKUP(A2276,vlookup_a!C:D,2,FALSE)</f>
        <v>0</v>
      </c>
      <c r="E2276" s="2">
        <f t="shared" si="105"/>
        <v>0</v>
      </c>
      <c r="F2276" t="str">
        <f t="shared" si="106"/>
        <v>aman</v>
      </c>
      <c r="G2276" t="str">
        <f t="shared" si="107"/>
        <v>update</v>
      </c>
    </row>
    <row r="2277" spans="1:7" hidden="1" x14ac:dyDescent="0.25">
      <c r="A2277" s="1" t="s">
        <v>2275</v>
      </c>
      <c r="B2277" s="2">
        <v>895000</v>
      </c>
      <c r="C2277" s="2">
        <f>IF(ISNA(VLOOKUP(A2277,vlookup_a!A:B,2,FALSE)),0,(VLOOKUP(A2277,vlookup_a!A:B,2,FALSE)))</f>
        <v>895000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hidden="1" x14ac:dyDescent="0.25">
      <c r="A2278" s="1" t="s">
        <v>2276</v>
      </c>
      <c r="B2278" s="2">
        <v>103632</v>
      </c>
      <c r="C2278" s="2">
        <f>IF(ISNA(VLOOKUP(A2278,vlookup_a!A:B,2,FALSE)),0,(VLOOKUP(A2278,vlookup_a!A:B,2,FALSE)))</f>
        <v>103632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hidden="1" x14ac:dyDescent="0.25">
      <c r="A2279" s="1" t="s">
        <v>2277</v>
      </c>
      <c r="B2279" s="2">
        <v>110000</v>
      </c>
      <c r="C2279" s="2">
        <f>IF(ISNA(VLOOKUP(A2279,vlookup_a!A:B,2,FALSE)),0,(VLOOKUP(A2279,vlookup_a!A:B,2,FALSE)))</f>
        <v>110000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hidden="1" x14ac:dyDescent="0.25">
      <c r="A2280" s="1" t="s">
        <v>2278</v>
      </c>
      <c r="B2280" s="2">
        <v>900000</v>
      </c>
      <c r="C2280" s="2">
        <f>IF(ISNA(VLOOKUP(A2280,vlookup_a!A:B,2,FALSE)),0,(VLOOKUP(A2280,vlookup_a!A:B,2,FALSE)))</f>
        <v>900000</v>
      </c>
      <c r="D2280" s="2">
        <f>VLOOKUP(A2280,vlookup_a!C:D,2,FALSE)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hidden="1" x14ac:dyDescent="0.25">
      <c r="A2281" s="1" t="s">
        <v>2279</v>
      </c>
      <c r="B2281" s="2">
        <v>2577145</v>
      </c>
      <c r="C2281" s="2">
        <f>IF(ISNA(VLOOKUP(A2281,vlookup_a!A:B,2,FALSE)),0,(VLOOKUP(A2281,vlookup_a!A:B,2,FALSE)))</f>
        <v>2577145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hidden="1" x14ac:dyDescent="0.25">
      <c r="A2282" s="1" t="s">
        <v>2280</v>
      </c>
      <c r="B2282" s="2">
        <v>229454</v>
      </c>
      <c r="C2282" s="2">
        <f>IF(ISNA(VLOOKUP(A2282,vlookup_a!A:B,2,FALSE)),0,(VLOOKUP(A2282,vlookup_a!A:B,2,FALSE)))</f>
        <v>229454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hidden="1" x14ac:dyDescent="0.25">
      <c r="A2283" s="1" t="s">
        <v>2281</v>
      </c>
      <c r="B2283" s="2">
        <v>66854</v>
      </c>
      <c r="C2283" s="2">
        <f>IF(ISNA(VLOOKUP(A2283,vlookup_a!A:B,2,FALSE)),0,(VLOOKUP(A2283,vlookup_a!A:B,2,FALSE)))</f>
        <v>66854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hidden="1" x14ac:dyDescent="0.25">
      <c r="A2284" s="1" t="s">
        <v>2282</v>
      </c>
      <c r="B2284" s="2">
        <v>1000000</v>
      </c>
      <c r="C2284" s="2">
        <f>IF(ISNA(VLOOKUP(A2284,vlookup_a!A:B,2,FALSE)),0,(VLOOKUP(A2284,vlookup_a!A:B,2,FALSE)))</f>
        <v>1000000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hidden="1" x14ac:dyDescent="0.25">
      <c r="A2285" s="1" t="s">
        <v>2283</v>
      </c>
      <c r="B2285" s="2">
        <v>10000</v>
      </c>
      <c r="C2285" s="2">
        <f>IF(ISNA(VLOOKUP(A2285,vlookup_a!A:B,2,FALSE)),0,(VLOOKUP(A2285,vlookup_a!A:B,2,FALSE)))</f>
        <v>10000</v>
      </c>
      <c r="D2285" s="2">
        <f>VLOOKUP(A2285,vlookup_a!C:D,2,FALSE)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hidden="1" x14ac:dyDescent="0.25">
      <c r="A2286" s="1" t="s">
        <v>2284</v>
      </c>
      <c r="B2286" s="2">
        <v>630947</v>
      </c>
      <c r="C2286" s="2">
        <f>IF(ISNA(VLOOKUP(A2286,vlookup_a!A:B,2,FALSE)),0,(VLOOKUP(A2286,vlookup_a!A:B,2,FALSE)))</f>
        <v>630947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hidden="1" x14ac:dyDescent="0.25">
      <c r="A2287" s="1" t="s">
        <v>2285</v>
      </c>
      <c r="B2287" s="2">
        <v>9329</v>
      </c>
      <c r="C2287" s="2">
        <f>IF(ISNA(VLOOKUP(A2287,vlookup_a!A:B,2,FALSE)),0,(VLOOKUP(A2287,vlookup_a!A:B,2,FALSE)))</f>
        <v>9329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hidden="1" x14ac:dyDescent="0.25">
      <c r="A2288" s="1" t="s">
        <v>2286</v>
      </c>
      <c r="B2288" s="2">
        <v>50000</v>
      </c>
      <c r="C2288" s="2">
        <f>IF(ISNA(VLOOKUP(A2288,vlookup_a!A:B,2,FALSE)),0,(VLOOKUP(A2288,vlookup_a!A:B,2,FALSE)))</f>
        <v>50000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8" hidden="1" x14ac:dyDescent="0.25">
      <c r="A2289" s="1" t="s">
        <v>2287</v>
      </c>
      <c r="B2289" s="2">
        <v>350000</v>
      </c>
      <c r="C2289" s="2">
        <f>IF(ISNA(VLOOKUP(A2289,vlookup_a!A:B,2,FALSE)),0,(VLOOKUP(A2289,vlookup_a!A:B,2,FALSE)))</f>
        <v>350000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8" hidden="1" x14ac:dyDescent="0.25">
      <c r="A2290" s="1" t="s">
        <v>2288</v>
      </c>
      <c r="B2290" s="2">
        <v>67840</v>
      </c>
      <c r="C2290" s="2">
        <f>IF(ISNA(VLOOKUP(A2290,vlookup_a!A:B,2,FALSE)),0,(VLOOKUP(A2290,vlookup_a!A:B,2,FALSE)))</f>
        <v>67840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8" hidden="1" x14ac:dyDescent="0.25">
      <c r="A2291" s="1" t="s">
        <v>2289</v>
      </c>
      <c r="B2291" s="2">
        <v>626680</v>
      </c>
      <c r="C2291" s="2">
        <f>IF(ISNA(VLOOKUP(A2291,vlookup_a!A:B,2,FALSE)),0,(VLOOKUP(A2291,vlookup_a!A:B,2,FALSE)))</f>
        <v>626680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8" hidden="1" x14ac:dyDescent="0.25">
      <c r="A2292" s="1" t="s">
        <v>2290</v>
      </c>
      <c r="B2292" s="2">
        <v>174650</v>
      </c>
      <c r="C2292" s="2">
        <f>IF(ISNA(VLOOKUP(A2292,vlookup_a!A:B,2,FALSE)),0,(VLOOKUP(A2292,vlookup_a!A:B,2,FALSE)))</f>
        <v>174650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8" hidden="1" x14ac:dyDescent="0.25">
      <c r="A2293" s="1" t="s">
        <v>2291</v>
      </c>
      <c r="B2293" s="2">
        <v>85032</v>
      </c>
      <c r="C2293" s="2">
        <f>IF(ISNA(VLOOKUP(A2293,vlookup_a!A:B,2,FALSE)),0,(VLOOKUP(A2293,vlookup_a!A:B,2,FALSE)))</f>
        <v>85032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8" hidden="1" x14ac:dyDescent="0.25">
      <c r="A2294" s="1" t="s">
        <v>2292</v>
      </c>
      <c r="B2294" s="2">
        <v>188000</v>
      </c>
      <c r="C2294" s="2">
        <f>IF(ISNA(VLOOKUP(A2294,vlookup_a!A:B,2,FALSE)),0,(VLOOKUP(A2294,vlookup_a!A:B,2,FALSE)))</f>
        <v>188000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8" hidden="1" x14ac:dyDescent="0.25">
      <c r="A2295" s="1" t="s">
        <v>2293</v>
      </c>
      <c r="B2295" s="2">
        <v>470000</v>
      </c>
      <c r="C2295" s="2">
        <f>IF(ISNA(VLOOKUP(A2295,vlookup_a!A:B,2,FALSE)),0,(VLOOKUP(A2295,vlookup_a!A:B,2,FALSE)))</f>
        <v>470000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8" hidden="1" x14ac:dyDescent="0.25">
      <c r="A2296" s="1" t="s">
        <v>2294</v>
      </c>
      <c r="B2296" s="2">
        <v>150000</v>
      </c>
      <c r="C2296" s="2">
        <f>IF(ISNA(VLOOKUP(A2296,vlookup_a!A:B,2,FALSE)),0,(VLOOKUP(A2296,vlookup_a!A:B,2,FALSE)))</f>
        <v>150000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8" hidden="1" x14ac:dyDescent="0.25">
      <c r="A2297" s="1" t="s">
        <v>2295</v>
      </c>
      <c r="B2297" s="2">
        <v>219200</v>
      </c>
      <c r="C2297" s="2">
        <f>IF(ISNA(VLOOKUP(A2297,vlookup_a!A:B,2,FALSE)),0,(VLOOKUP(A2297,vlookup_a!A:B,2,FALSE)))</f>
        <v>219200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8" hidden="1" x14ac:dyDescent="0.25">
      <c r="A2298" s="1" t="s">
        <v>2296</v>
      </c>
      <c r="B2298" s="2">
        <v>451316</v>
      </c>
      <c r="C2298" s="2">
        <f>IF(ISNA(VLOOKUP(A2298,vlookup_a!A:B,2,FALSE)),0,(VLOOKUP(A2298,vlookup_a!A:B,2,FALSE)))</f>
        <v>451316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8" hidden="1" x14ac:dyDescent="0.25">
      <c r="A2299" s="1" t="s">
        <v>2297</v>
      </c>
      <c r="B2299" s="2">
        <v>370000</v>
      </c>
      <c r="C2299" s="2">
        <f>IF(ISNA(VLOOKUP(A2299,vlookup_a!A:B,2,FALSE)),0,(VLOOKUP(A2299,vlookup_a!A:B,2,FALSE)))</f>
        <v>370000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8" hidden="1" x14ac:dyDescent="0.25">
      <c r="A2300" s="1" t="s">
        <v>2298</v>
      </c>
      <c r="B2300" s="2">
        <v>107476</v>
      </c>
      <c r="C2300" s="2">
        <f>IF(ISNA(VLOOKUP(A2300,vlookup_a!A:B,2,FALSE)),0,(VLOOKUP(A2300,vlookup_a!A:B,2,FALSE)))</f>
        <v>107476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8" hidden="1" x14ac:dyDescent="0.25">
      <c r="A2301" s="1" t="s">
        <v>2299</v>
      </c>
      <c r="B2301" s="2">
        <v>15451</v>
      </c>
      <c r="C2301" s="2">
        <f>IF(ISNA(VLOOKUP(A2301,vlookup_a!A:B,2,FALSE)),0,(VLOOKUP(A2301,vlookup_a!A:B,2,FALSE)))</f>
        <v>15451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8" hidden="1" x14ac:dyDescent="0.25">
      <c r="A2302" s="1" t="s">
        <v>2300</v>
      </c>
      <c r="B2302" s="2">
        <v>301712</v>
      </c>
      <c r="C2302" s="2">
        <f>IF(ISNA(VLOOKUP(A2302,vlookup_a!A:B,2,FALSE)),0,(VLOOKUP(A2302,vlookup_a!A:B,2,FALSE)))</f>
        <v>301712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8" hidden="1" x14ac:dyDescent="0.25">
      <c r="A2303" s="1" t="s">
        <v>2301</v>
      </c>
      <c r="B2303" s="2">
        <v>25000</v>
      </c>
      <c r="C2303" s="2">
        <f>IF(ISNA(VLOOKUP(A2303,vlookup_a!A:B,2,FALSE)),0,(VLOOKUP(A2303,vlookup_a!A:B,2,FALSE)))</f>
        <v>25000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8" x14ac:dyDescent="0.25">
      <c r="A2304" s="1" t="s">
        <v>2302</v>
      </c>
      <c r="B2304" s="2">
        <v>392010</v>
      </c>
      <c r="C2304" s="2">
        <f>IF(ISNA(VLOOKUP(A2304,vlookup_a!A:B,2,FALSE)),0,(VLOOKUP(A2304,vlookup_a!A:B,2,FALSE)))</f>
        <v>0</v>
      </c>
      <c r="D2304" s="2">
        <f>VLOOKUP(A2304,vlookup_a!C:D,2,FALSE)</f>
        <v>0</v>
      </c>
      <c r="E2304" s="2">
        <f t="shared" si="105"/>
        <v>392010</v>
      </c>
      <c r="F2304" t="str">
        <f t="shared" si="106"/>
        <v>cek</v>
      </c>
      <c r="G2304" t="str">
        <f t="shared" si="107"/>
        <v>update</v>
      </c>
      <c r="H2304" t="str">
        <f>CONCATENATE("update custom.c_rom set oflow_amt = oflow_amt + ",E2304," where acid in (select acid from tbaadm.gam where foracid = '",A2304,"');")</f>
        <v>update custom.c_rom set oflow_amt = oflow_amt + 392010 where acid in (select acid from tbaadm.gam where foracid = '1895121000099121');</v>
      </c>
    </row>
    <row r="2305" spans="1:7" hidden="1" x14ac:dyDescent="0.25">
      <c r="A2305" s="1" t="s">
        <v>2303</v>
      </c>
      <c r="B2305" s="2">
        <v>150000</v>
      </c>
      <c r="C2305" s="2">
        <f>IF(ISNA(VLOOKUP(A2305,vlookup_a!A:B,2,FALSE)),0,(VLOOKUP(A2305,vlookup_a!A:B,2,FALSE)))</f>
        <v>150000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hidden="1" x14ac:dyDescent="0.25">
      <c r="A2306" s="1" t="s">
        <v>2304</v>
      </c>
      <c r="B2306" s="2">
        <v>575000</v>
      </c>
      <c r="C2306" s="2">
        <f>IF(ISNA(VLOOKUP(A2306,vlookup_a!A:B,2,FALSE)),0,(VLOOKUP(A2306,vlookup_a!A:B,2,FALSE)))</f>
        <v>575000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hidden="1" x14ac:dyDescent="0.25">
      <c r="A2307" s="1" t="s">
        <v>2305</v>
      </c>
      <c r="B2307" s="2">
        <v>7513</v>
      </c>
      <c r="C2307" s="2">
        <f>IF(ISNA(VLOOKUP(A2307,vlookup_a!A:B,2,FALSE)),0,(VLOOKUP(A2307,vlookup_a!A:B,2,FALSE)))</f>
        <v>7513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hidden="1" x14ac:dyDescent="0.25">
      <c r="A2308" s="1" t="s">
        <v>2306</v>
      </c>
      <c r="B2308" s="2">
        <v>200000</v>
      </c>
      <c r="C2308" s="2">
        <f>IF(ISNA(VLOOKUP(A2308,vlookup_a!A:B,2,FALSE)),0,(VLOOKUP(A2308,vlookup_a!A:B,2,FALSE)))</f>
        <v>200000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hidden="1" x14ac:dyDescent="0.25">
      <c r="A2309" s="1" t="s">
        <v>2307</v>
      </c>
      <c r="B2309" s="2">
        <v>190000</v>
      </c>
      <c r="C2309" s="2">
        <f>IF(ISNA(VLOOKUP(A2309,vlookup_a!A:B,2,FALSE)),0,(VLOOKUP(A2309,vlookup_a!A:B,2,FALSE)))</f>
        <v>190000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hidden="1" x14ac:dyDescent="0.25">
      <c r="A2310" s="1" t="s">
        <v>2308</v>
      </c>
      <c r="B2310" s="2">
        <v>97534</v>
      </c>
      <c r="C2310" s="2">
        <f>IF(ISNA(VLOOKUP(A2310,vlookup_a!A:B,2,FALSE)),0,(VLOOKUP(A2310,vlookup_a!A:B,2,FALSE)))</f>
        <v>97534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hidden="1" x14ac:dyDescent="0.25">
      <c r="A2311" s="1" t="s">
        <v>2309</v>
      </c>
      <c r="B2311" s="2">
        <v>25000</v>
      </c>
      <c r="C2311" s="2">
        <f>IF(ISNA(VLOOKUP(A2311,vlookup_a!A:B,2,FALSE)),0,(VLOOKUP(A2311,vlookup_a!A:B,2,FALSE)))</f>
        <v>25000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hidden="1" x14ac:dyDescent="0.25">
      <c r="A2312" s="1" t="s">
        <v>2310</v>
      </c>
      <c r="B2312" s="2">
        <v>1922602</v>
      </c>
      <c r="C2312" s="2">
        <f>IF(ISNA(VLOOKUP(A2312,vlookup_a!A:B,2,FALSE)),0,(VLOOKUP(A2312,vlookup_a!A:B,2,FALSE)))</f>
        <v>1922602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hidden="1" x14ac:dyDescent="0.25">
      <c r="A2313" s="1" t="s">
        <v>2311</v>
      </c>
      <c r="B2313" s="2">
        <v>1000</v>
      </c>
      <c r="C2313" s="2">
        <f>IF(ISNA(VLOOKUP(A2313,vlookup_a!A:B,2,FALSE)),0,(VLOOKUP(A2313,vlookup_a!A:B,2,FALSE)))</f>
        <v>1000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hidden="1" x14ac:dyDescent="0.25">
      <c r="A2314" s="1" t="s">
        <v>2312</v>
      </c>
      <c r="B2314" s="2">
        <v>28673</v>
      </c>
      <c r="C2314" s="2">
        <f>IF(ISNA(VLOOKUP(A2314,vlookup_a!A:B,2,FALSE)),0,(VLOOKUP(A2314,vlookup_a!A:B,2,FALSE)))</f>
        <v>28673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hidden="1" x14ac:dyDescent="0.25">
      <c r="A2315" s="1" t="s">
        <v>2313</v>
      </c>
      <c r="B2315" s="2">
        <v>500000</v>
      </c>
      <c r="C2315" s="2">
        <f>IF(ISNA(VLOOKUP(A2315,vlookup_a!A:B,2,FALSE)),0,(VLOOKUP(A2315,vlookup_a!A:B,2,FALSE)))</f>
        <v>500000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hidden="1" x14ac:dyDescent="0.25">
      <c r="A2316" s="1" t="s">
        <v>2314</v>
      </c>
      <c r="B2316" s="2">
        <v>1731606</v>
      </c>
      <c r="C2316" s="2">
        <f>IF(ISNA(VLOOKUP(A2316,vlookup_a!A:B,2,FALSE)),0,(VLOOKUP(A2316,vlookup_a!A:B,2,FALSE)))</f>
        <v>1731606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hidden="1" x14ac:dyDescent="0.25">
      <c r="A2317" s="1" t="s">
        <v>2315</v>
      </c>
      <c r="B2317" s="2">
        <v>400070</v>
      </c>
      <c r="C2317" s="2">
        <f>IF(ISNA(VLOOKUP(A2317,vlookup_a!A:B,2,FALSE)),0,(VLOOKUP(A2317,vlookup_a!A:B,2,FALSE)))</f>
        <v>400070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hidden="1" x14ac:dyDescent="0.25">
      <c r="A2318" s="1" t="s">
        <v>2316</v>
      </c>
      <c r="B2318" s="2">
        <v>519169</v>
      </c>
      <c r="C2318" s="2">
        <f>IF(ISNA(VLOOKUP(A2318,vlookup_a!A:B,2,FALSE)),0,(VLOOKUP(A2318,vlookup_a!A:B,2,FALSE)))</f>
        <v>519169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hidden="1" x14ac:dyDescent="0.25">
      <c r="A2319" s="1" t="s">
        <v>2317</v>
      </c>
      <c r="B2319" s="2">
        <v>85498</v>
      </c>
      <c r="C2319" s="2">
        <f>IF(ISNA(VLOOKUP(A2319,vlookup_a!A:B,2,FALSE)),0,(VLOOKUP(A2319,vlookup_a!A:B,2,FALSE)))</f>
        <v>85498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hidden="1" x14ac:dyDescent="0.25">
      <c r="A2320" s="1" t="s">
        <v>2318</v>
      </c>
      <c r="B2320" s="2">
        <v>38650</v>
      </c>
      <c r="C2320" s="2">
        <f>IF(ISNA(VLOOKUP(A2320,vlookup_a!A:B,2,FALSE)),0,(VLOOKUP(A2320,vlookup_a!A:B,2,FALSE)))</f>
        <v>38650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hidden="1" x14ac:dyDescent="0.25">
      <c r="A2321" s="1" t="s">
        <v>2319</v>
      </c>
      <c r="B2321" s="2">
        <v>10000</v>
      </c>
      <c r="C2321" s="2">
        <f>IF(ISNA(VLOOKUP(A2321,vlookup_a!A:B,2,FALSE)),0,(VLOOKUP(A2321,vlookup_a!A:B,2,FALSE)))</f>
        <v>10000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hidden="1" x14ac:dyDescent="0.25">
      <c r="A2322" s="1" t="s">
        <v>2320</v>
      </c>
      <c r="B2322" s="2">
        <v>25000</v>
      </c>
      <c r="C2322" s="2">
        <f>IF(ISNA(VLOOKUP(A2322,vlookup_a!A:B,2,FALSE)),0,(VLOOKUP(A2322,vlookup_a!A:B,2,FALSE)))</f>
        <v>25000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hidden="1" x14ac:dyDescent="0.25">
      <c r="A2323" s="1" t="s">
        <v>2321</v>
      </c>
      <c r="B2323" s="2">
        <v>102311</v>
      </c>
      <c r="C2323" s="2">
        <f>IF(ISNA(VLOOKUP(A2323,vlookup_a!A:B,2,FALSE)),0,(VLOOKUP(A2323,vlookup_a!A:B,2,FALSE)))</f>
        <v>102311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hidden="1" x14ac:dyDescent="0.25">
      <c r="A2324" s="1" t="s">
        <v>2322</v>
      </c>
      <c r="B2324" s="2">
        <v>25000</v>
      </c>
      <c r="C2324" s="2">
        <f>IF(ISNA(VLOOKUP(A2324,vlookup_a!A:B,2,FALSE)),0,(VLOOKUP(A2324,vlookup_a!A:B,2,FALSE)))</f>
        <v>25000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hidden="1" x14ac:dyDescent="0.25">
      <c r="A2325" s="1" t="s">
        <v>2323</v>
      </c>
      <c r="B2325" s="2">
        <v>776352</v>
      </c>
      <c r="C2325" s="2">
        <f>IF(ISNA(VLOOKUP(A2325,vlookup_a!A:B,2,FALSE)),0,(VLOOKUP(A2325,vlookup_a!A:B,2,FALSE)))</f>
        <v>776352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hidden="1" x14ac:dyDescent="0.25">
      <c r="A2326" s="1" t="s">
        <v>2324</v>
      </c>
      <c r="B2326" s="2">
        <v>1530140</v>
      </c>
      <c r="C2326" s="2">
        <f>IF(ISNA(VLOOKUP(A2326,vlookup_a!A:B,2,FALSE)),0,(VLOOKUP(A2326,vlookup_a!A:B,2,FALSE)))</f>
        <v>1530140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hidden="1" x14ac:dyDescent="0.25">
      <c r="A2327" s="1" t="s">
        <v>2325</v>
      </c>
      <c r="B2327" s="2">
        <v>21833</v>
      </c>
      <c r="C2327" s="2">
        <f>IF(ISNA(VLOOKUP(A2327,vlookup_a!A:B,2,FALSE)),0,(VLOOKUP(A2327,vlookup_a!A:B,2,FALSE)))</f>
        <v>21833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hidden="1" x14ac:dyDescent="0.25">
      <c r="A2328" s="1" t="s">
        <v>2326</v>
      </c>
      <c r="B2328" s="2">
        <v>392000</v>
      </c>
      <c r="C2328" s="2">
        <f>IF(ISNA(VLOOKUP(A2328,vlookup_a!A:B,2,FALSE)),0,(VLOOKUP(A2328,vlookup_a!A:B,2,FALSE)))</f>
        <v>392000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hidden="1" x14ac:dyDescent="0.25">
      <c r="A2329" s="1" t="s">
        <v>2327</v>
      </c>
      <c r="B2329" s="2">
        <v>25000</v>
      </c>
      <c r="C2329" s="2">
        <f>IF(ISNA(VLOOKUP(A2329,vlookup_a!A:B,2,FALSE)),0,(VLOOKUP(A2329,vlookup_a!A:B,2,FALSE)))</f>
        <v>25000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hidden="1" x14ac:dyDescent="0.25">
      <c r="A2330" s="1" t="s">
        <v>2328</v>
      </c>
      <c r="B2330" s="2">
        <v>10000</v>
      </c>
      <c r="C2330" s="2">
        <f>IF(ISNA(VLOOKUP(A2330,vlookup_a!A:B,2,FALSE)),0,(VLOOKUP(A2330,vlookup_a!A:B,2,FALSE)))</f>
        <v>10000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hidden="1" x14ac:dyDescent="0.25">
      <c r="A2331" s="1" t="s">
        <v>2329</v>
      </c>
      <c r="B2331" s="2">
        <v>261168</v>
      </c>
      <c r="C2331" s="2">
        <f>IF(ISNA(VLOOKUP(A2331,vlookup_a!A:B,2,FALSE)),0,(VLOOKUP(A2331,vlookup_a!A:B,2,FALSE)))</f>
        <v>261168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hidden="1" x14ac:dyDescent="0.25">
      <c r="A2332" s="1" t="s">
        <v>2330</v>
      </c>
      <c r="B2332" s="2">
        <v>10000</v>
      </c>
      <c r="C2332" s="2">
        <f>IF(ISNA(VLOOKUP(A2332,vlookup_a!A:B,2,FALSE)),0,(VLOOKUP(A2332,vlookup_a!A:B,2,FALSE)))</f>
        <v>10000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hidden="1" x14ac:dyDescent="0.25">
      <c r="A2333" s="1" t="s">
        <v>2331</v>
      </c>
      <c r="B2333" s="2">
        <v>200000</v>
      </c>
      <c r="C2333" s="2">
        <f>IF(ISNA(VLOOKUP(A2333,vlookup_a!A:B,2,FALSE)),0,(VLOOKUP(A2333,vlookup_a!A:B,2,FALSE)))</f>
        <v>200000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hidden="1" x14ac:dyDescent="0.25">
      <c r="A2334" s="1" t="s">
        <v>2332</v>
      </c>
      <c r="B2334" s="2">
        <v>31017</v>
      </c>
      <c r="C2334" s="2">
        <f>IF(ISNA(VLOOKUP(A2334,vlookup_a!A:B,2,FALSE)),0,(VLOOKUP(A2334,vlookup_a!A:B,2,FALSE)))</f>
        <v>31017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hidden="1" x14ac:dyDescent="0.25">
      <c r="A2335" s="1" t="s">
        <v>2333</v>
      </c>
      <c r="B2335" s="2">
        <v>10000</v>
      </c>
      <c r="C2335" s="2">
        <f>IF(ISNA(VLOOKUP(A2335,vlookup_a!A:B,2,FALSE)),0,(VLOOKUP(A2335,vlookup_a!A:B,2,FALSE)))</f>
        <v>10000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hidden="1" x14ac:dyDescent="0.25">
      <c r="A2336" s="1" t="s">
        <v>2334</v>
      </c>
      <c r="B2336" s="2">
        <v>463375</v>
      </c>
      <c r="C2336" s="2">
        <f>IF(ISNA(VLOOKUP(A2336,vlookup_a!A:B,2,FALSE)),0,(VLOOKUP(A2336,vlookup_a!A:B,2,FALSE)))</f>
        <v>463375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hidden="1" x14ac:dyDescent="0.25">
      <c r="A2337" s="1" t="s">
        <v>2335</v>
      </c>
      <c r="B2337" s="2">
        <v>438000</v>
      </c>
      <c r="C2337" s="2">
        <f>IF(ISNA(VLOOKUP(A2337,vlookup_a!A:B,2,FALSE)),0,(VLOOKUP(A2337,vlookup_a!A:B,2,FALSE)))</f>
        <v>438000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hidden="1" x14ac:dyDescent="0.25">
      <c r="A2338" s="1" t="s">
        <v>2336</v>
      </c>
      <c r="B2338" s="2">
        <v>8170</v>
      </c>
      <c r="C2338" s="2">
        <f>IF(ISNA(VLOOKUP(A2338,vlookup_a!A:B,2,FALSE)),0,(VLOOKUP(A2338,vlookup_a!A:B,2,FALSE)))</f>
        <v>8170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hidden="1" x14ac:dyDescent="0.25">
      <c r="A2339" s="1" t="s">
        <v>2337</v>
      </c>
      <c r="B2339" s="2">
        <v>650000</v>
      </c>
      <c r="C2339" s="2">
        <f>IF(ISNA(VLOOKUP(A2339,vlookup_a!A:B,2,FALSE)),0,(VLOOKUP(A2339,vlookup_a!A:B,2,FALSE)))</f>
        <v>650000</v>
      </c>
      <c r="D2339" s="2">
        <f>VLOOKUP(A2339,vlookup_a!C:D,2,FALSE)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hidden="1" x14ac:dyDescent="0.25">
      <c r="A2340" s="1" t="s">
        <v>2338</v>
      </c>
      <c r="B2340" s="2">
        <v>598085</v>
      </c>
      <c r="C2340" s="2">
        <f>IF(ISNA(VLOOKUP(A2340,vlookup_a!A:B,2,FALSE)),0,(VLOOKUP(A2340,vlookup_a!A:B,2,FALSE)))</f>
        <v>598085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hidden="1" x14ac:dyDescent="0.25">
      <c r="A2341" s="1" t="s">
        <v>2339</v>
      </c>
      <c r="B2341" s="2">
        <v>173949</v>
      </c>
      <c r="C2341" s="2">
        <f>IF(ISNA(VLOOKUP(A2341,vlookup_a!A:B,2,FALSE)),0,(VLOOKUP(A2341,vlookup_a!A:B,2,FALSE)))</f>
        <v>173949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hidden="1" x14ac:dyDescent="0.25">
      <c r="A2342" s="1" t="s">
        <v>2340</v>
      </c>
      <c r="B2342" s="2">
        <v>1183396</v>
      </c>
      <c r="C2342" s="2">
        <f>IF(ISNA(VLOOKUP(A2342,vlookup_a!A:B,2,FALSE)),0,(VLOOKUP(A2342,vlookup_a!A:B,2,FALSE)))</f>
        <v>1183396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hidden="1" x14ac:dyDescent="0.25">
      <c r="A2343" s="1" t="s">
        <v>2341</v>
      </c>
      <c r="B2343" s="2">
        <v>459693</v>
      </c>
      <c r="C2343" s="2">
        <f>IF(ISNA(VLOOKUP(A2343,vlookup_a!A:B,2,FALSE)),0,(VLOOKUP(A2343,vlookup_a!A:B,2,FALSE)))</f>
        <v>459693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hidden="1" x14ac:dyDescent="0.25">
      <c r="A2344" s="1" t="s">
        <v>2342</v>
      </c>
      <c r="B2344" s="2">
        <v>10000</v>
      </c>
      <c r="C2344" s="2">
        <f>IF(ISNA(VLOOKUP(A2344,vlookup_a!A:B,2,FALSE)),0,(VLOOKUP(A2344,vlookup_a!A:B,2,FALSE)))</f>
        <v>10000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hidden="1" x14ac:dyDescent="0.25">
      <c r="A2345" s="1" t="s">
        <v>2343</v>
      </c>
      <c r="B2345" s="2">
        <v>941641</v>
      </c>
      <c r="C2345" s="2">
        <f>IF(ISNA(VLOOKUP(A2345,vlookup_a!A:B,2,FALSE)),0,(VLOOKUP(A2345,vlookup_a!A:B,2,FALSE)))</f>
        <v>941641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hidden="1" x14ac:dyDescent="0.25">
      <c r="A2346" s="1" t="s">
        <v>2344</v>
      </c>
      <c r="B2346" s="2">
        <v>1380600</v>
      </c>
      <c r="C2346" s="2">
        <f>IF(ISNA(VLOOKUP(A2346,vlookup_a!A:B,2,FALSE)),0,(VLOOKUP(A2346,vlookup_a!A:B,2,FALSE)))</f>
        <v>1380600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hidden="1" x14ac:dyDescent="0.25">
      <c r="A2347" s="1" t="s">
        <v>2345</v>
      </c>
      <c r="B2347" s="2">
        <v>6335</v>
      </c>
      <c r="C2347" s="2">
        <f>IF(ISNA(VLOOKUP(A2347,vlookup_a!A:B,2,FALSE)),0,(VLOOKUP(A2347,vlookup_a!A:B,2,FALSE)))</f>
        <v>6335</v>
      </c>
      <c r="D2347" s="2">
        <f>VLOOKUP(A2347,vlookup_a!C:D,2,FALSE)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hidden="1" x14ac:dyDescent="0.25">
      <c r="A2348" s="1" t="s">
        <v>2346</v>
      </c>
      <c r="B2348" s="2">
        <v>105500</v>
      </c>
      <c r="C2348" s="2">
        <f>IF(ISNA(VLOOKUP(A2348,vlookup_a!A:B,2,FALSE)),0,(VLOOKUP(A2348,vlookup_a!A:B,2,FALSE)))</f>
        <v>105500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hidden="1" x14ac:dyDescent="0.25">
      <c r="A2349" s="1" t="s">
        <v>2347</v>
      </c>
      <c r="B2349" s="2">
        <v>175486</v>
      </c>
      <c r="C2349" s="2">
        <f>IF(ISNA(VLOOKUP(A2349,vlookup_a!A:B,2,FALSE)),0,(VLOOKUP(A2349,vlookup_a!A:B,2,FALSE)))</f>
        <v>175486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hidden="1" x14ac:dyDescent="0.25">
      <c r="A2350" s="1" t="s">
        <v>2348</v>
      </c>
      <c r="B2350" s="2">
        <v>1101541</v>
      </c>
      <c r="C2350" s="2">
        <f>IF(ISNA(VLOOKUP(A2350,vlookup_a!A:B,2,FALSE)),0,(VLOOKUP(A2350,vlookup_a!A:B,2,FALSE)))</f>
        <v>1101541</v>
      </c>
      <c r="D2350" s="2">
        <f>VLOOKUP(A2350,vlookup_a!C:D,2,FALSE)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hidden="1" x14ac:dyDescent="0.25">
      <c r="A2351" s="1" t="s">
        <v>2349</v>
      </c>
      <c r="B2351" s="2">
        <v>100830</v>
      </c>
      <c r="C2351" s="2">
        <f>IF(ISNA(VLOOKUP(A2351,vlookup_a!A:B,2,FALSE)),0,(VLOOKUP(A2351,vlookup_a!A:B,2,FALSE)))</f>
        <v>100830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hidden="1" x14ac:dyDescent="0.25">
      <c r="A2352" s="1" t="s">
        <v>2350</v>
      </c>
      <c r="B2352" s="2">
        <v>20000</v>
      </c>
      <c r="C2352" s="2">
        <f>IF(ISNA(VLOOKUP(A2352,vlookup_a!A:B,2,FALSE)),0,(VLOOKUP(A2352,vlookup_a!A:B,2,FALSE)))</f>
        <v>20000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hidden="1" x14ac:dyDescent="0.25">
      <c r="A2353" s="1" t="s">
        <v>2351</v>
      </c>
      <c r="B2353" s="2">
        <v>720480</v>
      </c>
      <c r="C2353" s="2">
        <f>IF(ISNA(VLOOKUP(A2353,vlookup_a!A:B,2,FALSE)),0,(VLOOKUP(A2353,vlookup_a!A:B,2,FALSE)))</f>
        <v>720480</v>
      </c>
      <c r="D2353" s="2">
        <f>VLOOKUP(A2353,vlookup_a!C:D,2,FALSE)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7" hidden="1" x14ac:dyDescent="0.25">
      <c r="A2354" s="1" t="s">
        <v>2352</v>
      </c>
      <c r="B2354" s="2">
        <v>796500</v>
      </c>
      <c r="C2354" s="2">
        <f>IF(ISNA(VLOOKUP(A2354,vlookup_a!A:B,2,FALSE)),0,(VLOOKUP(A2354,vlookup_a!A:B,2,FALSE)))</f>
        <v>796500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hidden="1" x14ac:dyDescent="0.25">
      <c r="A2355" s="1" t="s">
        <v>2353</v>
      </c>
      <c r="B2355" s="2">
        <v>30000</v>
      </c>
      <c r="C2355" s="2">
        <f>IF(ISNA(VLOOKUP(A2355,vlookup_a!A:B,2,FALSE)),0,(VLOOKUP(A2355,vlookup_a!A:B,2,FALSE)))</f>
        <v>30000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hidden="1" x14ac:dyDescent="0.25">
      <c r="A2356" s="1" t="s">
        <v>2354</v>
      </c>
      <c r="B2356" s="2">
        <v>298002</v>
      </c>
      <c r="C2356" s="2">
        <f>IF(ISNA(VLOOKUP(A2356,vlookup_a!A:B,2,FALSE)),0,(VLOOKUP(A2356,vlookup_a!A:B,2,FALSE)))</f>
        <v>298002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hidden="1" x14ac:dyDescent="0.25">
      <c r="A2357" s="1" t="s">
        <v>2355</v>
      </c>
      <c r="B2357" s="2">
        <v>620578</v>
      </c>
      <c r="C2357" s="2">
        <f>IF(ISNA(VLOOKUP(A2357,vlookup_a!A:B,2,FALSE)),0,(VLOOKUP(A2357,vlookup_a!A:B,2,FALSE)))</f>
        <v>620578</v>
      </c>
      <c r="D2357" s="2">
        <f>VLOOKUP(A2357,vlookup_a!C:D,2,FALSE)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7" hidden="1" x14ac:dyDescent="0.25">
      <c r="A2358" s="1" t="s">
        <v>2356</v>
      </c>
      <c r="B2358" s="2">
        <v>200000</v>
      </c>
      <c r="C2358" s="2">
        <f>IF(ISNA(VLOOKUP(A2358,vlookup_a!A:B,2,FALSE)),0,(VLOOKUP(A2358,vlookup_a!A:B,2,FALSE)))</f>
        <v>200000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hidden="1" x14ac:dyDescent="0.25">
      <c r="A2359" s="1" t="s">
        <v>2357</v>
      </c>
      <c r="B2359" s="2">
        <v>2670080</v>
      </c>
      <c r="C2359" s="2">
        <f>IF(ISNA(VLOOKUP(A2359,vlookup_a!A:B,2,FALSE)),0,(VLOOKUP(A2359,vlookup_a!A:B,2,FALSE)))</f>
        <v>2670080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hidden="1" x14ac:dyDescent="0.25">
      <c r="A2360" s="1" t="s">
        <v>2358</v>
      </c>
      <c r="B2360" s="2">
        <v>38528</v>
      </c>
      <c r="C2360" s="2">
        <f>IF(ISNA(VLOOKUP(A2360,vlookup_a!A:B,2,FALSE)),0,(VLOOKUP(A2360,vlookup_a!A:B,2,FALSE)))</f>
        <v>38528</v>
      </c>
      <c r="D2360" s="2">
        <f>VLOOKUP(A2360,vlookup_a!C:D,2,FALSE)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hidden="1" x14ac:dyDescent="0.25">
      <c r="A2361" s="1" t="s">
        <v>2359</v>
      </c>
      <c r="B2361" s="2">
        <v>25000</v>
      </c>
      <c r="C2361" s="2">
        <f>IF(ISNA(VLOOKUP(A2361,vlookup_a!A:B,2,FALSE)),0,(VLOOKUP(A2361,vlookup_a!A:B,2,FALSE)))</f>
        <v>25000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hidden="1" x14ac:dyDescent="0.25">
      <c r="A2362" s="1" t="s">
        <v>2360</v>
      </c>
      <c r="B2362" s="2">
        <v>355015</v>
      </c>
      <c r="C2362" s="2">
        <f>IF(ISNA(VLOOKUP(A2362,vlookup_a!A:B,2,FALSE)),0,(VLOOKUP(A2362,vlookup_a!A:B,2,FALSE)))</f>
        <v>355015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hidden="1" x14ac:dyDescent="0.25">
      <c r="A2363" s="1" t="s">
        <v>2361</v>
      </c>
      <c r="B2363" s="2">
        <v>238520</v>
      </c>
      <c r="C2363" s="2">
        <f>IF(ISNA(VLOOKUP(A2363,vlookup_a!A:B,2,FALSE)),0,(VLOOKUP(A2363,vlookup_a!A:B,2,FALSE)))</f>
        <v>238520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hidden="1" x14ac:dyDescent="0.25">
      <c r="A2364" s="1" t="s">
        <v>2362</v>
      </c>
      <c r="B2364" s="2">
        <v>13053</v>
      </c>
      <c r="C2364" s="2">
        <f>IF(ISNA(VLOOKUP(A2364,vlookup_a!A:B,2,FALSE)),0,(VLOOKUP(A2364,vlookup_a!A:B,2,FALSE)))</f>
        <v>13053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hidden="1" x14ac:dyDescent="0.25">
      <c r="A2365" s="1" t="s">
        <v>2363</v>
      </c>
      <c r="B2365" s="2">
        <v>65000</v>
      </c>
      <c r="C2365" s="2">
        <f>IF(ISNA(VLOOKUP(A2365,vlookup_a!A:B,2,FALSE)),0,(VLOOKUP(A2365,vlookup_a!A:B,2,FALSE)))</f>
        <v>65000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hidden="1" x14ac:dyDescent="0.25">
      <c r="A2366" s="1" t="s">
        <v>2364</v>
      </c>
      <c r="B2366" s="2">
        <v>603323</v>
      </c>
      <c r="C2366" s="2">
        <f>IF(ISNA(VLOOKUP(A2366,vlookup_a!A:B,2,FALSE)),0,(VLOOKUP(A2366,vlookup_a!A:B,2,FALSE)))</f>
        <v>603323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hidden="1" x14ac:dyDescent="0.25">
      <c r="A2367" s="1" t="s">
        <v>2365</v>
      </c>
      <c r="B2367" s="2">
        <v>253954</v>
      </c>
      <c r="C2367" s="2">
        <f>IF(ISNA(VLOOKUP(A2367,vlookup_a!A:B,2,FALSE)),0,(VLOOKUP(A2367,vlookup_a!A:B,2,FALSE)))</f>
        <v>253954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hidden="1" x14ac:dyDescent="0.25">
      <c r="A2368" s="1" t="s">
        <v>2366</v>
      </c>
      <c r="B2368" s="2">
        <v>188579</v>
      </c>
      <c r="C2368" s="2">
        <f>IF(ISNA(VLOOKUP(A2368,vlookup_a!A:B,2,FALSE)),0,(VLOOKUP(A2368,vlookup_a!A:B,2,FALSE)))</f>
        <v>188579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hidden="1" x14ac:dyDescent="0.25">
      <c r="A2369" s="1" t="s">
        <v>2367</v>
      </c>
      <c r="B2369" s="2">
        <v>1170478</v>
      </c>
      <c r="C2369" s="2">
        <f>IF(ISNA(VLOOKUP(A2369,vlookup_a!A:B,2,FALSE)),0,(VLOOKUP(A2369,vlookup_a!A:B,2,FALSE)))</f>
        <v>1170478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hidden="1" x14ac:dyDescent="0.25">
      <c r="A2370" s="1" t="s">
        <v>2368</v>
      </c>
      <c r="B2370" s="2">
        <v>25000</v>
      </c>
      <c r="C2370" s="2">
        <f>IF(ISNA(VLOOKUP(A2370,vlookup_a!A:B,2,FALSE)),0,(VLOOKUP(A2370,vlookup_a!A:B,2,FALSE)))</f>
        <v>25000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hidden="1" x14ac:dyDescent="0.25">
      <c r="A2371" s="1" t="s">
        <v>2369</v>
      </c>
      <c r="B2371" s="2">
        <v>10825</v>
      </c>
      <c r="C2371" s="2">
        <f>IF(ISNA(VLOOKUP(A2371,vlookup_a!A:B,2,FALSE)),0,(VLOOKUP(A2371,vlookup_a!A:B,2,FALSE)))</f>
        <v>10825</v>
      </c>
      <c r="D2371" s="2">
        <f>VLOOKUP(A2371,vlookup_a!C:D,2,FALSE)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hidden="1" x14ac:dyDescent="0.25">
      <c r="A2372" s="1" t="s">
        <v>2370</v>
      </c>
      <c r="B2372" s="2">
        <v>50045</v>
      </c>
      <c r="C2372" s="2">
        <f>IF(ISNA(VLOOKUP(A2372,vlookup_a!A:B,2,FALSE)),0,(VLOOKUP(A2372,vlookup_a!A:B,2,FALSE)))</f>
        <v>50045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hidden="1" x14ac:dyDescent="0.25">
      <c r="A2373" s="1" t="s">
        <v>2371</v>
      </c>
      <c r="B2373" s="2">
        <v>150129</v>
      </c>
      <c r="C2373" s="2">
        <f>IF(ISNA(VLOOKUP(A2373,vlookup_a!A:B,2,FALSE)),0,(VLOOKUP(A2373,vlookup_a!A:B,2,FALSE)))</f>
        <v>150129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hidden="1" x14ac:dyDescent="0.25">
      <c r="A2374" s="1" t="s">
        <v>2372</v>
      </c>
      <c r="B2374" s="2">
        <v>175000</v>
      </c>
      <c r="C2374" s="2">
        <f>IF(ISNA(VLOOKUP(A2374,vlookup_a!A:B,2,FALSE)),0,(VLOOKUP(A2374,vlookup_a!A:B,2,FALSE)))</f>
        <v>175000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hidden="1" x14ac:dyDescent="0.25">
      <c r="A2375" s="1" t="s">
        <v>2373</v>
      </c>
      <c r="B2375" s="2">
        <v>25000</v>
      </c>
      <c r="C2375" s="2">
        <f>IF(ISNA(VLOOKUP(A2375,vlookup_a!A:B,2,FALSE)),0,(VLOOKUP(A2375,vlookup_a!A:B,2,FALSE)))</f>
        <v>25000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hidden="1" x14ac:dyDescent="0.25">
      <c r="A2376" s="1" t="s">
        <v>2374</v>
      </c>
      <c r="B2376" s="2">
        <v>574791</v>
      </c>
      <c r="C2376" s="2">
        <f>IF(ISNA(VLOOKUP(A2376,vlookup_a!A:B,2,FALSE)),0,(VLOOKUP(A2376,vlookup_a!A:B,2,FALSE)))</f>
        <v>574791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hidden="1" x14ac:dyDescent="0.25">
      <c r="A2377" s="1" t="s">
        <v>2375</v>
      </c>
      <c r="B2377" s="2">
        <v>14718</v>
      </c>
      <c r="C2377" s="2">
        <f>IF(ISNA(VLOOKUP(A2377,vlookup_a!A:B,2,FALSE)),0,(VLOOKUP(A2377,vlookup_a!A:B,2,FALSE)))</f>
        <v>14718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hidden="1" x14ac:dyDescent="0.25">
      <c r="A2378" s="1" t="s">
        <v>2376</v>
      </c>
      <c r="B2378" s="2">
        <v>15000</v>
      </c>
      <c r="C2378" s="2">
        <f>IF(ISNA(VLOOKUP(A2378,vlookup_a!A:B,2,FALSE)),0,(VLOOKUP(A2378,vlookup_a!A:B,2,FALSE)))</f>
        <v>15000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hidden="1" x14ac:dyDescent="0.25">
      <c r="A2379" s="1" t="s">
        <v>2377</v>
      </c>
      <c r="B2379" s="2">
        <v>165500</v>
      </c>
      <c r="C2379" s="2">
        <f>IF(ISNA(VLOOKUP(A2379,vlookup_a!A:B,2,FALSE)),0,(VLOOKUP(A2379,vlookup_a!A:B,2,FALSE)))</f>
        <v>165500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hidden="1" x14ac:dyDescent="0.25">
      <c r="A2380" s="1" t="s">
        <v>2378</v>
      </c>
      <c r="B2380" s="2">
        <v>336244</v>
      </c>
      <c r="C2380" s="2">
        <f>IF(ISNA(VLOOKUP(A2380,vlookup_a!A:B,2,FALSE)),0,(VLOOKUP(A2380,vlookup_a!A:B,2,FALSE)))</f>
        <v>336244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hidden="1" x14ac:dyDescent="0.25">
      <c r="A2381" s="1" t="s">
        <v>2379</v>
      </c>
      <c r="B2381" s="2">
        <v>374399</v>
      </c>
      <c r="C2381" s="2">
        <f>IF(ISNA(VLOOKUP(A2381,vlookup_a!A:B,2,FALSE)),0,(VLOOKUP(A2381,vlookup_a!A:B,2,FALSE)))</f>
        <v>374400</v>
      </c>
      <c r="D2381" s="2">
        <f>VLOOKUP(A2381,vlookup_a!C:D,2,FALSE)</f>
        <v>0</v>
      </c>
      <c r="E2381" s="2">
        <f t="shared" si="111"/>
        <v>-1</v>
      </c>
      <c r="F2381" t="str">
        <f t="shared" si="112"/>
        <v>aman</v>
      </c>
      <c r="G2381" t="str">
        <f t="shared" si="113"/>
        <v>update</v>
      </c>
    </row>
    <row r="2382" spans="1:7" hidden="1" x14ac:dyDescent="0.25">
      <c r="A2382" s="1" t="s">
        <v>2380</v>
      </c>
      <c r="B2382" s="2">
        <v>450000</v>
      </c>
      <c r="C2382" s="2">
        <f>IF(ISNA(VLOOKUP(A2382,vlookup_a!A:B,2,FALSE)),0,(VLOOKUP(A2382,vlookup_a!A:B,2,FALSE)))</f>
        <v>450000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hidden="1" x14ac:dyDescent="0.25">
      <c r="A2383" s="1" t="s">
        <v>2381</v>
      </c>
      <c r="B2383" s="2">
        <v>100000</v>
      </c>
      <c r="C2383" s="2">
        <f>IF(ISNA(VLOOKUP(A2383,vlookup_a!A:B,2,FALSE)),0,(VLOOKUP(A2383,vlookup_a!A:B,2,FALSE)))</f>
        <v>100000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hidden="1" x14ac:dyDescent="0.25">
      <c r="A2384" s="1" t="s">
        <v>2382</v>
      </c>
      <c r="B2384" s="2">
        <v>876642</v>
      </c>
      <c r="C2384" s="2">
        <f>IF(ISNA(VLOOKUP(A2384,vlookup_a!A:B,2,FALSE)),0,(VLOOKUP(A2384,vlookup_a!A:B,2,FALSE)))</f>
        <v>876642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hidden="1" x14ac:dyDescent="0.25">
      <c r="A2385" s="1" t="s">
        <v>2383</v>
      </c>
      <c r="B2385" s="2">
        <v>1126976</v>
      </c>
      <c r="C2385" s="2">
        <f>IF(ISNA(VLOOKUP(A2385,vlookup_a!A:B,2,FALSE)),0,(VLOOKUP(A2385,vlookup_a!A:B,2,FALSE)))</f>
        <v>1126976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hidden="1" x14ac:dyDescent="0.25">
      <c r="A2386" s="1" t="s">
        <v>2384</v>
      </c>
      <c r="B2386" s="2">
        <v>1182434</v>
      </c>
      <c r="C2386" s="2">
        <f>IF(ISNA(VLOOKUP(A2386,vlookup_a!A:B,2,FALSE)),0,(VLOOKUP(A2386,vlookup_a!A:B,2,FALSE)))</f>
        <v>1182434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hidden="1" x14ac:dyDescent="0.25">
      <c r="A2387" s="1" t="s">
        <v>2385</v>
      </c>
      <c r="B2387" s="2">
        <v>1734</v>
      </c>
      <c r="C2387" s="2">
        <f>IF(ISNA(VLOOKUP(A2387,vlookup_a!A:B,2,FALSE)),0,(VLOOKUP(A2387,vlookup_a!A:B,2,FALSE)))</f>
        <v>1734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hidden="1" x14ac:dyDescent="0.25">
      <c r="A2388" s="1" t="s">
        <v>2386</v>
      </c>
      <c r="B2388" s="2">
        <v>233980</v>
      </c>
      <c r="C2388" s="2">
        <f>IF(ISNA(VLOOKUP(A2388,vlookup_a!A:B,2,FALSE)),0,(VLOOKUP(A2388,vlookup_a!A:B,2,FALSE)))</f>
        <v>233980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hidden="1" x14ac:dyDescent="0.25">
      <c r="A2389" s="1" t="s">
        <v>2387</v>
      </c>
      <c r="B2389" s="2">
        <v>38169</v>
      </c>
      <c r="C2389" s="2">
        <f>IF(ISNA(VLOOKUP(A2389,vlookup_a!A:B,2,FALSE)),0,(VLOOKUP(A2389,vlookup_a!A:B,2,FALSE)))</f>
        <v>38169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hidden="1" x14ac:dyDescent="0.25">
      <c r="A2390" s="1" t="s">
        <v>2388</v>
      </c>
      <c r="B2390" s="2">
        <v>4</v>
      </c>
      <c r="C2390" s="2">
        <f>IF(ISNA(VLOOKUP(A2390,vlookup_a!A:B,2,FALSE)),0,(VLOOKUP(A2390,vlookup_a!A:B,2,FALSE)))</f>
        <v>4</v>
      </c>
      <c r="D2390" s="2">
        <f>VLOOKUP(A2390,vlookup_a!C:D,2,FALSE)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hidden="1" x14ac:dyDescent="0.25">
      <c r="A2391" s="1" t="s">
        <v>2389</v>
      </c>
      <c r="B2391" s="2">
        <v>1286563</v>
      </c>
      <c r="C2391" s="2">
        <f>IF(ISNA(VLOOKUP(A2391,vlookup_a!A:B,2,FALSE)),0,(VLOOKUP(A2391,vlookup_a!A:B,2,FALSE)))</f>
        <v>1286563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hidden="1" x14ac:dyDescent="0.25">
      <c r="A2392" s="1" t="s">
        <v>2390</v>
      </c>
      <c r="B2392" s="2">
        <v>561000</v>
      </c>
      <c r="C2392" s="2">
        <f>IF(ISNA(VLOOKUP(A2392,vlookup_a!A:B,2,FALSE)),0,(VLOOKUP(A2392,vlookup_a!A:B,2,FALSE)))</f>
        <v>561000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hidden="1" x14ac:dyDescent="0.25">
      <c r="A2393" s="1" t="s">
        <v>2391</v>
      </c>
      <c r="B2393" s="2">
        <v>1676810</v>
      </c>
      <c r="C2393" s="2">
        <f>IF(ISNA(VLOOKUP(A2393,vlookup_a!A:B,2,FALSE)),0,(VLOOKUP(A2393,vlookup_a!A:B,2,FALSE)))</f>
        <v>1676811</v>
      </c>
      <c r="D2393" s="2">
        <f>VLOOKUP(A2393,vlookup_a!C:D,2,FALSE)</f>
        <v>0</v>
      </c>
      <c r="E2393" s="2">
        <f t="shared" si="111"/>
        <v>-1</v>
      </c>
      <c r="F2393" t="str">
        <f t="shared" si="112"/>
        <v>aman</v>
      </c>
      <c r="G2393" t="str">
        <f t="shared" si="113"/>
        <v>update</v>
      </c>
    </row>
    <row r="2394" spans="1:7" hidden="1" x14ac:dyDescent="0.25">
      <c r="A2394" s="1" t="s">
        <v>2392</v>
      </c>
      <c r="B2394" s="2">
        <v>963500</v>
      </c>
      <c r="C2394" s="2">
        <f>IF(ISNA(VLOOKUP(A2394,vlookup_a!A:B,2,FALSE)),0,(VLOOKUP(A2394,vlookup_a!A:B,2,FALSE)))</f>
        <v>963500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hidden="1" x14ac:dyDescent="0.25">
      <c r="A2395" s="1" t="s">
        <v>2393</v>
      </c>
      <c r="B2395" s="2">
        <v>25000</v>
      </c>
      <c r="C2395" s="2">
        <f>IF(ISNA(VLOOKUP(A2395,vlookup_a!A:B,2,FALSE)),0,(VLOOKUP(A2395,vlookup_a!A:B,2,FALSE)))</f>
        <v>25000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hidden="1" x14ac:dyDescent="0.25">
      <c r="A2396" s="1" t="s">
        <v>2394</v>
      </c>
      <c r="B2396" s="2">
        <v>120000</v>
      </c>
      <c r="C2396" s="2">
        <f>IF(ISNA(VLOOKUP(A2396,vlookup_a!A:B,2,FALSE)),0,(VLOOKUP(A2396,vlookup_a!A:B,2,FALSE)))</f>
        <v>120000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hidden="1" x14ac:dyDescent="0.25">
      <c r="A2397" s="1" t="s">
        <v>2395</v>
      </c>
      <c r="B2397" s="2">
        <v>251102</v>
      </c>
      <c r="C2397" s="2">
        <f>IF(ISNA(VLOOKUP(A2397,vlookup_a!A:B,2,FALSE)),0,(VLOOKUP(A2397,vlookup_a!A:B,2,FALSE)))</f>
        <v>251102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hidden="1" x14ac:dyDescent="0.25">
      <c r="A2398" s="1" t="s">
        <v>2396</v>
      </c>
      <c r="B2398" s="2">
        <v>637200</v>
      </c>
      <c r="C2398" s="2">
        <f>IF(ISNA(VLOOKUP(A2398,vlookup_a!A:B,2,FALSE)),0,(VLOOKUP(A2398,vlookup_a!A:B,2,FALSE)))</f>
        <v>637200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hidden="1" x14ac:dyDescent="0.25">
      <c r="A2399" s="1" t="s">
        <v>2397</v>
      </c>
      <c r="B2399" s="2">
        <v>33039</v>
      </c>
      <c r="C2399" s="2">
        <f>IF(ISNA(VLOOKUP(A2399,vlookup_a!A:B,2,FALSE)),0,(VLOOKUP(A2399,vlookup_a!A:B,2,FALSE)))</f>
        <v>33039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hidden="1" x14ac:dyDescent="0.25">
      <c r="A2400" s="1" t="s">
        <v>2398</v>
      </c>
      <c r="B2400" s="2">
        <v>456547</v>
      </c>
      <c r="C2400" s="2">
        <f>IF(ISNA(VLOOKUP(A2400,vlookup_a!A:B,2,FALSE)),0,(VLOOKUP(A2400,vlookup_a!A:B,2,FALSE)))</f>
        <v>456547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hidden="1" x14ac:dyDescent="0.25">
      <c r="A2401" s="1" t="s">
        <v>2399</v>
      </c>
      <c r="B2401" s="2">
        <v>10000</v>
      </c>
      <c r="C2401" s="2">
        <f>IF(ISNA(VLOOKUP(A2401,vlookup_a!A:B,2,FALSE)),0,(VLOOKUP(A2401,vlookup_a!A:B,2,FALSE)))</f>
        <v>10000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hidden="1" x14ac:dyDescent="0.25">
      <c r="A2402" s="1" t="s">
        <v>2400</v>
      </c>
      <c r="B2402" s="2">
        <v>380061</v>
      </c>
      <c r="C2402" s="2">
        <f>IF(ISNA(VLOOKUP(A2402,vlookup_a!A:B,2,FALSE)),0,(VLOOKUP(A2402,vlookup_a!A:B,2,FALSE)))</f>
        <v>380061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hidden="1" x14ac:dyDescent="0.25">
      <c r="A2403" s="1" t="s">
        <v>2401</v>
      </c>
      <c r="B2403" s="2">
        <v>8754</v>
      </c>
      <c r="C2403" s="2">
        <f>IF(ISNA(VLOOKUP(A2403,vlookup_a!A:B,2,FALSE)),0,(VLOOKUP(A2403,vlookup_a!A:B,2,FALSE)))</f>
        <v>8754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hidden="1" x14ac:dyDescent="0.25">
      <c r="A2404" s="1" t="s">
        <v>2402</v>
      </c>
      <c r="B2404" s="2">
        <v>24703</v>
      </c>
      <c r="C2404" s="2">
        <f>IF(ISNA(VLOOKUP(A2404,vlookup_a!A:B,2,FALSE)),0,(VLOOKUP(A2404,vlookup_a!A:B,2,FALSE)))</f>
        <v>24703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hidden="1" x14ac:dyDescent="0.25">
      <c r="A2405" s="1" t="s">
        <v>2403</v>
      </c>
      <c r="B2405" s="2">
        <v>1123471</v>
      </c>
      <c r="C2405" s="2">
        <f>IF(ISNA(VLOOKUP(A2405,vlookup_a!A:B,2,FALSE)),0,(VLOOKUP(A2405,vlookup_a!A:B,2,FALSE)))</f>
        <v>1123471</v>
      </c>
      <c r="D2405" s="2">
        <f>VLOOKUP(A2405,vlookup_a!C:D,2,FALSE)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hidden="1" x14ac:dyDescent="0.25">
      <c r="A2406" s="1" t="s">
        <v>2404</v>
      </c>
      <c r="B2406" s="2">
        <v>606265</v>
      </c>
      <c r="C2406" s="2">
        <f>IF(ISNA(VLOOKUP(A2406,vlookup_a!A:B,2,FALSE)),0,(VLOOKUP(A2406,vlookup_a!A:B,2,FALSE)))</f>
        <v>606265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hidden="1" x14ac:dyDescent="0.25">
      <c r="A2407" s="1" t="s">
        <v>2405</v>
      </c>
      <c r="B2407" s="2">
        <v>1656054</v>
      </c>
      <c r="C2407" s="2">
        <f>IF(ISNA(VLOOKUP(A2407,vlookup_a!A:B,2,FALSE)),0,(VLOOKUP(A2407,vlookup_a!A:B,2,FALSE)))</f>
        <v>1656054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hidden="1" x14ac:dyDescent="0.25">
      <c r="A2408" s="1" t="s">
        <v>2406</v>
      </c>
      <c r="B2408" s="2">
        <v>127446</v>
      </c>
      <c r="C2408" s="2">
        <f>IF(ISNA(VLOOKUP(A2408,vlookup_a!A:B,2,FALSE)),0,(VLOOKUP(A2408,vlookup_a!A:B,2,FALSE)))</f>
        <v>127446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hidden="1" x14ac:dyDescent="0.25">
      <c r="A2409" s="1" t="s">
        <v>2407</v>
      </c>
      <c r="B2409" s="2">
        <v>15000</v>
      </c>
      <c r="C2409" s="2">
        <f>IF(ISNA(VLOOKUP(A2409,vlookup_a!A:B,2,FALSE)),0,(VLOOKUP(A2409,vlookup_a!A:B,2,FALSE)))</f>
        <v>15000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hidden="1" x14ac:dyDescent="0.25">
      <c r="A2410" s="1" t="s">
        <v>2408</v>
      </c>
      <c r="B2410" s="2">
        <v>15545</v>
      </c>
      <c r="C2410" s="2">
        <f>IF(ISNA(VLOOKUP(A2410,vlookup_a!A:B,2,FALSE)),0,(VLOOKUP(A2410,vlookup_a!A:B,2,FALSE)))</f>
        <v>15545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hidden="1" x14ac:dyDescent="0.25">
      <c r="A2411" s="1" t="s">
        <v>2409</v>
      </c>
      <c r="B2411" s="2">
        <v>262713</v>
      </c>
      <c r="C2411" s="2">
        <f>IF(ISNA(VLOOKUP(A2411,vlookup_a!A:B,2,FALSE)),0,(VLOOKUP(A2411,vlookup_a!A:B,2,FALSE)))</f>
        <v>262713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hidden="1" x14ac:dyDescent="0.25">
      <c r="A2412" s="1" t="s">
        <v>2410</v>
      </c>
      <c r="B2412" s="2">
        <v>23000</v>
      </c>
      <c r="C2412" s="2">
        <f>IF(ISNA(VLOOKUP(A2412,vlookup_a!A:B,2,FALSE)),0,(VLOOKUP(A2412,vlookup_a!A:B,2,FALSE)))</f>
        <v>23000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hidden="1" x14ac:dyDescent="0.25">
      <c r="A2413" s="1" t="s">
        <v>2411</v>
      </c>
      <c r="B2413" s="2">
        <v>42000</v>
      </c>
      <c r="C2413" s="2">
        <f>IF(ISNA(VLOOKUP(A2413,vlookup_a!A:B,2,FALSE)),0,(VLOOKUP(A2413,vlookup_a!A:B,2,FALSE)))</f>
        <v>42000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hidden="1" x14ac:dyDescent="0.25">
      <c r="A2414" s="1" t="s">
        <v>2412</v>
      </c>
      <c r="B2414" s="2">
        <v>429961</v>
      </c>
      <c r="C2414" s="2">
        <f>IF(ISNA(VLOOKUP(A2414,vlookup_a!A:B,2,FALSE)),0,(VLOOKUP(A2414,vlookup_a!A:B,2,FALSE)))</f>
        <v>429961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hidden="1" x14ac:dyDescent="0.25">
      <c r="A2415" s="1" t="s">
        <v>2413</v>
      </c>
      <c r="B2415" s="2">
        <v>86600</v>
      </c>
      <c r="C2415" s="2">
        <f>IF(ISNA(VLOOKUP(A2415,vlookup_a!A:B,2,FALSE)),0,(VLOOKUP(A2415,vlookup_a!A:B,2,FALSE)))</f>
        <v>86600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hidden="1" x14ac:dyDescent="0.25">
      <c r="A2416" s="1" t="s">
        <v>2414</v>
      </c>
      <c r="B2416" s="2">
        <v>40000</v>
      </c>
      <c r="C2416" s="2">
        <f>IF(ISNA(VLOOKUP(A2416,vlookup_a!A:B,2,FALSE)),0,(VLOOKUP(A2416,vlookup_a!A:B,2,FALSE)))</f>
        <v>40000</v>
      </c>
      <c r="D2416" s="2">
        <f>VLOOKUP(A2416,vlookup_a!C:D,2,FALSE)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7" hidden="1" x14ac:dyDescent="0.25">
      <c r="A2417" s="1" t="s">
        <v>2415</v>
      </c>
      <c r="B2417" s="2">
        <v>907076</v>
      </c>
      <c r="C2417" s="2">
        <f>IF(ISNA(VLOOKUP(A2417,vlookup_a!A:B,2,FALSE)),0,(VLOOKUP(A2417,vlookup_a!A:B,2,FALSE)))</f>
        <v>907076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hidden="1" x14ac:dyDescent="0.25">
      <c r="A2418" s="1" t="s">
        <v>2416</v>
      </c>
      <c r="B2418" s="2">
        <v>125312</v>
      </c>
      <c r="C2418" s="2">
        <f>IF(ISNA(VLOOKUP(A2418,vlookup_a!A:B,2,FALSE)),0,(VLOOKUP(A2418,vlookup_a!A:B,2,FALSE)))</f>
        <v>125312</v>
      </c>
      <c r="D2418" s="2">
        <f>VLOOKUP(A2418,vlookup_a!C:D,2,FALSE)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7" hidden="1" x14ac:dyDescent="0.25">
      <c r="A2419" s="1" t="s">
        <v>2417</v>
      </c>
      <c r="B2419" s="2">
        <v>59755</v>
      </c>
      <c r="C2419" s="2">
        <f>IF(ISNA(VLOOKUP(A2419,vlookup_a!A:B,2,FALSE)),0,(VLOOKUP(A2419,vlookup_a!A:B,2,FALSE)))</f>
        <v>59755</v>
      </c>
      <c r="D2419" s="2">
        <f>VLOOKUP(A2419,vlookup_a!C:D,2,FALSE)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hidden="1" x14ac:dyDescent="0.25">
      <c r="A2420" s="1" t="s">
        <v>2418</v>
      </c>
      <c r="B2420" s="2">
        <v>432556</v>
      </c>
      <c r="C2420" s="2">
        <f>IF(ISNA(VLOOKUP(A2420,vlookup_a!A:B,2,FALSE)),0,(VLOOKUP(A2420,vlookup_a!A:B,2,FALSE)))</f>
        <v>432556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hidden="1" x14ac:dyDescent="0.25">
      <c r="A2421" s="1" t="s">
        <v>2419</v>
      </c>
      <c r="B2421" s="2">
        <v>379726</v>
      </c>
      <c r="C2421" s="2">
        <f>IF(ISNA(VLOOKUP(A2421,vlookup_a!A:B,2,FALSE)),0,(VLOOKUP(A2421,vlookup_a!A:B,2,FALSE)))</f>
        <v>379726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hidden="1" x14ac:dyDescent="0.25">
      <c r="A2422" s="1" t="s">
        <v>2420</v>
      </c>
      <c r="B2422" s="2">
        <v>66300</v>
      </c>
      <c r="C2422" s="2">
        <f>IF(ISNA(VLOOKUP(A2422,vlookup_a!A:B,2,FALSE)),0,(VLOOKUP(A2422,vlookup_a!A:B,2,FALSE)))</f>
        <v>66300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hidden="1" x14ac:dyDescent="0.25">
      <c r="A2423" s="1" t="s">
        <v>2421</v>
      </c>
      <c r="B2423" s="2">
        <v>10000</v>
      </c>
      <c r="C2423" s="2">
        <f>IF(ISNA(VLOOKUP(A2423,vlookup_a!A:B,2,FALSE)),0,(VLOOKUP(A2423,vlookup_a!A:B,2,FALSE)))</f>
        <v>10000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hidden="1" x14ac:dyDescent="0.25">
      <c r="A2424" s="1" t="s">
        <v>2422</v>
      </c>
      <c r="B2424" s="2">
        <v>960350</v>
      </c>
      <c r="C2424" s="2">
        <f>IF(ISNA(VLOOKUP(A2424,vlookup_a!A:B,2,FALSE)),0,(VLOOKUP(A2424,vlookup_a!A:B,2,FALSE)))</f>
        <v>960350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hidden="1" x14ac:dyDescent="0.25">
      <c r="A2425" s="1" t="s">
        <v>2423</v>
      </c>
      <c r="B2425" s="2">
        <v>1233558</v>
      </c>
      <c r="C2425" s="2">
        <f>IF(ISNA(VLOOKUP(A2425,vlookup_a!A:B,2,FALSE)),0,(VLOOKUP(A2425,vlookup_a!A:B,2,FALSE)))</f>
        <v>1233558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hidden="1" x14ac:dyDescent="0.25">
      <c r="A2426" s="1" t="s">
        <v>2424</v>
      </c>
      <c r="B2426" s="2">
        <v>971730</v>
      </c>
      <c r="C2426" s="2">
        <f>IF(ISNA(VLOOKUP(A2426,vlookup_a!A:B,2,FALSE)),0,(VLOOKUP(A2426,vlookup_a!A:B,2,FALSE)))</f>
        <v>971730</v>
      </c>
      <c r="D2426" s="2">
        <f>VLOOKUP(A2426,vlookup_a!C:D,2,FALSE)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7" hidden="1" x14ac:dyDescent="0.25">
      <c r="A2427" s="1" t="s">
        <v>2425</v>
      </c>
      <c r="B2427" s="2">
        <v>25000</v>
      </c>
      <c r="C2427" s="2">
        <f>IF(ISNA(VLOOKUP(A2427,vlookup_a!A:B,2,FALSE)),0,(VLOOKUP(A2427,vlookup_a!A:B,2,FALSE)))</f>
        <v>25000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hidden="1" x14ac:dyDescent="0.25">
      <c r="A2428" s="1" t="s">
        <v>2426</v>
      </c>
      <c r="B2428" s="2">
        <v>476167</v>
      </c>
      <c r="C2428" s="2">
        <f>IF(ISNA(VLOOKUP(A2428,vlookup_a!A:B,2,FALSE)),0,(VLOOKUP(A2428,vlookup_a!A:B,2,FALSE)))</f>
        <v>476167</v>
      </c>
      <c r="D2428" s="2">
        <f>VLOOKUP(A2428,vlookup_a!C:D,2,FALSE)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7" hidden="1" x14ac:dyDescent="0.25">
      <c r="A2429" s="1" t="s">
        <v>2427</v>
      </c>
      <c r="B2429" s="2">
        <v>3317249</v>
      </c>
      <c r="C2429" s="2">
        <f>IF(ISNA(VLOOKUP(A2429,vlookup_a!A:B,2,FALSE)),0,(VLOOKUP(A2429,vlookup_a!A:B,2,FALSE)))</f>
        <v>3317249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hidden="1" x14ac:dyDescent="0.25">
      <c r="A2430" s="1" t="s">
        <v>2428</v>
      </c>
      <c r="B2430" s="2">
        <v>14633</v>
      </c>
      <c r="C2430" s="2">
        <f>IF(ISNA(VLOOKUP(A2430,vlookup_a!A:B,2,FALSE)),0,(VLOOKUP(A2430,vlookup_a!A:B,2,FALSE)))</f>
        <v>14633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hidden="1" x14ac:dyDescent="0.25">
      <c r="A2431" s="1" t="s">
        <v>2429</v>
      </c>
      <c r="B2431" s="2">
        <v>20000</v>
      </c>
      <c r="C2431" s="2">
        <f>IF(ISNA(VLOOKUP(A2431,vlookup_a!A:B,2,FALSE)),0,(VLOOKUP(A2431,vlookup_a!A:B,2,FALSE)))</f>
        <v>20000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hidden="1" x14ac:dyDescent="0.25">
      <c r="A2432" s="1" t="s">
        <v>2430</v>
      </c>
      <c r="B2432" s="2">
        <v>25000</v>
      </c>
      <c r="C2432" s="2">
        <f>IF(ISNA(VLOOKUP(A2432,vlookup_a!A:B,2,FALSE)),0,(VLOOKUP(A2432,vlookup_a!A:B,2,FALSE)))</f>
        <v>25000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hidden="1" x14ac:dyDescent="0.25">
      <c r="A2433" s="1" t="s">
        <v>2431</v>
      </c>
      <c r="B2433" s="2">
        <v>1075815</v>
      </c>
      <c r="C2433" s="2">
        <f>IF(ISNA(VLOOKUP(A2433,vlookup_a!A:B,2,FALSE)),0,(VLOOKUP(A2433,vlookup_a!A:B,2,FALSE)))</f>
        <v>1075815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hidden="1" x14ac:dyDescent="0.25">
      <c r="A2434" s="1" t="s">
        <v>2432</v>
      </c>
      <c r="B2434" s="2">
        <v>25000</v>
      </c>
      <c r="C2434" s="2">
        <f>IF(ISNA(VLOOKUP(A2434,vlookup_a!A:B,2,FALSE)),0,(VLOOKUP(A2434,vlookup_a!A:B,2,FALSE)))</f>
        <v>25000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hidden="1" x14ac:dyDescent="0.25">
      <c r="A2435" s="1" t="s">
        <v>2433</v>
      </c>
      <c r="B2435" s="2">
        <v>106251</v>
      </c>
      <c r="C2435" s="2">
        <f>IF(ISNA(VLOOKUP(A2435,vlookup_a!A:B,2,FALSE)),0,(VLOOKUP(A2435,vlookup_a!A:B,2,FALSE)))</f>
        <v>106251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hidden="1" x14ac:dyDescent="0.25">
      <c r="A2436" s="1" t="s">
        <v>2434</v>
      </c>
      <c r="B2436" s="2">
        <v>10000</v>
      </c>
      <c r="C2436" s="2">
        <f>IF(ISNA(VLOOKUP(A2436,vlookup_a!A:B,2,FALSE)),0,(VLOOKUP(A2436,vlookup_a!A:B,2,FALSE)))</f>
        <v>10000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hidden="1" x14ac:dyDescent="0.25">
      <c r="A2437" s="1" t="s">
        <v>2435</v>
      </c>
      <c r="B2437" s="2">
        <v>144783</v>
      </c>
      <c r="C2437" s="2">
        <f>IF(ISNA(VLOOKUP(A2437,vlookup_a!A:B,2,FALSE)),0,(VLOOKUP(A2437,vlookup_a!A:B,2,FALSE)))</f>
        <v>144783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hidden="1" x14ac:dyDescent="0.25">
      <c r="A2438" s="1" t="s">
        <v>2436</v>
      </c>
      <c r="B2438" s="2">
        <v>740042</v>
      </c>
      <c r="C2438" s="2">
        <f>IF(ISNA(VLOOKUP(A2438,vlookup_a!A:B,2,FALSE)),0,(VLOOKUP(A2438,vlookup_a!A:B,2,FALSE)))</f>
        <v>740042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hidden="1" x14ac:dyDescent="0.25">
      <c r="A2439" s="1" t="s">
        <v>2437</v>
      </c>
      <c r="B2439" s="2">
        <v>1848</v>
      </c>
      <c r="C2439" s="2">
        <f>IF(ISNA(VLOOKUP(A2439,vlookup_a!A:B,2,FALSE)),0,(VLOOKUP(A2439,vlookup_a!A:B,2,FALSE)))</f>
        <v>1848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hidden="1" x14ac:dyDescent="0.25">
      <c r="A2440" s="1" t="s">
        <v>2438</v>
      </c>
      <c r="B2440" s="2">
        <v>74900</v>
      </c>
      <c r="C2440" s="2">
        <f>IF(ISNA(VLOOKUP(A2440,vlookup_a!A:B,2,FALSE)),0,(VLOOKUP(A2440,vlookup_a!A:B,2,FALSE)))</f>
        <v>74900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hidden="1" x14ac:dyDescent="0.25">
      <c r="A2441" s="1" t="s">
        <v>2439</v>
      </c>
      <c r="B2441" s="2">
        <v>195412</v>
      </c>
      <c r="C2441" s="2">
        <f>IF(ISNA(VLOOKUP(A2441,vlookup_a!A:B,2,FALSE)),0,(VLOOKUP(A2441,vlookup_a!A:B,2,FALSE)))</f>
        <v>195412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hidden="1" x14ac:dyDescent="0.25">
      <c r="A2442" s="1" t="s">
        <v>2440</v>
      </c>
      <c r="B2442" s="2">
        <v>276817</v>
      </c>
      <c r="C2442" s="2">
        <f>IF(ISNA(VLOOKUP(A2442,vlookup_a!A:B,2,FALSE)),0,(VLOOKUP(A2442,vlookup_a!A:B,2,FALSE)))</f>
        <v>276817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hidden="1" x14ac:dyDescent="0.25">
      <c r="A2443" s="1" t="s">
        <v>2441</v>
      </c>
      <c r="B2443" s="2">
        <v>17674</v>
      </c>
      <c r="C2443" s="2">
        <f>IF(ISNA(VLOOKUP(A2443,vlookup_a!A:B,2,FALSE)),0,(VLOOKUP(A2443,vlookup_a!A:B,2,FALSE)))</f>
        <v>17674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hidden="1" x14ac:dyDescent="0.25">
      <c r="A2444" s="1" t="s">
        <v>2442</v>
      </c>
      <c r="B2444" s="2">
        <v>304567</v>
      </c>
      <c r="C2444" s="2">
        <f>IF(ISNA(VLOOKUP(A2444,vlookup_a!A:B,2,FALSE)),0,(VLOOKUP(A2444,vlookup_a!A:B,2,FALSE)))</f>
        <v>304567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hidden="1" x14ac:dyDescent="0.25">
      <c r="A2445" s="1" t="s">
        <v>2443</v>
      </c>
      <c r="B2445" s="2">
        <v>15500</v>
      </c>
      <c r="C2445" s="2">
        <f>IF(ISNA(VLOOKUP(A2445,vlookup_a!A:B,2,FALSE)),0,(VLOOKUP(A2445,vlookup_a!A:B,2,FALSE)))</f>
        <v>15500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hidden="1" x14ac:dyDescent="0.25">
      <c r="A2446" s="1" t="s">
        <v>2444</v>
      </c>
      <c r="B2446" s="2">
        <v>1062000</v>
      </c>
      <c r="C2446" s="2">
        <f>IF(ISNA(VLOOKUP(A2446,vlookup_a!A:B,2,FALSE)),0,(VLOOKUP(A2446,vlookup_a!A:B,2,FALSE)))</f>
        <v>1062000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hidden="1" x14ac:dyDescent="0.25">
      <c r="A2447" s="1" t="s">
        <v>2445</v>
      </c>
      <c r="B2447" s="2">
        <v>19475</v>
      </c>
      <c r="C2447" s="2">
        <f>IF(ISNA(VLOOKUP(A2447,vlookup_a!A:B,2,FALSE)),0,(VLOOKUP(A2447,vlookup_a!A:B,2,FALSE)))</f>
        <v>19475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hidden="1" x14ac:dyDescent="0.25">
      <c r="A2448" s="1" t="s">
        <v>2446</v>
      </c>
      <c r="B2448" s="2">
        <v>15409</v>
      </c>
      <c r="C2448" s="2">
        <f>IF(ISNA(VLOOKUP(A2448,vlookup_a!A:B,2,FALSE)),0,(VLOOKUP(A2448,vlookup_a!A:B,2,FALSE)))</f>
        <v>15409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hidden="1" x14ac:dyDescent="0.25">
      <c r="A2449" s="1" t="s">
        <v>2447</v>
      </c>
      <c r="B2449" s="2">
        <v>290463</v>
      </c>
      <c r="C2449" s="2">
        <f>IF(ISNA(VLOOKUP(A2449,vlookup_a!A:B,2,FALSE)),0,(VLOOKUP(A2449,vlookup_a!A:B,2,FALSE)))</f>
        <v>290463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hidden="1" x14ac:dyDescent="0.25">
      <c r="A2450" s="1" t="s">
        <v>2448</v>
      </c>
      <c r="B2450" s="2">
        <v>113101</v>
      </c>
      <c r="C2450" s="2">
        <f>IF(ISNA(VLOOKUP(A2450,vlookup_a!A:B,2,FALSE)),0,(VLOOKUP(A2450,vlookup_a!A:B,2,FALSE)))</f>
        <v>113101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hidden="1" x14ac:dyDescent="0.25">
      <c r="A2451" s="1" t="s">
        <v>2449</v>
      </c>
      <c r="B2451" s="2">
        <v>32400</v>
      </c>
      <c r="C2451" s="2">
        <f>IF(ISNA(VLOOKUP(A2451,vlookup_a!A:B,2,FALSE)),0,(VLOOKUP(A2451,vlookup_a!A:B,2,FALSE)))</f>
        <v>32400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hidden="1" x14ac:dyDescent="0.25">
      <c r="A2452" s="1" t="s">
        <v>2450</v>
      </c>
      <c r="B2452" s="2">
        <v>240000</v>
      </c>
      <c r="C2452" s="2">
        <f>IF(ISNA(VLOOKUP(A2452,vlookup_a!A:B,2,FALSE)),0,(VLOOKUP(A2452,vlookup_a!A:B,2,FALSE)))</f>
        <v>240000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hidden="1" x14ac:dyDescent="0.25">
      <c r="A2453" s="1" t="s">
        <v>2451</v>
      </c>
      <c r="B2453" s="2">
        <v>772</v>
      </c>
      <c r="C2453" s="2">
        <f>IF(ISNA(VLOOKUP(A2453,vlookup_a!A:B,2,FALSE)),0,(VLOOKUP(A2453,vlookup_a!A:B,2,FALSE)))</f>
        <v>772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hidden="1" x14ac:dyDescent="0.25">
      <c r="A2454" s="1" t="s">
        <v>2452</v>
      </c>
      <c r="B2454" s="2">
        <v>10000</v>
      </c>
      <c r="C2454" s="2">
        <f>IF(ISNA(VLOOKUP(A2454,vlookup_a!A:B,2,FALSE)),0,(VLOOKUP(A2454,vlookup_a!A:B,2,FALSE)))</f>
        <v>10000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hidden="1" x14ac:dyDescent="0.25">
      <c r="A2455" s="1" t="s">
        <v>2453</v>
      </c>
      <c r="B2455" s="2">
        <v>18800</v>
      </c>
      <c r="C2455" s="2">
        <f>IF(ISNA(VLOOKUP(A2455,vlookup_a!A:B,2,FALSE)),0,(VLOOKUP(A2455,vlookup_a!A:B,2,FALSE)))</f>
        <v>18800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hidden="1" x14ac:dyDescent="0.25">
      <c r="A2456" s="1" t="s">
        <v>2454</v>
      </c>
      <c r="B2456" s="2">
        <v>25000</v>
      </c>
      <c r="C2456" s="2">
        <f>IF(ISNA(VLOOKUP(A2456,vlookup_a!A:B,2,FALSE)),0,(VLOOKUP(A2456,vlookup_a!A:B,2,FALSE)))</f>
        <v>25000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hidden="1" x14ac:dyDescent="0.25">
      <c r="A2457" s="1" t="s">
        <v>2455</v>
      </c>
      <c r="B2457" s="2">
        <v>74639</v>
      </c>
      <c r="C2457" s="2">
        <f>IF(ISNA(VLOOKUP(A2457,vlookup_a!A:B,2,FALSE)),0,(VLOOKUP(A2457,vlookup_a!A:B,2,FALSE)))</f>
        <v>74639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hidden="1" x14ac:dyDescent="0.25">
      <c r="A2458" s="1" t="s">
        <v>2456</v>
      </c>
      <c r="B2458" s="2">
        <v>50000</v>
      </c>
      <c r="C2458" s="2">
        <f>IF(ISNA(VLOOKUP(A2458,vlookup_a!A:B,2,FALSE)),0,(VLOOKUP(A2458,vlookup_a!A:B,2,FALSE)))</f>
        <v>50000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hidden="1" x14ac:dyDescent="0.25">
      <c r="A2459" s="1" t="s">
        <v>2457</v>
      </c>
      <c r="B2459" s="2">
        <v>91654</v>
      </c>
      <c r="C2459" s="2">
        <f>IF(ISNA(VLOOKUP(A2459,vlookup_a!A:B,2,FALSE)),0,(VLOOKUP(A2459,vlookup_a!A:B,2,FALSE)))</f>
        <v>91654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hidden="1" x14ac:dyDescent="0.25">
      <c r="A2460" s="1" t="s">
        <v>2458</v>
      </c>
      <c r="B2460" s="2">
        <v>851985</v>
      </c>
      <c r="C2460" s="2">
        <f>IF(ISNA(VLOOKUP(A2460,vlookup_a!A:B,2,FALSE)),0,(VLOOKUP(A2460,vlookup_a!A:B,2,FALSE)))</f>
        <v>851985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hidden="1" x14ac:dyDescent="0.25">
      <c r="A2461" s="1" t="s">
        <v>2459</v>
      </c>
      <c r="B2461" s="2">
        <v>1433700</v>
      </c>
      <c r="C2461" s="2">
        <f>IF(ISNA(VLOOKUP(A2461,vlookup_a!A:B,2,FALSE)),0,(VLOOKUP(A2461,vlookup_a!A:B,2,FALSE)))</f>
        <v>1433700</v>
      </c>
      <c r="D2461" s="2">
        <f>VLOOKUP(A2461,vlookup_a!C:D,2,FALSE)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hidden="1" x14ac:dyDescent="0.25">
      <c r="A2462" s="1" t="s">
        <v>2460</v>
      </c>
      <c r="B2462" s="2">
        <v>623493</v>
      </c>
      <c r="C2462" s="2">
        <f>IF(ISNA(VLOOKUP(A2462,vlookup_a!A:B,2,FALSE)),0,(VLOOKUP(A2462,vlookup_a!A:B,2,FALSE)))</f>
        <v>623493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hidden="1" x14ac:dyDescent="0.25">
      <c r="A2463" s="1" t="s">
        <v>2461</v>
      </c>
      <c r="B2463" s="2">
        <v>400000</v>
      </c>
      <c r="C2463" s="2">
        <f>IF(ISNA(VLOOKUP(A2463,vlookup_a!A:B,2,FALSE)),0,(VLOOKUP(A2463,vlookup_a!A:B,2,FALSE)))</f>
        <v>400000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hidden="1" x14ac:dyDescent="0.25">
      <c r="A2464" s="1" t="s">
        <v>2462</v>
      </c>
      <c r="B2464" s="2">
        <v>256988</v>
      </c>
      <c r="C2464" s="2">
        <f>IF(ISNA(VLOOKUP(A2464,vlookup_a!A:B,2,FALSE)),0,(VLOOKUP(A2464,vlookup_a!A:B,2,FALSE)))</f>
        <v>256988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hidden="1" x14ac:dyDescent="0.25">
      <c r="A2465" s="1" t="s">
        <v>2463</v>
      </c>
      <c r="B2465" s="2">
        <v>15000</v>
      </c>
      <c r="C2465" s="2">
        <f>IF(ISNA(VLOOKUP(A2465,vlookup_a!A:B,2,FALSE)),0,(VLOOKUP(A2465,vlookup_a!A:B,2,FALSE)))</f>
        <v>15000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hidden="1" x14ac:dyDescent="0.25">
      <c r="A2466" s="1" t="s">
        <v>2464</v>
      </c>
      <c r="B2466" s="2">
        <v>15000</v>
      </c>
      <c r="C2466" s="2">
        <f>IF(ISNA(VLOOKUP(A2466,vlookup_a!A:B,2,FALSE)),0,(VLOOKUP(A2466,vlookup_a!A:B,2,FALSE)))</f>
        <v>15000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hidden="1" x14ac:dyDescent="0.25">
      <c r="A2467" s="1" t="s">
        <v>2465</v>
      </c>
      <c r="B2467" s="2">
        <v>795145</v>
      </c>
      <c r="C2467" s="2">
        <f>IF(ISNA(VLOOKUP(A2467,vlookup_a!A:B,2,FALSE)),0,(VLOOKUP(A2467,vlookup_a!A:B,2,FALSE)))</f>
        <v>795145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hidden="1" x14ac:dyDescent="0.25">
      <c r="A2468" s="1" t="s">
        <v>2466</v>
      </c>
      <c r="B2468" s="2">
        <v>108813</v>
      </c>
      <c r="C2468" s="2">
        <f>IF(ISNA(VLOOKUP(A2468,vlookup_a!A:B,2,FALSE)),0,(VLOOKUP(A2468,vlookup_a!A:B,2,FALSE)))</f>
        <v>108813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hidden="1" x14ac:dyDescent="0.25">
      <c r="A2469" s="1" t="s">
        <v>2467</v>
      </c>
      <c r="B2469" s="2">
        <v>64606</v>
      </c>
      <c r="C2469" s="2">
        <f>IF(ISNA(VLOOKUP(A2469,vlookup_a!A:B,2,FALSE)),0,(VLOOKUP(A2469,vlookup_a!A:B,2,FALSE)))</f>
        <v>64606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hidden="1" x14ac:dyDescent="0.25">
      <c r="A2470" s="1" t="s">
        <v>2468</v>
      </c>
      <c r="B2470" s="2">
        <v>429083</v>
      </c>
      <c r="C2470" s="2">
        <f>IF(ISNA(VLOOKUP(A2470,vlookup_a!A:B,2,FALSE)),0,(VLOOKUP(A2470,vlookup_a!A:B,2,FALSE)))</f>
        <v>429083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hidden="1" x14ac:dyDescent="0.25">
      <c r="A2471" s="1" t="s">
        <v>2469</v>
      </c>
      <c r="B2471" s="2">
        <v>25000</v>
      </c>
      <c r="C2471" s="2">
        <f>IF(ISNA(VLOOKUP(A2471,vlookup_a!A:B,2,FALSE)),0,(VLOOKUP(A2471,vlookup_a!A:B,2,FALSE)))</f>
        <v>25000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hidden="1" x14ac:dyDescent="0.25">
      <c r="A2472" s="1" t="s">
        <v>2470</v>
      </c>
      <c r="B2472" s="2">
        <v>200000</v>
      </c>
      <c r="C2472" s="2">
        <f>IF(ISNA(VLOOKUP(A2472,vlookup_a!A:B,2,FALSE)),0,(VLOOKUP(A2472,vlookup_a!A:B,2,FALSE)))</f>
        <v>200000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hidden="1" x14ac:dyDescent="0.25">
      <c r="A2473" s="1" t="s">
        <v>2471</v>
      </c>
      <c r="B2473" s="2">
        <v>575514</v>
      </c>
      <c r="C2473" s="2">
        <f>IF(ISNA(VLOOKUP(A2473,vlookup_a!A:B,2,FALSE)),0,(VLOOKUP(A2473,vlookup_a!A:B,2,FALSE)))</f>
        <v>575514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hidden="1" x14ac:dyDescent="0.25">
      <c r="A2474" s="1" t="s">
        <v>2472</v>
      </c>
      <c r="B2474" s="2">
        <v>181682</v>
      </c>
      <c r="C2474" s="2">
        <f>IF(ISNA(VLOOKUP(A2474,vlookup_a!A:B,2,FALSE)),0,(VLOOKUP(A2474,vlookup_a!A:B,2,FALSE)))</f>
        <v>181682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hidden="1" x14ac:dyDescent="0.25">
      <c r="A2475" s="1" t="s">
        <v>2473</v>
      </c>
      <c r="B2475" s="2">
        <v>891456</v>
      </c>
      <c r="C2475" s="2">
        <f>IF(ISNA(VLOOKUP(A2475,vlookup_a!A:B,2,FALSE)),0,(VLOOKUP(A2475,vlookup_a!A:B,2,FALSE)))</f>
        <v>891456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hidden="1" x14ac:dyDescent="0.25">
      <c r="A2476" s="1" t="s">
        <v>2474</v>
      </c>
      <c r="B2476" s="2">
        <v>352614</v>
      </c>
      <c r="C2476" s="2">
        <f>IF(ISNA(VLOOKUP(A2476,vlookup_a!A:B,2,FALSE)),0,(VLOOKUP(A2476,vlookup_a!A:B,2,FALSE)))</f>
        <v>352614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hidden="1" x14ac:dyDescent="0.25">
      <c r="A2477" s="1" t="s">
        <v>2475</v>
      </c>
      <c r="B2477" s="2">
        <v>131165</v>
      </c>
      <c r="C2477" s="2">
        <f>IF(ISNA(VLOOKUP(A2477,vlookup_a!A:B,2,FALSE)),0,(VLOOKUP(A2477,vlookup_a!A:B,2,FALSE)))</f>
        <v>131165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hidden="1" x14ac:dyDescent="0.25">
      <c r="A2478" s="1" t="s">
        <v>2476</v>
      </c>
      <c r="B2478" s="2">
        <v>16476</v>
      </c>
      <c r="C2478" s="2">
        <f>IF(ISNA(VLOOKUP(A2478,vlookup_a!A:B,2,FALSE)),0,(VLOOKUP(A2478,vlookup_a!A:B,2,FALSE)))</f>
        <v>16476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hidden="1" x14ac:dyDescent="0.25">
      <c r="A2479" s="1" t="s">
        <v>2477</v>
      </c>
      <c r="B2479" s="2">
        <v>25000</v>
      </c>
      <c r="C2479" s="2">
        <f>IF(ISNA(VLOOKUP(A2479,vlookup_a!A:B,2,FALSE)),0,(VLOOKUP(A2479,vlookup_a!A:B,2,FALSE)))</f>
        <v>25000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hidden="1" x14ac:dyDescent="0.25">
      <c r="A2480" s="1" t="s">
        <v>2478</v>
      </c>
      <c r="B2480" s="2">
        <v>695000</v>
      </c>
      <c r="C2480" s="2">
        <f>IF(ISNA(VLOOKUP(A2480,vlookup_a!A:B,2,FALSE)),0,(VLOOKUP(A2480,vlookup_a!A:B,2,FALSE)))</f>
        <v>695000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hidden="1" x14ac:dyDescent="0.25">
      <c r="A2481" s="1" t="s">
        <v>2479</v>
      </c>
      <c r="B2481" s="2">
        <v>300000</v>
      </c>
      <c r="C2481" s="2">
        <f>IF(ISNA(VLOOKUP(A2481,vlookup_a!A:B,2,FALSE)),0,(VLOOKUP(A2481,vlookup_a!A:B,2,FALSE)))</f>
        <v>300000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hidden="1" x14ac:dyDescent="0.25">
      <c r="A2482" s="1" t="s">
        <v>2480</v>
      </c>
      <c r="B2482" s="2">
        <v>1054141</v>
      </c>
      <c r="C2482" s="2">
        <f>IF(ISNA(VLOOKUP(A2482,vlookup_a!A:B,2,FALSE)),0,(VLOOKUP(A2482,vlookup_a!A:B,2,FALSE)))</f>
        <v>1054141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hidden="1" x14ac:dyDescent="0.25">
      <c r="A2483" s="1" t="s">
        <v>2481</v>
      </c>
      <c r="B2483" s="2">
        <v>115777</v>
      </c>
      <c r="C2483" s="2">
        <f>IF(ISNA(VLOOKUP(A2483,vlookup_a!A:B,2,FALSE)),0,(VLOOKUP(A2483,vlookup_a!A:B,2,FALSE)))</f>
        <v>115777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hidden="1" x14ac:dyDescent="0.25">
      <c r="A2484" s="1" t="s">
        <v>2482</v>
      </c>
      <c r="B2484" s="2">
        <v>1000</v>
      </c>
      <c r="C2484" s="2">
        <f>IF(ISNA(VLOOKUP(A2484,vlookup_a!A:B,2,FALSE)),0,(VLOOKUP(A2484,vlookup_a!A:B,2,FALSE)))</f>
        <v>1000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hidden="1" x14ac:dyDescent="0.25">
      <c r="A2485" s="1" t="s">
        <v>2483</v>
      </c>
      <c r="B2485" s="2">
        <v>100000</v>
      </c>
      <c r="C2485" s="2">
        <f>IF(ISNA(VLOOKUP(A2485,vlookup_a!A:B,2,FALSE)),0,(VLOOKUP(A2485,vlookup_a!A:B,2,FALSE)))</f>
        <v>100000</v>
      </c>
      <c r="D2485" s="2">
        <f>VLOOKUP(A2485,vlookup_a!C:D,2,FALSE)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hidden="1" x14ac:dyDescent="0.25">
      <c r="A2486" s="1" t="s">
        <v>2484</v>
      </c>
      <c r="B2486" s="2">
        <v>258403</v>
      </c>
      <c r="C2486" s="2">
        <f>IF(ISNA(VLOOKUP(A2486,vlookup_a!A:B,2,FALSE)),0,(VLOOKUP(A2486,vlookup_a!A:B,2,FALSE)))</f>
        <v>258403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hidden="1" x14ac:dyDescent="0.25">
      <c r="A2487" s="1" t="s">
        <v>2485</v>
      </c>
      <c r="B2487" s="2">
        <v>200000</v>
      </c>
      <c r="C2487" s="2">
        <f>IF(ISNA(VLOOKUP(A2487,vlookup_a!A:B,2,FALSE)),0,(VLOOKUP(A2487,vlookup_a!A:B,2,FALSE)))</f>
        <v>200000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hidden="1" x14ac:dyDescent="0.25">
      <c r="A2488" s="1" t="s">
        <v>2486</v>
      </c>
      <c r="B2488" s="2">
        <v>20000</v>
      </c>
      <c r="C2488" s="2">
        <f>IF(ISNA(VLOOKUP(A2488,vlookup_a!A:B,2,FALSE)),0,(VLOOKUP(A2488,vlookup_a!A:B,2,FALSE)))</f>
        <v>20000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hidden="1" x14ac:dyDescent="0.25">
      <c r="A2489" s="1" t="s">
        <v>2487</v>
      </c>
      <c r="B2489" s="2">
        <v>50000</v>
      </c>
      <c r="C2489" s="2">
        <f>IF(ISNA(VLOOKUP(A2489,vlookup_a!A:B,2,FALSE)),0,(VLOOKUP(A2489,vlookup_a!A:B,2,FALSE)))</f>
        <v>50000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hidden="1" x14ac:dyDescent="0.25">
      <c r="A2490" s="1" t="s">
        <v>2488</v>
      </c>
      <c r="B2490" s="2">
        <v>37229</v>
      </c>
      <c r="C2490" s="2">
        <f>IF(ISNA(VLOOKUP(A2490,vlookup_a!A:B,2,FALSE)),0,(VLOOKUP(A2490,vlookup_a!A:B,2,FALSE)))</f>
        <v>37229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hidden="1" x14ac:dyDescent="0.25">
      <c r="A2491" s="1" t="s">
        <v>2489</v>
      </c>
      <c r="B2491" s="2">
        <v>578232</v>
      </c>
      <c r="C2491" s="2">
        <f>IF(ISNA(VLOOKUP(A2491,vlookup_a!A:B,2,FALSE)),0,(VLOOKUP(A2491,vlookup_a!A:B,2,FALSE)))</f>
        <v>578232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hidden="1" x14ac:dyDescent="0.25">
      <c r="A2492" s="1" t="s">
        <v>2490</v>
      </c>
      <c r="B2492" s="2">
        <v>97535</v>
      </c>
      <c r="C2492" s="2">
        <f>IF(ISNA(VLOOKUP(A2492,vlookup_a!A:B,2,FALSE)),0,(VLOOKUP(A2492,vlookup_a!A:B,2,FALSE)))</f>
        <v>97535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hidden="1" x14ac:dyDescent="0.25">
      <c r="A2493" s="1" t="s">
        <v>2491</v>
      </c>
      <c r="B2493" s="2">
        <v>198865</v>
      </c>
      <c r="C2493" s="2">
        <f>IF(ISNA(VLOOKUP(A2493,vlookup_a!A:B,2,FALSE)),0,(VLOOKUP(A2493,vlookup_a!A:B,2,FALSE)))</f>
        <v>198865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hidden="1" x14ac:dyDescent="0.25">
      <c r="A2494" s="1" t="s">
        <v>2492</v>
      </c>
      <c r="B2494" s="2">
        <v>855933</v>
      </c>
      <c r="C2494" s="2">
        <f>IF(ISNA(VLOOKUP(A2494,vlookup_a!A:B,2,FALSE)),0,(VLOOKUP(A2494,vlookup_a!A:B,2,FALSE)))</f>
        <v>855933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hidden="1" x14ac:dyDescent="0.25">
      <c r="A2495" s="1" t="s">
        <v>2493</v>
      </c>
      <c r="B2495" s="2">
        <v>5205</v>
      </c>
      <c r="C2495" s="2">
        <f>IF(ISNA(VLOOKUP(A2495,vlookup_a!A:B,2,FALSE)),0,(VLOOKUP(A2495,vlookup_a!A:B,2,FALSE)))</f>
        <v>5205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hidden="1" x14ac:dyDescent="0.25">
      <c r="A2496" s="1" t="s">
        <v>2494</v>
      </c>
      <c r="B2496" s="2">
        <v>100000</v>
      </c>
      <c r="C2496" s="2">
        <f>IF(ISNA(VLOOKUP(A2496,vlookup_a!A:B,2,FALSE)),0,(VLOOKUP(A2496,vlookup_a!A:B,2,FALSE)))</f>
        <v>100000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hidden="1" x14ac:dyDescent="0.25">
      <c r="A2497" s="1" t="s">
        <v>2495</v>
      </c>
      <c r="B2497" s="2">
        <v>5647</v>
      </c>
      <c r="C2497" s="2">
        <f>IF(ISNA(VLOOKUP(A2497,vlookup_a!A:B,2,FALSE)),0,(VLOOKUP(A2497,vlookup_a!A:B,2,FALSE)))</f>
        <v>5647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hidden="1" x14ac:dyDescent="0.25">
      <c r="A2498" s="1" t="s">
        <v>2496</v>
      </c>
      <c r="B2498" s="2">
        <v>21168</v>
      </c>
      <c r="C2498" s="2">
        <f>IF(ISNA(VLOOKUP(A2498,vlookup_a!A:B,2,FALSE)),0,(VLOOKUP(A2498,vlookup_a!A:B,2,FALSE)))</f>
        <v>21168</v>
      </c>
      <c r="D2498" s="2">
        <f>VLOOKUP(A2498,vlookup_a!C:D,2,FALSE)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hidden="1" x14ac:dyDescent="0.25">
      <c r="A2499" s="1" t="s">
        <v>2497</v>
      </c>
      <c r="B2499" s="2">
        <v>25000</v>
      </c>
      <c r="C2499" s="2">
        <f>IF(ISNA(VLOOKUP(A2499,vlookup_a!A:B,2,FALSE)),0,(VLOOKUP(A2499,vlookup_a!A:B,2,FALSE)))</f>
        <v>25000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hidden="1" x14ac:dyDescent="0.25">
      <c r="A2500" s="1" t="s">
        <v>2498</v>
      </c>
      <c r="B2500" s="2">
        <v>973182</v>
      </c>
      <c r="C2500" s="2">
        <f>IF(ISNA(VLOOKUP(A2500,vlookup_a!A:B,2,FALSE)),0,(VLOOKUP(A2500,vlookup_a!A:B,2,FALSE)))</f>
        <v>973182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hidden="1" x14ac:dyDescent="0.25">
      <c r="A2501" s="1" t="s">
        <v>2499</v>
      </c>
      <c r="B2501" s="2">
        <v>947588</v>
      </c>
      <c r="C2501" s="2">
        <f>IF(ISNA(VLOOKUP(A2501,vlookup_a!A:B,2,FALSE)),0,(VLOOKUP(A2501,vlookup_a!A:B,2,FALSE)))</f>
        <v>947588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hidden="1" x14ac:dyDescent="0.25">
      <c r="A2502" s="1" t="s">
        <v>2500</v>
      </c>
      <c r="B2502" s="2">
        <v>2257</v>
      </c>
      <c r="C2502" s="2">
        <f>IF(ISNA(VLOOKUP(A2502,vlookup_a!A:B,2,FALSE)),0,(VLOOKUP(A2502,vlookup_a!A:B,2,FALSE)))</f>
        <v>2257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hidden="1" x14ac:dyDescent="0.25">
      <c r="A2503" s="1" t="s">
        <v>2501</v>
      </c>
      <c r="B2503" s="2">
        <v>360380</v>
      </c>
      <c r="C2503" s="2">
        <f>IF(ISNA(VLOOKUP(A2503,vlookup_a!A:B,2,FALSE)),0,(VLOOKUP(A2503,vlookup_a!A:B,2,FALSE)))</f>
        <v>360380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hidden="1" x14ac:dyDescent="0.25">
      <c r="A2504" s="1" t="s">
        <v>2502</v>
      </c>
      <c r="B2504" s="2">
        <v>198711</v>
      </c>
      <c r="C2504" s="2">
        <f>IF(ISNA(VLOOKUP(A2504,vlookup_a!A:B,2,FALSE)),0,(VLOOKUP(A2504,vlookup_a!A:B,2,FALSE)))</f>
        <v>198711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hidden="1" x14ac:dyDescent="0.25">
      <c r="A2505" s="1" t="s">
        <v>2503</v>
      </c>
      <c r="B2505" s="2">
        <v>151107</v>
      </c>
      <c r="C2505" s="2">
        <f>IF(ISNA(VLOOKUP(A2505,vlookup_a!A:B,2,FALSE)),0,(VLOOKUP(A2505,vlookup_a!A:B,2,FALSE)))</f>
        <v>151107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hidden="1" x14ac:dyDescent="0.25">
      <c r="A2506" s="1" t="s">
        <v>2504</v>
      </c>
      <c r="B2506" s="2">
        <v>232554</v>
      </c>
      <c r="C2506" s="2">
        <f>IF(ISNA(VLOOKUP(A2506,vlookup_a!A:B,2,FALSE)),0,(VLOOKUP(A2506,vlookup_a!A:B,2,FALSE)))</f>
        <v>232554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hidden="1" x14ac:dyDescent="0.25">
      <c r="A2507" s="1" t="s">
        <v>2505</v>
      </c>
      <c r="B2507" s="2">
        <v>62627</v>
      </c>
      <c r="C2507" s="2">
        <f>IF(ISNA(VLOOKUP(A2507,vlookup_a!A:B,2,FALSE)),0,(VLOOKUP(A2507,vlookup_a!A:B,2,FALSE)))</f>
        <v>62627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hidden="1" x14ac:dyDescent="0.25">
      <c r="A2508" s="1" t="s">
        <v>2506</v>
      </c>
      <c r="B2508" s="2">
        <v>1438868</v>
      </c>
      <c r="C2508" s="2">
        <f>IF(ISNA(VLOOKUP(A2508,vlookup_a!A:B,2,FALSE)),0,(VLOOKUP(A2508,vlookup_a!A:B,2,FALSE)))</f>
        <v>1438868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hidden="1" x14ac:dyDescent="0.25">
      <c r="A2509" s="1" t="s">
        <v>2507</v>
      </c>
      <c r="B2509" s="2">
        <v>322258</v>
      </c>
      <c r="C2509" s="2">
        <f>IF(ISNA(VLOOKUP(A2509,vlookup_a!A:B,2,FALSE)),0,(VLOOKUP(A2509,vlookup_a!A:B,2,FALSE)))</f>
        <v>322258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hidden="1" x14ac:dyDescent="0.25">
      <c r="A2510" s="1" t="s">
        <v>2508</v>
      </c>
      <c r="B2510" s="2">
        <v>69554</v>
      </c>
      <c r="C2510" s="2">
        <f>IF(ISNA(VLOOKUP(A2510,vlookup_a!A:B,2,FALSE)),0,(VLOOKUP(A2510,vlookup_a!A:B,2,FALSE)))</f>
        <v>69554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hidden="1" x14ac:dyDescent="0.25">
      <c r="A2511" s="1" t="s">
        <v>2509</v>
      </c>
      <c r="B2511" s="2">
        <v>1593000</v>
      </c>
      <c r="C2511" s="2">
        <f>IF(ISNA(VLOOKUP(A2511,vlookup_a!A:B,2,FALSE)),0,(VLOOKUP(A2511,vlookup_a!A:B,2,FALSE)))</f>
        <v>1593000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hidden="1" x14ac:dyDescent="0.25">
      <c r="A2512" s="1" t="s">
        <v>2510</v>
      </c>
      <c r="B2512" s="2">
        <v>125000</v>
      </c>
      <c r="C2512" s="2">
        <f>IF(ISNA(VLOOKUP(A2512,vlookup_a!A:B,2,FALSE)),0,(VLOOKUP(A2512,vlookup_a!A:B,2,FALSE)))</f>
        <v>125000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hidden="1" x14ac:dyDescent="0.25">
      <c r="A2513" s="1" t="s">
        <v>2511</v>
      </c>
      <c r="B2513" s="2">
        <v>20000</v>
      </c>
      <c r="C2513" s="2">
        <f>IF(ISNA(VLOOKUP(A2513,vlookup_a!A:B,2,FALSE)),0,(VLOOKUP(A2513,vlookup_a!A:B,2,FALSE)))</f>
        <v>20000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hidden="1" x14ac:dyDescent="0.25">
      <c r="A2514" s="1" t="s">
        <v>2512</v>
      </c>
      <c r="B2514" s="2">
        <v>1040000</v>
      </c>
      <c r="C2514" s="2">
        <f>IF(ISNA(VLOOKUP(A2514,vlookup_a!A:B,2,FALSE)),0,(VLOOKUP(A2514,vlookup_a!A:B,2,FALSE)))</f>
        <v>1040000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hidden="1" x14ac:dyDescent="0.25">
      <c r="A2515" s="1" t="s">
        <v>2513</v>
      </c>
      <c r="B2515" s="2">
        <v>12622</v>
      </c>
      <c r="C2515" s="2">
        <f>IF(ISNA(VLOOKUP(A2515,vlookup_a!A:B,2,FALSE)),0,(VLOOKUP(A2515,vlookup_a!A:B,2,FALSE)))</f>
        <v>12622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hidden="1" x14ac:dyDescent="0.25">
      <c r="A2516" s="1" t="s">
        <v>2514</v>
      </c>
      <c r="B2516" s="2">
        <v>1967441</v>
      </c>
      <c r="C2516" s="2">
        <f>IF(ISNA(VLOOKUP(A2516,vlookup_a!A:B,2,FALSE)),0,(VLOOKUP(A2516,vlookup_a!A:B,2,FALSE)))</f>
        <v>1967441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hidden="1" x14ac:dyDescent="0.25">
      <c r="A2517" s="1" t="s">
        <v>2515</v>
      </c>
      <c r="B2517" s="2">
        <v>552033</v>
      </c>
      <c r="C2517" s="2">
        <f>IF(ISNA(VLOOKUP(A2517,vlookup_a!A:B,2,FALSE)),0,(VLOOKUP(A2517,vlookup_a!A:B,2,FALSE)))</f>
        <v>552033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hidden="1" x14ac:dyDescent="0.25">
      <c r="A2518" s="1" t="s">
        <v>2516</v>
      </c>
      <c r="B2518" s="2">
        <v>150000</v>
      </c>
      <c r="C2518" s="2">
        <f>IF(ISNA(VLOOKUP(A2518,vlookup_a!A:B,2,FALSE)),0,(VLOOKUP(A2518,vlookup_a!A:B,2,FALSE)))</f>
        <v>150000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hidden="1" x14ac:dyDescent="0.25">
      <c r="A2519" s="1" t="s">
        <v>2517</v>
      </c>
      <c r="B2519" s="2">
        <v>617493</v>
      </c>
      <c r="C2519" s="2">
        <f>IF(ISNA(VLOOKUP(A2519,vlookup_a!A:B,2,FALSE)),0,(VLOOKUP(A2519,vlookup_a!A:B,2,FALSE)))</f>
        <v>617493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hidden="1" x14ac:dyDescent="0.25">
      <c r="A2520" s="1" t="s">
        <v>2518</v>
      </c>
      <c r="B2520" s="2">
        <v>1393852</v>
      </c>
      <c r="C2520" s="2">
        <f>IF(ISNA(VLOOKUP(A2520,vlookup_a!A:B,2,FALSE)),0,(VLOOKUP(A2520,vlookup_a!A:B,2,FALSE)))</f>
        <v>1393852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hidden="1" x14ac:dyDescent="0.25">
      <c r="A2521" s="1" t="s">
        <v>2519</v>
      </c>
      <c r="B2521" s="2">
        <v>788440</v>
      </c>
      <c r="C2521" s="2">
        <f>IF(ISNA(VLOOKUP(A2521,vlookup_a!A:B,2,FALSE)),0,(VLOOKUP(A2521,vlookup_a!A:B,2,FALSE)))</f>
        <v>788440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hidden="1" x14ac:dyDescent="0.25">
      <c r="A2522" s="1" t="s">
        <v>2520</v>
      </c>
      <c r="B2522" s="2">
        <v>998938</v>
      </c>
      <c r="C2522" s="2">
        <f>IF(ISNA(VLOOKUP(A2522,vlookup_a!A:B,2,FALSE)),0,(VLOOKUP(A2522,vlookup_a!A:B,2,FALSE)))</f>
        <v>998938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hidden="1" x14ac:dyDescent="0.25">
      <c r="A2523" s="1" t="s">
        <v>2521</v>
      </c>
      <c r="B2523" s="2">
        <v>595941</v>
      </c>
      <c r="C2523" s="2">
        <f>IF(ISNA(VLOOKUP(A2523,vlookup_a!A:B,2,FALSE)),0,(VLOOKUP(A2523,vlookup_a!A:B,2,FALSE)))</f>
        <v>595941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hidden="1" x14ac:dyDescent="0.25">
      <c r="A2524" s="1" t="s">
        <v>2522</v>
      </c>
      <c r="B2524" s="2">
        <v>179261</v>
      </c>
      <c r="C2524" s="2">
        <f>IF(ISNA(VLOOKUP(A2524,vlookup_a!A:B,2,FALSE)),0,(VLOOKUP(A2524,vlookup_a!A:B,2,FALSE)))</f>
        <v>179261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hidden="1" x14ac:dyDescent="0.25">
      <c r="A2525" s="1" t="s">
        <v>2523</v>
      </c>
      <c r="B2525" s="2">
        <v>334901</v>
      </c>
      <c r="C2525" s="2">
        <f>IF(ISNA(VLOOKUP(A2525,vlookup_a!A:B,2,FALSE)),0,(VLOOKUP(A2525,vlookup_a!A:B,2,FALSE)))</f>
        <v>334901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hidden="1" x14ac:dyDescent="0.25">
      <c r="A2526" s="1" t="s">
        <v>2524</v>
      </c>
      <c r="B2526" s="2">
        <v>602488</v>
      </c>
      <c r="C2526" s="2">
        <f>IF(ISNA(VLOOKUP(A2526,vlookup_a!A:B,2,FALSE)),0,(VLOOKUP(A2526,vlookup_a!A:B,2,FALSE)))</f>
        <v>602488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hidden="1" x14ac:dyDescent="0.25">
      <c r="A2527" s="1" t="s">
        <v>2525</v>
      </c>
      <c r="B2527" s="2">
        <v>25000</v>
      </c>
      <c r="C2527" s="2">
        <f>IF(ISNA(VLOOKUP(A2527,vlookup_a!A:B,2,FALSE)),0,(VLOOKUP(A2527,vlookup_a!A:B,2,FALSE)))</f>
        <v>25000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hidden="1" x14ac:dyDescent="0.25">
      <c r="A2528" s="1" t="s">
        <v>2526</v>
      </c>
      <c r="B2528" s="2">
        <v>500000</v>
      </c>
      <c r="C2528" s="2">
        <f>IF(ISNA(VLOOKUP(A2528,vlookup_a!A:B,2,FALSE)),0,(VLOOKUP(A2528,vlookup_a!A:B,2,FALSE)))</f>
        <v>500000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hidden="1" x14ac:dyDescent="0.25">
      <c r="A2529" s="1" t="s">
        <v>2527</v>
      </c>
      <c r="B2529" s="2">
        <v>138639</v>
      </c>
      <c r="C2529" s="2">
        <f>IF(ISNA(VLOOKUP(A2529,vlookup_a!A:B,2,FALSE)),0,(VLOOKUP(A2529,vlookup_a!A:B,2,FALSE)))</f>
        <v>138639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hidden="1" x14ac:dyDescent="0.25">
      <c r="A2530" s="1" t="s">
        <v>2528</v>
      </c>
      <c r="B2530" s="2">
        <v>30185</v>
      </c>
      <c r="C2530" s="2">
        <f>IF(ISNA(VLOOKUP(A2530,vlookup_a!A:B,2,FALSE)),0,(VLOOKUP(A2530,vlookup_a!A:B,2,FALSE)))</f>
        <v>30185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hidden="1" x14ac:dyDescent="0.25">
      <c r="A2531" s="1" t="s">
        <v>2529</v>
      </c>
      <c r="B2531" s="2">
        <v>15000</v>
      </c>
      <c r="C2531" s="2">
        <f>IF(ISNA(VLOOKUP(A2531,vlookup_a!A:B,2,FALSE)),0,(VLOOKUP(A2531,vlookup_a!A:B,2,FALSE)))</f>
        <v>15000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hidden="1" x14ac:dyDescent="0.25">
      <c r="A2532" s="1" t="s">
        <v>2530</v>
      </c>
      <c r="B2532" s="2">
        <v>8675056</v>
      </c>
      <c r="C2532" s="2">
        <f>IF(ISNA(VLOOKUP(A2532,vlookup_a!A:B,2,FALSE)),0,(VLOOKUP(A2532,vlookup_a!A:B,2,FALSE)))</f>
        <v>8675056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hidden="1" x14ac:dyDescent="0.25">
      <c r="A2533" s="1" t="s">
        <v>2531</v>
      </c>
      <c r="B2533" s="2">
        <v>15000</v>
      </c>
      <c r="C2533" s="2">
        <f>IF(ISNA(VLOOKUP(A2533,vlookup_a!A:B,2,FALSE)),0,(VLOOKUP(A2533,vlookup_a!A:B,2,FALSE)))</f>
        <v>15000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hidden="1" x14ac:dyDescent="0.25">
      <c r="A2534" s="1" t="s">
        <v>2532</v>
      </c>
      <c r="B2534" s="2">
        <v>1036804</v>
      </c>
      <c r="C2534" s="2">
        <f>IF(ISNA(VLOOKUP(A2534,vlookup_a!A:B,2,FALSE)),0,(VLOOKUP(A2534,vlookup_a!A:B,2,FALSE)))</f>
        <v>1036804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hidden="1" x14ac:dyDescent="0.25">
      <c r="A2535" s="1" t="s">
        <v>2533</v>
      </c>
      <c r="B2535" s="2">
        <v>6848</v>
      </c>
      <c r="C2535" s="2">
        <f>IF(ISNA(VLOOKUP(A2535,vlookup_a!A:B,2,FALSE)),0,(VLOOKUP(A2535,vlookup_a!A:B,2,FALSE)))</f>
        <v>6848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hidden="1" x14ac:dyDescent="0.25">
      <c r="A2536" s="1" t="s">
        <v>2534</v>
      </c>
      <c r="B2536" s="2">
        <v>498478</v>
      </c>
      <c r="C2536" s="2">
        <f>IF(ISNA(VLOOKUP(A2536,vlookup_a!A:B,2,FALSE)),0,(VLOOKUP(A2536,vlookup_a!A:B,2,FALSE)))</f>
        <v>498478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hidden="1" x14ac:dyDescent="0.25">
      <c r="A2537" s="1" t="s">
        <v>2535</v>
      </c>
      <c r="B2537" s="2">
        <v>78327</v>
      </c>
      <c r="C2537" s="2">
        <f>IF(ISNA(VLOOKUP(A2537,vlookup_a!A:B,2,FALSE)),0,(VLOOKUP(A2537,vlookup_a!A:B,2,FALSE)))</f>
        <v>78327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hidden="1" x14ac:dyDescent="0.25">
      <c r="A2538" s="1" t="s">
        <v>2536</v>
      </c>
      <c r="B2538" s="2">
        <v>210000</v>
      </c>
      <c r="C2538" s="2">
        <f>IF(ISNA(VLOOKUP(A2538,vlookup_a!A:B,2,FALSE)),0,(VLOOKUP(A2538,vlookup_a!A:B,2,FALSE)))</f>
        <v>210000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hidden="1" x14ac:dyDescent="0.25">
      <c r="A2539" s="1" t="s">
        <v>2537</v>
      </c>
      <c r="B2539" s="2">
        <v>10000</v>
      </c>
      <c r="C2539" s="2">
        <f>IF(ISNA(VLOOKUP(A2539,vlookup_a!A:B,2,FALSE)),0,(VLOOKUP(A2539,vlookup_a!A:B,2,FALSE)))</f>
        <v>10000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hidden="1" x14ac:dyDescent="0.25">
      <c r="A2540" s="1" t="s">
        <v>2538</v>
      </c>
      <c r="B2540" s="2">
        <v>84499</v>
      </c>
      <c r="C2540" s="2">
        <f>IF(ISNA(VLOOKUP(A2540,vlookup_a!A:B,2,FALSE)),0,(VLOOKUP(A2540,vlookup_a!A:B,2,FALSE)))</f>
        <v>84499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hidden="1" x14ac:dyDescent="0.25">
      <c r="A2541" s="1" t="s">
        <v>2539</v>
      </c>
      <c r="B2541" s="2">
        <v>1342844</v>
      </c>
      <c r="C2541" s="2">
        <f>IF(ISNA(VLOOKUP(A2541,vlookup_a!A:B,2,FALSE)),0,(VLOOKUP(A2541,vlookup_a!A:B,2,FALSE)))</f>
        <v>1342844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hidden="1" x14ac:dyDescent="0.25">
      <c r="A2542" s="1" t="s">
        <v>2540</v>
      </c>
      <c r="B2542" s="2">
        <v>1516959</v>
      </c>
      <c r="C2542" s="2">
        <f>IF(ISNA(VLOOKUP(A2542,vlookup_a!A:B,2,FALSE)),0,(VLOOKUP(A2542,vlookup_a!A:B,2,FALSE)))</f>
        <v>1516959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hidden="1" x14ac:dyDescent="0.25">
      <c r="A2543" s="1" t="s">
        <v>2541</v>
      </c>
      <c r="B2543" s="2">
        <v>42169</v>
      </c>
      <c r="C2543" s="2">
        <f>IF(ISNA(VLOOKUP(A2543,vlookup_a!A:B,2,FALSE)),0,(VLOOKUP(A2543,vlookup_a!A:B,2,FALSE)))</f>
        <v>42169</v>
      </c>
      <c r="D2543" s="2">
        <f>VLOOKUP(A2543,vlookup_a!C:D,2,FALSE)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  <row r="2544" spans="1:7" hidden="1" x14ac:dyDescent="0.25">
      <c r="A2544" s="1" t="s">
        <v>2542</v>
      </c>
      <c r="B2544" s="2">
        <v>389703</v>
      </c>
      <c r="C2544" s="2">
        <f>IF(ISNA(VLOOKUP(A2544,vlookup_a!A:B,2,FALSE)),0,(VLOOKUP(A2544,vlookup_a!A:B,2,FALSE)))</f>
        <v>389703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7" hidden="1" x14ac:dyDescent="0.25">
      <c r="A2545" s="1" t="s">
        <v>2543</v>
      </c>
      <c r="B2545" s="2">
        <v>418860</v>
      </c>
      <c r="C2545" s="2">
        <f>IF(ISNA(VLOOKUP(A2545,vlookup_a!A:B,2,FALSE)),0,(VLOOKUP(A2545,vlookup_a!A:B,2,FALSE)))</f>
        <v>418860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7" hidden="1" x14ac:dyDescent="0.25">
      <c r="A2546" s="1" t="s">
        <v>2544</v>
      </c>
      <c r="B2546" s="2">
        <v>442000</v>
      </c>
      <c r="C2546" s="2">
        <f>IF(ISNA(VLOOKUP(A2546,vlookup_a!A:B,2,FALSE)),0,(VLOOKUP(A2546,vlookup_a!A:B,2,FALSE)))</f>
        <v>442000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7" hidden="1" x14ac:dyDescent="0.25">
      <c r="A2547" s="1" t="s">
        <v>2545</v>
      </c>
      <c r="B2547" s="2">
        <v>144278</v>
      </c>
      <c r="C2547" s="2">
        <f>IF(ISNA(VLOOKUP(A2547,vlookup_a!A:B,2,FALSE)),0,(VLOOKUP(A2547,vlookup_a!A:B,2,FALSE)))</f>
        <v>144278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7" hidden="1" x14ac:dyDescent="0.25">
      <c r="A2548" s="1" t="s">
        <v>2546</v>
      </c>
      <c r="B2548" s="2">
        <v>1071427</v>
      </c>
      <c r="C2548" s="2">
        <f>IF(ISNA(VLOOKUP(A2548,vlookup_a!A:B,2,FALSE)),0,(VLOOKUP(A2548,vlookup_a!A:B,2,FALSE)))</f>
        <v>1071427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7" hidden="1" x14ac:dyDescent="0.25">
      <c r="A2549" s="1" t="s">
        <v>2547</v>
      </c>
      <c r="B2549" s="2">
        <v>25000</v>
      </c>
      <c r="C2549" s="2">
        <f>IF(ISNA(VLOOKUP(A2549,vlookup_a!A:B,2,FALSE)),0,(VLOOKUP(A2549,vlookup_a!A:B,2,FALSE)))</f>
        <v>25000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7" hidden="1" x14ac:dyDescent="0.25">
      <c r="A2550" s="1" t="s">
        <v>2548</v>
      </c>
      <c r="B2550" s="2">
        <v>410876</v>
      </c>
      <c r="C2550" s="2">
        <f>IF(ISNA(VLOOKUP(A2550,vlookup_a!A:B,2,FALSE)),0,(VLOOKUP(A2550,vlookup_a!A:B,2,FALSE)))</f>
        <v>410876</v>
      </c>
      <c r="D2550" s="2">
        <f>VLOOKUP(A2550,vlookup_a!C:D,2,FALSE)</f>
        <v>0</v>
      </c>
      <c r="E2550" s="2">
        <f t="shared" si="117"/>
        <v>0</v>
      </c>
      <c r="F2550" t="str">
        <f t="shared" si="118"/>
        <v>aman</v>
      </c>
      <c r="G2550" t="str">
        <f t="shared" si="119"/>
        <v>update</v>
      </c>
    </row>
    <row r="2551" spans="1:7" hidden="1" x14ac:dyDescent="0.25">
      <c r="A2551" s="1" t="s">
        <v>2549</v>
      </c>
      <c r="B2551" s="2">
        <v>23048</v>
      </c>
      <c r="C2551" s="2">
        <f>IF(ISNA(VLOOKUP(A2551,vlookup_a!A:B,2,FALSE)),0,(VLOOKUP(A2551,vlookup_a!A:B,2,FALSE)))</f>
        <v>23048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7" hidden="1" x14ac:dyDescent="0.25">
      <c r="A2552" s="1" t="s">
        <v>2550</v>
      </c>
      <c r="B2552" s="2">
        <v>326300</v>
      </c>
      <c r="C2552" s="2">
        <f>IF(ISNA(VLOOKUP(A2552,vlookup_a!A:B,2,FALSE)),0,(VLOOKUP(A2552,vlookup_a!A:B,2,FALSE)))</f>
        <v>326300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7" hidden="1" x14ac:dyDescent="0.25">
      <c r="A2553" s="1" t="s">
        <v>2551</v>
      </c>
      <c r="B2553" s="2">
        <v>1103958</v>
      </c>
      <c r="C2553" s="2">
        <f>IF(ISNA(VLOOKUP(A2553,vlookup_a!A:B,2,FALSE)),0,(VLOOKUP(A2553,vlookup_a!A:B,2,FALSE)))</f>
        <v>1103958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7" hidden="1" x14ac:dyDescent="0.25">
      <c r="A2554" s="1" t="s">
        <v>2552</v>
      </c>
      <c r="B2554" s="2">
        <v>126057</v>
      </c>
      <c r="C2554" s="2">
        <f>IF(ISNA(VLOOKUP(A2554,vlookup_a!A:B,2,FALSE)),0,(VLOOKUP(A2554,vlookup_a!A:B,2,FALSE)))</f>
        <v>126057</v>
      </c>
      <c r="D2554" s="2">
        <f>VLOOKUP(A2554,vlookup_a!C:D,2,FALSE)</f>
        <v>0</v>
      </c>
      <c r="E2554" s="2">
        <f t="shared" si="117"/>
        <v>0</v>
      </c>
      <c r="F2554" t="str">
        <f t="shared" si="118"/>
        <v>aman</v>
      </c>
      <c r="G2554" t="str">
        <f t="shared" si="119"/>
        <v>update</v>
      </c>
    </row>
    <row r="2555" spans="1:7" hidden="1" x14ac:dyDescent="0.25">
      <c r="A2555" s="1" t="s">
        <v>2553</v>
      </c>
      <c r="B2555" s="2">
        <v>74971</v>
      </c>
      <c r="C2555" s="2">
        <f>IF(ISNA(VLOOKUP(A2555,vlookup_a!A:B,2,FALSE)),0,(VLOOKUP(A2555,vlookup_a!A:B,2,FALSE)))</f>
        <v>74971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7" hidden="1" x14ac:dyDescent="0.25">
      <c r="A2556" s="1" t="s">
        <v>2554</v>
      </c>
      <c r="B2556" s="2">
        <v>21523</v>
      </c>
      <c r="C2556" s="2">
        <f>IF(ISNA(VLOOKUP(A2556,vlookup_a!A:B,2,FALSE)),0,(VLOOKUP(A2556,vlookup_a!A:B,2,FALSE)))</f>
        <v>21523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7" hidden="1" x14ac:dyDescent="0.25">
      <c r="A2557" s="1" t="s">
        <v>2555</v>
      </c>
      <c r="B2557" s="2">
        <v>84218</v>
      </c>
      <c r="C2557" s="2">
        <f>IF(ISNA(VLOOKUP(A2557,vlookup_a!A:B,2,FALSE)),0,(VLOOKUP(A2557,vlookup_a!A:B,2,FALSE)))</f>
        <v>84218</v>
      </c>
      <c r="D2557" s="2">
        <f>VLOOKUP(A2557,vlookup_a!C:D,2,FALSE)</f>
        <v>0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7" hidden="1" x14ac:dyDescent="0.25">
      <c r="A2558" s="1" t="s">
        <v>2556</v>
      </c>
      <c r="B2558" s="2">
        <v>587777</v>
      </c>
      <c r="C2558" s="2">
        <f>IF(ISNA(VLOOKUP(A2558,vlookup_a!A:B,2,FALSE)),0,(VLOOKUP(A2558,vlookup_a!A:B,2,FALSE)))</f>
        <v>587777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7" hidden="1" x14ac:dyDescent="0.25">
      <c r="A2559" s="1" t="s">
        <v>2557</v>
      </c>
      <c r="B2559" s="2">
        <v>10449</v>
      </c>
      <c r="C2559" s="2">
        <f>IF(ISNA(VLOOKUP(A2559,vlookup_a!A:B,2,FALSE)),0,(VLOOKUP(A2559,vlookup_a!A:B,2,FALSE)))</f>
        <v>10449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7" hidden="1" x14ac:dyDescent="0.25">
      <c r="A2560" s="1" t="s">
        <v>2558</v>
      </c>
      <c r="B2560" s="2">
        <v>690397</v>
      </c>
      <c r="C2560" s="2">
        <f>IF(ISNA(VLOOKUP(A2560,vlookup_a!A:B,2,FALSE)),0,(VLOOKUP(A2560,vlookup_a!A:B,2,FALSE)))</f>
        <v>690397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hidden="1" x14ac:dyDescent="0.25">
      <c r="A2561" s="1" t="s">
        <v>2559</v>
      </c>
      <c r="B2561" s="2">
        <v>541000</v>
      </c>
      <c r="C2561" s="2">
        <f>IF(ISNA(VLOOKUP(A2561,vlookup_a!A:B,2,FALSE)),0,(VLOOKUP(A2561,vlookup_a!A:B,2,FALSE)))</f>
        <v>541000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hidden="1" x14ac:dyDescent="0.25">
      <c r="A2562" s="1" t="s">
        <v>2560</v>
      </c>
      <c r="B2562" s="2">
        <v>300000</v>
      </c>
      <c r="C2562" s="2">
        <f>IF(ISNA(VLOOKUP(A2562,vlookup_a!A:B,2,FALSE)),0,(VLOOKUP(A2562,vlookup_a!A:B,2,FALSE)))</f>
        <v>300000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hidden="1" x14ac:dyDescent="0.25">
      <c r="A2563" s="1" t="s">
        <v>2561</v>
      </c>
      <c r="B2563" s="2">
        <v>278035</v>
      </c>
      <c r="C2563" s="2">
        <f>IF(ISNA(VLOOKUP(A2563,vlookup_a!A:B,2,FALSE)),0,(VLOOKUP(A2563,vlookup_a!A:B,2,FALSE)))</f>
        <v>278035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hidden="1" x14ac:dyDescent="0.25">
      <c r="A2564" s="1" t="s">
        <v>2562</v>
      </c>
      <c r="B2564" s="2">
        <v>69318</v>
      </c>
      <c r="C2564" s="2">
        <f>IF(ISNA(VLOOKUP(A2564,vlookup_a!A:B,2,FALSE)),0,(VLOOKUP(A2564,vlookup_a!A:B,2,FALSE)))</f>
        <v>69318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hidden="1" x14ac:dyDescent="0.25">
      <c r="A2565" s="1" t="s">
        <v>2563</v>
      </c>
      <c r="B2565" s="2">
        <v>365856</v>
      </c>
      <c r="C2565" s="2">
        <f>IF(ISNA(VLOOKUP(A2565,vlookup_a!A:B,2,FALSE)),0,(VLOOKUP(A2565,vlookup_a!A:B,2,FALSE)))</f>
        <v>365856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hidden="1" x14ac:dyDescent="0.25">
      <c r="A2566" s="1" t="s">
        <v>2564</v>
      </c>
      <c r="B2566" s="2">
        <v>25000</v>
      </c>
      <c r="C2566" s="2">
        <f>IF(ISNA(VLOOKUP(A2566,vlookup_a!A:B,2,FALSE)),0,(VLOOKUP(A2566,vlookup_a!A:B,2,FALSE)))</f>
        <v>25000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hidden="1" x14ac:dyDescent="0.25">
      <c r="A2567" s="1" t="s">
        <v>2565</v>
      </c>
      <c r="B2567" s="2">
        <v>368204</v>
      </c>
      <c r="C2567" s="2">
        <f>IF(ISNA(VLOOKUP(A2567,vlookup_a!A:B,2,FALSE)),0,(VLOOKUP(A2567,vlookup_a!A:B,2,FALSE)))</f>
        <v>368204</v>
      </c>
      <c r="D2567" s="2">
        <f>VLOOKUP(A2567,vlookup_a!C:D,2,FALSE)</f>
        <v>0</v>
      </c>
      <c r="E2567" s="2">
        <f t="shared" si="120"/>
        <v>0</v>
      </c>
      <c r="F2567" t="str">
        <f t="shared" si="121"/>
        <v>aman</v>
      </c>
      <c r="G2567" t="str">
        <f t="shared" si="122"/>
        <v>update</v>
      </c>
    </row>
    <row r="2568" spans="1:7" hidden="1" x14ac:dyDescent="0.25">
      <c r="A2568" s="1" t="s">
        <v>2566</v>
      </c>
      <c r="B2568" s="2">
        <v>100000</v>
      </c>
      <c r="C2568" s="2">
        <f>IF(ISNA(VLOOKUP(A2568,vlookup_a!A:B,2,FALSE)),0,(VLOOKUP(A2568,vlookup_a!A:B,2,FALSE)))</f>
        <v>100000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hidden="1" x14ac:dyDescent="0.25">
      <c r="A2569" s="1" t="s">
        <v>2567</v>
      </c>
      <c r="B2569" s="2">
        <v>50000</v>
      </c>
      <c r="C2569" s="2">
        <f>IF(ISNA(VLOOKUP(A2569,vlookup_a!A:B,2,FALSE)),0,(VLOOKUP(A2569,vlookup_a!A:B,2,FALSE)))</f>
        <v>50000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hidden="1" x14ac:dyDescent="0.25">
      <c r="A2570" s="1" t="s">
        <v>2568</v>
      </c>
      <c r="B2570" s="2">
        <v>6568863</v>
      </c>
      <c r="C2570" s="2">
        <f>IF(ISNA(VLOOKUP(A2570,vlookup_a!A:B,2,FALSE)),0,(VLOOKUP(A2570,vlookup_a!A:B,2,FALSE)))</f>
        <v>6568863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hidden="1" x14ac:dyDescent="0.25">
      <c r="A2571" s="1" t="s">
        <v>2569</v>
      </c>
      <c r="B2571" s="2">
        <v>2915623</v>
      </c>
      <c r="C2571" s="2">
        <f>IF(ISNA(VLOOKUP(A2571,vlookup_a!A:B,2,FALSE)),0,(VLOOKUP(A2571,vlookup_a!A:B,2,FALSE)))</f>
        <v>2915623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hidden="1" x14ac:dyDescent="0.25">
      <c r="A2572" s="1" t="s">
        <v>2570</v>
      </c>
      <c r="B2572" s="2">
        <v>202673</v>
      </c>
      <c r="C2572" s="2">
        <f>IF(ISNA(VLOOKUP(A2572,vlookup_a!A:B,2,FALSE)),0,(VLOOKUP(A2572,vlookup_a!A:B,2,FALSE)))</f>
        <v>202673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hidden="1" x14ac:dyDescent="0.25">
      <c r="A2573" s="1" t="s">
        <v>2571</v>
      </c>
      <c r="B2573" s="2">
        <v>48591</v>
      </c>
      <c r="C2573" s="2">
        <f>IF(ISNA(VLOOKUP(A2573,vlookup_a!A:B,2,FALSE)),0,(VLOOKUP(A2573,vlookup_a!A:B,2,FALSE)))</f>
        <v>48591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hidden="1" x14ac:dyDescent="0.25">
      <c r="A2574" s="1" t="s">
        <v>2572</v>
      </c>
      <c r="B2574" s="2">
        <v>277000</v>
      </c>
      <c r="C2574" s="2">
        <f>IF(ISNA(VLOOKUP(A2574,vlookup_a!A:B,2,FALSE)),0,(VLOOKUP(A2574,vlookup_a!A:B,2,FALSE)))</f>
        <v>277000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hidden="1" x14ac:dyDescent="0.25">
      <c r="A2575" s="1" t="s">
        <v>2573</v>
      </c>
      <c r="B2575" s="2">
        <v>543571</v>
      </c>
      <c r="C2575" s="2">
        <f>IF(ISNA(VLOOKUP(A2575,vlookup_a!A:B,2,FALSE)),0,(VLOOKUP(A2575,vlookup_a!A:B,2,FALSE)))</f>
        <v>543571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hidden="1" x14ac:dyDescent="0.25">
      <c r="A2576" s="1" t="s">
        <v>2574</v>
      </c>
      <c r="B2576" s="2">
        <v>379030</v>
      </c>
      <c r="C2576" s="2">
        <f>IF(ISNA(VLOOKUP(A2576,vlookup_a!A:B,2,FALSE)),0,(VLOOKUP(A2576,vlookup_a!A:B,2,FALSE)))</f>
        <v>379030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hidden="1" x14ac:dyDescent="0.25">
      <c r="A2577" s="1" t="s">
        <v>2575</v>
      </c>
      <c r="B2577" s="2">
        <v>88065</v>
      </c>
      <c r="C2577" s="2">
        <f>IF(ISNA(VLOOKUP(A2577,vlookup_a!A:B,2,FALSE)),0,(VLOOKUP(A2577,vlookup_a!A:B,2,FALSE)))</f>
        <v>88065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hidden="1" x14ac:dyDescent="0.25">
      <c r="A2578" s="1" t="s">
        <v>2576</v>
      </c>
      <c r="B2578" s="2">
        <v>180854</v>
      </c>
      <c r="C2578" s="2">
        <f>IF(ISNA(VLOOKUP(A2578,vlookup_a!A:B,2,FALSE)),0,(VLOOKUP(A2578,vlookup_a!A:B,2,FALSE)))</f>
        <v>180854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hidden="1" x14ac:dyDescent="0.25">
      <c r="A2579" s="1" t="s">
        <v>2577</v>
      </c>
      <c r="B2579" s="2">
        <v>250000</v>
      </c>
      <c r="C2579" s="2">
        <f>IF(ISNA(VLOOKUP(A2579,vlookup_a!A:B,2,FALSE)),0,(VLOOKUP(A2579,vlookup_a!A:B,2,FALSE)))</f>
        <v>250000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hidden="1" x14ac:dyDescent="0.25">
      <c r="A2580" s="1" t="s">
        <v>2578</v>
      </c>
      <c r="B2580" s="2">
        <v>18500</v>
      </c>
      <c r="C2580" s="2">
        <f>IF(ISNA(VLOOKUP(A2580,vlookup_a!A:B,2,FALSE)),0,(VLOOKUP(A2580,vlookup_a!A:B,2,FALSE)))</f>
        <v>18500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hidden="1" x14ac:dyDescent="0.25">
      <c r="A2581" s="1" t="s">
        <v>2579</v>
      </c>
      <c r="B2581" s="2">
        <v>195000</v>
      </c>
      <c r="C2581" s="2">
        <f>IF(ISNA(VLOOKUP(A2581,vlookup_a!A:B,2,FALSE)),0,(VLOOKUP(A2581,vlookup_a!A:B,2,FALSE)))</f>
        <v>195000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hidden="1" x14ac:dyDescent="0.25">
      <c r="A2582" s="1" t="s">
        <v>2580</v>
      </c>
      <c r="B2582" s="2">
        <v>662828</v>
      </c>
      <c r="C2582" s="2">
        <f>IF(ISNA(VLOOKUP(A2582,vlookup_a!A:B,2,FALSE)),0,(VLOOKUP(A2582,vlookup_a!A:B,2,FALSE)))</f>
        <v>662828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hidden="1" x14ac:dyDescent="0.25">
      <c r="A2583" s="1" t="s">
        <v>2581</v>
      </c>
      <c r="B2583" s="2">
        <v>722599</v>
      </c>
      <c r="C2583" s="2">
        <f>IF(ISNA(VLOOKUP(A2583,vlookup_a!A:B,2,FALSE)),0,(VLOOKUP(A2583,vlookup_a!A:B,2,FALSE)))</f>
        <v>722599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hidden="1" x14ac:dyDescent="0.25">
      <c r="A2584" s="1" t="s">
        <v>2582</v>
      </c>
      <c r="B2584" s="2">
        <v>1901519</v>
      </c>
      <c r="C2584" s="2">
        <f>IF(ISNA(VLOOKUP(A2584,vlookup_a!A:B,2,FALSE)),0,(VLOOKUP(A2584,vlookup_a!A:B,2,FALSE)))</f>
        <v>1901519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hidden="1" x14ac:dyDescent="0.25">
      <c r="A2585" s="1" t="s">
        <v>2583</v>
      </c>
      <c r="B2585" s="2">
        <v>1936782</v>
      </c>
      <c r="C2585" s="2">
        <f>IF(ISNA(VLOOKUP(A2585,vlookup_a!A:B,2,FALSE)),0,(VLOOKUP(A2585,vlookup_a!A:B,2,FALSE)))</f>
        <v>1936782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hidden="1" x14ac:dyDescent="0.25">
      <c r="A2586" s="1" t="s">
        <v>2584</v>
      </c>
      <c r="B2586" s="2">
        <v>190720</v>
      </c>
      <c r="C2586" s="2">
        <f>IF(ISNA(VLOOKUP(A2586,vlookup_a!A:B,2,FALSE)),0,(VLOOKUP(A2586,vlookup_a!A:B,2,FALSE)))</f>
        <v>190720</v>
      </c>
      <c r="D2586" s="2">
        <f>VLOOKUP(A2586,vlookup_a!C:D,2,FALSE)</f>
        <v>0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hidden="1" x14ac:dyDescent="0.25">
      <c r="A2587" s="1" t="s">
        <v>2585</v>
      </c>
      <c r="B2587" s="2">
        <v>35030</v>
      </c>
      <c r="C2587" s="2">
        <f>IF(ISNA(VLOOKUP(A2587,vlookup_a!A:B,2,FALSE)),0,(VLOOKUP(A2587,vlookup_a!A:B,2,FALSE)))</f>
        <v>35030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hidden="1" x14ac:dyDescent="0.25">
      <c r="A2588" s="1" t="s">
        <v>2586</v>
      </c>
      <c r="B2588" s="2">
        <v>424597</v>
      </c>
      <c r="C2588" s="2">
        <f>IF(ISNA(VLOOKUP(A2588,vlookup_a!A:B,2,FALSE)),0,(VLOOKUP(A2588,vlookup_a!A:B,2,FALSE)))</f>
        <v>424597</v>
      </c>
      <c r="D2588" s="2">
        <f>VLOOKUP(A2588,vlookup_a!C:D,2,FALSE)</f>
        <v>0</v>
      </c>
      <c r="E2588" s="2">
        <f t="shared" si="120"/>
        <v>0</v>
      </c>
      <c r="F2588" t="str">
        <f t="shared" si="121"/>
        <v>aman</v>
      </c>
      <c r="G2588" t="str">
        <f t="shared" si="122"/>
        <v>update</v>
      </c>
    </row>
    <row r="2589" spans="1:7" hidden="1" x14ac:dyDescent="0.25">
      <c r="A2589" s="1" t="s">
        <v>2587</v>
      </c>
      <c r="B2589" s="2">
        <v>15000</v>
      </c>
      <c r="C2589" s="2">
        <f>IF(ISNA(VLOOKUP(A2589,vlookup_a!A:B,2,FALSE)),0,(VLOOKUP(A2589,vlookup_a!A:B,2,FALSE)))</f>
        <v>15000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hidden="1" x14ac:dyDescent="0.25">
      <c r="A2590" s="1" t="s">
        <v>2588</v>
      </c>
      <c r="B2590" s="2">
        <v>25000</v>
      </c>
      <c r="C2590" s="2">
        <f>IF(ISNA(VLOOKUP(A2590,vlookup_a!A:B,2,FALSE)),0,(VLOOKUP(A2590,vlookup_a!A:B,2,FALSE)))</f>
        <v>25000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hidden="1" x14ac:dyDescent="0.25">
      <c r="A2591" s="1" t="s">
        <v>2589</v>
      </c>
      <c r="B2591" s="2">
        <v>220155</v>
      </c>
      <c r="C2591" s="2">
        <f>IF(ISNA(VLOOKUP(A2591,vlookup_a!A:B,2,FALSE)),0,(VLOOKUP(A2591,vlookup_a!A:B,2,FALSE)))</f>
        <v>220155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hidden="1" x14ac:dyDescent="0.25">
      <c r="A2592" s="1" t="s">
        <v>2590</v>
      </c>
      <c r="B2592" s="2">
        <v>254215</v>
      </c>
      <c r="C2592" s="2">
        <f>IF(ISNA(VLOOKUP(A2592,vlookup_a!A:B,2,FALSE)),0,(VLOOKUP(A2592,vlookup_a!A:B,2,FALSE)))</f>
        <v>254215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hidden="1" x14ac:dyDescent="0.25">
      <c r="A2593" s="1" t="s">
        <v>2591</v>
      </c>
      <c r="B2593" s="2">
        <v>990674</v>
      </c>
      <c r="C2593" s="2">
        <f>IF(ISNA(VLOOKUP(A2593,vlookup_a!A:B,2,FALSE)),0,(VLOOKUP(A2593,vlookup_a!A:B,2,FALSE)))</f>
        <v>990674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hidden="1" x14ac:dyDescent="0.25">
      <c r="A2594" s="1" t="s">
        <v>2592</v>
      </c>
      <c r="B2594" s="2">
        <v>179345</v>
      </c>
      <c r="C2594" s="2">
        <f>IF(ISNA(VLOOKUP(A2594,vlookup_a!A:B,2,FALSE)),0,(VLOOKUP(A2594,vlookup_a!A:B,2,FALSE)))</f>
        <v>179345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hidden="1" x14ac:dyDescent="0.25">
      <c r="A2595" s="1" t="s">
        <v>2593</v>
      </c>
      <c r="B2595" s="2">
        <v>101452</v>
      </c>
      <c r="C2595" s="2">
        <f>IF(ISNA(VLOOKUP(A2595,vlookup_a!A:B,2,FALSE)),0,(VLOOKUP(A2595,vlookup_a!A:B,2,FALSE)))</f>
        <v>101452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hidden="1" x14ac:dyDescent="0.25">
      <c r="A2596" s="1" t="s">
        <v>2594</v>
      </c>
      <c r="B2596" s="2">
        <v>1899</v>
      </c>
      <c r="C2596" s="2">
        <f>IF(ISNA(VLOOKUP(A2596,vlookup_a!A:B,2,FALSE)),0,(VLOOKUP(A2596,vlookup_a!A:B,2,FALSE)))</f>
        <v>1899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hidden="1" x14ac:dyDescent="0.25">
      <c r="A2597" s="1" t="s">
        <v>2595</v>
      </c>
      <c r="B2597" s="2">
        <v>25000</v>
      </c>
      <c r="C2597" s="2">
        <f>IF(ISNA(VLOOKUP(A2597,vlookup_a!A:B,2,FALSE)),0,(VLOOKUP(A2597,vlookup_a!A:B,2,FALSE)))</f>
        <v>25000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hidden="1" x14ac:dyDescent="0.25">
      <c r="A2598" s="1" t="s">
        <v>2596</v>
      </c>
      <c r="B2598" s="2">
        <v>247262</v>
      </c>
      <c r="C2598" s="2">
        <f>IF(ISNA(VLOOKUP(A2598,vlookup_a!A:B,2,FALSE)),0,(VLOOKUP(A2598,vlookup_a!A:B,2,FALSE)))</f>
        <v>247262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hidden="1" x14ac:dyDescent="0.25">
      <c r="A2599" s="1" t="s">
        <v>2597</v>
      </c>
      <c r="B2599" s="2">
        <v>358222</v>
      </c>
      <c r="C2599" s="2">
        <f>IF(ISNA(VLOOKUP(A2599,vlookup_a!A:B,2,FALSE)),0,(VLOOKUP(A2599,vlookup_a!A:B,2,FALSE)))</f>
        <v>358222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hidden="1" x14ac:dyDescent="0.25">
      <c r="A2600" s="1" t="s">
        <v>2598</v>
      </c>
      <c r="B2600" s="2">
        <v>894450</v>
      </c>
      <c r="C2600" s="2">
        <f>IF(ISNA(VLOOKUP(A2600,vlookup_a!A:B,2,FALSE)),0,(VLOOKUP(A2600,vlookup_a!A:B,2,FALSE)))</f>
        <v>894450</v>
      </c>
      <c r="D2600" s="2">
        <f>VLOOKUP(A2600,vlookup_a!C:D,2,FALSE)</f>
        <v>0</v>
      </c>
      <c r="E2600" s="2">
        <f t="shared" si="120"/>
        <v>0</v>
      </c>
      <c r="F2600" t="str">
        <f t="shared" si="121"/>
        <v>aman</v>
      </c>
      <c r="G2600" t="str">
        <f t="shared" si="122"/>
        <v>update</v>
      </c>
    </row>
    <row r="2601" spans="1:7" hidden="1" x14ac:dyDescent="0.25">
      <c r="A2601" s="1" t="s">
        <v>2599</v>
      </c>
      <c r="B2601" s="2">
        <v>14253</v>
      </c>
      <c r="C2601" s="2">
        <f>IF(ISNA(VLOOKUP(A2601,vlookup_a!A:B,2,FALSE)),0,(VLOOKUP(A2601,vlookup_a!A:B,2,FALSE)))</f>
        <v>14253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hidden="1" x14ac:dyDescent="0.25">
      <c r="A2602" s="1" t="s">
        <v>2600</v>
      </c>
      <c r="B2602" s="2">
        <v>49500</v>
      </c>
      <c r="C2602" s="2">
        <f>IF(ISNA(VLOOKUP(A2602,vlookup_a!A:B,2,FALSE)),0,(VLOOKUP(A2602,vlookup_a!A:B,2,FALSE)))</f>
        <v>49500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hidden="1" x14ac:dyDescent="0.25">
      <c r="A2603" s="1" t="s">
        <v>2601</v>
      </c>
      <c r="B2603" s="2">
        <v>10000</v>
      </c>
      <c r="C2603" s="2">
        <f>IF(ISNA(VLOOKUP(A2603,vlookup_a!A:B,2,FALSE)),0,(VLOOKUP(A2603,vlookup_a!A:B,2,FALSE)))</f>
        <v>10000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hidden="1" x14ac:dyDescent="0.25">
      <c r="A2604" s="1" t="s">
        <v>2602</v>
      </c>
      <c r="B2604" s="2">
        <v>406130</v>
      </c>
      <c r="C2604" s="2">
        <f>IF(ISNA(VLOOKUP(A2604,vlookup_a!A:B,2,FALSE)),0,(VLOOKUP(A2604,vlookup_a!A:B,2,FALSE)))</f>
        <v>406130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hidden="1" x14ac:dyDescent="0.25">
      <c r="A2605" s="1" t="s">
        <v>2603</v>
      </c>
      <c r="B2605" s="2">
        <v>489179</v>
      </c>
      <c r="C2605" s="2">
        <f>IF(ISNA(VLOOKUP(A2605,vlookup_a!A:B,2,FALSE)),0,(VLOOKUP(A2605,vlookup_a!A:B,2,FALSE)))</f>
        <v>489179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hidden="1" x14ac:dyDescent="0.25">
      <c r="A2606" s="1" t="s">
        <v>2604</v>
      </c>
      <c r="B2606" s="2">
        <v>49402</v>
      </c>
      <c r="C2606" s="2">
        <f>IF(ISNA(VLOOKUP(A2606,vlookup_a!A:B,2,FALSE)),0,(VLOOKUP(A2606,vlookup_a!A:B,2,FALSE)))</f>
        <v>49402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hidden="1" x14ac:dyDescent="0.25">
      <c r="A2607" s="1" t="s">
        <v>2605</v>
      </c>
      <c r="B2607" s="2">
        <v>615807</v>
      </c>
      <c r="C2607" s="2">
        <f>IF(ISNA(VLOOKUP(A2607,vlookup_a!A:B,2,FALSE)),0,(VLOOKUP(A2607,vlookup_a!A:B,2,FALSE)))</f>
        <v>615807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hidden="1" x14ac:dyDescent="0.25">
      <c r="A2608" s="1" t="s">
        <v>2606</v>
      </c>
      <c r="B2608" s="2">
        <v>29733</v>
      </c>
      <c r="C2608" s="2">
        <f>IF(ISNA(VLOOKUP(A2608,vlookup_a!A:B,2,FALSE)),0,(VLOOKUP(A2608,vlookup_a!A:B,2,FALSE)))</f>
        <v>29733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7" hidden="1" x14ac:dyDescent="0.25">
      <c r="A2609" s="1" t="s">
        <v>2607</v>
      </c>
      <c r="B2609" s="2">
        <v>25000</v>
      </c>
      <c r="C2609" s="2">
        <f>IF(ISNA(VLOOKUP(A2609,vlookup_a!A:B,2,FALSE)),0,(VLOOKUP(A2609,vlookup_a!A:B,2,FALSE)))</f>
        <v>25000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7" hidden="1" x14ac:dyDescent="0.25">
      <c r="A2610" s="1" t="s">
        <v>2608</v>
      </c>
      <c r="B2610" s="2">
        <v>70000</v>
      </c>
      <c r="C2610" s="2">
        <f>IF(ISNA(VLOOKUP(A2610,vlookup_a!A:B,2,FALSE)),0,(VLOOKUP(A2610,vlookup_a!A:B,2,FALSE)))</f>
        <v>70000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7" hidden="1" x14ac:dyDescent="0.25">
      <c r="A2611" s="1" t="s">
        <v>2609</v>
      </c>
      <c r="B2611" s="2">
        <v>9780</v>
      </c>
      <c r="C2611" s="2">
        <f>IF(ISNA(VLOOKUP(A2611,vlookup_a!A:B,2,FALSE)),0,(VLOOKUP(A2611,vlookup_a!A:B,2,FALSE)))</f>
        <v>9780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7" hidden="1" x14ac:dyDescent="0.25">
      <c r="A2612" s="1" t="s">
        <v>2610</v>
      </c>
      <c r="B2612" s="2">
        <v>113626</v>
      </c>
      <c r="C2612" s="2">
        <f>IF(ISNA(VLOOKUP(A2612,vlookup_a!A:B,2,FALSE)),0,(VLOOKUP(A2612,vlookup_a!A:B,2,FALSE)))</f>
        <v>113626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7" hidden="1" x14ac:dyDescent="0.25">
      <c r="A2613" s="1" t="s">
        <v>2611</v>
      </c>
      <c r="B2613" s="2">
        <v>212833</v>
      </c>
      <c r="C2613" s="2">
        <f>IF(ISNA(VLOOKUP(A2613,vlookup_a!A:B,2,FALSE)),0,(VLOOKUP(A2613,vlookup_a!A:B,2,FALSE)))</f>
        <v>212833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7" hidden="1" x14ac:dyDescent="0.25">
      <c r="A2614" s="1" t="s">
        <v>2612</v>
      </c>
      <c r="B2614" s="2">
        <v>1361856</v>
      </c>
      <c r="C2614" s="2">
        <f>IF(ISNA(VLOOKUP(A2614,vlookup_a!A:B,2,FALSE)),0,(VLOOKUP(A2614,vlookup_a!A:B,2,FALSE)))</f>
        <v>1361856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7" hidden="1" x14ac:dyDescent="0.25">
      <c r="A2615" s="1" t="s">
        <v>2613</v>
      </c>
      <c r="B2615" s="2">
        <v>133133</v>
      </c>
      <c r="C2615" s="2">
        <f>IF(ISNA(VLOOKUP(A2615,vlookup_a!A:B,2,FALSE)),0,(VLOOKUP(A2615,vlookup_a!A:B,2,FALSE)))</f>
        <v>133133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7" hidden="1" x14ac:dyDescent="0.25">
      <c r="A2616" s="1" t="s">
        <v>2614</v>
      </c>
      <c r="B2616" s="2">
        <v>343533</v>
      </c>
      <c r="C2616" s="2">
        <f>IF(ISNA(VLOOKUP(A2616,vlookup_a!A:B,2,FALSE)),0,(VLOOKUP(A2616,vlookup_a!A:B,2,FALSE)))</f>
        <v>343533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7" hidden="1" x14ac:dyDescent="0.25">
      <c r="A2617" s="1" t="s">
        <v>2615</v>
      </c>
      <c r="B2617" s="2">
        <v>607551</v>
      </c>
      <c r="C2617" s="2">
        <f>IF(ISNA(VLOOKUP(A2617,vlookup_a!A:B,2,FALSE)),0,(VLOOKUP(A2617,vlookup_a!A:B,2,FALSE)))</f>
        <v>607551</v>
      </c>
      <c r="D2617" s="2">
        <f>VLOOKUP(A2617,vlookup_a!C:D,2,FALSE)</f>
        <v>0</v>
      </c>
      <c r="E2617" s="2">
        <f t="shared" si="120"/>
        <v>0</v>
      </c>
      <c r="F2617" t="str">
        <f t="shared" si="121"/>
        <v>aman</v>
      </c>
      <c r="G2617" t="str">
        <f t="shared" si="122"/>
        <v>update</v>
      </c>
    </row>
    <row r="2618" spans="1:7" hidden="1" x14ac:dyDescent="0.25">
      <c r="A2618" s="1" t="s">
        <v>2616</v>
      </c>
      <c r="B2618" s="2">
        <v>68250</v>
      </c>
      <c r="C2618" s="2">
        <f>IF(ISNA(VLOOKUP(A2618,vlookup_a!A:B,2,FALSE)),0,(VLOOKUP(A2618,vlookup_a!A:B,2,FALSE)))</f>
        <v>68250</v>
      </c>
      <c r="D2618" s="2">
        <f>VLOOKUP(A2618,vlookup_a!C:D,2,FALSE)</f>
        <v>0</v>
      </c>
      <c r="E2618" s="2">
        <f t="shared" si="120"/>
        <v>0</v>
      </c>
      <c r="F2618" t="str">
        <f t="shared" si="121"/>
        <v>aman</v>
      </c>
      <c r="G2618" t="str">
        <f t="shared" si="122"/>
        <v>update</v>
      </c>
    </row>
    <row r="2619" spans="1:7" hidden="1" x14ac:dyDescent="0.25">
      <c r="A2619" s="1" t="s">
        <v>2617</v>
      </c>
      <c r="B2619" s="2">
        <v>220975</v>
      </c>
      <c r="C2619" s="2">
        <f>IF(ISNA(VLOOKUP(A2619,vlookup_a!A:B,2,FALSE)),0,(VLOOKUP(A2619,vlookup_a!A:B,2,FALSE)))</f>
        <v>220975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7" hidden="1" x14ac:dyDescent="0.25">
      <c r="A2620" s="1" t="s">
        <v>2618</v>
      </c>
      <c r="B2620" s="2">
        <v>2870911</v>
      </c>
      <c r="C2620" s="2">
        <f>IF(ISNA(VLOOKUP(A2620,vlookup_a!A:B,2,FALSE)),0,(VLOOKUP(A2620,vlookup_a!A:B,2,FALSE)))</f>
        <v>2870911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7" hidden="1" x14ac:dyDescent="0.25">
      <c r="A2621" s="1" t="s">
        <v>2619</v>
      </c>
      <c r="B2621" s="2">
        <v>66000</v>
      </c>
      <c r="C2621" s="2">
        <f>IF(ISNA(VLOOKUP(A2621,vlookup_a!A:B,2,FALSE)),0,(VLOOKUP(A2621,vlookup_a!A:B,2,FALSE)))</f>
        <v>66000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7" hidden="1" x14ac:dyDescent="0.25">
      <c r="A2622" s="1" t="s">
        <v>2620</v>
      </c>
      <c r="B2622" s="2">
        <v>12607</v>
      </c>
      <c r="C2622" s="2">
        <f>IF(ISNA(VLOOKUP(A2622,vlookup_a!A:B,2,FALSE)),0,(VLOOKUP(A2622,vlookup_a!A:B,2,FALSE)))</f>
        <v>12607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7" hidden="1" x14ac:dyDescent="0.25">
      <c r="A2623" s="1" t="s">
        <v>2621</v>
      </c>
      <c r="B2623" s="2">
        <v>300000</v>
      </c>
      <c r="C2623" s="2">
        <f>IF(ISNA(VLOOKUP(A2623,vlookup_a!A:B,2,FALSE)),0,(VLOOKUP(A2623,vlookup_a!A:B,2,FALSE)))</f>
        <v>300000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7" hidden="1" x14ac:dyDescent="0.25">
      <c r="A2624" s="1" t="s">
        <v>2622</v>
      </c>
      <c r="B2624" s="2">
        <v>243052</v>
      </c>
      <c r="C2624" s="2">
        <f>IF(ISNA(VLOOKUP(A2624,vlookup_a!A:B,2,FALSE)),0,(VLOOKUP(A2624,vlookup_a!A:B,2,FALSE)))</f>
        <v>243052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hidden="1" x14ac:dyDescent="0.25">
      <c r="A2625" s="1" t="s">
        <v>2623</v>
      </c>
      <c r="B2625" s="2">
        <v>127562</v>
      </c>
      <c r="C2625" s="2">
        <f>IF(ISNA(VLOOKUP(A2625,vlookup_a!A:B,2,FALSE)),0,(VLOOKUP(A2625,vlookup_a!A:B,2,FALSE)))</f>
        <v>127562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hidden="1" x14ac:dyDescent="0.25">
      <c r="A2626" s="1" t="s">
        <v>2624</v>
      </c>
      <c r="B2626" s="2">
        <v>132064</v>
      </c>
      <c r="C2626" s="2">
        <f>IF(ISNA(VLOOKUP(A2626,vlookup_a!A:B,2,FALSE)),0,(VLOOKUP(A2626,vlookup_a!A:B,2,FALSE)))</f>
        <v>132064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hidden="1" x14ac:dyDescent="0.25">
      <c r="A2627" s="1" t="s">
        <v>2625</v>
      </c>
      <c r="B2627" s="2">
        <v>27238</v>
      </c>
      <c r="C2627" s="2">
        <f>IF(ISNA(VLOOKUP(A2627,vlookup_a!A:B,2,FALSE)),0,(VLOOKUP(A2627,vlookup_a!A:B,2,FALSE)))</f>
        <v>27238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hidden="1" x14ac:dyDescent="0.25">
      <c r="A2628" s="1" t="s">
        <v>2626</v>
      </c>
      <c r="B2628" s="2">
        <v>49346</v>
      </c>
      <c r="C2628" s="2">
        <f>IF(ISNA(VLOOKUP(A2628,vlookup_a!A:B,2,FALSE)),0,(VLOOKUP(A2628,vlookup_a!A:B,2,FALSE)))</f>
        <v>49346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hidden="1" x14ac:dyDescent="0.25">
      <c r="A2629" s="1" t="s">
        <v>2627</v>
      </c>
      <c r="B2629" s="2">
        <v>18951</v>
      </c>
      <c r="C2629" s="2">
        <f>IF(ISNA(VLOOKUP(A2629,vlookup_a!A:B,2,FALSE)),0,(VLOOKUP(A2629,vlookup_a!A:B,2,FALSE)))</f>
        <v>18951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hidden="1" x14ac:dyDescent="0.25">
      <c r="A2630" s="1" t="s">
        <v>2628</v>
      </c>
      <c r="B2630" s="2">
        <v>23497</v>
      </c>
      <c r="C2630" s="2">
        <f>IF(ISNA(VLOOKUP(A2630,vlookup_a!A:B,2,FALSE)),0,(VLOOKUP(A2630,vlookup_a!A:B,2,FALSE)))</f>
        <v>23497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hidden="1" x14ac:dyDescent="0.25">
      <c r="A2631" s="1" t="s">
        <v>2629</v>
      </c>
      <c r="B2631" s="2">
        <v>67025</v>
      </c>
      <c r="C2631" s="2">
        <f>IF(ISNA(VLOOKUP(A2631,vlookup_a!A:B,2,FALSE)),0,(VLOOKUP(A2631,vlookup_a!A:B,2,FALSE)))</f>
        <v>67025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hidden="1" x14ac:dyDescent="0.25">
      <c r="A2632" s="1" t="s">
        <v>2630</v>
      </c>
      <c r="B2632" s="2">
        <v>50276</v>
      </c>
      <c r="C2632" s="2">
        <f>IF(ISNA(VLOOKUP(A2632,vlookup_a!A:B,2,FALSE)),0,(VLOOKUP(A2632,vlookup_a!A:B,2,FALSE)))</f>
        <v>50276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hidden="1" x14ac:dyDescent="0.25">
      <c r="A2633" s="1" t="s">
        <v>2631</v>
      </c>
      <c r="B2633" s="2">
        <v>109711</v>
      </c>
      <c r="C2633" s="2">
        <f>IF(ISNA(VLOOKUP(A2633,vlookup_a!A:B,2,FALSE)),0,(VLOOKUP(A2633,vlookup_a!A:B,2,FALSE)))</f>
        <v>109711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hidden="1" x14ac:dyDescent="0.25">
      <c r="A2634" s="1" t="s">
        <v>2632</v>
      </c>
      <c r="B2634" s="2">
        <v>350000</v>
      </c>
      <c r="C2634" s="2">
        <f>IF(ISNA(VLOOKUP(A2634,vlookup_a!A:B,2,FALSE)),0,(VLOOKUP(A2634,vlookup_a!A:B,2,FALSE)))</f>
        <v>350000</v>
      </c>
      <c r="D2634" s="2">
        <f>VLOOKUP(A2634,vlookup_a!C:D,2,FALSE)</f>
        <v>0</v>
      </c>
      <c r="E2634" s="2">
        <f t="shared" si="123"/>
        <v>0</v>
      </c>
      <c r="F2634" t="str">
        <f t="shared" si="124"/>
        <v>aman</v>
      </c>
      <c r="G2634" t="str">
        <f t="shared" si="125"/>
        <v>update</v>
      </c>
    </row>
    <row r="2635" spans="1:7" hidden="1" x14ac:dyDescent="0.25">
      <c r="A2635" s="1" t="s">
        <v>2633</v>
      </c>
      <c r="B2635" s="2">
        <v>893000</v>
      </c>
      <c r="C2635" s="2">
        <f>IF(ISNA(VLOOKUP(A2635,vlookup_a!A:B,2,FALSE)),0,(VLOOKUP(A2635,vlookup_a!A:B,2,FALSE)))</f>
        <v>893000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hidden="1" x14ac:dyDescent="0.25">
      <c r="A2636" s="1" t="s">
        <v>2634</v>
      </c>
      <c r="B2636" s="2">
        <v>755658</v>
      </c>
      <c r="C2636" s="2">
        <f>IF(ISNA(VLOOKUP(A2636,vlookup_a!A:B,2,FALSE)),0,(VLOOKUP(A2636,vlookup_a!A:B,2,FALSE)))</f>
        <v>755658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hidden="1" x14ac:dyDescent="0.25">
      <c r="A2637" s="1" t="s">
        <v>2635</v>
      </c>
      <c r="B2637" s="2">
        <v>78688</v>
      </c>
      <c r="C2637" s="2">
        <f>IF(ISNA(VLOOKUP(A2637,vlookup_a!A:B,2,FALSE)),0,(VLOOKUP(A2637,vlookup_a!A:B,2,FALSE)))</f>
        <v>78688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hidden="1" x14ac:dyDescent="0.25">
      <c r="A2638" s="1" t="s">
        <v>2636</v>
      </c>
      <c r="B2638" s="2">
        <v>93009</v>
      </c>
      <c r="C2638" s="2">
        <f>IF(ISNA(VLOOKUP(A2638,vlookup_a!A:B,2,FALSE)),0,(VLOOKUP(A2638,vlookup_a!A:B,2,FALSE)))</f>
        <v>93009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hidden="1" x14ac:dyDescent="0.25">
      <c r="A2639" s="1" t="s">
        <v>2637</v>
      </c>
      <c r="B2639" s="2">
        <v>60000</v>
      </c>
      <c r="C2639" s="2">
        <f>IF(ISNA(VLOOKUP(A2639,vlookup_a!A:B,2,FALSE)),0,(VLOOKUP(A2639,vlookup_a!A:B,2,FALSE)))</f>
        <v>60000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hidden="1" x14ac:dyDescent="0.25">
      <c r="A2640" s="1" t="s">
        <v>2638</v>
      </c>
      <c r="B2640" s="2">
        <v>80030</v>
      </c>
      <c r="C2640" s="2">
        <f>IF(ISNA(VLOOKUP(A2640,vlookup_a!A:B,2,FALSE)),0,(VLOOKUP(A2640,vlookup_a!A:B,2,FALSE)))</f>
        <v>80030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hidden="1" x14ac:dyDescent="0.25">
      <c r="A2641" s="1" t="s">
        <v>2639</v>
      </c>
      <c r="B2641" s="2">
        <v>15000</v>
      </c>
      <c r="C2641" s="2">
        <f>IF(ISNA(VLOOKUP(A2641,vlookup_a!A:B,2,FALSE)),0,(VLOOKUP(A2641,vlookup_a!A:B,2,FALSE)))</f>
        <v>15000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hidden="1" x14ac:dyDescent="0.25">
      <c r="A2642" s="1" t="s">
        <v>2640</v>
      </c>
      <c r="B2642" s="2">
        <v>438000</v>
      </c>
      <c r="C2642" s="2">
        <f>IF(ISNA(VLOOKUP(A2642,vlookup_a!A:B,2,FALSE)),0,(VLOOKUP(A2642,vlookup_a!A:B,2,FALSE)))</f>
        <v>438000</v>
      </c>
      <c r="D2642" s="2">
        <f>VLOOKUP(A2642,vlookup_a!C:D,2,FALSE)</f>
        <v>0</v>
      </c>
      <c r="E2642" s="2">
        <f t="shared" si="123"/>
        <v>0</v>
      </c>
      <c r="F2642" t="str">
        <f t="shared" si="124"/>
        <v>aman</v>
      </c>
      <c r="G2642" t="str">
        <f t="shared" si="125"/>
        <v>update</v>
      </c>
    </row>
    <row r="2643" spans="1:7" hidden="1" x14ac:dyDescent="0.25">
      <c r="A2643" s="1" t="s">
        <v>2641</v>
      </c>
      <c r="B2643" s="2">
        <v>357780</v>
      </c>
      <c r="C2643" s="2">
        <f>IF(ISNA(VLOOKUP(A2643,vlookup_a!A:B,2,FALSE)),0,(VLOOKUP(A2643,vlookup_a!A:B,2,FALSE)))</f>
        <v>357780</v>
      </c>
      <c r="D2643" s="2">
        <f>VLOOKUP(A2643,vlookup_a!C:D,2,FALSE)</f>
        <v>0</v>
      </c>
      <c r="E2643" s="2">
        <f t="shared" si="123"/>
        <v>0</v>
      </c>
      <c r="F2643" t="str">
        <f t="shared" si="124"/>
        <v>aman</v>
      </c>
      <c r="G2643" t="str">
        <f t="shared" si="125"/>
        <v>update</v>
      </c>
    </row>
    <row r="2644" spans="1:7" hidden="1" x14ac:dyDescent="0.25">
      <c r="A2644" s="1" t="s">
        <v>2642</v>
      </c>
      <c r="B2644" s="2">
        <v>238424</v>
      </c>
      <c r="C2644" s="2">
        <f>IF(ISNA(VLOOKUP(A2644,vlookup_a!A:B,2,FALSE)),0,(VLOOKUP(A2644,vlookup_a!A:B,2,FALSE)))</f>
        <v>238424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hidden="1" x14ac:dyDescent="0.25">
      <c r="A2645" s="1" t="s">
        <v>2643</v>
      </c>
      <c r="B2645" s="2">
        <v>266720</v>
      </c>
      <c r="C2645" s="2">
        <f>IF(ISNA(VLOOKUP(A2645,vlookup_a!A:B,2,FALSE)),0,(VLOOKUP(A2645,vlookup_a!A:B,2,FALSE)))</f>
        <v>266720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hidden="1" x14ac:dyDescent="0.25">
      <c r="A2646" s="1" t="s">
        <v>2644</v>
      </c>
      <c r="B2646" s="2">
        <v>286263</v>
      </c>
      <c r="C2646" s="2">
        <f>IF(ISNA(VLOOKUP(A2646,vlookup_a!A:B,2,FALSE)),0,(VLOOKUP(A2646,vlookup_a!A:B,2,FALSE)))</f>
        <v>286263</v>
      </c>
      <c r="D2646" s="2">
        <f>VLOOKUP(A2646,vlookup_a!C:D,2,FALSE)</f>
        <v>0</v>
      </c>
      <c r="E2646" s="2">
        <f t="shared" si="123"/>
        <v>0</v>
      </c>
      <c r="F2646" t="str">
        <f t="shared" si="124"/>
        <v>aman</v>
      </c>
      <c r="G2646" t="str">
        <f t="shared" si="125"/>
        <v>update</v>
      </c>
    </row>
    <row r="2647" spans="1:7" hidden="1" x14ac:dyDescent="0.25">
      <c r="A2647" s="1" t="s">
        <v>2645</v>
      </c>
      <c r="B2647" s="2">
        <v>562258</v>
      </c>
      <c r="C2647" s="2">
        <f>IF(ISNA(VLOOKUP(A2647,vlookup_a!A:B,2,FALSE)),0,(VLOOKUP(A2647,vlookup_a!A:B,2,FALSE)))</f>
        <v>562258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hidden="1" x14ac:dyDescent="0.25">
      <c r="A2648" s="1" t="s">
        <v>2646</v>
      </c>
      <c r="B2648" s="2">
        <v>18122</v>
      </c>
      <c r="C2648" s="2">
        <f>IF(ISNA(VLOOKUP(A2648,vlookup_a!A:B,2,FALSE)),0,(VLOOKUP(A2648,vlookup_a!A:B,2,FALSE)))</f>
        <v>18122</v>
      </c>
      <c r="D2648" s="2">
        <f>VLOOKUP(A2648,vlookup_a!C:D,2,FALSE)</f>
        <v>0</v>
      </c>
      <c r="E2648" s="2">
        <f t="shared" si="123"/>
        <v>0</v>
      </c>
      <c r="F2648" t="str">
        <f t="shared" si="124"/>
        <v>aman</v>
      </c>
      <c r="G2648" t="str">
        <f t="shared" si="125"/>
        <v>update</v>
      </c>
    </row>
    <row r="2649" spans="1:7" hidden="1" x14ac:dyDescent="0.25">
      <c r="A2649" s="1" t="s">
        <v>2647</v>
      </c>
      <c r="B2649" s="2">
        <v>46386</v>
      </c>
      <c r="C2649" s="2">
        <f>IF(ISNA(VLOOKUP(A2649,vlookup_a!A:B,2,FALSE)),0,(VLOOKUP(A2649,vlookup_a!A:B,2,FALSE)))</f>
        <v>46386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hidden="1" x14ac:dyDescent="0.25">
      <c r="A2650" s="1" t="s">
        <v>2648</v>
      </c>
      <c r="B2650" s="2">
        <v>2847111</v>
      </c>
      <c r="C2650" s="2">
        <f>IF(ISNA(VLOOKUP(A2650,vlookup_a!A:B,2,FALSE)),0,(VLOOKUP(A2650,vlookup_a!A:B,2,FALSE)))</f>
        <v>2847111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hidden="1" x14ac:dyDescent="0.25">
      <c r="A2651" s="1" t="s">
        <v>2649</v>
      </c>
      <c r="B2651" s="2">
        <v>25000</v>
      </c>
      <c r="C2651" s="2">
        <f>IF(ISNA(VLOOKUP(A2651,vlookup_a!A:B,2,FALSE)),0,(VLOOKUP(A2651,vlookup_a!A:B,2,FALSE)))</f>
        <v>25000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hidden="1" x14ac:dyDescent="0.25">
      <c r="A2652" s="1" t="s">
        <v>2650</v>
      </c>
      <c r="B2652" s="2">
        <v>88000</v>
      </c>
      <c r="C2652" s="2">
        <f>IF(ISNA(VLOOKUP(A2652,vlookup_a!A:B,2,FALSE)),0,(VLOOKUP(A2652,vlookup_a!A:B,2,FALSE)))</f>
        <v>88000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hidden="1" x14ac:dyDescent="0.25">
      <c r="A2653" s="1" t="s">
        <v>2651</v>
      </c>
      <c r="B2653" s="2">
        <v>20000</v>
      </c>
      <c r="C2653" s="2">
        <f>IF(ISNA(VLOOKUP(A2653,vlookup_a!A:B,2,FALSE)),0,(VLOOKUP(A2653,vlookup_a!A:B,2,FALSE)))</f>
        <v>20000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hidden="1" x14ac:dyDescent="0.25">
      <c r="A2654" s="1" t="s">
        <v>2652</v>
      </c>
      <c r="B2654" s="2">
        <v>165493</v>
      </c>
      <c r="C2654" s="2">
        <f>IF(ISNA(VLOOKUP(A2654,vlookup_a!A:B,2,FALSE)),0,(VLOOKUP(A2654,vlookup_a!A:B,2,FALSE)))</f>
        <v>165493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hidden="1" x14ac:dyDescent="0.25">
      <c r="A2655" s="1" t="s">
        <v>2653</v>
      </c>
      <c r="B2655" s="2">
        <v>118027</v>
      </c>
      <c r="C2655" s="2">
        <f>IF(ISNA(VLOOKUP(A2655,vlookup_a!A:B,2,FALSE)),0,(VLOOKUP(A2655,vlookup_a!A:B,2,FALSE)))</f>
        <v>118027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hidden="1" x14ac:dyDescent="0.25">
      <c r="A2656" s="1" t="s">
        <v>2654</v>
      </c>
      <c r="B2656" s="2">
        <v>143000</v>
      </c>
      <c r="C2656" s="2">
        <f>IF(ISNA(VLOOKUP(A2656,vlookup_a!A:B,2,FALSE)),0,(VLOOKUP(A2656,vlookup_a!A:B,2,FALSE)))</f>
        <v>143000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7" hidden="1" x14ac:dyDescent="0.25">
      <c r="A2657" s="1" t="s">
        <v>2655</v>
      </c>
      <c r="B2657" s="2">
        <v>551848</v>
      </c>
      <c r="C2657" s="2">
        <f>IF(ISNA(VLOOKUP(A2657,vlookup_a!A:B,2,FALSE)),0,(VLOOKUP(A2657,vlookup_a!A:B,2,FALSE)))</f>
        <v>551848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7" hidden="1" x14ac:dyDescent="0.25">
      <c r="A2658" s="1" t="s">
        <v>2656</v>
      </c>
      <c r="B2658" s="2">
        <v>178829</v>
      </c>
      <c r="C2658" s="2">
        <f>IF(ISNA(VLOOKUP(A2658,vlookup_a!A:B,2,FALSE)),0,(VLOOKUP(A2658,vlookup_a!A:B,2,FALSE)))</f>
        <v>178829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7" hidden="1" x14ac:dyDescent="0.25">
      <c r="A2659" s="1" t="s">
        <v>2657</v>
      </c>
      <c r="B2659" s="2">
        <v>542633</v>
      </c>
      <c r="C2659" s="2">
        <f>IF(ISNA(VLOOKUP(A2659,vlookup_a!A:B,2,FALSE)),0,(VLOOKUP(A2659,vlookup_a!A:B,2,FALSE)))</f>
        <v>542633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7" hidden="1" x14ac:dyDescent="0.25">
      <c r="A2660" s="1" t="s">
        <v>2658</v>
      </c>
      <c r="B2660" s="2">
        <v>10776</v>
      </c>
      <c r="C2660" s="2">
        <f>IF(ISNA(VLOOKUP(A2660,vlookup_a!A:B,2,FALSE)),0,(VLOOKUP(A2660,vlookup_a!A:B,2,FALSE)))</f>
        <v>10776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7" hidden="1" x14ac:dyDescent="0.25">
      <c r="A2661" s="1" t="s">
        <v>2659</v>
      </c>
      <c r="B2661" s="2">
        <v>374453</v>
      </c>
      <c r="C2661" s="2">
        <f>IF(ISNA(VLOOKUP(A2661,vlookup_a!A:B,2,FALSE)),0,(VLOOKUP(A2661,vlookup_a!A:B,2,FALSE)))</f>
        <v>374454</v>
      </c>
      <c r="D2661" s="2">
        <f>VLOOKUP(A2661,vlookup_a!C:D,2,FALSE)</f>
        <v>0</v>
      </c>
      <c r="E2661" s="2">
        <f t="shared" si="123"/>
        <v>-1</v>
      </c>
      <c r="F2661" t="str">
        <f t="shared" si="124"/>
        <v>aman</v>
      </c>
      <c r="G2661" t="str">
        <f t="shared" si="125"/>
        <v>update</v>
      </c>
    </row>
    <row r="2662" spans="1:7" hidden="1" x14ac:dyDescent="0.25">
      <c r="A2662" s="1" t="s">
        <v>2660</v>
      </c>
      <c r="B2662" s="2">
        <v>49190</v>
      </c>
      <c r="C2662" s="2">
        <f>IF(ISNA(VLOOKUP(A2662,vlookup_a!A:B,2,FALSE)),0,(VLOOKUP(A2662,vlookup_a!A:B,2,FALSE)))</f>
        <v>49190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7" hidden="1" x14ac:dyDescent="0.25">
      <c r="A2663" s="1" t="s">
        <v>2661</v>
      </c>
      <c r="B2663" s="2">
        <v>771</v>
      </c>
      <c r="C2663" s="2">
        <f>IF(ISNA(VLOOKUP(A2663,vlookup_a!A:B,2,FALSE)),0,(VLOOKUP(A2663,vlookup_a!A:B,2,FALSE)))</f>
        <v>771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7" hidden="1" x14ac:dyDescent="0.25">
      <c r="A2664" s="1" t="s">
        <v>2662</v>
      </c>
      <c r="B2664" s="2">
        <v>6681</v>
      </c>
      <c r="C2664" s="2">
        <f>IF(ISNA(VLOOKUP(A2664,vlookup_a!A:B,2,FALSE)),0,(VLOOKUP(A2664,vlookup_a!A:B,2,FALSE)))</f>
        <v>6681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7" hidden="1" x14ac:dyDescent="0.25">
      <c r="A2665" s="1" t="s">
        <v>2663</v>
      </c>
      <c r="B2665" s="2">
        <v>93056</v>
      </c>
      <c r="C2665" s="2">
        <f>IF(ISNA(VLOOKUP(A2665,vlookup_a!A:B,2,FALSE)),0,(VLOOKUP(A2665,vlookup_a!A:B,2,FALSE)))</f>
        <v>93056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7" hidden="1" x14ac:dyDescent="0.25">
      <c r="A2666" s="1" t="s">
        <v>2664</v>
      </c>
      <c r="B2666" s="2">
        <v>777234</v>
      </c>
      <c r="C2666" s="2">
        <f>IF(ISNA(VLOOKUP(A2666,vlookup_a!A:B,2,FALSE)),0,(VLOOKUP(A2666,vlookup_a!A:B,2,FALSE)))</f>
        <v>777234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7" hidden="1" x14ac:dyDescent="0.25">
      <c r="A2667" s="1" t="s">
        <v>2665</v>
      </c>
      <c r="B2667" s="2">
        <v>2485</v>
      </c>
      <c r="C2667" s="2">
        <f>IF(ISNA(VLOOKUP(A2667,vlookup_a!A:B,2,FALSE)),0,(VLOOKUP(A2667,vlookup_a!A:B,2,FALSE)))</f>
        <v>2485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7" hidden="1" x14ac:dyDescent="0.25">
      <c r="A2668" s="1" t="s">
        <v>2666</v>
      </c>
      <c r="B2668" s="2">
        <v>630554</v>
      </c>
      <c r="C2668" s="2">
        <f>IF(ISNA(VLOOKUP(A2668,vlookup_a!A:B,2,FALSE)),0,(VLOOKUP(A2668,vlookup_a!A:B,2,FALSE)))</f>
        <v>630554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7" hidden="1" x14ac:dyDescent="0.25">
      <c r="A2669" s="1" t="s">
        <v>2667</v>
      </c>
      <c r="B2669" s="2">
        <v>350000</v>
      </c>
      <c r="C2669" s="2">
        <f>IF(ISNA(VLOOKUP(A2669,vlookup_a!A:B,2,FALSE)),0,(VLOOKUP(A2669,vlookup_a!A:B,2,FALSE)))</f>
        <v>350000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7" hidden="1" x14ac:dyDescent="0.25">
      <c r="A2670" s="1" t="s">
        <v>2668</v>
      </c>
      <c r="B2670" s="2">
        <v>884758</v>
      </c>
      <c r="C2670" s="2">
        <f>IF(ISNA(VLOOKUP(A2670,vlookup_a!A:B,2,FALSE)),0,(VLOOKUP(A2670,vlookup_a!A:B,2,FALSE)))</f>
        <v>884758</v>
      </c>
      <c r="D2670" s="2">
        <f>VLOOKUP(A2670,vlookup_a!C:D,2,FALSE)</f>
        <v>0</v>
      </c>
      <c r="E2670" s="2">
        <f t="shared" si="123"/>
        <v>0</v>
      </c>
      <c r="F2670" t="str">
        <f t="shared" si="124"/>
        <v>aman</v>
      </c>
      <c r="G2670" t="str">
        <f t="shared" si="125"/>
        <v>update</v>
      </c>
    </row>
    <row r="2671" spans="1:7" hidden="1" x14ac:dyDescent="0.25">
      <c r="A2671" s="1" t="s">
        <v>2669</v>
      </c>
      <c r="B2671" s="2">
        <v>165331</v>
      </c>
      <c r="C2671" s="2">
        <f>IF(ISNA(VLOOKUP(A2671,vlookup_a!A:B,2,FALSE)),0,(VLOOKUP(A2671,vlookup_a!A:B,2,FALSE)))</f>
        <v>165331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7" hidden="1" x14ac:dyDescent="0.25">
      <c r="A2672" s="1" t="s">
        <v>2670</v>
      </c>
      <c r="B2672" s="2">
        <v>3261</v>
      </c>
      <c r="C2672" s="2">
        <f>IF(ISNA(VLOOKUP(A2672,vlookup_a!A:B,2,FALSE)),0,(VLOOKUP(A2672,vlookup_a!A:B,2,FALSE)))</f>
        <v>3261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hidden="1" x14ac:dyDescent="0.25">
      <c r="A2673" s="1" t="s">
        <v>2671</v>
      </c>
      <c r="B2673" s="2">
        <v>242877</v>
      </c>
      <c r="C2673" s="2">
        <f>IF(ISNA(VLOOKUP(A2673,vlookup_a!A:B,2,FALSE)),0,(VLOOKUP(A2673,vlookup_a!A:B,2,FALSE)))</f>
        <v>242877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hidden="1" x14ac:dyDescent="0.25">
      <c r="A2674" s="1" t="s">
        <v>2672</v>
      </c>
      <c r="B2674" s="2">
        <v>8990</v>
      </c>
      <c r="C2674" s="2">
        <f>IF(ISNA(VLOOKUP(A2674,vlookup_a!A:B,2,FALSE)),0,(VLOOKUP(A2674,vlookup_a!A:B,2,FALSE)))</f>
        <v>8990</v>
      </c>
      <c r="D2674" s="2">
        <f>VLOOKUP(A2674,vlookup_a!C:D,2,FALSE)</f>
        <v>0</v>
      </c>
      <c r="E2674" s="2">
        <f t="shared" si="123"/>
        <v>0</v>
      </c>
      <c r="F2674" t="str">
        <f t="shared" si="124"/>
        <v>aman</v>
      </c>
      <c r="G2674" t="str">
        <f t="shared" si="125"/>
        <v>update</v>
      </c>
    </row>
    <row r="2675" spans="1:7" hidden="1" x14ac:dyDescent="0.25">
      <c r="A2675" s="1" t="s">
        <v>2673</v>
      </c>
      <c r="B2675" s="2">
        <v>100000</v>
      </c>
      <c r="C2675" s="2">
        <f>IF(ISNA(VLOOKUP(A2675,vlookup_a!A:B,2,FALSE)),0,(VLOOKUP(A2675,vlookup_a!A:B,2,FALSE)))</f>
        <v>100000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hidden="1" x14ac:dyDescent="0.25">
      <c r="A2676" s="1" t="s">
        <v>2674</v>
      </c>
      <c r="B2676" s="2">
        <v>2846</v>
      </c>
      <c r="C2676" s="2">
        <f>IF(ISNA(VLOOKUP(A2676,vlookup_a!A:B,2,FALSE)),0,(VLOOKUP(A2676,vlookup_a!A:B,2,FALSE)))</f>
        <v>2846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hidden="1" x14ac:dyDescent="0.25">
      <c r="A2677" s="1" t="s">
        <v>2675</v>
      </c>
      <c r="B2677" s="2">
        <v>351423</v>
      </c>
      <c r="C2677" s="2">
        <f>IF(ISNA(VLOOKUP(A2677,vlookup_a!A:B,2,FALSE)),0,(VLOOKUP(A2677,vlookup_a!A:B,2,FALSE)))</f>
        <v>351423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hidden="1" x14ac:dyDescent="0.25">
      <c r="A2678" s="1" t="s">
        <v>2676</v>
      </c>
      <c r="B2678" s="2">
        <v>488000</v>
      </c>
      <c r="C2678" s="2">
        <f>IF(ISNA(VLOOKUP(A2678,vlookup_a!A:B,2,FALSE)),0,(VLOOKUP(A2678,vlookup_a!A:B,2,FALSE)))</f>
        <v>488000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hidden="1" x14ac:dyDescent="0.25">
      <c r="A2679" s="1" t="s">
        <v>2677</v>
      </c>
      <c r="B2679" s="2">
        <v>124013</v>
      </c>
      <c r="C2679" s="2">
        <f>IF(ISNA(VLOOKUP(A2679,vlookup_a!A:B,2,FALSE)),0,(VLOOKUP(A2679,vlookup_a!A:B,2,FALSE)))</f>
        <v>124013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hidden="1" x14ac:dyDescent="0.25">
      <c r="A2680" s="1" t="s">
        <v>2678</v>
      </c>
      <c r="B2680" s="2">
        <v>106357</v>
      </c>
      <c r="C2680" s="2">
        <f>IF(ISNA(VLOOKUP(A2680,vlookup_a!A:B,2,FALSE)),0,(VLOOKUP(A2680,vlookup_a!A:B,2,FALSE)))</f>
        <v>106357</v>
      </c>
      <c r="D2680" s="2">
        <f>VLOOKUP(A2680,vlookup_a!C:D,2,FALSE)</f>
        <v>0</v>
      </c>
      <c r="E2680" s="2">
        <f t="shared" si="123"/>
        <v>0</v>
      </c>
      <c r="F2680" t="str">
        <f t="shared" si="124"/>
        <v>aman</v>
      </c>
      <c r="G2680" t="str">
        <f t="shared" si="125"/>
        <v>update</v>
      </c>
    </row>
    <row r="2681" spans="1:7" hidden="1" x14ac:dyDescent="0.25">
      <c r="A2681" s="1" t="s">
        <v>2679</v>
      </c>
      <c r="B2681" s="2">
        <v>608302</v>
      </c>
      <c r="C2681" s="2">
        <f>IF(ISNA(VLOOKUP(A2681,vlookup_a!A:B,2,FALSE)),0,(VLOOKUP(A2681,vlookup_a!A:B,2,FALSE)))</f>
        <v>608302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hidden="1" x14ac:dyDescent="0.25">
      <c r="A2682" s="1" t="s">
        <v>2680</v>
      </c>
      <c r="B2682" s="2">
        <v>200000</v>
      </c>
      <c r="C2682" s="2">
        <f>IF(ISNA(VLOOKUP(A2682,vlookup_a!A:B,2,FALSE)),0,(VLOOKUP(A2682,vlookup_a!A:B,2,FALSE)))</f>
        <v>200000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hidden="1" x14ac:dyDescent="0.25">
      <c r="A2683" s="1" t="s">
        <v>2681</v>
      </c>
      <c r="B2683" s="2">
        <v>25000</v>
      </c>
      <c r="C2683" s="2">
        <f>IF(ISNA(VLOOKUP(A2683,vlookup_a!A:B,2,FALSE)),0,(VLOOKUP(A2683,vlookup_a!A:B,2,FALSE)))</f>
        <v>25000</v>
      </c>
      <c r="D2683" s="2">
        <f>VLOOKUP(A2683,vlookup_a!C:D,2,FALSE)</f>
        <v>0</v>
      </c>
      <c r="E2683" s="2">
        <f t="shared" si="123"/>
        <v>0</v>
      </c>
      <c r="F2683" t="str">
        <f t="shared" si="124"/>
        <v>aman</v>
      </c>
      <c r="G2683" t="str">
        <f t="shared" si="125"/>
        <v>update</v>
      </c>
    </row>
    <row r="2684" spans="1:7" hidden="1" x14ac:dyDescent="0.25">
      <c r="A2684" s="1" t="s">
        <v>2682</v>
      </c>
      <c r="B2684" s="2">
        <v>332041</v>
      </c>
      <c r="C2684" s="2">
        <f>IF(ISNA(VLOOKUP(A2684,vlookup_a!A:B,2,FALSE)),0,(VLOOKUP(A2684,vlookup_a!A:B,2,FALSE)))</f>
        <v>332041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hidden="1" x14ac:dyDescent="0.25">
      <c r="A2685" s="1" t="s">
        <v>2683</v>
      </c>
      <c r="B2685" s="2">
        <v>322135</v>
      </c>
      <c r="C2685" s="2">
        <f>IF(ISNA(VLOOKUP(A2685,vlookup_a!A:B,2,FALSE)),0,(VLOOKUP(A2685,vlookup_a!A:B,2,FALSE)))</f>
        <v>322135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hidden="1" x14ac:dyDescent="0.25">
      <c r="A2686" s="1" t="s">
        <v>2684</v>
      </c>
      <c r="B2686" s="2">
        <v>971767</v>
      </c>
      <c r="C2686" s="2">
        <f>IF(ISNA(VLOOKUP(A2686,vlookup_a!A:B,2,FALSE)),0,(VLOOKUP(A2686,vlookup_a!A:B,2,FALSE)))</f>
        <v>971767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hidden="1" x14ac:dyDescent="0.25">
      <c r="A2687" s="1" t="s">
        <v>2685</v>
      </c>
      <c r="B2687" s="2">
        <v>84199</v>
      </c>
      <c r="C2687" s="2">
        <f>IF(ISNA(VLOOKUP(A2687,vlookup_a!A:B,2,FALSE)),0,(VLOOKUP(A2687,vlookup_a!A:B,2,FALSE)))</f>
        <v>84199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hidden="1" x14ac:dyDescent="0.25">
      <c r="A2688" s="1" t="s">
        <v>2686</v>
      </c>
      <c r="B2688" s="2">
        <v>271515</v>
      </c>
      <c r="C2688" s="2">
        <f>IF(ISNA(VLOOKUP(A2688,vlookup_a!A:B,2,FALSE)),0,(VLOOKUP(A2688,vlookup_a!A:B,2,FALSE)))</f>
        <v>271515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hidden="1" x14ac:dyDescent="0.25">
      <c r="A2689" s="1" t="s">
        <v>2687</v>
      </c>
      <c r="B2689" s="2">
        <v>13631</v>
      </c>
      <c r="C2689" s="2">
        <f>IF(ISNA(VLOOKUP(A2689,vlookup_a!A:B,2,FALSE)),0,(VLOOKUP(A2689,vlookup_a!A:B,2,FALSE)))</f>
        <v>13631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hidden="1" x14ac:dyDescent="0.25">
      <c r="A2690" s="1" t="s">
        <v>2688</v>
      </c>
      <c r="B2690" s="2">
        <v>735000</v>
      </c>
      <c r="C2690" s="2">
        <f>IF(ISNA(VLOOKUP(A2690,vlookup_a!A:B,2,FALSE)),0,(VLOOKUP(A2690,vlookup_a!A:B,2,FALSE)))</f>
        <v>735000</v>
      </c>
      <c r="D2690" s="2">
        <f>VLOOKUP(A2690,vlookup_a!C:D,2,FALSE)</f>
        <v>0</v>
      </c>
      <c r="E2690" s="2">
        <f t="shared" si="123"/>
        <v>0</v>
      </c>
      <c r="F2690" t="str">
        <f t="shared" si="124"/>
        <v>aman</v>
      </c>
      <c r="G2690" t="str">
        <f t="shared" si="125"/>
        <v>update</v>
      </c>
    </row>
    <row r="2691" spans="1:7" hidden="1" x14ac:dyDescent="0.25">
      <c r="A2691" s="1" t="s">
        <v>2689</v>
      </c>
      <c r="B2691" s="2">
        <v>23892</v>
      </c>
      <c r="C2691" s="2">
        <f>IF(ISNA(VLOOKUP(A2691,vlookup_a!A:B,2,FALSE)),0,(VLOOKUP(A2691,vlookup_a!A:B,2,FALSE)))</f>
        <v>23892</v>
      </c>
      <c r="D2691" s="2">
        <f>VLOOKUP(A2691,vlookup_a!C:D,2,FALSE)</f>
        <v>0</v>
      </c>
      <c r="E2691" s="2">
        <f t="shared" ref="E2691:E2754" si="126">B2691-C2691</f>
        <v>0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hidden="1" x14ac:dyDescent="0.25">
      <c r="A2692" s="1" t="s">
        <v>2690</v>
      </c>
      <c r="B2692" s="2">
        <v>300000</v>
      </c>
      <c r="C2692" s="2">
        <f>IF(ISNA(VLOOKUP(A2692,vlookup_a!A:B,2,FALSE)),0,(VLOOKUP(A2692,vlookup_a!A:B,2,FALSE)))</f>
        <v>300000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hidden="1" x14ac:dyDescent="0.25">
      <c r="A2693" s="1" t="s">
        <v>2691</v>
      </c>
      <c r="B2693" s="2">
        <v>770185</v>
      </c>
      <c r="C2693" s="2">
        <f>IF(ISNA(VLOOKUP(A2693,vlookup_a!A:B,2,FALSE)),0,(VLOOKUP(A2693,vlookup_a!A:B,2,FALSE)))</f>
        <v>770185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hidden="1" x14ac:dyDescent="0.25">
      <c r="A2694" s="1" t="s">
        <v>2692</v>
      </c>
      <c r="B2694" s="2">
        <v>676042</v>
      </c>
      <c r="C2694" s="2">
        <f>IF(ISNA(VLOOKUP(A2694,vlookup_a!A:B,2,FALSE)),0,(VLOOKUP(A2694,vlookup_a!A:B,2,FALSE)))</f>
        <v>676042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hidden="1" x14ac:dyDescent="0.25">
      <c r="A2695" s="1" t="s">
        <v>2693</v>
      </c>
      <c r="B2695" s="2">
        <v>3440666</v>
      </c>
      <c r="C2695" s="2">
        <f>IF(ISNA(VLOOKUP(A2695,vlookup_a!A:B,2,FALSE)),0,(VLOOKUP(A2695,vlookup_a!A:B,2,FALSE)))</f>
        <v>3440666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hidden="1" x14ac:dyDescent="0.25">
      <c r="A2696" s="1" t="s">
        <v>2694</v>
      </c>
      <c r="B2696" s="2">
        <v>1913535</v>
      </c>
      <c r="C2696" s="2">
        <f>IF(ISNA(VLOOKUP(A2696,vlookup_a!A:B,2,FALSE)),0,(VLOOKUP(A2696,vlookup_a!A:B,2,FALSE)))</f>
        <v>1913535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hidden="1" x14ac:dyDescent="0.25">
      <c r="A2697" s="1" t="s">
        <v>2695</v>
      </c>
      <c r="B2697" s="2">
        <v>46500</v>
      </c>
      <c r="C2697" s="2">
        <f>IF(ISNA(VLOOKUP(A2697,vlookup_a!A:B,2,FALSE)),0,(VLOOKUP(A2697,vlookup_a!A:B,2,FALSE)))</f>
        <v>46500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hidden="1" x14ac:dyDescent="0.25">
      <c r="A2698" s="1" t="s">
        <v>2696</v>
      </c>
      <c r="B2698" s="2">
        <v>9975</v>
      </c>
      <c r="C2698" s="2">
        <f>IF(ISNA(VLOOKUP(A2698,vlookup_a!A:B,2,FALSE)),0,(VLOOKUP(A2698,vlookup_a!A:B,2,FALSE)))</f>
        <v>9975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hidden="1" x14ac:dyDescent="0.25">
      <c r="A2699" s="1" t="s">
        <v>2697</v>
      </c>
      <c r="B2699" s="2">
        <v>544205</v>
      </c>
      <c r="C2699" s="2">
        <f>IF(ISNA(VLOOKUP(A2699,vlookup_a!A:B,2,FALSE)),0,(VLOOKUP(A2699,vlookup_a!A:B,2,FALSE)))</f>
        <v>544205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hidden="1" x14ac:dyDescent="0.25">
      <c r="A2700" s="1" t="s">
        <v>2698</v>
      </c>
      <c r="B2700" s="2">
        <v>85971</v>
      </c>
      <c r="C2700" s="2">
        <f>IF(ISNA(VLOOKUP(A2700,vlookup_a!A:B,2,FALSE)),0,(VLOOKUP(A2700,vlookup_a!A:B,2,FALSE)))</f>
        <v>85971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hidden="1" x14ac:dyDescent="0.25">
      <c r="A2701" s="1" t="s">
        <v>2699</v>
      </c>
      <c r="B2701" s="2">
        <v>15000</v>
      </c>
      <c r="C2701" s="2">
        <f>IF(ISNA(VLOOKUP(A2701,vlookup_a!A:B,2,FALSE)),0,(VLOOKUP(A2701,vlookup_a!A:B,2,FALSE)))</f>
        <v>15000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hidden="1" x14ac:dyDescent="0.25">
      <c r="A2702" s="1" t="s">
        <v>2700</v>
      </c>
      <c r="B2702" s="2">
        <v>500000</v>
      </c>
      <c r="C2702" s="2">
        <f>IF(ISNA(VLOOKUP(A2702,vlookup_a!A:B,2,FALSE)),0,(VLOOKUP(A2702,vlookup_a!A:B,2,FALSE)))</f>
        <v>500000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hidden="1" x14ac:dyDescent="0.25">
      <c r="A2703" s="1" t="s">
        <v>2701</v>
      </c>
      <c r="B2703" s="2">
        <v>114257</v>
      </c>
      <c r="C2703" s="2">
        <f>IF(ISNA(VLOOKUP(A2703,vlookup_a!A:B,2,FALSE)),0,(VLOOKUP(A2703,vlookup_a!A:B,2,FALSE)))</f>
        <v>114257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hidden="1" x14ac:dyDescent="0.25">
      <c r="A2704" s="1" t="s">
        <v>2702</v>
      </c>
      <c r="B2704" s="2">
        <v>150000</v>
      </c>
      <c r="C2704" s="2">
        <f>IF(ISNA(VLOOKUP(A2704,vlookup_a!A:B,2,FALSE)),0,(VLOOKUP(A2704,vlookup_a!A:B,2,FALSE)))</f>
        <v>150000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hidden="1" x14ac:dyDescent="0.25">
      <c r="A2705" s="1" t="s">
        <v>2703</v>
      </c>
      <c r="B2705" s="2">
        <v>529166</v>
      </c>
      <c r="C2705" s="2">
        <f>IF(ISNA(VLOOKUP(A2705,vlookup_a!A:B,2,FALSE)),0,(VLOOKUP(A2705,vlookup_a!A:B,2,FALSE)))</f>
        <v>529166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hidden="1" x14ac:dyDescent="0.25">
      <c r="A2706" s="1" t="s">
        <v>2704</v>
      </c>
      <c r="B2706" s="2">
        <v>81593</v>
      </c>
      <c r="C2706" s="2">
        <f>IF(ISNA(VLOOKUP(A2706,vlookup_a!A:B,2,FALSE)),0,(VLOOKUP(A2706,vlookup_a!A:B,2,FALSE)))</f>
        <v>81593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hidden="1" x14ac:dyDescent="0.25">
      <c r="A2707" s="1" t="s">
        <v>2705</v>
      </c>
      <c r="B2707" s="2">
        <v>1165126</v>
      </c>
      <c r="C2707" s="2">
        <f>IF(ISNA(VLOOKUP(A2707,vlookup_a!A:B,2,FALSE)),0,(VLOOKUP(A2707,vlookup_a!A:B,2,FALSE)))</f>
        <v>1165126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hidden="1" x14ac:dyDescent="0.25">
      <c r="A2708" s="1" t="s">
        <v>2706</v>
      </c>
      <c r="B2708" s="2">
        <v>492736</v>
      </c>
      <c r="C2708" s="2">
        <f>IF(ISNA(VLOOKUP(A2708,vlookup_a!A:B,2,FALSE)),0,(VLOOKUP(A2708,vlookup_a!A:B,2,FALSE)))</f>
        <v>492736</v>
      </c>
      <c r="D2708" s="2">
        <f>VLOOKUP(A2708,vlookup_a!C:D,2,FALSE)</f>
        <v>0</v>
      </c>
      <c r="E2708" s="2">
        <f t="shared" si="126"/>
        <v>0</v>
      </c>
      <c r="F2708" t="str">
        <f t="shared" si="127"/>
        <v>aman</v>
      </c>
      <c r="G2708" t="str">
        <f t="shared" si="128"/>
        <v>update</v>
      </c>
    </row>
    <row r="2709" spans="1:7" hidden="1" x14ac:dyDescent="0.25">
      <c r="A2709" s="1" t="s">
        <v>2707</v>
      </c>
      <c r="B2709" s="2">
        <v>25000</v>
      </c>
      <c r="C2709" s="2">
        <f>IF(ISNA(VLOOKUP(A2709,vlookup_a!A:B,2,FALSE)),0,(VLOOKUP(A2709,vlookup_a!A:B,2,FALSE)))</f>
        <v>25000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hidden="1" x14ac:dyDescent="0.25">
      <c r="A2710" s="1" t="s">
        <v>2708</v>
      </c>
      <c r="B2710" s="2">
        <v>590768</v>
      </c>
      <c r="C2710" s="2">
        <f>IF(ISNA(VLOOKUP(A2710,vlookup_a!A:B,2,FALSE)),0,(VLOOKUP(A2710,vlookup_a!A:B,2,FALSE)))</f>
        <v>590768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hidden="1" x14ac:dyDescent="0.25">
      <c r="A2711" s="1" t="s">
        <v>2709</v>
      </c>
      <c r="B2711" s="2">
        <v>67896</v>
      </c>
      <c r="C2711" s="2">
        <f>IF(ISNA(VLOOKUP(A2711,vlookup_a!A:B,2,FALSE)),0,(VLOOKUP(A2711,vlookup_a!A:B,2,FALSE)))</f>
        <v>67896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hidden="1" x14ac:dyDescent="0.25">
      <c r="A2712" s="1" t="s">
        <v>2710</v>
      </c>
      <c r="B2712" s="2">
        <v>900000</v>
      </c>
      <c r="C2712" s="2">
        <f>IF(ISNA(VLOOKUP(A2712,vlookup_a!A:B,2,FALSE)),0,(VLOOKUP(A2712,vlookup_a!A:B,2,FALSE)))</f>
        <v>900000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hidden="1" x14ac:dyDescent="0.25">
      <c r="A2713" s="1" t="s">
        <v>2711</v>
      </c>
      <c r="B2713" s="2">
        <v>662556</v>
      </c>
      <c r="C2713" s="2">
        <f>IF(ISNA(VLOOKUP(A2713,vlookup_a!A:B,2,FALSE)),0,(VLOOKUP(A2713,vlookup_a!A:B,2,FALSE)))</f>
        <v>662556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hidden="1" x14ac:dyDescent="0.25">
      <c r="A2714" s="1" t="s">
        <v>2712</v>
      </c>
      <c r="B2714" s="2">
        <v>145823</v>
      </c>
      <c r="C2714" s="2">
        <f>IF(ISNA(VLOOKUP(A2714,vlookup_a!A:B,2,FALSE)),0,(VLOOKUP(A2714,vlookup_a!A:B,2,FALSE)))</f>
        <v>145823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hidden="1" x14ac:dyDescent="0.25">
      <c r="A2715" s="1" t="s">
        <v>2713</v>
      </c>
      <c r="B2715" s="2">
        <v>136751</v>
      </c>
      <c r="C2715" s="2">
        <f>IF(ISNA(VLOOKUP(A2715,vlookup_a!A:B,2,FALSE)),0,(VLOOKUP(A2715,vlookup_a!A:B,2,FALSE)))</f>
        <v>136751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hidden="1" x14ac:dyDescent="0.25">
      <c r="A2716" s="1" t="s">
        <v>2714</v>
      </c>
      <c r="B2716" s="2">
        <v>276726</v>
      </c>
      <c r="C2716" s="2">
        <f>IF(ISNA(VLOOKUP(A2716,vlookup_a!A:B,2,FALSE)),0,(VLOOKUP(A2716,vlookup_a!A:B,2,FALSE)))</f>
        <v>276726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hidden="1" x14ac:dyDescent="0.25">
      <c r="A2717" s="1" t="s">
        <v>2715</v>
      </c>
      <c r="B2717" s="2">
        <v>459937</v>
      </c>
      <c r="C2717" s="2">
        <f>IF(ISNA(VLOOKUP(A2717,vlookup_a!A:B,2,FALSE)),0,(VLOOKUP(A2717,vlookup_a!A:B,2,FALSE)))</f>
        <v>459937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hidden="1" x14ac:dyDescent="0.25">
      <c r="A2718" s="1" t="s">
        <v>2716</v>
      </c>
      <c r="B2718" s="2">
        <v>246936</v>
      </c>
      <c r="C2718" s="2">
        <f>IF(ISNA(VLOOKUP(A2718,vlookup_a!A:B,2,FALSE)),0,(VLOOKUP(A2718,vlookup_a!A:B,2,FALSE)))</f>
        <v>246936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hidden="1" x14ac:dyDescent="0.25">
      <c r="A2719" s="1" t="s">
        <v>2717</v>
      </c>
      <c r="B2719" s="2">
        <v>14852</v>
      </c>
      <c r="C2719" s="2">
        <f>IF(ISNA(VLOOKUP(A2719,vlookup_a!A:B,2,FALSE)),0,(VLOOKUP(A2719,vlookup_a!A:B,2,FALSE)))</f>
        <v>14852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hidden="1" x14ac:dyDescent="0.25">
      <c r="A2720" s="1" t="s">
        <v>2718</v>
      </c>
      <c r="B2720" s="2">
        <v>176934</v>
      </c>
      <c r="C2720" s="2">
        <f>IF(ISNA(VLOOKUP(A2720,vlookup_a!A:B,2,FALSE)),0,(VLOOKUP(A2720,vlookup_a!A:B,2,FALSE)))</f>
        <v>176934</v>
      </c>
      <c r="D2720" s="2">
        <f>VLOOKUP(A2720,vlookup_a!C:D,2,FALSE)</f>
        <v>0</v>
      </c>
      <c r="E2720" s="2">
        <f t="shared" si="126"/>
        <v>0</v>
      </c>
      <c r="F2720" t="str">
        <f t="shared" si="127"/>
        <v>aman</v>
      </c>
      <c r="G2720" t="str">
        <f t="shared" si="128"/>
        <v>update</v>
      </c>
    </row>
    <row r="2721" spans="1:7" hidden="1" x14ac:dyDescent="0.25">
      <c r="A2721" s="1" t="s">
        <v>2719</v>
      </c>
      <c r="B2721" s="2">
        <v>36974</v>
      </c>
      <c r="C2721" s="2">
        <f>IF(ISNA(VLOOKUP(A2721,vlookup_a!A:B,2,FALSE)),0,(VLOOKUP(A2721,vlookup_a!A:B,2,FALSE)))</f>
        <v>36974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hidden="1" x14ac:dyDescent="0.25">
      <c r="A2722" s="1" t="s">
        <v>2720</v>
      </c>
      <c r="B2722" s="2">
        <v>10000</v>
      </c>
      <c r="C2722" s="2">
        <f>IF(ISNA(VLOOKUP(A2722,vlookup_a!A:B,2,FALSE)),0,(VLOOKUP(A2722,vlookup_a!A:B,2,FALSE)))</f>
        <v>10000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hidden="1" x14ac:dyDescent="0.25">
      <c r="A2723" s="1" t="s">
        <v>2721</v>
      </c>
      <c r="B2723" s="2">
        <v>1236231</v>
      </c>
      <c r="C2723" s="2">
        <f>IF(ISNA(VLOOKUP(A2723,vlookup_a!A:B,2,FALSE)),0,(VLOOKUP(A2723,vlookup_a!A:B,2,FALSE)))</f>
        <v>1236231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hidden="1" x14ac:dyDescent="0.25">
      <c r="A2724" s="1" t="s">
        <v>2722</v>
      </c>
      <c r="B2724" s="2">
        <v>4837</v>
      </c>
      <c r="C2724" s="2">
        <f>IF(ISNA(VLOOKUP(A2724,vlookup_a!A:B,2,FALSE)),0,(VLOOKUP(A2724,vlookup_a!A:B,2,FALSE)))</f>
        <v>4837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hidden="1" x14ac:dyDescent="0.25">
      <c r="A2725" s="1" t="s">
        <v>2723</v>
      </c>
      <c r="B2725" s="2">
        <v>1501364</v>
      </c>
      <c r="C2725" s="2">
        <f>IF(ISNA(VLOOKUP(A2725,vlookup_a!A:B,2,FALSE)),0,(VLOOKUP(A2725,vlookup_a!A:B,2,FALSE)))</f>
        <v>1501364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hidden="1" x14ac:dyDescent="0.25">
      <c r="A2726" s="1" t="s">
        <v>2724</v>
      </c>
      <c r="B2726" s="2">
        <v>309958</v>
      </c>
      <c r="C2726" s="2">
        <f>IF(ISNA(VLOOKUP(A2726,vlookup_a!A:B,2,FALSE)),0,(VLOOKUP(A2726,vlookup_a!A:B,2,FALSE)))</f>
        <v>309958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hidden="1" x14ac:dyDescent="0.25">
      <c r="A2727" s="1" t="s">
        <v>2725</v>
      </c>
      <c r="B2727" s="2">
        <v>240606</v>
      </c>
      <c r="C2727" s="2">
        <f>IF(ISNA(VLOOKUP(A2727,vlookup_a!A:B,2,FALSE)),0,(VLOOKUP(A2727,vlookup_a!A:B,2,FALSE)))</f>
        <v>240606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hidden="1" x14ac:dyDescent="0.25">
      <c r="A2728" s="1" t="s">
        <v>2726</v>
      </c>
      <c r="B2728" s="2">
        <v>360890</v>
      </c>
      <c r="C2728" s="2">
        <f>IF(ISNA(VLOOKUP(A2728,vlookup_a!A:B,2,FALSE)),0,(VLOOKUP(A2728,vlookup_a!A:B,2,FALSE)))</f>
        <v>360890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hidden="1" x14ac:dyDescent="0.25">
      <c r="A2729" s="1" t="s">
        <v>2727</v>
      </c>
      <c r="B2729" s="2">
        <v>468939</v>
      </c>
      <c r="C2729" s="2">
        <f>IF(ISNA(VLOOKUP(A2729,vlookup_a!A:B,2,FALSE)),0,(VLOOKUP(A2729,vlookup_a!A:B,2,FALSE)))</f>
        <v>468939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hidden="1" x14ac:dyDescent="0.25">
      <c r="A2730" s="1" t="s">
        <v>2728</v>
      </c>
      <c r="B2730" s="2">
        <v>25000</v>
      </c>
      <c r="C2730" s="2">
        <f>IF(ISNA(VLOOKUP(A2730,vlookup_a!A:B,2,FALSE)),0,(VLOOKUP(A2730,vlookup_a!A:B,2,FALSE)))</f>
        <v>25000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hidden="1" x14ac:dyDescent="0.25">
      <c r="A2731" s="1" t="s">
        <v>2729</v>
      </c>
      <c r="B2731" s="2">
        <v>408657</v>
      </c>
      <c r="C2731" s="2">
        <f>IF(ISNA(VLOOKUP(A2731,vlookup_a!A:B,2,FALSE)),0,(VLOOKUP(A2731,vlookup_a!A:B,2,FALSE)))</f>
        <v>408657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hidden="1" x14ac:dyDescent="0.25">
      <c r="A2732" s="1" t="s">
        <v>2730</v>
      </c>
      <c r="B2732" s="2">
        <v>24000</v>
      </c>
      <c r="C2732" s="2">
        <f>IF(ISNA(VLOOKUP(A2732,vlookup_a!A:B,2,FALSE)),0,(VLOOKUP(A2732,vlookup_a!A:B,2,FALSE)))</f>
        <v>24000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hidden="1" x14ac:dyDescent="0.25">
      <c r="A2733" s="1" t="s">
        <v>2731</v>
      </c>
      <c r="B2733" s="2">
        <v>232450</v>
      </c>
      <c r="C2733" s="2">
        <f>IF(ISNA(VLOOKUP(A2733,vlookup_a!A:B,2,FALSE)),0,(VLOOKUP(A2733,vlookup_a!A:B,2,FALSE)))</f>
        <v>232450</v>
      </c>
      <c r="D2733" s="2">
        <f>VLOOKUP(A2733,vlookup_a!C:D,2,FALSE)</f>
        <v>0</v>
      </c>
      <c r="E2733" s="2">
        <f t="shared" si="126"/>
        <v>0</v>
      </c>
      <c r="F2733" t="str">
        <f t="shared" si="127"/>
        <v>aman</v>
      </c>
      <c r="G2733" t="str">
        <f t="shared" si="128"/>
        <v>update</v>
      </c>
    </row>
    <row r="2734" spans="1:7" hidden="1" x14ac:dyDescent="0.25">
      <c r="A2734" s="1" t="s">
        <v>2732</v>
      </c>
      <c r="B2734" s="2">
        <v>597907</v>
      </c>
      <c r="C2734" s="2">
        <f>IF(ISNA(VLOOKUP(A2734,vlookup_a!A:B,2,FALSE)),0,(VLOOKUP(A2734,vlookup_a!A:B,2,FALSE)))</f>
        <v>597907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hidden="1" x14ac:dyDescent="0.25">
      <c r="A2735" s="1" t="s">
        <v>2733</v>
      </c>
      <c r="B2735" s="2">
        <v>25000</v>
      </c>
      <c r="C2735" s="2">
        <f>IF(ISNA(VLOOKUP(A2735,vlookup_a!A:B,2,FALSE)),0,(VLOOKUP(A2735,vlookup_a!A:B,2,FALSE)))</f>
        <v>25000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hidden="1" x14ac:dyDescent="0.25">
      <c r="A2736" s="1" t="s">
        <v>2734</v>
      </c>
      <c r="B2736" s="2">
        <v>140000</v>
      </c>
      <c r="C2736" s="2">
        <f>IF(ISNA(VLOOKUP(A2736,vlookup_a!A:B,2,FALSE)),0,(VLOOKUP(A2736,vlookup_a!A:B,2,FALSE)))</f>
        <v>140000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7" hidden="1" x14ac:dyDescent="0.25">
      <c r="A2737" s="1" t="s">
        <v>2735</v>
      </c>
      <c r="B2737" s="2">
        <v>1758221</v>
      </c>
      <c r="C2737" s="2">
        <f>IF(ISNA(VLOOKUP(A2737,vlookup_a!A:B,2,FALSE)),0,(VLOOKUP(A2737,vlookup_a!A:B,2,FALSE)))</f>
        <v>1758221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7" hidden="1" x14ac:dyDescent="0.25">
      <c r="A2738" s="1" t="s">
        <v>2736</v>
      </c>
      <c r="B2738" s="2">
        <v>329475</v>
      </c>
      <c r="C2738" s="2">
        <f>IF(ISNA(VLOOKUP(A2738,vlookup_a!A:B,2,FALSE)),0,(VLOOKUP(A2738,vlookup_a!A:B,2,FALSE)))</f>
        <v>329475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7" hidden="1" x14ac:dyDescent="0.25">
      <c r="A2739" s="1" t="s">
        <v>2737</v>
      </c>
      <c r="B2739" s="2">
        <v>485522</v>
      </c>
      <c r="C2739" s="2">
        <f>IF(ISNA(VLOOKUP(A2739,vlookup_a!A:B,2,FALSE)),0,(VLOOKUP(A2739,vlookup_a!A:B,2,FALSE)))</f>
        <v>485522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7" hidden="1" x14ac:dyDescent="0.25">
      <c r="A2740" s="1" t="s">
        <v>2738</v>
      </c>
      <c r="B2740" s="2">
        <v>10000</v>
      </c>
      <c r="C2740" s="2">
        <f>IF(ISNA(VLOOKUP(A2740,vlookup_a!A:B,2,FALSE)),0,(VLOOKUP(A2740,vlookup_a!A:B,2,FALSE)))</f>
        <v>10000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7" hidden="1" x14ac:dyDescent="0.25">
      <c r="A2741" s="1" t="s">
        <v>2739</v>
      </c>
      <c r="B2741" s="2">
        <v>24121</v>
      </c>
      <c r="C2741" s="2">
        <f>IF(ISNA(VLOOKUP(A2741,vlookup_a!A:B,2,FALSE)),0,(VLOOKUP(A2741,vlookup_a!A:B,2,FALSE)))</f>
        <v>24121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7" hidden="1" x14ac:dyDescent="0.25">
      <c r="A2742" s="1" t="s">
        <v>2740</v>
      </c>
      <c r="B2742" s="2">
        <v>20000</v>
      </c>
      <c r="C2742" s="2">
        <f>IF(ISNA(VLOOKUP(A2742,vlookup_a!A:B,2,FALSE)),0,(VLOOKUP(A2742,vlookup_a!A:B,2,FALSE)))</f>
        <v>20000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7" hidden="1" x14ac:dyDescent="0.25">
      <c r="A2743" s="1" t="s">
        <v>2741</v>
      </c>
      <c r="B2743" s="2">
        <v>1038000</v>
      </c>
      <c r="C2743" s="2">
        <f>IF(ISNA(VLOOKUP(A2743,vlookup_a!A:B,2,FALSE)),0,(VLOOKUP(A2743,vlookup_a!A:B,2,FALSE)))</f>
        <v>1038000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7" hidden="1" x14ac:dyDescent="0.25">
      <c r="A2744" s="1" t="s">
        <v>2742</v>
      </c>
      <c r="B2744" s="2">
        <v>531000</v>
      </c>
      <c r="C2744" s="2">
        <f>IF(ISNA(VLOOKUP(A2744,vlookup_a!A:B,2,FALSE)),0,(VLOOKUP(A2744,vlookup_a!A:B,2,FALSE)))</f>
        <v>531000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7" hidden="1" x14ac:dyDescent="0.25">
      <c r="A2745" s="1" t="s">
        <v>2743</v>
      </c>
      <c r="B2745" s="2">
        <v>1449630</v>
      </c>
      <c r="C2745" s="2">
        <f>IF(ISNA(VLOOKUP(A2745,vlookup_a!A:B,2,FALSE)),0,(VLOOKUP(A2745,vlookup_a!A:B,2,FALSE)))</f>
        <v>1449630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7" hidden="1" x14ac:dyDescent="0.25">
      <c r="A2746" s="1" t="s">
        <v>2744</v>
      </c>
      <c r="B2746" s="2">
        <v>50000</v>
      </c>
      <c r="C2746" s="2">
        <f>IF(ISNA(VLOOKUP(A2746,vlookup_a!A:B,2,FALSE)),0,(VLOOKUP(A2746,vlookup_a!A:B,2,FALSE)))</f>
        <v>50000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7" hidden="1" x14ac:dyDescent="0.25">
      <c r="A2747" s="1" t="s">
        <v>2745</v>
      </c>
      <c r="B2747" s="2">
        <v>373156</v>
      </c>
      <c r="C2747" s="2">
        <f>IF(ISNA(VLOOKUP(A2747,vlookup_a!A:B,2,FALSE)),0,(VLOOKUP(A2747,vlookup_a!A:B,2,FALSE)))</f>
        <v>373156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7" hidden="1" x14ac:dyDescent="0.25">
      <c r="A2748" s="1" t="s">
        <v>2746</v>
      </c>
      <c r="B2748" s="2">
        <v>201922</v>
      </c>
      <c r="C2748" s="2">
        <f>IF(ISNA(VLOOKUP(A2748,vlookup_a!A:B,2,FALSE)),0,(VLOOKUP(A2748,vlookup_a!A:B,2,FALSE)))</f>
        <v>201922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7" hidden="1" x14ac:dyDescent="0.25">
      <c r="A2749" s="1" t="s">
        <v>2747</v>
      </c>
      <c r="B2749" s="2">
        <v>588000</v>
      </c>
      <c r="C2749" s="2">
        <f>IF(ISNA(VLOOKUP(A2749,vlookup_a!A:B,2,FALSE)),0,(VLOOKUP(A2749,vlookup_a!A:B,2,FALSE)))</f>
        <v>588000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7" hidden="1" x14ac:dyDescent="0.25">
      <c r="A2750" s="1" t="s">
        <v>2748</v>
      </c>
      <c r="B2750" s="2">
        <v>50000</v>
      </c>
      <c r="C2750" s="2">
        <f>IF(ISNA(VLOOKUP(A2750,vlookup_a!A:B,2,FALSE)),0,(VLOOKUP(A2750,vlookup_a!A:B,2,FALSE)))</f>
        <v>50000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7" hidden="1" x14ac:dyDescent="0.25">
      <c r="A2751" s="1" t="s">
        <v>2749</v>
      </c>
      <c r="B2751" s="2">
        <v>20000</v>
      </c>
      <c r="C2751" s="2">
        <f>IF(ISNA(VLOOKUP(A2751,vlookup_a!A:B,2,FALSE)),0,(VLOOKUP(A2751,vlookup_a!A:B,2,FALSE)))</f>
        <v>20000</v>
      </c>
      <c r="D2751" s="2">
        <f>VLOOKUP(A2751,vlookup_a!C:D,2,FALSE)</f>
        <v>0</v>
      </c>
      <c r="E2751" s="2">
        <f t="shared" si="126"/>
        <v>0</v>
      </c>
      <c r="F2751" t="str">
        <f t="shared" si="127"/>
        <v>aman</v>
      </c>
      <c r="G2751" t="str">
        <f t="shared" si="128"/>
        <v>update</v>
      </c>
    </row>
    <row r="2752" spans="1:7" hidden="1" x14ac:dyDescent="0.25">
      <c r="A2752" s="1" t="s">
        <v>2750</v>
      </c>
      <c r="B2752" s="2">
        <v>3774464</v>
      </c>
      <c r="C2752" s="2">
        <f>IF(ISNA(VLOOKUP(A2752,vlookup_a!A:B,2,FALSE)),0,(VLOOKUP(A2752,vlookup_a!A:B,2,FALSE)))</f>
        <v>3774464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hidden="1" x14ac:dyDescent="0.25">
      <c r="A2753" s="1" t="s">
        <v>2751</v>
      </c>
      <c r="B2753" s="2">
        <v>15000</v>
      </c>
      <c r="C2753" s="2">
        <f>IF(ISNA(VLOOKUP(A2753,vlookup_a!A:B,2,FALSE)),0,(VLOOKUP(A2753,vlookup_a!A:B,2,FALSE)))</f>
        <v>15000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hidden="1" x14ac:dyDescent="0.25">
      <c r="A2754" s="1" t="s">
        <v>2752</v>
      </c>
      <c r="B2754" s="2">
        <v>25000</v>
      </c>
      <c r="C2754" s="2">
        <f>IF(ISNA(VLOOKUP(A2754,vlookup_a!A:B,2,FALSE)),0,(VLOOKUP(A2754,vlookup_a!A:B,2,FALSE)))</f>
        <v>25000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hidden="1" x14ac:dyDescent="0.25">
      <c r="A2755" s="1" t="s">
        <v>2753</v>
      </c>
      <c r="B2755" s="2">
        <v>1480466</v>
      </c>
      <c r="C2755" s="2">
        <f>IF(ISNA(VLOOKUP(A2755,vlookup_a!A:B,2,FALSE)),0,(VLOOKUP(A2755,vlookup_a!A:B,2,FALSE)))</f>
        <v>1480466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hidden="1" x14ac:dyDescent="0.25">
      <c r="A2756" s="1" t="s">
        <v>2754</v>
      </c>
      <c r="B2756" s="2">
        <v>50410</v>
      </c>
      <c r="C2756" s="2">
        <f>IF(ISNA(VLOOKUP(A2756,vlookup_a!A:B,2,FALSE)),0,(VLOOKUP(A2756,vlookup_a!A:B,2,FALSE)))</f>
        <v>50410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hidden="1" x14ac:dyDescent="0.25">
      <c r="A2757" s="1" t="s">
        <v>2755</v>
      </c>
      <c r="B2757" s="2">
        <v>122744</v>
      </c>
      <c r="C2757" s="2">
        <f>IF(ISNA(VLOOKUP(A2757,vlookup_a!A:B,2,FALSE)),0,(VLOOKUP(A2757,vlookup_a!A:B,2,FALSE)))</f>
        <v>122744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hidden="1" x14ac:dyDescent="0.25">
      <c r="A2758" s="1" t="s">
        <v>2756</v>
      </c>
      <c r="B2758" s="2">
        <v>687047</v>
      </c>
      <c r="C2758" s="2">
        <f>IF(ISNA(VLOOKUP(A2758,vlookup_a!A:B,2,FALSE)),0,(VLOOKUP(A2758,vlookup_a!A:B,2,FALSE)))</f>
        <v>687047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hidden="1" x14ac:dyDescent="0.25">
      <c r="A2759" s="1" t="s">
        <v>2757</v>
      </c>
      <c r="B2759" s="2">
        <v>267534</v>
      </c>
      <c r="C2759" s="2">
        <f>IF(ISNA(VLOOKUP(A2759,vlookup_a!A:B,2,FALSE)),0,(VLOOKUP(A2759,vlookup_a!A:B,2,FALSE)))</f>
        <v>267534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hidden="1" x14ac:dyDescent="0.25">
      <c r="A2760" s="1" t="s">
        <v>2758</v>
      </c>
      <c r="B2760" s="2">
        <v>185</v>
      </c>
      <c r="C2760" s="2">
        <f>IF(ISNA(VLOOKUP(A2760,vlookup_a!A:B,2,FALSE)),0,(VLOOKUP(A2760,vlookup_a!A:B,2,FALSE)))</f>
        <v>185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hidden="1" x14ac:dyDescent="0.25">
      <c r="A2761" s="1" t="s">
        <v>2759</v>
      </c>
      <c r="B2761" s="2">
        <v>50000</v>
      </c>
      <c r="C2761" s="2">
        <f>IF(ISNA(VLOOKUP(A2761,vlookup_a!A:B,2,FALSE)),0,(VLOOKUP(A2761,vlookup_a!A:B,2,FALSE)))</f>
        <v>50000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hidden="1" x14ac:dyDescent="0.25">
      <c r="A2762" s="1" t="s">
        <v>2760</v>
      </c>
      <c r="B2762" s="2">
        <v>296402</v>
      </c>
      <c r="C2762" s="2">
        <f>IF(ISNA(VLOOKUP(A2762,vlookup_a!A:B,2,FALSE)),0,(VLOOKUP(A2762,vlookup_a!A:B,2,FALSE)))</f>
        <v>296402</v>
      </c>
      <c r="D2762" s="2">
        <f>VLOOKUP(A2762,vlookup_a!C:D,2,FALSE)</f>
        <v>0</v>
      </c>
      <c r="E2762" s="2">
        <f t="shared" si="129"/>
        <v>0</v>
      </c>
      <c r="F2762" t="str">
        <f t="shared" si="130"/>
        <v>aman</v>
      </c>
      <c r="G2762" t="str">
        <f t="shared" si="131"/>
        <v>update</v>
      </c>
    </row>
    <row r="2763" spans="1:7" hidden="1" x14ac:dyDescent="0.25">
      <c r="A2763" s="1" t="s">
        <v>2761</v>
      </c>
      <c r="B2763" s="2">
        <v>198503</v>
      </c>
      <c r="C2763" s="2">
        <f>IF(ISNA(VLOOKUP(A2763,vlookup_a!A:B,2,FALSE)),0,(VLOOKUP(A2763,vlookup_a!A:B,2,FALSE)))</f>
        <v>198503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hidden="1" x14ac:dyDescent="0.25">
      <c r="A2764" s="1" t="s">
        <v>2762</v>
      </c>
      <c r="B2764" s="2">
        <v>34274</v>
      </c>
      <c r="C2764" s="2">
        <f>IF(ISNA(VLOOKUP(A2764,vlookup_a!A:B,2,FALSE)),0,(VLOOKUP(A2764,vlookup_a!A:B,2,FALSE)))</f>
        <v>34274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hidden="1" x14ac:dyDescent="0.25">
      <c r="A2765" s="1" t="s">
        <v>2763</v>
      </c>
      <c r="B2765" s="2">
        <v>249418</v>
      </c>
      <c r="C2765" s="2">
        <f>IF(ISNA(VLOOKUP(A2765,vlookup_a!A:B,2,FALSE)),0,(VLOOKUP(A2765,vlookup_a!A:B,2,FALSE)))</f>
        <v>249418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hidden="1" x14ac:dyDescent="0.25">
      <c r="A2766" s="1" t="s">
        <v>2764</v>
      </c>
      <c r="B2766" s="2">
        <v>123682</v>
      </c>
      <c r="C2766" s="2">
        <f>IF(ISNA(VLOOKUP(A2766,vlookup_a!A:B,2,FALSE)),0,(VLOOKUP(A2766,vlookup_a!A:B,2,FALSE)))</f>
        <v>123682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hidden="1" x14ac:dyDescent="0.25">
      <c r="A2767" s="1" t="s">
        <v>2765</v>
      </c>
      <c r="B2767" s="2">
        <v>97534</v>
      </c>
      <c r="C2767" s="2">
        <f>IF(ISNA(VLOOKUP(A2767,vlookup_a!A:B,2,FALSE)),0,(VLOOKUP(A2767,vlookup_a!A:B,2,FALSE)))</f>
        <v>97534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hidden="1" x14ac:dyDescent="0.25">
      <c r="A2768" s="1" t="s">
        <v>2766</v>
      </c>
      <c r="B2768" s="2">
        <v>25000</v>
      </c>
      <c r="C2768" s="2">
        <f>IF(ISNA(VLOOKUP(A2768,vlookup_a!A:B,2,FALSE)),0,(VLOOKUP(A2768,vlookup_a!A:B,2,FALSE)))</f>
        <v>25000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hidden="1" x14ac:dyDescent="0.25">
      <c r="A2769" s="1" t="s">
        <v>2767</v>
      </c>
      <c r="B2769" s="2">
        <v>20000</v>
      </c>
      <c r="C2769" s="2">
        <f>IF(ISNA(VLOOKUP(A2769,vlookup_a!A:B,2,FALSE)),0,(VLOOKUP(A2769,vlookup_a!A:B,2,FALSE)))</f>
        <v>20000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hidden="1" x14ac:dyDescent="0.25">
      <c r="A2770" s="1" t="s">
        <v>2768</v>
      </c>
      <c r="B2770" s="2">
        <v>50000</v>
      </c>
      <c r="C2770" s="2">
        <f>IF(ISNA(VLOOKUP(A2770,vlookup_a!A:B,2,FALSE)),0,(VLOOKUP(A2770,vlookup_a!A:B,2,FALSE)))</f>
        <v>50000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hidden="1" x14ac:dyDescent="0.25">
      <c r="A2771" s="1" t="s">
        <v>2769</v>
      </c>
      <c r="B2771" s="2">
        <v>250000</v>
      </c>
      <c r="C2771" s="2">
        <f>IF(ISNA(VLOOKUP(A2771,vlookup_a!A:B,2,FALSE)),0,(VLOOKUP(A2771,vlookup_a!A:B,2,FALSE)))</f>
        <v>250000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hidden="1" x14ac:dyDescent="0.25">
      <c r="A2772" s="1" t="s">
        <v>2770</v>
      </c>
      <c r="B2772" s="2">
        <v>15000</v>
      </c>
      <c r="C2772" s="2">
        <f>IF(ISNA(VLOOKUP(A2772,vlookup_a!A:B,2,FALSE)),0,(VLOOKUP(A2772,vlookup_a!A:B,2,FALSE)))</f>
        <v>15000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hidden="1" x14ac:dyDescent="0.25">
      <c r="A2773" s="1" t="s">
        <v>2771</v>
      </c>
      <c r="B2773" s="2">
        <v>10000</v>
      </c>
      <c r="C2773" s="2">
        <f>IF(ISNA(VLOOKUP(A2773,vlookup_a!A:B,2,FALSE)),0,(VLOOKUP(A2773,vlookup_a!A:B,2,FALSE)))</f>
        <v>10000</v>
      </c>
      <c r="D2773" s="2">
        <f>VLOOKUP(A2773,vlookup_a!C:D,2,FALSE)</f>
        <v>0</v>
      </c>
      <c r="E2773" s="2">
        <f t="shared" si="129"/>
        <v>0</v>
      </c>
      <c r="F2773" t="str">
        <f t="shared" si="130"/>
        <v>aman</v>
      </c>
      <c r="G2773" t="str">
        <f t="shared" si="131"/>
        <v>update</v>
      </c>
    </row>
    <row r="2774" spans="1:7" hidden="1" x14ac:dyDescent="0.25">
      <c r="A2774" s="1" t="s">
        <v>2772</v>
      </c>
      <c r="B2774" s="2">
        <v>15000</v>
      </c>
      <c r="C2774" s="2">
        <f>IF(ISNA(VLOOKUP(A2774,vlookup_a!A:B,2,FALSE)),0,(VLOOKUP(A2774,vlookup_a!A:B,2,FALSE)))</f>
        <v>15000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hidden="1" x14ac:dyDescent="0.25">
      <c r="A2775" s="1" t="s">
        <v>2773</v>
      </c>
      <c r="B2775" s="2">
        <v>100000</v>
      </c>
      <c r="C2775" s="2">
        <f>IF(ISNA(VLOOKUP(A2775,vlookup_a!A:B,2,FALSE)),0,(VLOOKUP(A2775,vlookup_a!A:B,2,FALSE)))</f>
        <v>100000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hidden="1" x14ac:dyDescent="0.25">
      <c r="A2776" s="1" t="s">
        <v>2774</v>
      </c>
      <c r="B2776" s="2">
        <v>270960</v>
      </c>
      <c r="C2776" s="2">
        <f>IF(ISNA(VLOOKUP(A2776,vlookup_a!A:B,2,FALSE)),0,(VLOOKUP(A2776,vlookup_a!A:B,2,FALSE)))</f>
        <v>270960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hidden="1" x14ac:dyDescent="0.25">
      <c r="A2777" s="1" t="s">
        <v>2775</v>
      </c>
      <c r="B2777" s="2">
        <v>300000</v>
      </c>
      <c r="C2777" s="2">
        <f>IF(ISNA(VLOOKUP(A2777,vlookup_a!A:B,2,FALSE)),0,(VLOOKUP(A2777,vlookup_a!A:B,2,FALSE)))</f>
        <v>300000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hidden="1" x14ac:dyDescent="0.25">
      <c r="A2778" s="1" t="s">
        <v>2776</v>
      </c>
      <c r="B2778" s="2">
        <v>7904</v>
      </c>
      <c r="C2778" s="2">
        <f>IF(ISNA(VLOOKUP(A2778,vlookup_a!A:B,2,FALSE)),0,(VLOOKUP(A2778,vlookup_a!A:B,2,FALSE)))</f>
        <v>7904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hidden="1" x14ac:dyDescent="0.25">
      <c r="A2779" s="1" t="s">
        <v>2777</v>
      </c>
      <c r="B2779" s="2">
        <v>200000</v>
      </c>
      <c r="C2779" s="2">
        <f>IF(ISNA(VLOOKUP(A2779,vlookup_a!A:B,2,FALSE)),0,(VLOOKUP(A2779,vlookup_a!A:B,2,FALSE)))</f>
        <v>200000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hidden="1" x14ac:dyDescent="0.25">
      <c r="A2780" s="1" t="s">
        <v>2778</v>
      </c>
      <c r="B2780" s="2">
        <v>1200000</v>
      </c>
      <c r="C2780" s="2">
        <f>IF(ISNA(VLOOKUP(A2780,vlookup_a!A:B,2,FALSE)),0,(VLOOKUP(A2780,vlookup_a!A:B,2,FALSE)))</f>
        <v>1200000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hidden="1" x14ac:dyDescent="0.25">
      <c r="A2781" s="1" t="s">
        <v>2779</v>
      </c>
      <c r="B2781" s="2">
        <v>312626</v>
      </c>
      <c r="C2781" s="2">
        <f>IF(ISNA(VLOOKUP(A2781,vlookup_a!A:B,2,FALSE)),0,(VLOOKUP(A2781,vlookup_a!A:B,2,FALSE)))</f>
        <v>312626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hidden="1" x14ac:dyDescent="0.25">
      <c r="A2782" s="1" t="s">
        <v>2780</v>
      </c>
      <c r="B2782" s="2">
        <v>676764</v>
      </c>
      <c r="C2782" s="2">
        <f>IF(ISNA(VLOOKUP(A2782,vlookup_a!A:B,2,FALSE)),0,(VLOOKUP(A2782,vlookup_a!A:B,2,FALSE)))</f>
        <v>676764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hidden="1" x14ac:dyDescent="0.25">
      <c r="A2783" s="1" t="s">
        <v>2781</v>
      </c>
      <c r="B2783" s="2">
        <v>659081</v>
      </c>
      <c r="C2783" s="2">
        <f>IF(ISNA(VLOOKUP(A2783,vlookup_a!A:B,2,FALSE)),0,(VLOOKUP(A2783,vlookup_a!A:B,2,FALSE)))</f>
        <v>659081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hidden="1" x14ac:dyDescent="0.25">
      <c r="A2784" s="1" t="s">
        <v>2782</v>
      </c>
      <c r="B2784" s="2">
        <v>150000</v>
      </c>
      <c r="C2784" s="2">
        <f>IF(ISNA(VLOOKUP(A2784,vlookup_a!A:B,2,FALSE)),0,(VLOOKUP(A2784,vlookup_a!A:B,2,FALSE)))</f>
        <v>150000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hidden="1" x14ac:dyDescent="0.25">
      <c r="A2785" s="1" t="s">
        <v>2783</v>
      </c>
      <c r="B2785" s="2">
        <v>468861</v>
      </c>
      <c r="C2785" s="2">
        <f>IF(ISNA(VLOOKUP(A2785,vlookup_a!A:B,2,FALSE)),0,(VLOOKUP(A2785,vlookup_a!A:B,2,FALSE)))</f>
        <v>468861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hidden="1" x14ac:dyDescent="0.25">
      <c r="A2786" s="1" t="s">
        <v>2784</v>
      </c>
      <c r="B2786" s="2">
        <v>140914</v>
      </c>
      <c r="C2786" s="2">
        <f>IF(ISNA(VLOOKUP(A2786,vlookup_a!A:B,2,FALSE)),0,(VLOOKUP(A2786,vlookup_a!A:B,2,FALSE)))</f>
        <v>140914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hidden="1" x14ac:dyDescent="0.25">
      <c r="A2787" s="1" t="s">
        <v>2785</v>
      </c>
      <c r="B2787" s="2">
        <v>76585</v>
      </c>
      <c r="C2787" s="2">
        <f>IF(ISNA(VLOOKUP(A2787,vlookup_a!A:B,2,FALSE)),0,(VLOOKUP(A2787,vlookup_a!A:B,2,FALSE)))</f>
        <v>76585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hidden="1" x14ac:dyDescent="0.25">
      <c r="A2788" s="1" t="s">
        <v>2786</v>
      </c>
      <c r="B2788" s="2">
        <v>26035</v>
      </c>
      <c r="C2788" s="2">
        <f>IF(ISNA(VLOOKUP(A2788,vlookup_a!A:B,2,FALSE)),0,(VLOOKUP(A2788,vlookup_a!A:B,2,FALSE)))</f>
        <v>26035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hidden="1" x14ac:dyDescent="0.25">
      <c r="A2789" s="1" t="s">
        <v>2787</v>
      </c>
      <c r="B2789" s="2">
        <v>657237</v>
      </c>
      <c r="C2789" s="2">
        <f>IF(ISNA(VLOOKUP(A2789,vlookup_a!A:B,2,FALSE)),0,(VLOOKUP(A2789,vlookup_a!A:B,2,FALSE)))</f>
        <v>657237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hidden="1" x14ac:dyDescent="0.25">
      <c r="A2790" s="1" t="s">
        <v>2788</v>
      </c>
      <c r="B2790" s="2">
        <v>274679</v>
      </c>
      <c r="C2790" s="2">
        <f>IF(ISNA(VLOOKUP(A2790,vlookup_a!A:B,2,FALSE)),0,(VLOOKUP(A2790,vlookup_a!A:B,2,FALSE)))</f>
        <v>274679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hidden="1" x14ac:dyDescent="0.25">
      <c r="A2791" s="1" t="s">
        <v>2789</v>
      </c>
      <c r="B2791" s="2">
        <v>15000</v>
      </c>
      <c r="C2791" s="2">
        <f>IF(ISNA(VLOOKUP(A2791,vlookup_a!A:B,2,FALSE)),0,(VLOOKUP(A2791,vlookup_a!A:B,2,FALSE)))</f>
        <v>15000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hidden="1" x14ac:dyDescent="0.25">
      <c r="A2792" s="1" t="s">
        <v>2790</v>
      </c>
      <c r="B2792" s="2">
        <v>300000</v>
      </c>
      <c r="C2792" s="2">
        <f>IF(ISNA(VLOOKUP(A2792,vlookup_a!A:B,2,FALSE)),0,(VLOOKUP(A2792,vlookup_a!A:B,2,FALSE)))</f>
        <v>300000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hidden="1" x14ac:dyDescent="0.25">
      <c r="A2793" s="1" t="s">
        <v>2791</v>
      </c>
      <c r="B2793" s="2">
        <v>1970020</v>
      </c>
      <c r="C2793" s="2">
        <f>IF(ISNA(VLOOKUP(A2793,vlookup_a!A:B,2,FALSE)),0,(VLOOKUP(A2793,vlookup_a!A:B,2,FALSE)))</f>
        <v>1970020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hidden="1" x14ac:dyDescent="0.25">
      <c r="A2794" s="1" t="s">
        <v>2792</v>
      </c>
      <c r="B2794" s="2">
        <v>25000</v>
      </c>
      <c r="C2794" s="2">
        <f>IF(ISNA(VLOOKUP(A2794,vlookup_a!A:B,2,FALSE)),0,(VLOOKUP(A2794,vlookup_a!A:B,2,FALSE)))</f>
        <v>25000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hidden="1" x14ac:dyDescent="0.25">
      <c r="A2795" s="1" t="s">
        <v>2793</v>
      </c>
      <c r="B2795" s="2">
        <v>107624</v>
      </c>
      <c r="C2795" s="2">
        <f>IF(ISNA(VLOOKUP(A2795,vlookup_a!A:B,2,FALSE)),0,(VLOOKUP(A2795,vlookup_a!A:B,2,FALSE)))</f>
        <v>107624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hidden="1" x14ac:dyDescent="0.25">
      <c r="A2796" s="1" t="s">
        <v>2794</v>
      </c>
      <c r="B2796" s="2">
        <v>1865972</v>
      </c>
      <c r="C2796" s="2">
        <f>IF(ISNA(VLOOKUP(A2796,vlookup_a!A:B,2,FALSE)),0,(VLOOKUP(A2796,vlookup_a!A:B,2,FALSE)))</f>
        <v>1865972</v>
      </c>
      <c r="D2796" s="2">
        <f>VLOOKUP(A2796,vlookup_a!C:D,2,FALSE)</f>
        <v>0</v>
      </c>
      <c r="E2796" s="2">
        <f t="shared" si="129"/>
        <v>0</v>
      </c>
      <c r="F2796" t="str">
        <f t="shared" si="130"/>
        <v>aman</v>
      </c>
      <c r="G2796" t="str">
        <f t="shared" si="131"/>
        <v>update</v>
      </c>
    </row>
    <row r="2797" spans="1:7" hidden="1" x14ac:dyDescent="0.25">
      <c r="A2797" s="1" t="s">
        <v>2795</v>
      </c>
      <c r="B2797" s="2">
        <v>97202</v>
      </c>
      <c r="C2797" s="2">
        <f>IF(ISNA(VLOOKUP(A2797,vlookup_a!A:B,2,FALSE)),0,(VLOOKUP(A2797,vlookup_a!A:B,2,FALSE)))</f>
        <v>97202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hidden="1" x14ac:dyDescent="0.25">
      <c r="A2798" s="1" t="s">
        <v>2796</v>
      </c>
      <c r="B2798" s="2">
        <v>64000</v>
      </c>
      <c r="C2798" s="2">
        <f>IF(ISNA(VLOOKUP(A2798,vlookup_a!A:B,2,FALSE)),0,(VLOOKUP(A2798,vlookup_a!A:B,2,FALSE)))</f>
        <v>64000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hidden="1" x14ac:dyDescent="0.25">
      <c r="A2799" s="1" t="s">
        <v>2797</v>
      </c>
      <c r="B2799" s="2">
        <v>71036</v>
      </c>
      <c r="C2799" s="2">
        <f>IF(ISNA(VLOOKUP(A2799,vlookup_a!A:B,2,FALSE)),0,(VLOOKUP(A2799,vlookup_a!A:B,2,FALSE)))</f>
        <v>71036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hidden="1" x14ac:dyDescent="0.25">
      <c r="A2800" s="1" t="s">
        <v>2798</v>
      </c>
      <c r="B2800" s="2">
        <v>35391</v>
      </c>
      <c r="C2800" s="2">
        <f>IF(ISNA(VLOOKUP(A2800,vlookup_a!A:B,2,FALSE)),0,(VLOOKUP(A2800,vlookup_a!A:B,2,FALSE)))</f>
        <v>35391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7" hidden="1" x14ac:dyDescent="0.25">
      <c r="A2801" s="1" t="s">
        <v>2799</v>
      </c>
      <c r="B2801" s="2">
        <v>1880250</v>
      </c>
      <c r="C2801" s="2">
        <f>IF(ISNA(VLOOKUP(A2801,vlookup_a!A:B,2,FALSE)),0,(VLOOKUP(A2801,vlookup_a!A:B,2,FALSE)))</f>
        <v>1880252</v>
      </c>
      <c r="D2801" s="2">
        <f>VLOOKUP(A2801,vlookup_a!C:D,2,FALSE)</f>
        <v>0</v>
      </c>
      <c r="E2801" s="2">
        <f t="shared" si="129"/>
        <v>-2</v>
      </c>
      <c r="F2801" t="str">
        <f t="shared" si="130"/>
        <v>aman</v>
      </c>
      <c r="G2801" t="str">
        <f t="shared" si="131"/>
        <v>update</v>
      </c>
    </row>
    <row r="2802" spans="1:7" hidden="1" x14ac:dyDescent="0.25">
      <c r="A2802" s="1" t="s">
        <v>2800</v>
      </c>
      <c r="B2802" s="2">
        <v>1160170</v>
      </c>
      <c r="C2802" s="2">
        <f>IF(ISNA(VLOOKUP(A2802,vlookup_a!A:B,2,FALSE)),0,(VLOOKUP(A2802,vlookup_a!A:B,2,FALSE)))</f>
        <v>1160170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7" hidden="1" x14ac:dyDescent="0.25">
      <c r="A2803" s="1" t="s">
        <v>2801</v>
      </c>
      <c r="B2803" s="2">
        <v>456500</v>
      </c>
      <c r="C2803" s="2">
        <f>IF(ISNA(VLOOKUP(A2803,vlookup_a!A:B,2,FALSE)),0,(VLOOKUP(A2803,vlookup_a!A:B,2,FALSE)))</f>
        <v>456500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7" hidden="1" x14ac:dyDescent="0.25">
      <c r="A2804" s="1" t="s">
        <v>2802</v>
      </c>
      <c r="B2804" s="2">
        <v>200000</v>
      </c>
      <c r="C2804" s="2">
        <f>IF(ISNA(VLOOKUP(A2804,vlookup_a!A:B,2,FALSE)),0,(VLOOKUP(A2804,vlookup_a!A:B,2,FALSE)))</f>
        <v>200000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7" hidden="1" x14ac:dyDescent="0.25">
      <c r="A2805" s="1" t="s">
        <v>2803</v>
      </c>
      <c r="B2805" s="2">
        <v>100000</v>
      </c>
      <c r="C2805" s="2">
        <f>IF(ISNA(VLOOKUP(A2805,vlookup_a!A:B,2,FALSE)),0,(VLOOKUP(A2805,vlookup_a!A:B,2,FALSE)))</f>
        <v>100000</v>
      </c>
      <c r="D2805" s="2">
        <f>VLOOKUP(A2805,vlookup_a!C:D,2,FALSE)</f>
        <v>0</v>
      </c>
      <c r="E2805" s="2">
        <f t="shared" si="129"/>
        <v>0</v>
      </c>
      <c r="F2805" t="str">
        <f t="shared" si="130"/>
        <v>aman</v>
      </c>
      <c r="G2805" t="str">
        <f t="shared" si="131"/>
        <v>update</v>
      </c>
    </row>
    <row r="2806" spans="1:7" hidden="1" x14ac:dyDescent="0.25">
      <c r="A2806" s="1" t="s">
        <v>2804</v>
      </c>
      <c r="B2806" s="2">
        <v>590114</v>
      </c>
      <c r="C2806" s="2">
        <f>IF(ISNA(VLOOKUP(A2806,vlookup_a!A:B,2,FALSE)),0,(VLOOKUP(A2806,vlookup_a!A:B,2,FALSE)))</f>
        <v>590114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7" hidden="1" x14ac:dyDescent="0.25">
      <c r="A2807" s="1" t="s">
        <v>2805</v>
      </c>
      <c r="B2807" s="2">
        <v>159238</v>
      </c>
      <c r="C2807" s="2">
        <f>IF(ISNA(VLOOKUP(A2807,vlookup_a!A:B,2,FALSE)),0,(VLOOKUP(A2807,vlookup_a!A:B,2,FALSE)))</f>
        <v>159238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7" hidden="1" x14ac:dyDescent="0.25">
      <c r="A2808" s="1" t="s">
        <v>2806</v>
      </c>
      <c r="B2808" s="2">
        <v>25000</v>
      </c>
      <c r="C2808" s="2">
        <f>IF(ISNA(VLOOKUP(A2808,vlookup_a!A:B,2,FALSE)),0,(VLOOKUP(A2808,vlookup_a!A:B,2,FALSE)))</f>
        <v>25000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7" hidden="1" x14ac:dyDescent="0.25">
      <c r="A2809" s="1" t="s">
        <v>2807</v>
      </c>
      <c r="B2809" s="2">
        <v>48</v>
      </c>
      <c r="C2809" s="2">
        <f>IF(ISNA(VLOOKUP(A2809,vlookup_a!A:B,2,FALSE)),0,(VLOOKUP(A2809,vlookup_a!A:B,2,FALSE)))</f>
        <v>48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7" hidden="1" x14ac:dyDescent="0.25">
      <c r="A2810" s="1" t="s">
        <v>2808</v>
      </c>
      <c r="B2810" s="2">
        <v>200000</v>
      </c>
      <c r="C2810" s="2">
        <f>IF(ISNA(VLOOKUP(A2810,vlookup_a!A:B,2,FALSE)),0,(VLOOKUP(A2810,vlookup_a!A:B,2,FALSE)))</f>
        <v>200000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7" hidden="1" x14ac:dyDescent="0.25">
      <c r="A2811" s="1" t="s">
        <v>2809</v>
      </c>
      <c r="B2811" s="2">
        <v>435000</v>
      </c>
      <c r="C2811" s="2">
        <f>IF(ISNA(VLOOKUP(A2811,vlookup_a!A:B,2,FALSE)),0,(VLOOKUP(A2811,vlookup_a!A:B,2,FALSE)))</f>
        <v>435000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7" hidden="1" x14ac:dyDescent="0.25">
      <c r="A2812" s="1" t="s">
        <v>2810</v>
      </c>
      <c r="B2812" s="2">
        <v>34000</v>
      </c>
      <c r="C2812" s="2">
        <f>IF(ISNA(VLOOKUP(A2812,vlookup_a!A:B,2,FALSE)),0,(VLOOKUP(A2812,vlookup_a!A:B,2,FALSE)))</f>
        <v>34000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7" hidden="1" x14ac:dyDescent="0.25">
      <c r="A2813" s="1" t="s">
        <v>2811</v>
      </c>
      <c r="B2813" s="2">
        <v>336232</v>
      </c>
      <c r="C2813" s="2">
        <f>IF(ISNA(VLOOKUP(A2813,vlookup_a!A:B,2,FALSE)),0,(VLOOKUP(A2813,vlookup_a!A:B,2,FALSE)))</f>
        <v>336232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7" hidden="1" x14ac:dyDescent="0.25">
      <c r="A2814" s="1" t="s">
        <v>2812</v>
      </c>
      <c r="B2814" s="2">
        <v>285691</v>
      </c>
      <c r="C2814" s="2">
        <f>IF(ISNA(VLOOKUP(A2814,vlookup_a!A:B,2,FALSE)),0,(VLOOKUP(A2814,vlookup_a!A:B,2,FALSE)))</f>
        <v>285691</v>
      </c>
      <c r="D2814" s="2">
        <f>VLOOKUP(A2814,vlookup_a!C:D,2,FALSE)</f>
        <v>0</v>
      </c>
      <c r="E2814" s="2">
        <f t="shared" si="129"/>
        <v>0</v>
      </c>
      <c r="F2814" t="str">
        <f t="shared" si="130"/>
        <v>aman</v>
      </c>
      <c r="G2814" t="str">
        <f t="shared" si="131"/>
        <v>update</v>
      </c>
    </row>
    <row r="2815" spans="1:7" hidden="1" x14ac:dyDescent="0.25">
      <c r="A2815" s="1" t="s">
        <v>2813</v>
      </c>
      <c r="B2815" s="2">
        <v>212012</v>
      </c>
      <c r="C2815" s="2">
        <f>IF(ISNA(VLOOKUP(A2815,vlookup_a!A:B,2,FALSE)),0,(VLOOKUP(A2815,vlookup_a!A:B,2,FALSE)))</f>
        <v>212012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7" hidden="1" x14ac:dyDescent="0.25">
      <c r="A2816" s="1" t="s">
        <v>2814</v>
      </c>
      <c r="B2816" s="2">
        <v>325000</v>
      </c>
      <c r="C2816" s="2">
        <f>IF(ISNA(VLOOKUP(A2816,vlookup_a!A:B,2,FALSE)),0,(VLOOKUP(A2816,vlookup_a!A:B,2,FALSE)))</f>
        <v>325000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hidden="1" x14ac:dyDescent="0.25">
      <c r="A2817" s="1" t="s">
        <v>2815</v>
      </c>
      <c r="B2817" s="2">
        <v>20284</v>
      </c>
      <c r="C2817" s="2">
        <f>IF(ISNA(VLOOKUP(A2817,vlookup_a!A:B,2,FALSE)),0,(VLOOKUP(A2817,vlookup_a!A:B,2,FALSE)))</f>
        <v>20284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hidden="1" x14ac:dyDescent="0.25">
      <c r="A2818" s="1" t="s">
        <v>2816</v>
      </c>
      <c r="B2818" s="2">
        <v>71218</v>
      </c>
      <c r="C2818" s="2">
        <f>IF(ISNA(VLOOKUP(A2818,vlookup_a!A:B,2,FALSE)),0,(VLOOKUP(A2818,vlookup_a!A:B,2,FALSE)))</f>
        <v>71218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hidden="1" x14ac:dyDescent="0.25">
      <c r="A2819" s="1" t="s">
        <v>2817</v>
      </c>
      <c r="B2819" s="2">
        <v>7761</v>
      </c>
      <c r="C2819" s="2">
        <f>IF(ISNA(VLOOKUP(A2819,vlookup_a!A:B,2,FALSE)),0,(VLOOKUP(A2819,vlookup_a!A:B,2,FALSE)))</f>
        <v>7761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hidden="1" x14ac:dyDescent="0.25">
      <c r="A2820" s="1" t="s">
        <v>2818</v>
      </c>
      <c r="B2820" s="2">
        <v>136622</v>
      </c>
      <c r="C2820" s="2">
        <f>IF(ISNA(VLOOKUP(A2820,vlookup_a!A:B,2,FALSE)),0,(VLOOKUP(A2820,vlookup_a!A:B,2,FALSE)))</f>
        <v>136622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hidden="1" x14ac:dyDescent="0.25">
      <c r="A2821" s="1" t="s">
        <v>2819</v>
      </c>
      <c r="B2821" s="2">
        <v>3432</v>
      </c>
      <c r="C2821" s="2">
        <f>IF(ISNA(VLOOKUP(A2821,vlookup_a!A:B,2,FALSE)),0,(VLOOKUP(A2821,vlookup_a!A:B,2,FALSE)))</f>
        <v>3432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hidden="1" x14ac:dyDescent="0.25">
      <c r="A2822" s="1" t="s">
        <v>2820</v>
      </c>
      <c r="B2822" s="2">
        <v>17600</v>
      </c>
      <c r="C2822" s="2">
        <f>IF(ISNA(VLOOKUP(A2822,vlookup_a!A:B,2,FALSE)),0,(VLOOKUP(A2822,vlookup_a!A:B,2,FALSE)))</f>
        <v>17600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hidden="1" x14ac:dyDescent="0.25">
      <c r="A2823" s="1" t="s">
        <v>2821</v>
      </c>
      <c r="B2823" s="2">
        <v>89679</v>
      </c>
      <c r="C2823" s="2">
        <f>IF(ISNA(VLOOKUP(A2823,vlookup_a!A:B,2,FALSE)),0,(VLOOKUP(A2823,vlookup_a!A:B,2,FALSE)))</f>
        <v>89679</v>
      </c>
      <c r="D2823" s="2">
        <f>VLOOKUP(A2823,vlookup_a!C:D,2,FALSE)</f>
        <v>0</v>
      </c>
      <c r="E2823" s="2">
        <f t="shared" si="132"/>
        <v>0</v>
      </c>
      <c r="F2823" t="str">
        <f t="shared" si="133"/>
        <v>aman</v>
      </c>
      <c r="G2823" t="str">
        <f t="shared" si="134"/>
        <v>update</v>
      </c>
    </row>
    <row r="2824" spans="1:7" hidden="1" x14ac:dyDescent="0.25">
      <c r="A2824" s="1" t="s">
        <v>2822</v>
      </c>
      <c r="B2824" s="2">
        <v>146</v>
      </c>
      <c r="C2824" s="2">
        <f>IF(ISNA(VLOOKUP(A2824,vlookup_a!A:B,2,FALSE)),0,(VLOOKUP(A2824,vlookup_a!A:B,2,FALSE)))</f>
        <v>146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hidden="1" x14ac:dyDescent="0.25">
      <c r="A2825" s="1" t="s">
        <v>2823</v>
      </c>
      <c r="B2825" s="2">
        <v>104533</v>
      </c>
      <c r="C2825" s="2">
        <f>IF(ISNA(VLOOKUP(A2825,vlookup_a!A:B,2,FALSE)),0,(VLOOKUP(A2825,vlookup_a!A:B,2,FALSE)))</f>
        <v>104533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hidden="1" x14ac:dyDescent="0.25">
      <c r="A2826" s="1" t="s">
        <v>2824</v>
      </c>
      <c r="B2826" s="2">
        <v>20000</v>
      </c>
      <c r="C2826" s="2">
        <f>IF(ISNA(VLOOKUP(A2826,vlookup_a!A:B,2,FALSE)),0,(VLOOKUP(A2826,vlookup_a!A:B,2,FALSE)))</f>
        <v>20000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hidden="1" x14ac:dyDescent="0.25">
      <c r="A2827" s="1" t="s">
        <v>2825</v>
      </c>
      <c r="B2827" s="2">
        <v>146789</v>
      </c>
      <c r="C2827" s="2">
        <f>IF(ISNA(VLOOKUP(A2827,vlookup_a!A:B,2,FALSE)),0,(VLOOKUP(A2827,vlookup_a!A:B,2,FALSE)))</f>
        <v>146789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hidden="1" x14ac:dyDescent="0.25">
      <c r="A2828" s="1" t="s">
        <v>2826</v>
      </c>
      <c r="B2828" s="2">
        <v>100000</v>
      </c>
      <c r="C2828" s="2">
        <f>IF(ISNA(VLOOKUP(A2828,vlookup_a!A:B,2,FALSE)),0,(VLOOKUP(A2828,vlookup_a!A:B,2,FALSE)))</f>
        <v>100000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hidden="1" x14ac:dyDescent="0.25">
      <c r="A2829" s="1" t="s">
        <v>2827</v>
      </c>
      <c r="B2829" s="2">
        <v>100000</v>
      </c>
      <c r="C2829" s="2">
        <f>IF(ISNA(VLOOKUP(A2829,vlookup_a!A:B,2,FALSE)),0,(VLOOKUP(A2829,vlookup_a!A:B,2,FALSE)))</f>
        <v>100000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hidden="1" x14ac:dyDescent="0.25">
      <c r="A2830" s="1" t="s">
        <v>2828</v>
      </c>
      <c r="B2830" s="2">
        <v>273214</v>
      </c>
      <c r="C2830" s="2">
        <f>IF(ISNA(VLOOKUP(A2830,vlookup_a!A:B,2,FALSE)),0,(VLOOKUP(A2830,vlookup_a!A:B,2,FALSE)))</f>
        <v>273214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hidden="1" x14ac:dyDescent="0.25">
      <c r="A2831" s="1" t="s">
        <v>2829</v>
      </c>
      <c r="B2831" s="2">
        <v>500000</v>
      </c>
      <c r="C2831" s="2">
        <f>IF(ISNA(VLOOKUP(A2831,vlookup_a!A:B,2,FALSE)),0,(VLOOKUP(A2831,vlookup_a!A:B,2,FALSE)))</f>
        <v>500000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hidden="1" x14ac:dyDescent="0.25">
      <c r="A2832" s="1" t="s">
        <v>2830</v>
      </c>
      <c r="B2832" s="2">
        <v>294307</v>
      </c>
      <c r="C2832" s="2">
        <f>IF(ISNA(VLOOKUP(A2832,vlookup_a!A:B,2,FALSE)),0,(VLOOKUP(A2832,vlookup_a!A:B,2,FALSE)))</f>
        <v>294307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7" hidden="1" x14ac:dyDescent="0.25">
      <c r="A2833" s="1" t="s">
        <v>2831</v>
      </c>
      <c r="B2833" s="2">
        <v>136200</v>
      </c>
      <c r="C2833" s="2">
        <f>IF(ISNA(VLOOKUP(A2833,vlookup_a!A:B,2,FALSE)),0,(VLOOKUP(A2833,vlookup_a!A:B,2,FALSE)))</f>
        <v>136200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7" hidden="1" x14ac:dyDescent="0.25">
      <c r="A2834" s="1" t="s">
        <v>2832</v>
      </c>
      <c r="B2834" s="2">
        <v>81721</v>
      </c>
      <c r="C2834" s="2">
        <f>IF(ISNA(VLOOKUP(A2834,vlookup_a!A:B,2,FALSE)),0,(VLOOKUP(A2834,vlookup_a!A:B,2,FALSE)))</f>
        <v>81721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7" hidden="1" x14ac:dyDescent="0.25">
      <c r="A2835" s="1" t="s">
        <v>2833</v>
      </c>
      <c r="B2835" s="2">
        <v>237480</v>
      </c>
      <c r="C2835" s="2">
        <f>IF(ISNA(VLOOKUP(A2835,vlookup_a!A:B,2,FALSE)),0,(VLOOKUP(A2835,vlookup_a!A:B,2,FALSE)))</f>
        <v>237480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7" hidden="1" x14ac:dyDescent="0.25">
      <c r="A2836" s="1" t="s">
        <v>2834</v>
      </c>
      <c r="B2836" s="2">
        <v>248253</v>
      </c>
      <c r="C2836" s="2">
        <f>IF(ISNA(VLOOKUP(A2836,vlookup_a!A:B,2,FALSE)),0,(VLOOKUP(A2836,vlookup_a!A:B,2,FALSE)))</f>
        <v>248253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7" hidden="1" x14ac:dyDescent="0.25">
      <c r="A2837" s="1" t="s">
        <v>2835</v>
      </c>
      <c r="B2837" s="2">
        <v>516363</v>
      </c>
      <c r="C2837" s="2">
        <f>IF(ISNA(VLOOKUP(A2837,vlookup_a!A:B,2,FALSE)),0,(VLOOKUP(A2837,vlookup_a!A:B,2,FALSE)))</f>
        <v>516363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7" hidden="1" x14ac:dyDescent="0.25">
      <c r="A2838" s="1" t="s">
        <v>2836</v>
      </c>
      <c r="B2838" s="2">
        <v>518922</v>
      </c>
      <c r="C2838" s="2">
        <f>IF(ISNA(VLOOKUP(A2838,vlookup_a!A:B,2,FALSE)),0,(VLOOKUP(A2838,vlookup_a!A:B,2,FALSE)))</f>
        <v>518922</v>
      </c>
      <c r="D2838" s="2">
        <f>VLOOKUP(A2838,vlookup_a!C:D,2,FALSE)</f>
        <v>0</v>
      </c>
      <c r="E2838" s="2">
        <f t="shared" si="132"/>
        <v>0</v>
      </c>
      <c r="F2838" t="str">
        <f t="shared" si="133"/>
        <v>aman</v>
      </c>
      <c r="G2838" t="str">
        <f t="shared" si="134"/>
        <v>update</v>
      </c>
    </row>
    <row r="2839" spans="1:7" hidden="1" x14ac:dyDescent="0.25">
      <c r="A2839" s="1" t="s">
        <v>2837</v>
      </c>
      <c r="B2839" s="2">
        <v>283014</v>
      </c>
      <c r="C2839" s="2">
        <f>IF(ISNA(VLOOKUP(A2839,vlookup_a!A:B,2,FALSE)),0,(VLOOKUP(A2839,vlookup_a!A:B,2,FALSE)))</f>
        <v>283014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7" hidden="1" x14ac:dyDescent="0.25">
      <c r="A2840" s="1" t="s">
        <v>2838</v>
      </c>
      <c r="B2840" s="2">
        <v>20000</v>
      </c>
      <c r="C2840" s="2">
        <f>IF(ISNA(VLOOKUP(A2840,vlookup_a!A:B,2,FALSE)),0,(VLOOKUP(A2840,vlookup_a!A:B,2,FALSE)))</f>
        <v>20000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7" hidden="1" x14ac:dyDescent="0.25">
      <c r="A2841" s="1" t="s">
        <v>2839</v>
      </c>
      <c r="B2841" s="2">
        <v>49025</v>
      </c>
      <c r="C2841" s="2">
        <f>IF(ISNA(VLOOKUP(A2841,vlookup_a!A:B,2,FALSE)),0,(VLOOKUP(A2841,vlookup_a!A:B,2,FALSE)))</f>
        <v>49025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7" hidden="1" x14ac:dyDescent="0.25">
      <c r="A2842" s="1" t="s">
        <v>2840</v>
      </c>
      <c r="B2842" s="2">
        <v>900549</v>
      </c>
      <c r="C2842" s="2">
        <f>IF(ISNA(VLOOKUP(A2842,vlookup_a!A:B,2,FALSE)),0,(VLOOKUP(A2842,vlookup_a!A:B,2,FALSE)))</f>
        <v>900549</v>
      </c>
      <c r="D2842" s="2">
        <f>VLOOKUP(A2842,vlookup_a!C:D,2,FALSE)</f>
        <v>0</v>
      </c>
      <c r="E2842" s="2">
        <f t="shared" si="132"/>
        <v>0</v>
      </c>
      <c r="F2842" t="str">
        <f t="shared" si="133"/>
        <v>aman</v>
      </c>
      <c r="G2842" t="str">
        <f t="shared" si="134"/>
        <v>update</v>
      </c>
    </row>
    <row r="2843" spans="1:7" hidden="1" x14ac:dyDescent="0.25">
      <c r="A2843" s="1" t="s">
        <v>2841</v>
      </c>
      <c r="B2843" s="2">
        <v>619563</v>
      </c>
      <c r="C2843" s="2">
        <f>IF(ISNA(VLOOKUP(A2843,vlookup_a!A:B,2,FALSE)),0,(VLOOKUP(A2843,vlookup_a!A:B,2,FALSE)))</f>
        <v>619563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7" hidden="1" x14ac:dyDescent="0.25">
      <c r="A2844" s="1" t="s">
        <v>2842</v>
      </c>
      <c r="B2844" s="2">
        <v>10000</v>
      </c>
      <c r="C2844" s="2">
        <f>IF(ISNA(VLOOKUP(A2844,vlookup_a!A:B,2,FALSE)),0,(VLOOKUP(A2844,vlookup_a!A:B,2,FALSE)))</f>
        <v>10000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7" hidden="1" x14ac:dyDescent="0.25">
      <c r="A2845" s="1" t="s">
        <v>2843</v>
      </c>
      <c r="B2845" s="2">
        <v>85701</v>
      </c>
      <c r="C2845" s="2">
        <f>IF(ISNA(VLOOKUP(A2845,vlookup_a!A:B,2,FALSE)),0,(VLOOKUP(A2845,vlookup_a!A:B,2,FALSE)))</f>
        <v>85701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7" hidden="1" x14ac:dyDescent="0.25">
      <c r="A2846" s="1" t="s">
        <v>2844</v>
      </c>
      <c r="B2846" s="2">
        <v>218954</v>
      </c>
      <c r="C2846" s="2">
        <f>IF(ISNA(VLOOKUP(A2846,vlookup_a!A:B,2,FALSE)),0,(VLOOKUP(A2846,vlookup_a!A:B,2,FALSE)))</f>
        <v>218954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7" hidden="1" x14ac:dyDescent="0.25">
      <c r="A2847" s="1" t="s">
        <v>2845</v>
      </c>
      <c r="B2847" s="2">
        <v>507276</v>
      </c>
      <c r="C2847" s="2">
        <f>IF(ISNA(VLOOKUP(A2847,vlookup_a!A:B,2,FALSE)),0,(VLOOKUP(A2847,vlookup_a!A:B,2,FALSE)))</f>
        <v>507276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7" hidden="1" x14ac:dyDescent="0.25">
      <c r="A2848" s="1" t="s">
        <v>2846</v>
      </c>
      <c r="B2848" s="2">
        <v>259623</v>
      </c>
      <c r="C2848" s="2">
        <f>IF(ISNA(VLOOKUP(A2848,vlookup_a!A:B,2,FALSE)),0,(VLOOKUP(A2848,vlookup_a!A:B,2,FALSE)))</f>
        <v>259623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hidden="1" x14ac:dyDescent="0.25">
      <c r="A2849" s="1" t="s">
        <v>2847</v>
      </c>
      <c r="B2849" s="2">
        <v>225689</v>
      </c>
      <c r="C2849" s="2">
        <f>IF(ISNA(VLOOKUP(A2849,vlookup_a!A:B,2,FALSE)),0,(VLOOKUP(A2849,vlookup_a!A:B,2,FALSE)))</f>
        <v>225689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hidden="1" x14ac:dyDescent="0.25">
      <c r="A2850" s="1" t="s">
        <v>2848</v>
      </c>
      <c r="B2850" s="2">
        <v>207780</v>
      </c>
      <c r="C2850" s="2">
        <f>IF(ISNA(VLOOKUP(A2850,vlookup_a!A:B,2,FALSE)),0,(VLOOKUP(A2850,vlookup_a!A:B,2,FALSE)))</f>
        <v>207780</v>
      </c>
      <c r="D2850" s="2">
        <f>VLOOKUP(A2850,vlookup_a!C:D,2,FALSE)</f>
        <v>0</v>
      </c>
      <c r="E2850" s="2">
        <f t="shared" si="132"/>
        <v>0</v>
      </c>
      <c r="F2850" t="str">
        <f t="shared" si="133"/>
        <v>aman</v>
      </c>
      <c r="G2850" t="str">
        <f t="shared" si="134"/>
        <v>update</v>
      </c>
    </row>
    <row r="2851" spans="1:7" hidden="1" x14ac:dyDescent="0.25">
      <c r="A2851" s="1" t="s">
        <v>2849</v>
      </c>
      <c r="B2851" s="2">
        <v>100000</v>
      </c>
      <c r="C2851" s="2">
        <f>IF(ISNA(VLOOKUP(A2851,vlookup_a!A:B,2,FALSE)),0,(VLOOKUP(A2851,vlookup_a!A:B,2,FALSE)))</f>
        <v>100000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hidden="1" x14ac:dyDescent="0.25">
      <c r="A2852" s="1" t="s">
        <v>2850</v>
      </c>
      <c r="B2852" s="2">
        <v>20000</v>
      </c>
      <c r="C2852" s="2">
        <f>IF(ISNA(VLOOKUP(A2852,vlookup_a!A:B,2,FALSE)),0,(VLOOKUP(A2852,vlookup_a!A:B,2,FALSE)))</f>
        <v>20000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hidden="1" x14ac:dyDescent="0.25">
      <c r="A2853" s="1" t="s">
        <v>2851</v>
      </c>
      <c r="B2853" s="2">
        <v>487490</v>
      </c>
      <c r="C2853" s="2">
        <f>IF(ISNA(VLOOKUP(A2853,vlookup_a!A:B,2,FALSE)),0,(VLOOKUP(A2853,vlookup_a!A:B,2,FALSE)))</f>
        <v>487490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hidden="1" x14ac:dyDescent="0.25">
      <c r="A2854" s="1" t="s">
        <v>2852</v>
      </c>
      <c r="B2854" s="2">
        <v>11049</v>
      </c>
      <c r="C2854" s="2">
        <f>IF(ISNA(VLOOKUP(A2854,vlookup_a!A:B,2,FALSE)),0,(VLOOKUP(A2854,vlookup_a!A:B,2,FALSE)))</f>
        <v>11049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hidden="1" x14ac:dyDescent="0.25">
      <c r="A2855" s="1" t="s">
        <v>2853</v>
      </c>
      <c r="B2855" s="2">
        <v>660718</v>
      </c>
      <c r="C2855" s="2">
        <f>IF(ISNA(VLOOKUP(A2855,vlookup_a!A:B,2,FALSE)),0,(VLOOKUP(A2855,vlookup_a!A:B,2,FALSE)))</f>
        <v>660718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hidden="1" x14ac:dyDescent="0.25">
      <c r="A2856" s="1" t="s">
        <v>2854</v>
      </c>
      <c r="B2856" s="2">
        <v>6272</v>
      </c>
      <c r="C2856" s="2">
        <f>IF(ISNA(VLOOKUP(A2856,vlookup_a!A:B,2,FALSE)),0,(VLOOKUP(A2856,vlookup_a!A:B,2,FALSE)))</f>
        <v>6272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hidden="1" x14ac:dyDescent="0.25">
      <c r="A2857" s="1" t="s">
        <v>2855</v>
      </c>
      <c r="B2857" s="2">
        <v>123079</v>
      </c>
      <c r="C2857" s="2">
        <f>IF(ISNA(VLOOKUP(A2857,vlookup_a!A:B,2,FALSE)),0,(VLOOKUP(A2857,vlookup_a!A:B,2,FALSE)))</f>
        <v>123079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hidden="1" x14ac:dyDescent="0.25">
      <c r="A2858" s="1" t="s">
        <v>2856</v>
      </c>
      <c r="B2858" s="2">
        <v>542</v>
      </c>
      <c r="C2858" s="2">
        <f>IF(ISNA(VLOOKUP(A2858,vlookup_a!A:B,2,FALSE)),0,(VLOOKUP(A2858,vlookup_a!A:B,2,FALSE)))</f>
        <v>542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hidden="1" x14ac:dyDescent="0.25">
      <c r="A2859" s="1" t="s">
        <v>2857</v>
      </c>
      <c r="B2859" s="2">
        <v>10000</v>
      </c>
      <c r="C2859" s="2">
        <f>IF(ISNA(VLOOKUP(A2859,vlookup_a!A:B,2,FALSE)),0,(VLOOKUP(A2859,vlookup_a!A:B,2,FALSE)))</f>
        <v>10000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hidden="1" x14ac:dyDescent="0.25">
      <c r="A2860" s="1" t="s">
        <v>2858</v>
      </c>
      <c r="B2860" s="2">
        <v>403836</v>
      </c>
      <c r="C2860" s="2">
        <f>IF(ISNA(VLOOKUP(A2860,vlookup_a!A:B,2,FALSE)),0,(VLOOKUP(A2860,vlookup_a!A:B,2,FALSE)))</f>
        <v>403836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hidden="1" x14ac:dyDescent="0.25">
      <c r="A2861" s="1" t="s">
        <v>2859</v>
      </c>
      <c r="B2861" s="2">
        <v>153110</v>
      </c>
      <c r="C2861" s="2">
        <f>IF(ISNA(VLOOKUP(A2861,vlookup_a!A:B,2,FALSE)),0,(VLOOKUP(A2861,vlookup_a!A:B,2,FALSE)))</f>
        <v>153110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hidden="1" x14ac:dyDescent="0.25">
      <c r="A2862" s="1" t="s">
        <v>2860</v>
      </c>
      <c r="B2862" s="2">
        <v>90201</v>
      </c>
      <c r="C2862" s="2">
        <f>IF(ISNA(VLOOKUP(A2862,vlookup_a!A:B,2,FALSE)),0,(VLOOKUP(A2862,vlookup_a!A:B,2,FALSE)))</f>
        <v>90201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hidden="1" x14ac:dyDescent="0.25">
      <c r="A2863" s="1" t="s">
        <v>2861</v>
      </c>
      <c r="B2863" s="2">
        <v>892466</v>
      </c>
      <c r="C2863" s="2">
        <f>IF(ISNA(VLOOKUP(A2863,vlookup_a!A:B,2,FALSE)),0,(VLOOKUP(A2863,vlookup_a!A:B,2,FALSE)))</f>
        <v>892466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hidden="1" x14ac:dyDescent="0.25">
      <c r="A2864" s="1" t="s">
        <v>2862</v>
      </c>
      <c r="B2864" s="2">
        <v>749482</v>
      </c>
      <c r="C2864" s="2">
        <f>IF(ISNA(VLOOKUP(A2864,vlookup_a!A:B,2,FALSE)),0,(VLOOKUP(A2864,vlookup_a!A:B,2,FALSE)))</f>
        <v>749482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hidden="1" x14ac:dyDescent="0.25">
      <c r="A2865" s="1" t="s">
        <v>2863</v>
      </c>
      <c r="B2865" s="2">
        <v>300000</v>
      </c>
      <c r="C2865" s="2">
        <f>IF(ISNA(VLOOKUP(A2865,vlookup_a!A:B,2,FALSE)),0,(VLOOKUP(A2865,vlookup_a!A:B,2,FALSE)))</f>
        <v>300000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hidden="1" x14ac:dyDescent="0.25">
      <c r="A2866" s="1" t="s">
        <v>2864</v>
      </c>
      <c r="B2866" s="2">
        <v>813903</v>
      </c>
      <c r="C2866" s="2">
        <f>IF(ISNA(VLOOKUP(A2866,vlookup_a!A:B,2,FALSE)),0,(VLOOKUP(A2866,vlookup_a!A:B,2,FALSE)))</f>
        <v>813903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hidden="1" x14ac:dyDescent="0.25">
      <c r="A2867" s="1" t="s">
        <v>2865</v>
      </c>
      <c r="B2867" s="2">
        <v>498101</v>
      </c>
      <c r="C2867" s="2">
        <f>IF(ISNA(VLOOKUP(A2867,vlookup_a!A:B,2,FALSE)),0,(VLOOKUP(A2867,vlookup_a!A:B,2,FALSE)))</f>
        <v>498101</v>
      </c>
      <c r="D2867" s="2">
        <f>VLOOKUP(A2867,vlookup_a!C:D,2,FALSE)</f>
        <v>0</v>
      </c>
      <c r="E2867" s="2">
        <f t="shared" si="132"/>
        <v>0</v>
      </c>
      <c r="F2867" t="str">
        <f t="shared" si="133"/>
        <v>aman</v>
      </c>
      <c r="G2867" t="str">
        <f t="shared" si="134"/>
        <v>update</v>
      </c>
    </row>
    <row r="2868" spans="1:7" hidden="1" x14ac:dyDescent="0.25">
      <c r="A2868" s="1" t="s">
        <v>2866</v>
      </c>
      <c r="B2868" s="2">
        <v>1000</v>
      </c>
      <c r="C2868" s="2">
        <f>IF(ISNA(VLOOKUP(A2868,vlookup_a!A:B,2,FALSE)),0,(VLOOKUP(A2868,vlookup_a!A:B,2,FALSE)))</f>
        <v>1000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hidden="1" x14ac:dyDescent="0.25">
      <c r="A2869" s="1" t="s">
        <v>2867</v>
      </c>
      <c r="B2869" s="2">
        <v>25000</v>
      </c>
      <c r="C2869" s="2">
        <f>IF(ISNA(VLOOKUP(A2869,vlookup_a!A:B,2,FALSE)),0,(VLOOKUP(A2869,vlookup_a!A:B,2,FALSE)))</f>
        <v>25000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hidden="1" x14ac:dyDescent="0.25">
      <c r="A2870" s="1" t="s">
        <v>2868</v>
      </c>
      <c r="B2870" s="2">
        <v>1000000</v>
      </c>
      <c r="C2870" s="2">
        <f>IF(ISNA(VLOOKUP(A2870,vlookup_a!A:B,2,FALSE)),0,(VLOOKUP(A2870,vlookup_a!A:B,2,FALSE)))</f>
        <v>1000000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hidden="1" x14ac:dyDescent="0.25">
      <c r="A2871" s="1" t="s">
        <v>2869</v>
      </c>
      <c r="B2871" s="2">
        <v>100505</v>
      </c>
      <c r="C2871" s="2">
        <f>IF(ISNA(VLOOKUP(A2871,vlookup_a!A:B,2,FALSE)),0,(VLOOKUP(A2871,vlookup_a!A:B,2,FALSE)))</f>
        <v>100505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hidden="1" x14ac:dyDescent="0.25">
      <c r="A2872" s="1" t="s">
        <v>2870</v>
      </c>
      <c r="B2872" s="2">
        <v>6963</v>
      </c>
      <c r="C2872" s="2">
        <f>IF(ISNA(VLOOKUP(A2872,vlookup_a!A:B,2,FALSE)),0,(VLOOKUP(A2872,vlookup_a!A:B,2,FALSE)))</f>
        <v>6963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hidden="1" x14ac:dyDescent="0.25">
      <c r="A2873" s="1" t="s">
        <v>2871</v>
      </c>
      <c r="B2873" s="2">
        <v>438798</v>
      </c>
      <c r="C2873" s="2">
        <f>IF(ISNA(VLOOKUP(A2873,vlookup_a!A:B,2,FALSE)),0,(VLOOKUP(A2873,vlookup_a!A:B,2,FALSE)))</f>
        <v>438798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hidden="1" x14ac:dyDescent="0.25">
      <c r="A2874" s="1" t="s">
        <v>2872</v>
      </c>
      <c r="B2874" s="2">
        <v>202335</v>
      </c>
      <c r="C2874" s="2">
        <f>IF(ISNA(VLOOKUP(A2874,vlookup_a!A:B,2,FALSE)),0,(VLOOKUP(A2874,vlookup_a!A:B,2,FALSE)))</f>
        <v>202335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hidden="1" x14ac:dyDescent="0.25">
      <c r="A2875" s="1" t="s">
        <v>2873</v>
      </c>
      <c r="B2875" s="2">
        <v>812813</v>
      </c>
      <c r="C2875" s="2">
        <f>IF(ISNA(VLOOKUP(A2875,vlookup_a!A:B,2,FALSE)),0,(VLOOKUP(A2875,vlookup_a!A:B,2,FALSE)))</f>
        <v>812813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hidden="1" x14ac:dyDescent="0.25">
      <c r="A2876" s="1" t="s">
        <v>2874</v>
      </c>
      <c r="B2876" s="2">
        <v>25000</v>
      </c>
      <c r="C2876" s="2">
        <f>IF(ISNA(VLOOKUP(A2876,vlookup_a!A:B,2,FALSE)),0,(VLOOKUP(A2876,vlookup_a!A:B,2,FALSE)))</f>
        <v>25000</v>
      </c>
      <c r="D2876" s="2">
        <f>VLOOKUP(A2876,vlookup_a!C:D,2,FALSE)</f>
        <v>0</v>
      </c>
      <c r="E2876" s="2">
        <f t="shared" si="132"/>
        <v>0</v>
      </c>
      <c r="F2876" t="str">
        <f t="shared" si="133"/>
        <v>aman</v>
      </c>
      <c r="G2876" t="str">
        <f t="shared" si="134"/>
        <v>update</v>
      </c>
    </row>
    <row r="2877" spans="1:7" hidden="1" x14ac:dyDescent="0.25">
      <c r="A2877" s="1" t="s">
        <v>2875</v>
      </c>
      <c r="B2877" s="2">
        <v>15000</v>
      </c>
      <c r="C2877" s="2">
        <f>IF(ISNA(VLOOKUP(A2877,vlookup_a!A:B,2,FALSE)),0,(VLOOKUP(A2877,vlookup_a!A:B,2,FALSE)))</f>
        <v>15000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hidden="1" x14ac:dyDescent="0.25">
      <c r="A2878" s="1" t="s">
        <v>2876</v>
      </c>
      <c r="B2878" s="2">
        <v>25000</v>
      </c>
      <c r="C2878" s="2">
        <f>IF(ISNA(VLOOKUP(A2878,vlookup_a!A:B,2,FALSE)),0,(VLOOKUP(A2878,vlookup_a!A:B,2,FALSE)))</f>
        <v>25000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hidden="1" x14ac:dyDescent="0.25">
      <c r="A2879" s="1" t="s">
        <v>2877</v>
      </c>
      <c r="B2879" s="2">
        <v>449844</v>
      </c>
      <c r="C2879" s="2">
        <f>IF(ISNA(VLOOKUP(A2879,vlookup_a!A:B,2,FALSE)),0,(VLOOKUP(A2879,vlookup_a!A:B,2,FALSE)))</f>
        <v>449844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hidden="1" x14ac:dyDescent="0.25">
      <c r="A2880" s="1" t="s">
        <v>2878</v>
      </c>
      <c r="B2880" s="2">
        <v>200000</v>
      </c>
      <c r="C2880" s="2">
        <f>IF(ISNA(VLOOKUP(A2880,vlookup_a!A:B,2,FALSE)),0,(VLOOKUP(A2880,vlookup_a!A:B,2,FALSE)))</f>
        <v>200000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7" hidden="1" x14ac:dyDescent="0.25">
      <c r="A2881" s="1" t="s">
        <v>2879</v>
      </c>
      <c r="B2881" s="2">
        <v>625148</v>
      </c>
      <c r="C2881" s="2">
        <f>IF(ISNA(VLOOKUP(A2881,vlookup_a!A:B,2,FALSE)),0,(VLOOKUP(A2881,vlookup_a!A:B,2,FALSE)))</f>
        <v>625148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7" hidden="1" x14ac:dyDescent="0.25">
      <c r="A2882" s="1" t="s">
        <v>2880</v>
      </c>
      <c r="B2882" s="2">
        <v>59759</v>
      </c>
      <c r="C2882" s="2">
        <f>IF(ISNA(VLOOKUP(A2882,vlookup_a!A:B,2,FALSE)),0,(VLOOKUP(A2882,vlookup_a!A:B,2,FALSE)))</f>
        <v>59759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7" hidden="1" x14ac:dyDescent="0.25">
      <c r="A2883" s="1" t="s">
        <v>2881</v>
      </c>
      <c r="B2883" s="2">
        <v>438395</v>
      </c>
      <c r="C2883" s="2">
        <f>IF(ISNA(VLOOKUP(A2883,vlookup_a!A:B,2,FALSE)),0,(VLOOKUP(A2883,vlookup_a!A:B,2,FALSE)))</f>
        <v>438395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7" hidden="1" x14ac:dyDescent="0.25">
      <c r="A2884" s="1" t="s">
        <v>2882</v>
      </c>
      <c r="B2884" s="2">
        <v>76527</v>
      </c>
      <c r="C2884" s="2">
        <f>IF(ISNA(VLOOKUP(A2884,vlookup_a!A:B,2,FALSE)),0,(VLOOKUP(A2884,vlookup_a!A:B,2,FALSE)))</f>
        <v>76527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7" hidden="1" x14ac:dyDescent="0.25">
      <c r="A2885" s="1" t="s">
        <v>2883</v>
      </c>
      <c r="B2885" s="2">
        <v>4129949</v>
      </c>
      <c r="C2885" s="2">
        <f>IF(ISNA(VLOOKUP(A2885,vlookup_a!A:B,2,FALSE)),0,(VLOOKUP(A2885,vlookup_a!A:B,2,FALSE)))</f>
        <v>4129950</v>
      </c>
      <c r="D2885" s="2">
        <f>VLOOKUP(A2885,vlookup_a!C:D,2,FALSE)</f>
        <v>476131</v>
      </c>
      <c r="E2885" s="2">
        <f t="shared" si="135"/>
        <v>-1</v>
      </c>
      <c r="F2885" t="str">
        <f t="shared" si="136"/>
        <v>aman</v>
      </c>
      <c r="G2885" t="str">
        <f t="shared" si="137"/>
        <v>update</v>
      </c>
    </row>
    <row r="2886" spans="1:7" hidden="1" x14ac:dyDescent="0.25">
      <c r="A2886" s="1" t="s">
        <v>2884</v>
      </c>
      <c r="B2886" s="2">
        <v>74618</v>
      </c>
      <c r="C2886" s="2">
        <f>IF(ISNA(VLOOKUP(A2886,vlookup_a!A:B,2,FALSE)),0,(VLOOKUP(A2886,vlookup_a!A:B,2,FALSE)))</f>
        <v>74618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7" hidden="1" x14ac:dyDescent="0.25">
      <c r="A2887" s="1" t="s">
        <v>2885</v>
      </c>
      <c r="B2887" s="2">
        <v>500</v>
      </c>
      <c r="C2887" s="2">
        <f>IF(ISNA(VLOOKUP(A2887,vlookup_a!A:B,2,FALSE)),0,(VLOOKUP(A2887,vlookup_a!A:B,2,FALSE)))</f>
        <v>500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7" hidden="1" x14ac:dyDescent="0.25">
      <c r="A2888" s="1" t="s">
        <v>2886</v>
      </c>
      <c r="B2888" s="2">
        <v>44794</v>
      </c>
      <c r="C2888" s="2">
        <f>IF(ISNA(VLOOKUP(A2888,vlookup_a!A:B,2,FALSE)),0,(VLOOKUP(A2888,vlookup_a!A:B,2,FALSE)))</f>
        <v>44794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7" hidden="1" x14ac:dyDescent="0.25">
      <c r="A2889" s="1" t="s">
        <v>2887</v>
      </c>
      <c r="B2889" s="2">
        <v>300000</v>
      </c>
      <c r="C2889" s="2">
        <f>IF(ISNA(VLOOKUP(A2889,vlookup_a!A:B,2,FALSE)),0,(VLOOKUP(A2889,vlookup_a!A:B,2,FALSE)))</f>
        <v>300000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7" hidden="1" x14ac:dyDescent="0.25">
      <c r="A2890" s="1" t="s">
        <v>2888</v>
      </c>
      <c r="B2890" s="2">
        <v>36901</v>
      </c>
      <c r="C2890" s="2">
        <f>IF(ISNA(VLOOKUP(A2890,vlookup_a!A:B,2,FALSE)),0,(VLOOKUP(A2890,vlookup_a!A:B,2,FALSE)))</f>
        <v>36901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7" hidden="1" x14ac:dyDescent="0.25">
      <c r="A2891" s="1" t="s">
        <v>2889</v>
      </c>
      <c r="B2891" s="2">
        <v>669520</v>
      </c>
      <c r="C2891" s="2">
        <f>IF(ISNA(VLOOKUP(A2891,vlookup_a!A:B,2,FALSE)),0,(VLOOKUP(A2891,vlookup_a!A:B,2,FALSE)))</f>
        <v>669520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7" hidden="1" x14ac:dyDescent="0.25">
      <c r="A2892" s="1" t="s">
        <v>2890</v>
      </c>
      <c r="B2892" s="2">
        <v>124164</v>
      </c>
      <c r="C2892" s="2">
        <f>IF(ISNA(VLOOKUP(A2892,vlookup_a!A:B,2,FALSE)),0,(VLOOKUP(A2892,vlookup_a!A:B,2,FALSE)))</f>
        <v>124164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7" hidden="1" x14ac:dyDescent="0.25">
      <c r="A2893" s="1" t="s">
        <v>2891</v>
      </c>
      <c r="B2893" s="2">
        <v>256262</v>
      </c>
      <c r="C2893" s="2">
        <f>IF(ISNA(VLOOKUP(A2893,vlookup_a!A:B,2,FALSE)),0,(VLOOKUP(A2893,vlookup_a!A:B,2,FALSE)))</f>
        <v>256262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7" hidden="1" x14ac:dyDescent="0.25">
      <c r="A2894" s="1" t="s">
        <v>2892</v>
      </c>
      <c r="B2894" s="2">
        <v>502147</v>
      </c>
      <c r="C2894" s="2">
        <f>IF(ISNA(VLOOKUP(A2894,vlookup_a!A:B,2,FALSE)),0,(VLOOKUP(A2894,vlookup_a!A:B,2,FALSE)))</f>
        <v>502147</v>
      </c>
      <c r="D2894" s="2">
        <f>VLOOKUP(A2894,vlookup_a!C:D,2,FALSE)</f>
        <v>0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7" hidden="1" x14ac:dyDescent="0.25">
      <c r="A2895" s="1" t="s">
        <v>2893</v>
      </c>
      <c r="B2895" s="2">
        <v>1797000</v>
      </c>
      <c r="C2895" s="2">
        <f>IF(ISNA(VLOOKUP(A2895,vlookup_a!A:B,2,FALSE)),0,(VLOOKUP(A2895,vlookup_a!A:B,2,FALSE)))</f>
        <v>1797000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7" hidden="1" x14ac:dyDescent="0.25">
      <c r="A2896" s="1" t="s">
        <v>2894</v>
      </c>
      <c r="B2896" s="2">
        <v>87450</v>
      </c>
      <c r="C2896" s="2">
        <f>IF(ISNA(VLOOKUP(A2896,vlookup_a!A:B,2,FALSE)),0,(VLOOKUP(A2896,vlookup_a!A:B,2,FALSE)))</f>
        <v>87450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hidden="1" x14ac:dyDescent="0.25">
      <c r="A2897" s="1" t="s">
        <v>2895</v>
      </c>
      <c r="B2897" s="2">
        <v>109490</v>
      </c>
      <c r="C2897" s="2">
        <f>IF(ISNA(VLOOKUP(A2897,vlookup_a!A:B,2,FALSE)),0,(VLOOKUP(A2897,vlookup_a!A:B,2,FALSE)))</f>
        <v>109490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hidden="1" x14ac:dyDescent="0.25">
      <c r="A2898" s="1" t="s">
        <v>2896</v>
      </c>
      <c r="B2898" s="2">
        <v>815361</v>
      </c>
      <c r="C2898" s="2">
        <f>IF(ISNA(VLOOKUP(A2898,vlookup_a!A:B,2,FALSE)),0,(VLOOKUP(A2898,vlookup_a!A:B,2,FALSE)))</f>
        <v>815361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hidden="1" x14ac:dyDescent="0.25">
      <c r="A2899" s="1" t="s">
        <v>2897</v>
      </c>
      <c r="B2899" s="2">
        <v>100000</v>
      </c>
      <c r="C2899" s="2">
        <f>IF(ISNA(VLOOKUP(A2899,vlookup_a!A:B,2,FALSE)),0,(VLOOKUP(A2899,vlookup_a!A:B,2,FALSE)))</f>
        <v>100000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hidden="1" x14ac:dyDescent="0.25">
      <c r="A2900" s="1" t="s">
        <v>2898</v>
      </c>
      <c r="B2900" s="2">
        <v>798111</v>
      </c>
      <c r="C2900" s="2">
        <f>IF(ISNA(VLOOKUP(A2900,vlookup_a!A:B,2,FALSE)),0,(VLOOKUP(A2900,vlookup_a!A:B,2,FALSE)))</f>
        <v>798111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hidden="1" x14ac:dyDescent="0.25">
      <c r="A2901" s="1" t="s">
        <v>2899</v>
      </c>
      <c r="B2901" s="2">
        <v>74000</v>
      </c>
      <c r="C2901" s="2">
        <f>IF(ISNA(VLOOKUP(A2901,vlookup_a!A:B,2,FALSE)),0,(VLOOKUP(A2901,vlookup_a!A:B,2,FALSE)))</f>
        <v>74000</v>
      </c>
      <c r="D2901" s="2">
        <f>VLOOKUP(A2901,vlookup_a!C:D,2,FALSE)</f>
        <v>0</v>
      </c>
      <c r="E2901" s="2">
        <f t="shared" si="135"/>
        <v>0</v>
      </c>
      <c r="F2901" t="str">
        <f t="shared" si="136"/>
        <v>aman</v>
      </c>
      <c r="G2901" t="str">
        <f t="shared" si="137"/>
        <v>update</v>
      </c>
    </row>
    <row r="2902" spans="1:7" hidden="1" x14ac:dyDescent="0.25">
      <c r="A2902" s="1" t="s">
        <v>2900</v>
      </c>
      <c r="B2902" s="2">
        <v>58277</v>
      </c>
      <c r="C2902" s="2">
        <f>IF(ISNA(VLOOKUP(A2902,vlookup_a!A:B,2,FALSE)),0,(VLOOKUP(A2902,vlookup_a!A:B,2,FALSE)))</f>
        <v>58277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hidden="1" x14ac:dyDescent="0.25">
      <c r="A2903" s="1" t="s">
        <v>2901</v>
      </c>
      <c r="B2903" s="2">
        <v>3563</v>
      </c>
      <c r="C2903" s="2">
        <f>IF(ISNA(VLOOKUP(A2903,vlookup_a!A:B,2,FALSE)),0,(VLOOKUP(A2903,vlookup_a!A:B,2,FALSE)))</f>
        <v>3563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hidden="1" x14ac:dyDescent="0.25">
      <c r="A2904" s="1" t="s">
        <v>2902</v>
      </c>
      <c r="B2904" s="2">
        <v>10000</v>
      </c>
      <c r="C2904" s="2">
        <f>IF(ISNA(VLOOKUP(A2904,vlookup_a!A:B,2,FALSE)),0,(VLOOKUP(A2904,vlookup_a!A:B,2,FALSE)))</f>
        <v>10000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hidden="1" x14ac:dyDescent="0.25">
      <c r="A2905" s="1" t="s">
        <v>2903</v>
      </c>
      <c r="B2905" s="2">
        <v>193000</v>
      </c>
      <c r="C2905" s="2">
        <f>IF(ISNA(VLOOKUP(A2905,vlookup_a!A:B,2,FALSE)),0,(VLOOKUP(A2905,vlookup_a!A:B,2,FALSE)))</f>
        <v>193000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hidden="1" x14ac:dyDescent="0.25">
      <c r="A2906" s="1" t="s">
        <v>2904</v>
      </c>
      <c r="B2906" s="2">
        <v>12412</v>
      </c>
      <c r="C2906" s="2">
        <f>IF(ISNA(VLOOKUP(A2906,vlookup_a!A:B,2,FALSE)),0,(VLOOKUP(A2906,vlookup_a!A:B,2,FALSE)))</f>
        <v>12412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hidden="1" x14ac:dyDescent="0.25">
      <c r="A2907" s="1" t="s">
        <v>2905</v>
      </c>
      <c r="B2907" s="2">
        <v>350000</v>
      </c>
      <c r="C2907" s="2">
        <f>IF(ISNA(VLOOKUP(A2907,vlookup_a!A:B,2,FALSE)),0,(VLOOKUP(A2907,vlookup_a!A:B,2,FALSE)))</f>
        <v>350000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hidden="1" x14ac:dyDescent="0.25">
      <c r="A2908" s="1" t="s">
        <v>2906</v>
      </c>
      <c r="B2908" s="2">
        <v>396638</v>
      </c>
      <c r="C2908" s="2">
        <f>IF(ISNA(VLOOKUP(A2908,vlookup_a!A:B,2,FALSE)),0,(VLOOKUP(A2908,vlookup_a!A:B,2,FALSE)))</f>
        <v>396638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hidden="1" x14ac:dyDescent="0.25">
      <c r="A2909" s="1" t="s">
        <v>2907</v>
      </c>
      <c r="B2909" s="2">
        <v>1187138</v>
      </c>
      <c r="C2909" s="2">
        <f>IF(ISNA(VLOOKUP(A2909,vlookup_a!A:B,2,FALSE)),0,(VLOOKUP(A2909,vlookup_a!A:B,2,FALSE)))</f>
        <v>1187138</v>
      </c>
      <c r="D2909" s="2">
        <f>VLOOKUP(A2909,vlookup_a!C:D,2,FALSE)</f>
        <v>0</v>
      </c>
      <c r="E2909" s="2">
        <f t="shared" si="135"/>
        <v>0</v>
      </c>
      <c r="F2909" t="str">
        <f t="shared" si="136"/>
        <v>aman</v>
      </c>
      <c r="G2909" t="str">
        <f t="shared" si="137"/>
        <v>update</v>
      </c>
    </row>
    <row r="2910" spans="1:7" hidden="1" x14ac:dyDescent="0.25">
      <c r="A2910" s="1" t="s">
        <v>2908</v>
      </c>
      <c r="B2910" s="2">
        <v>193574</v>
      </c>
      <c r="C2910" s="2">
        <f>IF(ISNA(VLOOKUP(A2910,vlookup_a!A:B,2,FALSE)),0,(VLOOKUP(A2910,vlookup_a!A:B,2,FALSE)))</f>
        <v>193574</v>
      </c>
      <c r="D2910" s="2">
        <f>VLOOKUP(A2910,vlookup_a!C:D,2,FALSE)</f>
        <v>0</v>
      </c>
      <c r="E2910" s="2">
        <f t="shared" si="135"/>
        <v>0</v>
      </c>
      <c r="F2910" t="str">
        <f t="shared" si="136"/>
        <v>aman</v>
      </c>
      <c r="G2910" t="str">
        <f t="shared" si="137"/>
        <v>update</v>
      </c>
    </row>
    <row r="2911" spans="1:7" hidden="1" x14ac:dyDescent="0.25">
      <c r="A2911" s="1" t="s">
        <v>2909</v>
      </c>
      <c r="B2911" s="2">
        <v>187929</v>
      </c>
      <c r="C2911" s="2">
        <f>IF(ISNA(VLOOKUP(A2911,vlookup_a!A:B,2,FALSE)),0,(VLOOKUP(A2911,vlookup_a!A:B,2,FALSE)))</f>
        <v>187929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hidden="1" x14ac:dyDescent="0.25">
      <c r="A2912" s="1" t="s">
        <v>2910</v>
      </c>
      <c r="B2912" s="2">
        <v>211202</v>
      </c>
      <c r="C2912" s="2">
        <f>IF(ISNA(VLOOKUP(A2912,vlookup_a!A:B,2,FALSE)),0,(VLOOKUP(A2912,vlookup_a!A:B,2,FALSE)))</f>
        <v>211202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hidden="1" x14ac:dyDescent="0.25">
      <c r="A2913" s="1" t="s">
        <v>2911</v>
      </c>
      <c r="B2913" s="2">
        <v>230867</v>
      </c>
      <c r="C2913" s="2">
        <f>IF(ISNA(VLOOKUP(A2913,vlookup_a!A:B,2,FALSE)),0,(VLOOKUP(A2913,vlookup_a!A:B,2,FALSE)))</f>
        <v>230867</v>
      </c>
      <c r="D2913" s="2">
        <f>VLOOKUP(A2913,vlookup_a!C:D,2,FALSE)</f>
        <v>0</v>
      </c>
      <c r="E2913" s="2">
        <f t="shared" si="135"/>
        <v>0</v>
      </c>
      <c r="F2913" t="str">
        <f t="shared" si="136"/>
        <v>aman</v>
      </c>
      <c r="G2913" t="str">
        <f t="shared" si="137"/>
        <v>update</v>
      </c>
    </row>
    <row r="2914" spans="1:7" hidden="1" x14ac:dyDescent="0.25">
      <c r="A2914" s="1" t="s">
        <v>2912</v>
      </c>
      <c r="B2914" s="2">
        <v>779582</v>
      </c>
      <c r="C2914" s="2">
        <f>IF(ISNA(VLOOKUP(A2914,vlookup_a!A:B,2,FALSE)),0,(VLOOKUP(A2914,vlookup_a!A:B,2,FALSE)))</f>
        <v>779582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hidden="1" x14ac:dyDescent="0.25">
      <c r="A2915" s="1" t="s">
        <v>2913</v>
      </c>
      <c r="B2915" s="2">
        <v>10000</v>
      </c>
      <c r="C2915" s="2">
        <f>IF(ISNA(VLOOKUP(A2915,vlookup_a!A:B,2,FALSE)),0,(VLOOKUP(A2915,vlookup_a!A:B,2,FALSE)))</f>
        <v>10000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hidden="1" x14ac:dyDescent="0.25">
      <c r="A2916" s="1" t="s">
        <v>2914</v>
      </c>
      <c r="B2916" s="2">
        <v>197719</v>
      </c>
      <c r="C2916" s="2">
        <f>IF(ISNA(VLOOKUP(A2916,vlookup_a!A:B,2,FALSE)),0,(VLOOKUP(A2916,vlookup_a!A:B,2,FALSE)))</f>
        <v>197720</v>
      </c>
      <c r="D2916" s="2">
        <f>VLOOKUP(A2916,vlookup_a!C:D,2,FALSE)</f>
        <v>0</v>
      </c>
      <c r="E2916" s="2">
        <f t="shared" si="135"/>
        <v>-1</v>
      </c>
      <c r="F2916" t="str">
        <f t="shared" si="136"/>
        <v>aman</v>
      </c>
      <c r="G2916" t="str">
        <f t="shared" si="137"/>
        <v>update</v>
      </c>
    </row>
    <row r="2917" spans="1:7" hidden="1" x14ac:dyDescent="0.25">
      <c r="A2917" s="1" t="s">
        <v>2915</v>
      </c>
      <c r="B2917" s="2">
        <v>23500</v>
      </c>
      <c r="C2917" s="2">
        <f>IF(ISNA(VLOOKUP(A2917,vlookup_a!A:B,2,FALSE)),0,(VLOOKUP(A2917,vlookup_a!A:B,2,FALSE)))</f>
        <v>23500</v>
      </c>
      <c r="D2917" s="2">
        <f>VLOOKUP(A2917,vlookup_a!C:D,2,FALSE)</f>
        <v>0</v>
      </c>
      <c r="E2917" s="2">
        <f t="shared" si="135"/>
        <v>0</v>
      </c>
      <c r="F2917" t="str">
        <f t="shared" si="136"/>
        <v>aman</v>
      </c>
      <c r="G2917" t="str">
        <f t="shared" si="137"/>
        <v>update</v>
      </c>
    </row>
    <row r="2918" spans="1:7" hidden="1" x14ac:dyDescent="0.25">
      <c r="A2918" s="1" t="s">
        <v>2916</v>
      </c>
      <c r="B2918" s="2">
        <v>323214</v>
      </c>
      <c r="C2918" s="2">
        <f>IF(ISNA(VLOOKUP(A2918,vlookup_a!A:B,2,FALSE)),0,(VLOOKUP(A2918,vlookup_a!A:B,2,FALSE)))</f>
        <v>323214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hidden="1" x14ac:dyDescent="0.25">
      <c r="A2919" s="1" t="s">
        <v>2917</v>
      </c>
      <c r="B2919" s="2">
        <v>15000</v>
      </c>
      <c r="C2919" s="2">
        <f>IF(ISNA(VLOOKUP(A2919,vlookup_a!A:B,2,FALSE)),0,(VLOOKUP(A2919,vlookup_a!A:B,2,FALSE)))</f>
        <v>15000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hidden="1" x14ac:dyDescent="0.25">
      <c r="A2920" s="1" t="s">
        <v>2918</v>
      </c>
      <c r="B2920" s="2">
        <v>220000</v>
      </c>
      <c r="C2920" s="2">
        <f>IF(ISNA(VLOOKUP(A2920,vlookup_a!A:B,2,FALSE)),0,(VLOOKUP(A2920,vlookup_a!A:B,2,FALSE)))</f>
        <v>220000</v>
      </c>
      <c r="D2920" s="2">
        <f>VLOOKUP(A2920,vlookup_a!C:D,2,FALSE)</f>
        <v>0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hidden="1" x14ac:dyDescent="0.25">
      <c r="A2921" s="1" t="s">
        <v>2919</v>
      </c>
      <c r="B2921" s="2">
        <v>482494</v>
      </c>
      <c r="C2921" s="2">
        <f>IF(ISNA(VLOOKUP(A2921,vlookup_a!A:B,2,FALSE)),0,(VLOOKUP(A2921,vlookup_a!A:B,2,FALSE)))</f>
        <v>482494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hidden="1" x14ac:dyDescent="0.25">
      <c r="A2922" s="1" t="s">
        <v>2920</v>
      </c>
      <c r="B2922" s="2">
        <v>103955</v>
      </c>
      <c r="C2922" s="2">
        <f>IF(ISNA(VLOOKUP(A2922,vlookup_a!A:B,2,FALSE)),0,(VLOOKUP(A2922,vlookup_a!A:B,2,FALSE)))</f>
        <v>103955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hidden="1" x14ac:dyDescent="0.25">
      <c r="A2923" s="1" t="s">
        <v>2921</v>
      </c>
      <c r="B2923" s="2">
        <v>200000</v>
      </c>
      <c r="C2923" s="2">
        <f>IF(ISNA(VLOOKUP(A2923,vlookup_a!A:B,2,FALSE)),0,(VLOOKUP(A2923,vlookup_a!A:B,2,FALSE)))</f>
        <v>200000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hidden="1" x14ac:dyDescent="0.25">
      <c r="A2924" s="1" t="s">
        <v>2922</v>
      </c>
      <c r="B2924" s="2">
        <v>25000</v>
      </c>
      <c r="C2924" s="2">
        <f>IF(ISNA(VLOOKUP(A2924,vlookup_a!A:B,2,FALSE)),0,(VLOOKUP(A2924,vlookup_a!A:B,2,FALSE)))</f>
        <v>25000</v>
      </c>
      <c r="D2924" s="2">
        <f>VLOOKUP(A2924,vlookup_a!C:D,2,FALSE)</f>
        <v>0</v>
      </c>
      <c r="E2924" s="2">
        <f t="shared" si="135"/>
        <v>0</v>
      </c>
      <c r="F2924" t="str">
        <f t="shared" si="136"/>
        <v>aman</v>
      </c>
      <c r="G2924" t="str">
        <f t="shared" si="137"/>
        <v>update</v>
      </c>
    </row>
    <row r="2925" spans="1:7" hidden="1" x14ac:dyDescent="0.25">
      <c r="A2925" s="1" t="s">
        <v>2923</v>
      </c>
      <c r="B2925" s="2">
        <v>43948</v>
      </c>
      <c r="C2925" s="2">
        <f>IF(ISNA(VLOOKUP(A2925,vlookup_a!A:B,2,FALSE)),0,(VLOOKUP(A2925,vlookup_a!A:B,2,FALSE)))</f>
        <v>43948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hidden="1" x14ac:dyDescent="0.25">
      <c r="A2926" s="1" t="s">
        <v>2924</v>
      </c>
      <c r="B2926" s="2">
        <v>459602</v>
      </c>
      <c r="C2926" s="2">
        <f>IF(ISNA(VLOOKUP(A2926,vlookup_a!A:B,2,FALSE)),0,(VLOOKUP(A2926,vlookup_a!A:B,2,FALSE)))</f>
        <v>459602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hidden="1" x14ac:dyDescent="0.25">
      <c r="A2927" s="1" t="s">
        <v>2925</v>
      </c>
      <c r="B2927" s="2">
        <v>25000</v>
      </c>
      <c r="C2927" s="2">
        <f>IF(ISNA(VLOOKUP(A2927,vlookup_a!A:B,2,FALSE)),0,(VLOOKUP(A2927,vlookup_a!A:B,2,FALSE)))</f>
        <v>25000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hidden="1" x14ac:dyDescent="0.25">
      <c r="A2928" s="1" t="s">
        <v>2926</v>
      </c>
      <c r="B2928" s="2">
        <v>530000</v>
      </c>
      <c r="C2928" s="2">
        <f>IF(ISNA(VLOOKUP(A2928,vlookup_a!A:B,2,FALSE)),0,(VLOOKUP(A2928,vlookup_a!A:B,2,FALSE)))</f>
        <v>530000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hidden="1" x14ac:dyDescent="0.25">
      <c r="A2929" s="1" t="s">
        <v>2927</v>
      </c>
      <c r="B2929" s="2">
        <v>25000</v>
      </c>
      <c r="C2929" s="2">
        <f>IF(ISNA(VLOOKUP(A2929,vlookup_a!A:B,2,FALSE)),0,(VLOOKUP(A2929,vlookup_a!A:B,2,FALSE)))</f>
        <v>25000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hidden="1" x14ac:dyDescent="0.25">
      <c r="A2930" s="1" t="s">
        <v>2928</v>
      </c>
      <c r="B2930" s="2">
        <v>509926</v>
      </c>
      <c r="C2930" s="2">
        <f>IF(ISNA(VLOOKUP(A2930,vlookup_a!A:B,2,FALSE)),0,(VLOOKUP(A2930,vlookup_a!A:B,2,FALSE)))</f>
        <v>509926</v>
      </c>
      <c r="D2930" s="2">
        <f>VLOOKUP(A2930,vlookup_a!C:D,2,FALSE)</f>
        <v>0</v>
      </c>
      <c r="E2930" s="2">
        <f t="shared" si="135"/>
        <v>0</v>
      </c>
      <c r="F2930" t="str">
        <f t="shared" si="136"/>
        <v>aman</v>
      </c>
      <c r="G2930" t="str">
        <f t="shared" si="137"/>
        <v>update</v>
      </c>
    </row>
    <row r="2931" spans="1:7" hidden="1" x14ac:dyDescent="0.25">
      <c r="A2931" s="1" t="s">
        <v>2929</v>
      </c>
      <c r="B2931" s="2">
        <v>1532986</v>
      </c>
      <c r="C2931" s="2">
        <f>IF(ISNA(VLOOKUP(A2931,vlookup_a!A:B,2,FALSE)),0,(VLOOKUP(A2931,vlookup_a!A:B,2,FALSE)))</f>
        <v>1532986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hidden="1" x14ac:dyDescent="0.25">
      <c r="A2932" s="1" t="s">
        <v>2930</v>
      </c>
      <c r="B2932" s="2">
        <v>410561</v>
      </c>
      <c r="C2932" s="2">
        <f>IF(ISNA(VLOOKUP(A2932,vlookup_a!A:B,2,FALSE)),0,(VLOOKUP(A2932,vlookup_a!A:B,2,FALSE)))</f>
        <v>410561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hidden="1" x14ac:dyDescent="0.25">
      <c r="A2933" s="1" t="s">
        <v>2931</v>
      </c>
      <c r="B2933" s="2">
        <v>251043</v>
      </c>
      <c r="C2933" s="2">
        <f>IF(ISNA(VLOOKUP(A2933,vlookup_a!A:B,2,FALSE)),0,(VLOOKUP(A2933,vlookup_a!A:B,2,FALSE)))</f>
        <v>251043</v>
      </c>
      <c r="D2933" s="2">
        <f>VLOOKUP(A2933,vlookup_a!C:D,2,FALSE)</f>
        <v>0</v>
      </c>
      <c r="E2933" s="2">
        <f t="shared" si="135"/>
        <v>0</v>
      </c>
      <c r="F2933" t="str">
        <f t="shared" si="136"/>
        <v>aman</v>
      </c>
      <c r="G2933" t="str">
        <f t="shared" si="137"/>
        <v>update</v>
      </c>
    </row>
    <row r="2934" spans="1:7" hidden="1" x14ac:dyDescent="0.25">
      <c r="A2934" s="1" t="s">
        <v>2932</v>
      </c>
      <c r="B2934" s="2">
        <v>25000</v>
      </c>
      <c r="C2934" s="2">
        <f>IF(ISNA(VLOOKUP(A2934,vlookup_a!A:B,2,FALSE)),0,(VLOOKUP(A2934,vlookup_a!A:B,2,FALSE)))</f>
        <v>25000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hidden="1" x14ac:dyDescent="0.25">
      <c r="A2935" s="1" t="s">
        <v>2933</v>
      </c>
      <c r="B2935" s="2">
        <v>270257</v>
      </c>
      <c r="C2935" s="2">
        <f>IF(ISNA(VLOOKUP(A2935,vlookup_a!A:B,2,FALSE)),0,(VLOOKUP(A2935,vlookup_a!A:B,2,FALSE)))</f>
        <v>270258</v>
      </c>
      <c r="D2935" s="2">
        <f>VLOOKUP(A2935,vlookup_a!C:D,2,FALSE)</f>
        <v>0</v>
      </c>
      <c r="E2935" s="2">
        <f t="shared" si="135"/>
        <v>-1</v>
      </c>
      <c r="F2935" t="str">
        <f t="shared" si="136"/>
        <v>aman</v>
      </c>
      <c r="G2935" t="str">
        <f t="shared" si="137"/>
        <v>update</v>
      </c>
    </row>
    <row r="2936" spans="1:7" hidden="1" x14ac:dyDescent="0.25">
      <c r="A2936" s="1" t="s">
        <v>2934</v>
      </c>
      <c r="B2936" s="2">
        <v>433</v>
      </c>
      <c r="C2936" s="2">
        <f>IF(ISNA(VLOOKUP(A2936,vlookup_a!A:B,2,FALSE)),0,(VLOOKUP(A2936,vlookup_a!A:B,2,FALSE)))</f>
        <v>433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hidden="1" x14ac:dyDescent="0.25">
      <c r="A2937" s="1" t="s">
        <v>2935</v>
      </c>
      <c r="B2937" s="2">
        <v>2959940</v>
      </c>
      <c r="C2937" s="2">
        <f>IF(ISNA(VLOOKUP(A2937,vlookup_a!A:B,2,FALSE)),0,(VLOOKUP(A2937,vlookup_a!A:B,2,FALSE)))</f>
        <v>2959940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hidden="1" x14ac:dyDescent="0.25">
      <c r="A2938" s="1" t="s">
        <v>2936</v>
      </c>
      <c r="B2938" s="2">
        <v>51205</v>
      </c>
      <c r="C2938" s="2">
        <f>IF(ISNA(VLOOKUP(A2938,vlookup_a!A:B,2,FALSE)),0,(VLOOKUP(A2938,vlookup_a!A:B,2,FALSE)))</f>
        <v>51205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hidden="1" x14ac:dyDescent="0.25">
      <c r="A2939" s="1" t="s">
        <v>2937</v>
      </c>
      <c r="B2939" s="2">
        <v>323739</v>
      </c>
      <c r="C2939" s="2">
        <f>IF(ISNA(VLOOKUP(A2939,vlookup_a!A:B,2,FALSE)),0,(VLOOKUP(A2939,vlookup_a!A:B,2,FALSE)))</f>
        <v>323739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hidden="1" x14ac:dyDescent="0.25">
      <c r="A2940" s="1" t="s">
        <v>2938</v>
      </c>
      <c r="B2940" s="2">
        <v>209864</v>
      </c>
      <c r="C2940" s="2">
        <f>IF(ISNA(VLOOKUP(A2940,vlookup_a!A:B,2,FALSE)),0,(VLOOKUP(A2940,vlookup_a!A:B,2,FALSE)))</f>
        <v>209864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hidden="1" x14ac:dyDescent="0.25">
      <c r="A2941" s="1" t="s">
        <v>2939</v>
      </c>
      <c r="B2941" s="2">
        <v>249467</v>
      </c>
      <c r="C2941" s="2">
        <f>IF(ISNA(VLOOKUP(A2941,vlookup_a!A:B,2,FALSE)),0,(VLOOKUP(A2941,vlookup_a!A:B,2,FALSE)))</f>
        <v>249467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hidden="1" x14ac:dyDescent="0.25">
      <c r="A2942" s="1" t="s">
        <v>2940</v>
      </c>
      <c r="B2942" s="2">
        <v>15000</v>
      </c>
      <c r="C2942" s="2">
        <f>IF(ISNA(VLOOKUP(A2942,vlookup_a!A:B,2,FALSE)),0,(VLOOKUP(A2942,vlookup_a!A:B,2,FALSE)))</f>
        <v>15000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hidden="1" x14ac:dyDescent="0.25">
      <c r="A2943" s="1" t="s">
        <v>2941</v>
      </c>
      <c r="B2943" s="2">
        <v>198954</v>
      </c>
      <c r="C2943" s="2">
        <f>IF(ISNA(VLOOKUP(A2943,vlookup_a!A:B,2,FALSE)),0,(VLOOKUP(A2943,vlookup_a!A:B,2,FALSE)))</f>
        <v>198954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hidden="1" x14ac:dyDescent="0.25">
      <c r="A2944" s="1" t="s">
        <v>2942</v>
      </c>
      <c r="B2944" s="2">
        <v>132959</v>
      </c>
      <c r="C2944" s="2">
        <f>IF(ISNA(VLOOKUP(A2944,vlookup_a!A:B,2,FALSE)),0,(VLOOKUP(A2944,vlookup_a!A:B,2,FALSE)))</f>
        <v>132959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hidden="1" x14ac:dyDescent="0.25">
      <c r="A2945" s="1" t="s">
        <v>2943</v>
      </c>
      <c r="B2945" s="2">
        <v>321591</v>
      </c>
      <c r="C2945" s="2">
        <f>IF(ISNA(VLOOKUP(A2945,vlookup_a!A:B,2,FALSE)),0,(VLOOKUP(A2945,vlookup_a!A:B,2,FALSE)))</f>
        <v>321591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hidden="1" x14ac:dyDescent="0.25">
      <c r="A2946" s="1" t="s">
        <v>2944</v>
      </c>
      <c r="B2946" s="2">
        <v>808957</v>
      </c>
      <c r="C2946" s="2">
        <f>IF(ISNA(VLOOKUP(A2946,vlookup_a!A:B,2,FALSE)),0,(VLOOKUP(A2946,vlookup_a!A:B,2,FALSE)))</f>
        <v>808957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hidden="1" x14ac:dyDescent="0.25">
      <c r="A2947" s="1" t="s">
        <v>2945</v>
      </c>
      <c r="B2947" s="2">
        <v>700000</v>
      </c>
      <c r="C2947" s="2">
        <f>IF(ISNA(VLOOKUP(A2947,vlookup_a!A:B,2,FALSE)),0,(VLOOKUP(A2947,vlookup_a!A:B,2,FALSE)))</f>
        <v>700000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hidden="1" x14ac:dyDescent="0.25">
      <c r="A2948" s="1" t="s">
        <v>2946</v>
      </c>
      <c r="B2948" s="2">
        <v>15000</v>
      </c>
      <c r="C2948" s="2">
        <f>IF(ISNA(VLOOKUP(A2948,vlookup_a!A:B,2,FALSE)),0,(VLOOKUP(A2948,vlookup_a!A:B,2,FALSE)))</f>
        <v>15000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hidden="1" x14ac:dyDescent="0.25">
      <c r="A2949" s="1" t="s">
        <v>2947</v>
      </c>
      <c r="B2949" s="2">
        <v>525324</v>
      </c>
      <c r="C2949" s="2">
        <f>IF(ISNA(VLOOKUP(A2949,vlookup_a!A:B,2,FALSE)),0,(VLOOKUP(A2949,vlookup_a!A:B,2,FALSE)))</f>
        <v>525324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hidden="1" x14ac:dyDescent="0.25">
      <c r="A2950" s="1" t="s">
        <v>2948</v>
      </c>
      <c r="B2950" s="2">
        <v>2156799</v>
      </c>
      <c r="C2950" s="2">
        <f>IF(ISNA(VLOOKUP(A2950,vlookup_a!A:B,2,FALSE)),0,(VLOOKUP(A2950,vlookup_a!A:B,2,FALSE)))</f>
        <v>2156799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hidden="1" x14ac:dyDescent="0.25">
      <c r="A2951" s="1" t="s">
        <v>2949</v>
      </c>
      <c r="B2951" s="2">
        <v>1296067</v>
      </c>
      <c r="C2951" s="2">
        <f>IF(ISNA(VLOOKUP(A2951,vlookup_a!A:B,2,FALSE)),0,(VLOOKUP(A2951,vlookup_a!A:B,2,FALSE)))</f>
        <v>1296068</v>
      </c>
      <c r="D2951" s="2">
        <f>VLOOKUP(A2951,vlookup_a!C:D,2,FALSE)</f>
        <v>0</v>
      </c>
      <c r="E2951" s="2">
        <f t="shared" si="138"/>
        <v>-1</v>
      </c>
      <c r="F2951" t="str">
        <f t="shared" si="139"/>
        <v>aman</v>
      </c>
      <c r="G2951" t="str">
        <f t="shared" si="140"/>
        <v>update</v>
      </c>
    </row>
    <row r="2952" spans="1:7" hidden="1" x14ac:dyDescent="0.25">
      <c r="A2952" s="1" t="s">
        <v>2950</v>
      </c>
      <c r="B2952" s="2">
        <v>261545</v>
      </c>
      <c r="C2952" s="2">
        <f>IF(ISNA(VLOOKUP(A2952,vlookup_a!A:B,2,FALSE)),0,(VLOOKUP(A2952,vlookup_a!A:B,2,FALSE)))</f>
        <v>261545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hidden="1" x14ac:dyDescent="0.25">
      <c r="A2953" s="1" t="s">
        <v>2951</v>
      </c>
      <c r="B2953" s="2">
        <v>289678</v>
      </c>
      <c r="C2953" s="2">
        <f>IF(ISNA(VLOOKUP(A2953,vlookup_a!A:B,2,FALSE)),0,(VLOOKUP(A2953,vlookup_a!A:B,2,FALSE)))</f>
        <v>289678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hidden="1" x14ac:dyDescent="0.25">
      <c r="A2954" s="1" t="s">
        <v>2952</v>
      </c>
      <c r="B2954" s="2">
        <v>65486</v>
      </c>
      <c r="C2954" s="2">
        <f>IF(ISNA(VLOOKUP(A2954,vlookup_a!A:B,2,FALSE)),0,(VLOOKUP(A2954,vlookup_a!A:B,2,FALSE)))</f>
        <v>65486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hidden="1" x14ac:dyDescent="0.25">
      <c r="A2955" s="1" t="s">
        <v>2953</v>
      </c>
      <c r="B2955" s="2">
        <v>659020</v>
      </c>
      <c r="C2955" s="2">
        <f>IF(ISNA(VLOOKUP(A2955,vlookup_a!A:B,2,FALSE)),0,(VLOOKUP(A2955,vlookup_a!A:B,2,FALSE)))</f>
        <v>659020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hidden="1" x14ac:dyDescent="0.25">
      <c r="A2956" s="1" t="s">
        <v>2954</v>
      </c>
      <c r="B2956" s="2">
        <v>388000</v>
      </c>
      <c r="C2956" s="2">
        <f>IF(ISNA(VLOOKUP(A2956,vlookup_a!A:B,2,FALSE)),0,(VLOOKUP(A2956,vlookup_a!A:B,2,FALSE)))</f>
        <v>388000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hidden="1" x14ac:dyDescent="0.25">
      <c r="A2957" s="1" t="s">
        <v>2955</v>
      </c>
      <c r="B2957" s="2">
        <v>15000</v>
      </c>
      <c r="C2957" s="2">
        <f>IF(ISNA(VLOOKUP(A2957,vlookup_a!A:B,2,FALSE)),0,(VLOOKUP(A2957,vlookup_a!A:B,2,FALSE)))</f>
        <v>15000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hidden="1" x14ac:dyDescent="0.25">
      <c r="A2958" s="1" t="s">
        <v>2956</v>
      </c>
      <c r="B2958" s="2">
        <v>390000</v>
      </c>
      <c r="C2958" s="2">
        <f>IF(ISNA(VLOOKUP(A2958,vlookup_a!A:B,2,FALSE)),0,(VLOOKUP(A2958,vlookup_a!A:B,2,FALSE)))</f>
        <v>390000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hidden="1" x14ac:dyDescent="0.25">
      <c r="A2959" s="1" t="s">
        <v>2957</v>
      </c>
      <c r="B2959" s="2">
        <v>262000</v>
      </c>
      <c r="C2959" s="2">
        <f>IF(ISNA(VLOOKUP(A2959,vlookup_a!A:B,2,FALSE)),0,(VLOOKUP(A2959,vlookup_a!A:B,2,FALSE)))</f>
        <v>262000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hidden="1" x14ac:dyDescent="0.25">
      <c r="A2960" s="1" t="s">
        <v>2958</v>
      </c>
      <c r="B2960" s="2">
        <v>294500</v>
      </c>
      <c r="C2960" s="2">
        <f>IF(ISNA(VLOOKUP(A2960,vlookup_a!A:B,2,FALSE)),0,(VLOOKUP(A2960,vlookup_a!A:B,2,FALSE)))</f>
        <v>294500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hidden="1" x14ac:dyDescent="0.25">
      <c r="A2961" s="1" t="s">
        <v>2959</v>
      </c>
      <c r="B2961" s="2">
        <v>400000</v>
      </c>
      <c r="C2961" s="2">
        <f>IF(ISNA(VLOOKUP(A2961,vlookup_a!A:B,2,FALSE)),0,(VLOOKUP(A2961,vlookup_a!A:B,2,FALSE)))</f>
        <v>400000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hidden="1" x14ac:dyDescent="0.25">
      <c r="A2962" s="1" t="s">
        <v>2960</v>
      </c>
      <c r="B2962" s="2">
        <v>10000</v>
      </c>
      <c r="C2962" s="2">
        <f>IF(ISNA(VLOOKUP(A2962,vlookup_a!A:B,2,FALSE)),0,(VLOOKUP(A2962,vlookup_a!A:B,2,FALSE)))</f>
        <v>10000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hidden="1" x14ac:dyDescent="0.25">
      <c r="A2963" s="1" t="s">
        <v>2961</v>
      </c>
      <c r="B2963" s="2">
        <v>140881</v>
      </c>
      <c r="C2963" s="2">
        <f>IF(ISNA(VLOOKUP(A2963,vlookup_a!A:B,2,FALSE)),0,(VLOOKUP(A2963,vlookup_a!A:B,2,FALSE)))</f>
        <v>140881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hidden="1" x14ac:dyDescent="0.25">
      <c r="A2964" s="1" t="s">
        <v>2962</v>
      </c>
      <c r="B2964" s="2">
        <v>191215</v>
      </c>
      <c r="C2964" s="2">
        <f>IF(ISNA(VLOOKUP(A2964,vlookup_a!A:B,2,FALSE)),0,(VLOOKUP(A2964,vlookup_a!A:B,2,FALSE)))</f>
        <v>191215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hidden="1" x14ac:dyDescent="0.25">
      <c r="A2965" s="1" t="s">
        <v>2963</v>
      </c>
      <c r="B2965" s="2">
        <v>312751</v>
      </c>
      <c r="C2965" s="2">
        <f>IF(ISNA(VLOOKUP(A2965,vlookup_a!A:B,2,FALSE)),0,(VLOOKUP(A2965,vlookup_a!A:B,2,FALSE)))</f>
        <v>312751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hidden="1" x14ac:dyDescent="0.25">
      <c r="A2966" s="1" t="s">
        <v>2964</v>
      </c>
      <c r="B2966" s="2">
        <v>299406</v>
      </c>
      <c r="C2966" s="2">
        <f>IF(ISNA(VLOOKUP(A2966,vlookup_a!A:B,2,FALSE)),0,(VLOOKUP(A2966,vlookup_a!A:B,2,FALSE)))</f>
        <v>299406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hidden="1" x14ac:dyDescent="0.25">
      <c r="A2967" s="1" t="s">
        <v>2965</v>
      </c>
      <c r="B2967" s="2">
        <v>685973</v>
      </c>
      <c r="C2967" s="2">
        <f>IF(ISNA(VLOOKUP(A2967,vlookup_a!A:B,2,FALSE)),0,(VLOOKUP(A2967,vlookup_a!A:B,2,FALSE)))</f>
        <v>685973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hidden="1" x14ac:dyDescent="0.25">
      <c r="A2968" s="1" t="s">
        <v>2966</v>
      </c>
      <c r="B2968" s="2">
        <v>181759</v>
      </c>
      <c r="C2968" s="2">
        <f>IF(ISNA(VLOOKUP(A2968,vlookup_a!A:B,2,FALSE)),0,(VLOOKUP(A2968,vlookup_a!A:B,2,FALSE)))</f>
        <v>181759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hidden="1" x14ac:dyDescent="0.25">
      <c r="A2969" s="1" t="s">
        <v>2967</v>
      </c>
      <c r="B2969" s="2">
        <v>7366</v>
      </c>
      <c r="C2969" s="2">
        <f>IF(ISNA(VLOOKUP(A2969,vlookup_a!A:B,2,FALSE)),0,(VLOOKUP(A2969,vlookup_a!A:B,2,FALSE)))</f>
        <v>7366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hidden="1" x14ac:dyDescent="0.25">
      <c r="A2970" s="1" t="s">
        <v>2968</v>
      </c>
      <c r="B2970" s="2">
        <v>12810</v>
      </c>
      <c r="C2970" s="2">
        <f>IF(ISNA(VLOOKUP(A2970,vlookup_a!A:B,2,FALSE)),0,(VLOOKUP(A2970,vlookup_a!A:B,2,FALSE)))</f>
        <v>12810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hidden="1" x14ac:dyDescent="0.25">
      <c r="A2971" s="1" t="s">
        <v>2969</v>
      </c>
      <c r="B2971" s="2">
        <v>1928879</v>
      </c>
      <c r="C2971" s="2">
        <f>IF(ISNA(VLOOKUP(A2971,vlookup_a!A:B,2,FALSE)),0,(VLOOKUP(A2971,vlookup_a!A:B,2,FALSE)))</f>
        <v>1928879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hidden="1" x14ac:dyDescent="0.25">
      <c r="A2972" s="1" t="s">
        <v>2970</v>
      </c>
      <c r="B2972" s="2">
        <v>330437</v>
      </c>
      <c r="C2972" s="2">
        <f>IF(ISNA(VLOOKUP(A2972,vlookup_a!A:B,2,FALSE)),0,(VLOOKUP(A2972,vlookup_a!A:B,2,FALSE)))</f>
        <v>330437</v>
      </c>
      <c r="D2972" s="2">
        <f>VLOOKUP(A2972,vlookup_a!C:D,2,FALSE)</f>
        <v>0</v>
      </c>
      <c r="E2972" s="2">
        <f t="shared" si="138"/>
        <v>0</v>
      </c>
      <c r="F2972" t="str">
        <f t="shared" si="139"/>
        <v>aman</v>
      </c>
      <c r="G2972" t="str">
        <f t="shared" si="140"/>
        <v>update</v>
      </c>
    </row>
    <row r="2973" spans="1:7" hidden="1" x14ac:dyDescent="0.25">
      <c r="A2973" s="1" t="s">
        <v>2971</v>
      </c>
      <c r="B2973" s="2">
        <v>117041</v>
      </c>
      <c r="C2973" s="2">
        <f>IF(ISNA(VLOOKUP(A2973,vlookup_a!A:B,2,FALSE)),0,(VLOOKUP(A2973,vlookup_a!A:B,2,FALSE)))</f>
        <v>117041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hidden="1" x14ac:dyDescent="0.25">
      <c r="A2974" s="1" t="s">
        <v>2972</v>
      </c>
      <c r="B2974" s="2">
        <v>4606</v>
      </c>
      <c r="C2974" s="2">
        <f>IF(ISNA(VLOOKUP(A2974,vlookup_a!A:B,2,FALSE)),0,(VLOOKUP(A2974,vlookup_a!A:B,2,FALSE)))</f>
        <v>4606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hidden="1" x14ac:dyDescent="0.25">
      <c r="A2975" s="1" t="s">
        <v>2973</v>
      </c>
      <c r="B2975" s="2">
        <v>268829</v>
      </c>
      <c r="C2975" s="2">
        <f>IF(ISNA(VLOOKUP(A2975,vlookup_a!A:B,2,FALSE)),0,(VLOOKUP(A2975,vlookup_a!A:B,2,FALSE)))</f>
        <v>268829</v>
      </c>
      <c r="D2975" s="2">
        <f>VLOOKUP(A2975,vlookup_a!C:D,2,FALSE)</f>
        <v>0</v>
      </c>
      <c r="E2975" s="2">
        <f t="shared" si="138"/>
        <v>0</v>
      </c>
      <c r="F2975" t="str">
        <f t="shared" si="139"/>
        <v>aman</v>
      </c>
      <c r="G2975" t="str">
        <f t="shared" si="140"/>
        <v>update</v>
      </c>
    </row>
    <row r="2976" spans="1:7" hidden="1" x14ac:dyDescent="0.25">
      <c r="A2976" s="1" t="s">
        <v>2974</v>
      </c>
      <c r="B2976" s="2">
        <v>100000</v>
      </c>
      <c r="C2976" s="2">
        <f>IF(ISNA(VLOOKUP(A2976,vlookup_a!A:B,2,FALSE)),0,(VLOOKUP(A2976,vlookup_a!A:B,2,FALSE)))</f>
        <v>100000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hidden="1" x14ac:dyDescent="0.25">
      <c r="A2977" s="1" t="s">
        <v>2975</v>
      </c>
      <c r="B2977" s="2">
        <v>290775</v>
      </c>
      <c r="C2977" s="2">
        <f>IF(ISNA(VLOOKUP(A2977,vlookup_a!A:B,2,FALSE)),0,(VLOOKUP(A2977,vlookup_a!A:B,2,FALSE)))</f>
        <v>290775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hidden="1" x14ac:dyDescent="0.25">
      <c r="A2978" s="1" t="s">
        <v>2976</v>
      </c>
      <c r="B2978" s="2">
        <v>33</v>
      </c>
      <c r="C2978" s="2">
        <f>IF(ISNA(VLOOKUP(A2978,vlookup_a!A:B,2,FALSE)),0,(VLOOKUP(A2978,vlookup_a!A:B,2,FALSE)))</f>
        <v>33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hidden="1" x14ac:dyDescent="0.25">
      <c r="A2979" s="1" t="s">
        <v>2977</v>
      </c>
      <c r="B2979" s="2">
        <v>248627</v>
      </c>
      <c r="C2979" s="2">
        <f>IF(ISNA(VLOOKUP(A2979,vlookup_a!A:B,2,FALSE)),0,(VLOOKUP(A2979,vlookup_a!A:B,2,FALSE)))</f>
        <v>248627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hidden="1" x14ac:dyDescent="0.25">
      <c r="A2980" s="1" t="s">
        <v>2978</v>
      </c>
      <c r="B2980" s="2">
        <v>200000</v>
      </c>
      <c r="C2980" s="2">
        <f>IF(ISNA(VLOOKUP(A2980,vlookup_a!A:B,2,FALSE)),0,(VLOOKUP(A2980,vlookup_a!A:B,2,FALSE)))</f>
        <v>200000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hidden="1" x14ac:dyDescent="0.25">
      <c r="A2981" s="1" t="s">
        <v>2979</v>
      </c>
      <c r="B2981" s="2">
        <v>288000</v>
      </c>
      <c r="C2981" s="2">
        <f>IF(ISNA(VLOOKUP(A2981,vlookup_a!A:B,2,FALSE)),0,(VLOOKUP(A2981,vlookup_a!A:B,2,FALSE)))</f>
        <v>288000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hidden="1" x14ac:dyDescent="0.25">
      <c r="A2982" s="1" t="s">
        <v>2980</v>
      </c>
      <c r="B2982" s="2">
        <v>124588</v>
      </c>
      <c r="C2982" s="2">
        <f>IF(ISNA(VLOOKUP(A2982,vlookup_a!A:B,2,FALSE)),0,(VLOOKUP(A2982,vlookup_a!A:B,2,FALSE)))</f>
        <v>124588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hidden="1" x14ac:dyDescent="0.25">
      <c r="A2983" s="1" t="s">
        <v>2981</v>
      </c>
      <c r="B2983" s="2">
        <v>536949</v>
      </c>
      <c r="C2983" s="2">
        <f>IF(ISNA(VLOOKUP(A2983,vlookup_a!A:B,2,FALSE)),0,(VLOOKUP(A2983,vlookup_a!A:B,2,FALSE)))</f>
        <v>536949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hidden="1" x14ac:dyDescent="0.25">
      <c r="A2984" s="1" t="s">
        <v>2982</v>
      </c>
      <c r="B2984" s="2">
        <v>113283</v>
      </c>
      <c r="C2984" s="2">
        <f>IF(ISNA(VLOOKUP(A2984,vlookup_a!A:B,2,FALSE)),0,(VLOOKUP(A2984,vlookup_a!A:B,2,FALSE)))</f>
        <v>113283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hidden="1" x14ac:dyDescent="0.25">
      <c r="A2985" s="1" t="s">
        <v>2983</v>
      </c>
      <c r="B2985" s="2">
        <v>50000</v>
      </c>
      <c r="C2985" s="2">
        <f>IF(ISNA(VLOOKUP(A2985,vlookup_a!A:B,2,FALSE)),0,(VLOOKUP(A2985,vlookup_a!A:B,2,FALSE)))</f>
        <v>50000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hidden="1" x14ac:dyDescent="0.25">
      <c r="A2986" s="1" t="s">
        <v>2984</v>
      </c>
      <c r="B2986" s="2">
        <v>180259</v>
      </c>
      <c r="C2986" s="2">
        <f>IF(ISNA(VLOOKUP(A2986,vlookup_a!A:B,2,FALSE)),0,(VLOOKUP(A2986,vlookup_a!A:B,2,FALSE)))</f>
        <v>180259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hidden="1" x14ac:dyDescent="0.25">
      <c r="A2987" s="1" t="s">
        <v>2985</v>
      </c>
      <c r="B2987" s="2">
        <v>528244</v>
      </c>
      <c r="C2987" s="2">
        <f>IF(ISNA(VLOOKUP(A2987,vlookup_a!A:B,2,FALSE)),0,(VLOOKUP(A2987,vlookup_a!A:B,2,FALSE)))</f>
        <v>528244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hidden="1" x14ac:dyDescent="0.25">
      <c r="A2988" s="1" t="s">
        <v>2986</v>
      </c>
      <c r="B2988" s="2">
        <v>51627</v>
      </c>
      <c r="C2988" s="2">
        <f>IF(ISNA(VLOOKUP(A2988,vlookup_a!A:B,2,FALSE)),0,(VLOOKUP(A2988,vlookup_a!A:B,2,FALSE)))</f>
        <v>51627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hidden="1" x14ac:dyDescent="0.25">
      <c r="A2989" s="1" t="s">
        <v>2987</v>
      </c>
      <c r="B2989" s="2">
        <v>25000</v>
      </c>
      <c r="C2989" s="2">
        <f>IF(ISNA(VLOOKUP(A2989,vlookup_a!A:B,2,FALSE)),0,(VLOOKUP(A2989,vlookup_a!A:B,2,FALSE)))</f>
        <v>25000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hidden="1" x14ac:dyDescent="0.25">
      <c r="A2990" s="1" t="s">
        <v>2988</v>
      </c>
      <c r="B2990" s="2">
        <v>1433700</v>
      </c>
      <c r="C2990" s="2">
        <f>IF(ISNA(VLOOKUP(A2990,vlookup_a!A:B,2,FALSE)),0,(VLOOKUP(A2990,vlookup_a!A:B,2,FALSE)))</f>
        <v>1433700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hidden="1" x14ac:dyDescent="0.25">
      <c r="A2991" s="1" t="s">
        <v>2989</v>
      </c>
      <c r="B2991" s="2">
        <v>35000</v>
      </c>
      <c r="C2991" s="2">
        <f>IF(ISNA(VLOOKUP(A2991,vlookup_a!A:B,2,FALSE)),0,(VLOOKUP(A2991,vlookup_a!A:B,2,FALSE)))</f>
        <v>35000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hidden="1" x14ac:dyDescent="0.25">
      <c r="A2992" s="1" t="s">
        <v>2990</v>
      </c>
      <c r="B2992" s="2">
        <v>200846</v>
      </c>
      <c r="C2992" s="2">
        <f>IF(ISNA(VLOOKUP(A2992,vlookup_a!A:B,2,FALSE)),0,(VLOOKUP(A2992,vlookup_a!A:B,2,FALSE)))</f>
        <v>200846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hidden="1" x14ac:dyDescent="0.25">
      <c r="A2993" s="1" t="s">
        <v>2991</v>
      </c>
      <c r="B2993" s="2">
        <v>67116</v>
      </c>
      <c r="C2993" s="2">
        <f>IF(ISNA(VLOOKUP(A2993,vlookup_a!A:B,2,FALSE)),0,(VLOOKUP(A2993,vlookup_a!A:B,2,FALSE)))</f>
        <v>67116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hidden="1" x14ac:dyDescent="0.25">
      <c r="A2994" s="1" t="s">
        <v>2992</v>
      </c>
      <c r="B2994" s="2">
        <v>868415</v>
      </c>
      <c r="C2994" s="2">
        <f>IF(ISNA(VLOOKUP(A2994,vlookup_a!A:B,2,FALSE)),0,(VLOOKUP(A2994,vlookup_a!A:B,2,FALSE)))</f>
        <v>868415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hidden="1" x14ac:dyDescent="0.25">
      <c r="A2995" s="1" t="s">
        <v>2993</v>
      </c>
      <c r="B2995" s="2">
        <v>1000000</v>
      </c>
      <c r="C2995" s="2">
        <f>IF(ISNA(VLOOKUP(A2995,vlookup_a!A:B,2,FALSE)),0,(VLOOKUP(A2995,vlookup_a!A:B,2,FALSE)))</f>
        <v>1000000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hidden="1" x14ac:dyDescent="0.25">
      <c r="A2996" s="1" t="s">
        <v>2994</v>
      </c>
      <c r="B2996" s="2">
        <v>100703</v>
      </c>
      <c r="C2996" s="2">
        <f>IF(ISNA(VLOOKUP(A2996,vlookup_a!A:B,2,FALSE)),0,(VLOOKUP(A2996,vlookup_a!A:B,2,FALSE)))</f>
        <v>100703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hidden="1" x14ac:dyDescent="0.25">
      <c r="A2997" s="1" t="s">
        <v>2995</v>
      </c>
      <c r="B2997" s="2">
        <v>385687</v>
      </c>
      <c r="C2997" s="2">
        <f>IF(ISNA(VLOOKUP(A2997,vlookup_a!A:B,2,FALSE)),0,(VLOOKUP(A2997,vlookup_a!A:B,2,FALSE)))</f>
        <v>385687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hidden="1" x14ac:dyDescent="0.25">
      <c r="A2998" s="1" t="s">
        <v>2996</v>
      </c>
      <c r="B2998" s="2">
        <v>24168</v>
      </c>
      <c r="C2998" s="2">
        <f>IF(ISNA(VLOOKUP(A2998,vlookup_a!A:B,2,FALSE)),0,(VLOOKUP(A2998,vlookup_a!A:B,2,FALSE)))</f>
        <v>24168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hidden="1" x14ac:dyDescent="0.25">
      <c r="A2999" s="1" t="s">
        <v>2997</v>
      </c>
      <c r="B2999" s="2">
        <v>220270</v>
      </c>
      <c r="C2999" s="2">
        <f>IF(ISNA(VLOOKUP(A2999,vlookup_a!A:B,2,FALSE)),0,(VLOOKUP(A2999,vlookup_a!A:B,2,FALSE)))</f>
        <v>220270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hidden="1" x14ac:dyDescent="0.25">
      <c r="A3000" s="1" t="s">
        <v>2998</v>
      </c>
      <c r="B3000" s="2">
        <v>197800</v>
      </c>
      <c r="C3000" s="2">
        <f>IF(ISNA(VLOOKUP(A3000,vlookup_a!A:B,2,FALSE)),0,(VLOOKUP(A3000,vlookup_a!A:B,2,FALSE)))</f>
        <v>197800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hidden="1" x14ac:dyDescent="0.25">
      <c r="A3001" s="1" t="s">
        <v>2999</v>
      </c>
      <c r="B3001" s="2">
        <v>25000</v>
      </c>
      <c r="C3001" s="2">
        <f>IF(ISNA(VLOOKUP(A3001,vlookup_a!A:B,2,FALSE)),0,(VLOOKUP(A3001,vlookup_a!A:B,2,FALSE)))</f>
        <v>25000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hidden="1" x14ac:dyDescent="0.25">
      <c r="A3002" s="1" t="s">
        <v>3000</v>
      </c>
      <c r="B3002" s="2">
        <v>501479</v>
      </c>
      <c r="C3002" s="2">
        <f>IF(ISNA(VLOOKUP(A3002,vlookup_a!A:B,2,FALSE)),0,(VLOOKUP(A3002,vlookup_a!A:B,2,FALSE)))</f>
        <v>501479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hidden="1" x14ac:dyDescent="0.25">
      <c r="A3003" s="1" t="s">
        <v>3001</v>
      </c>
      <c r="B3003" s="2">
        <v>15000</v>
      </c>
      <c r="C3003" s="2">
        <f>IF(ISNA(VLOOKUP(A3003,vlookup_a!A:B,2,FALSE)),0,(VLOOKUP(A3003,vlookup_a!A:B,2,FALSE)))</f>
        <v>15000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hidden="1" x14ac:dyDescent="0.25">
      <c r="A3004" s="1" t="s">
        <v>3002</v>
      </c>
      <c r="B3004" s="2">
        <v>865780</v>
      </c>
      <c r="C3004" s="2">
        <f>IF(ISNA(VLOOKUP(A3004,vlookup_a!A:B,2,FALSE)),0,(VLOOKUP(A3004,vlookup_a!A:B,2,FALSE)))</f>
        <v>865780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hidden="1" x14ac:dyDescent="0.25">
      <c r="A3005" s="1" t="s">
        <v>3003</v>
      </c>
      <c r="B3005" s="2">
        <v>43651</v>
      </c>
      <c r="C3005" s="2">
        <f>IF(ISNA(VLOOKUP(A3005,vlookup_a!A:B,2,FALSE)),0,(VLOOKUP(A3005,vlookup_a!A:B,2,FALSE)))</f>
        <v>43651</v>
      </c>
      <c r="D3005" s="2">
        <f>VLOOKUP(A3005,vlookup_a!C:D,2,FALSE)</f>
        <v>0</v>
      </c>
      <c r="E3005" s="2">
        <f t="shared" si="138"/>
        <v>0</v>
      </c>
      <c r="F3005" t="str">
        <f t="shared" si="139"/>
        <v>aman</v>
      </c>
      <c r="G3005" t="str">
        <f t="shared" si="140"/>
        <v>update</v>
      </c>
    </row>
    <row r="3006" spans="1:7" hidden="1" x14ac:dyDescent="0.25">
      <c r="A3006" s="1" t="s">
        <v>3004</v>
      </c>
      <c r="B3006" s="2">
        <v>199593</v>
      </c>
      <c r="C3006" s="2">
        <f>IF(ISNA(VLOOKUP(A3006,vlookup_a!A:B,2,FALSE)),0,(VLOOKUP(A3006,vlookup_a!A:B,2,FALSE)))</f>
        <v>199594</v>
      </c>
      <c r="D3006" s="2">
        <f>VLOOKUP(A3006,vlookup_a!C:D,2,FALSE)</f>
        <v>0</v>
      </c>
      <c r="E3006" s="2">
        <f t="shared" si="138"/>
        <v>-1</v>
      </c>
      <c r="F3006" t="str">
        <f t="shared" si="139"/>
        <v>aman</v>
      </c>
      <c r="G3006" t="str">
        <f t="shared" si="140"/>
        <v>update</v>
      </c>
    </row>
    <row r="3007" spans="1:7" hidden="1" x14ac:dyDescent="0.25">
      <c r="A3007" s="1" t="s">
        <v>3005</v>
      </c>
      <c r="B3007" s="2">
        <v>15000</v>
      </c>
      <c r="C3007" s="2">
        <f>IF(ISNA(VLOOKUP(A3007,vlookup_a!A:B,2,FALSE)),0,(VLOOKUP(A3007,vlookup_a!A:B,2,FALSE)))</f>
        <v>15000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hidden="1" x14ac:dyDescent="0.25">
      <c r="A3008" s="1" t="s">
        <v>3006</v>
      </c>
      <c r="B3008" s="2">
        <v>390020</v>
      </c>
      <c r="C3008" s="2">
        <f>IF(ISNA(VLOOKUP(A3008,vlookup_a!A:B,2,FALSE)),0,(VLOOKUP(A3008,vlookup_a!A:B,2,FALSE)))</f>
        <v>390020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hidden="1" x14ac:dyDescent="0.25">
      <c r="A3009" s="1" t="s">
        <v>3007</v>
      </c>
      <c r="B3009" s="2">
        <v>18000</v>
      </c>
      <c r="C3009" s="2">
        <f>IF(ISNA(VLOOKUP(A3009,vlookup_a!A:B,2,FALSE)),0,(VLOOKUP(A3009,vlookup_a!A:B,2,FALSE)))</f>
        <v>18000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hidden="1" x14ac:dyDescent="0.25">
      <c r="A3010" s="1" t="s">
        <v>3008</v>
      </c>
      <c r="B3010" s="2">
        <v>396178</v>
      </c>
      <c r="C3010" s="2">
        <f>IF(ISNA(VLOOKUP(A3010,vlookup_a!A:B,2,FALSE)),0,(VLOOKUP(A3010,vlookup_a!A:B,2,FALSE)))</f>
        <v>396178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hidden="1" x14ac:dyDescent="0.25">
      <c r="A3011" s="1" t="s">
        <v>3009</v>
      </c>
      <c r="B3011" s="2">
        <v>284066</v>
      </c>
      <c r="C3011" s="2">
        <f>IF(ISNA(VLOOKUP(A3011,vlookup_a!A:B,2,FALSE)),0,(VLOOKUP(A3011,vlookup_a!A:B,2,FALSE)))</f>
        <v>284066</v>
      </c>
      <c r="D3011" s="2">
        <f>VLOOKUP(A3011,vlookup_a!C:D,2,FALSE)</f>
        <v>0</v>
      </c>
      <c r="E3011" s="2">
        <f t="shared" ref="E3011:E3074" si="141">B3011-C3011</f>
        <v>0</v>
      </c>
      <c r="F3011" t="str">
        <f t="shared" ref="F3011:F3074" si="142">IF(B3011=C3011,"aman",IF(B3011&lt;C3011,"aman","cek"))</f>
        <v>aman</v>
      </c>
      <c r="G3011" t="str">
        <f t="shared" ref="G3011:G3074" si="143">IF(D3011=B3011,"no update","update")</f>
        <v>update</v>
      </c>
    </row>
    <row r="3012" spans="1:7" hidden="1" x14ac:dyDescent="0.25">
      <c r="A3012" s="1" t="s">
        <v>3010</v>
      </c>
      <c r="B3012" s="2">
        <v>3602158</v>
      </c>
      <c r="C3012" s="2">
        <f>IF(ISNA(VLOOKUP(A3012,vlookup_a!A:B,2,FALSE)),0,(VLOOKUP(A3012,vlookup_a!A:B,2,FALSE)))</f>
        <v>3602158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hidden="1" x14ac:dyDescent="0.25">
      <c r="A3013" s="1" t="s">
        <v>3011</v>
      </c>
      <c r="B3013" s="2">
        <v>595104</v>
      </c>
      <c r="C3013" s="2">
        <f>IF(ISNA(VLOOKUP(A3013,vlookup_a!A:B,2,FALSE)),0,(VLOOKUP(A3013,vlookup_a!A:B,2,FALSE)))</f>
        <v>595104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hidden="1" x14ac:dyDescent="0.25">
      <c r="A3014" s="1" t="s">
        <v>3012</v>
      </c>
      <c r="B3014" s="2">
        <v>9821</v>
      </c>
      <c r="C3014" s="2">
        <f>IF(ISNA(VLOOKUP(A3014,vlookup_a!A:B,2,FALSE)),0,(VLOOKUP(A3014,vlookup_a!A:B,2,FALSE)))</f>
        <v>9821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hidden="1" x14ac:dyDescent="0.25">
      <c r="A3015" s="1" t="s">
        <v>3013</v>
      </c>
      <c r="B3015" s="2">
        <v>730161</v>
      </c>
      <c r="C3015" s="2">
        <f>IF(ISNA(VLOOKUP(A3015,vlookup_a!A:B,2,FALSE)),0,(VLOOKUP(A3015,vlookup_a!A:B,2,FALSE)))</f>
        <v>730161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hidden="1" x14ac:dyDescent="0.25">
      <c r="A3016" s="1" t="s">
        <v>3014</v>
      </c>
      <c r="B3016" s="2">
        <v>4185</v>
      </c>
      <c r="C3016" s="2">
        <f>IF(ISNA(VLOOKUP(A3016,vlookup_a!A:B,2,FALSE)),0,(VLOOKUP(A3016,vlookup_a!A:B,2,FALSE)))</f>
        <v>4185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hidden="1" x14ac:dyDescent="0.25">
      <c r="A3017" s="1" t="s">
        <v>3015</v>
      </c>
      <c r="B3017" s="2">
        <v>495662</v>
      </c>
      <c r="C3017" s="2">
        <f>IF(ISNA(VLOOKUP(A3017,vlookup_a!A:B,2,FALSE)),0,(VLOOKUP(A3017,vlookup_a!A:B,2,FALSE)))</f>
        <v>495662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hidden="1" x14ac:dyDescent="0.25">
      <c r="A3018" s="1" t="s">
        <v>3016</v>
      </c>
      <c r="B3018" s="2">
        <v>34080</v>
      </c>
      <c r="C3018" s="2">
        <f>IF(ISNA(VLOOKUP(A3018,vlookup_a!A:B,2,FALSE)),0,(VLOOKUP(A3018,vlookup_a!A:B,2,FALSE)))</f>
        <v>34080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hidden="1" x14ac:dyDescent="0.25">
      <c r="A3019" s="1" t="s">
        <v>3017</v>
      </c>
      <c r="B3019" s="2">
        <v>25371</v>
      </c>
      <c r="C3019" s="2">
        <f>IF(ISNA(VLOOKUP(A3019,vlookup_a!A:B,2,FALSE)),0,(VLOOKUP(A3019,vlookup_a!A:B,2,FALSE)))</f>
        <v>25371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hidden="1" x14ac:dyDescent="0.25">
      <c r="A3020" s="1" t="s">
        <v>3018</v>
      </c>
      <c r="B3020" s="2">
        <v>23000</v>
      </c>
      <c r="C3020" s="2">
        <f>IF(ISNA(VLOOKUP(A3020,vlookup_a!A:B,2,FALSE)),0,(VLOOKUP(A3020,vlookup_a!A:B,2,FALSE)))</f>
        <v>23000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hidden="1" x14ac:dyDescent="0.25">
      <c r="A3021" s="1" t="s">
        <v>3019</v>
      </c>
      <c r="B3021" s="2">
        <v>198979</v>
      </c>
      <c r="C3021" s="2">
        <f>IF(ISNA(VLOOKUP(A3021,vlookup_a!A:B,2,FALSE)),0,(VLOOKUP(A3021,vlookup_a!A:B,2,FALSE)))</f>
        <v>198979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hidden="1" x14ac:dyDescent="0.25">
      <c r="A3022" s="1" t="s">
        <v>3020</v>
      </c>
      <c r="B3022" s="2">
        <v>82602</v>
      </c>
      <c r="C3022" s="2">
        <f>IF(ISNA(VLOOKUP(A3022,vlookup_a!A:B,2,FALSE)),0,(VLOOKUP(A3022,vlookup_a!A:B,2,FALSE)))</f>
        <v>82602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hidden="1" x14ac:dyDescent="0.25">
      <c r="A3023" s="1" t="s">
        <v>3021</v>
      </c>
      <c r="B3023" s="2">
        <v>217502</v>
      </c>
      <c r="C3023" s="2">
        <f>IF(ISNA(VLOOKUP(A3023,vlookup_a!A:B,2,FALSE)),0,(VLOOKUP(A3023,vlookup_a!A:B,2,FALSE)))</f>
        <v>217502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hidden="1" x14ac:dyDescent="0.25">
      <c r="A3024" s="1" t="s">
        <v>3022</v>
      </c>
      <c r="B3024" s="2">
        <v>15000</v>
      </c>
      <c r="C3024" s="2">
        <f>IF(ISNA(VLOOKUP(A3024,vlookup_a!A:B,2,FALSE)),0,(VLOOKUP(A3024,vlookup_a!A:B,2,FALSE)))</f>
        <v>15000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hidden="1" x14ac:dyDescent="0.25">
      <c r="A3025" s="1" t="s">
        <v>3023</v>
      </c>
      <c r="B3025" s="2">
        <v>807455</v>
      </c>
      <c r="C3025" s="2">
        <f>IF(ISNA(VLOOKUP(A3025,vlookup_a!A:B,2,FALSE)),0,(VLOOKUP(A3025,vlookup_a!A:B,2,FALSE)))</f>
        <v>807455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hidden="1" x14ac:dyDescent="0.25">
      <c r="A3026" s="1" t="s">
        <v>3024</v>
      </c>
      <c r="B3026" s="2">
        <v>68500</v>
      </c>
      <c r="C3026" s="2">
        <f>IF(ISNA(VLOOKUP(A3026,vlookup_a!A:B,2,FALSE)),0,(VLOOKUP(A3026,vlookup_a!A:B,2,FALSE)))</f>
        <v>68500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hidden="1" x14ac:dyDescent="0.25">
      <c r="A3027" s="1" t="s">
        <v>3025</v>
      </c>
      <c r="B3027" s="2">
        <v>736916</v>
      </c>
      <c r="C3027" s="2">
        <f>IF(ISNA(VLOOKUP(A3027,vlookup_a!A:B,2,FALSE)),0,(VLOOKUP(A3027,vlookup_a!A:B,2,FALSE)))</f>
        <v>736916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hidden="1" x14ac:dyDescent="0.25">
      <c r="A3028" s="1" t="s">
        <v>3026</v>
      </c>
      <c r="B3028" s="2">
        <v>477995</v>
      </c>
      <c r="C3028" s="2">
        <f>IF(ISNA(VLOOKUP(A3028,vlookup_a!A:B,2,FALSE)),0,(VLOOKUP(A3028,vlookup_a!A:B,2,FALSE)))</f>
        <v>477995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hidden="1" x14ac:dyDescent="0.25">
      <c r="A3029" s="1" t="s">
        <v>3027</v>
      </c>
      <c r="B3029" s="2">
        <v>1232848</v>
      </c>
      <c r="C3029" s="2">
        <f>IF(ISNA(VLOOKUP(A3029,vlookup_a!A:B,2,FALSE)),0,(VLOOKUP(A3029,vlookup_a!A:B,2,FALSE)))</f>
        <v>1232848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hidden="1" x14ac:dyDescent="0.25">
      <c r="A3030" s="1" t="s">
        <v>3028</v>
      </c>
      <c r="B3030" s="2">
        <v>238586</v>
      </c>
      <c r="C3030" s="2">
        <f>IF(ISNA(VLOOKUP(A3030,vlookup_a!A:B,2,FALSE)),0,(VLOOKUP(A3030,vlookup_a!A:B,2,FALSE)))</f>
        <v>238586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hidden="1" x14ac:dyDescent="0.25">
      <c r="A3031" s="1" t="s">
        <v>3029</v>
      </c>
      <c r="B3031" s="2">
        <v>402791</v>
      </c>
      <c r="C3031" s="2">
        <f>IF(ISNA(VLOOKUP(A3031,vlookup_a!A:B,2,FALSE)),0,(VLOOKUP(A3031,vlookup_a!A:B,2,FALSE)))</f>
        <v>402791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hidden="1" x14ac:dyDescent="0.25">
      <c r="A3032" s="1" t="s">
        <v>3030</v>
      </c>
      <c r="B3032" s="2">
        <v>858801</v>
      </c>
      <c r="C3032" s="2">
        <f>IF(ISNA(VLOOKUP(A3032,vlookup_a!A:B,2,FALSE)),0,(VLOOKUP(A3032,vlookup_a!A:B,2,FALSE)))</f>
        <v>858801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hidden="1" x14ac:dyDescent="0.25">
      <c r="A3033" s="1" t="s">
        <v>3031</v>
      </c>
      <c r="B3033" s="2">
        <v>157761</v>
      </c>
      <c r="C3033" s="2">
        <f>IF(ISNA(VLOOKUP(A3033,vlookup_a!A:B,2,FALSE)),0,(VLOOKUP(A3033,vlookup_a!A:B,2,FALSE)))</f>
        <v>157761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hidden="1" x14ac:dyDescent="0.25">
      <c r="A3034" s="1" t="s">
        <v>3032</v>
      </c>
      <c r="B3034" s="2">
        <v>41443</v>
      </c>
      <c r="C3034" s="2">
        <f>IF(ISNA(VLOOKUP(A3034,vlookup_a!A:B,2,FALSE)),0,(VLOOKUP(A3034,vlookup_a!A:B,2,FALSE)))</f>
        <v>41443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hidden="1" x14ac:dyDescent="0.25">
      <c r="A3035" s="1" t="s">
        <v>3033</v>
      </c>
      <c r="B3035" s="2">
        <v>93111</v>
      </c>
      <c r="C3035" s="2">
        <f>IF(ISNA(VLOOKUP(A3035,vlookup_a!A:B,2,FALSE)),0,(VLOOKUP(A3035,vlookup_a!A:B,2,FALSE)))</f>
        <v>93111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hidden="1" x14ac:dyDescent="0.25">
      <c r="A3036" s="1" t="s">
        <v>3034</v>
      </c>
      <c r="B3036" s="2">
        <v>15000</v>
      </c>
      <c r="C3036" s="2">
        <f>IF(ISNA(VLOOKUP(A3036,vlookup_a!A:B,2,FALSE)),0,(VLOOKUP(A3036,vlookup_a!A:B,2,FALSE)))</f>
        <v>15000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hidden="1" x14ac:dyDescent="0.25">
      <c r="A3037" s="1" t="s">
        <v>3035</v>
      </c>
      <c r="B3037" s="2">
        <v>107500</v>
      </c>
      <c r="C3037" s="2">
        <f>IF(ISNA(VLOOKUP(A3037,vlookup_a!A:B,2,FALSE)),0,(VLOOKUP(A3037,vlookup_a!A:B,2,FALSE)))</f>
        <v>107500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hidden="1" x14ac:dyDescent="0.25">
      <c r="A3038" s="1" t="s">
        <v>3036</v>
      </c>
      <c r="B3038" s="2">
        <v>225000</v>
      </c>
      <c r="C3038" s="2">
        <f>IF(ISNA(VLOOKUP(A3038,vlookup_a!A:B,2,FALSE)),0,(VLOOKUP(A3038,vlookup_a!A:B,2,FALSE)))</f>
        <v>225000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hidden="1" x14ac:dyDescent="0.25">
      <c r="A3039" s="1" t="s">
        <v>3037</v>
      </c>
      <c r="B3039" s="2">
        <v>1230306</v>
      </c>
      <c r="C3039" s="2">
        <f>IF(ISNA(VLOOKUP(A3039,vlookup_a!A:B,2,FALSE)),0,(VLOOKUP(A3039,vlookup_a!A:B,2,FALSE)))</f>
        <v>1230306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hidden="1" x14ac:dyDescent="0.25">
      <c r="A3040" s="1" t="s">
        <v>3038</v>
      </c>
      <c r="B3040" s="2">
        <v>24852</v>
      </c>
      <c r="C3040" s="2">
        <f>IF(ISNA(VLOOKUP(A3040,vlookup_a!A:B,2,FALSE)),0,(VLOOKUP(A3040,vlookup_a!A:B,2,FALSE)))</f>
        <v>24852</v>
      </c>
      <c r="D3040" s="2">
        <f>VLOOKUP(A3040,vlookup_a!C:D,2,FALSE)</f>
        <v>0</v>
      </c>
      <c r="E3040" s="2">
        <f t="shared" si="141"/>
        <v>0</v>
      </c>
      <c r="F3040" t="str">
        <f t="shared" si="142"/>
        <v>aman</v>
      </c>
      <c r="G3040" t="str">
        <f t="shared" si="143"/>
        <v>update</v>
      </c>
    </row>
    <row r="3041" spans="1:7" hidden="1" x14ac:dyDescent="0.25">
      <c r="A3041" s="1" t="s">
        <v>3039</v>
      </c>
      <c r="B3041" s="2">
        <v>102386</v>
      </c>
      <c r="C3041" s="2">
        <f>IF(ISNA(VLOOKUP(A3041,vlookup_a!A:B,2,FALSE)),0,(VLOOKUP(A3041,vlookup_a!A:B,2,FALSE)))</f>
        <v>102386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hidden="1" x14ac:dyDescent="0.25">
      <c r="A3042" s="1" t="s">
        <v>3040</v>
      </c>
      <c r="B3042" s="2">
        <v>531000</v>
      </c>
      <c r="C3042" s="2">
        <f>IF(ISNA(VLOOKUP(A3042,vlookup_a!A:B,2,FALSE)),0,(VLOOKUP(A3042,vlookup_a!A:B,2,FALSE)))</f>
        <v>531000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hidden="1" x14ac:dyDescent="0.25">
      <c r="A3043" s="1" t="s">
        <v>3041</v>
      </c>
      <c r="B3043" s="2">
        <v>214913</v>
      </c>
      <c r="C3043" s="2">
        <f>IF(ISNA(VLOOKUP(A3043,vlookup_a!A:B,2,FALSE)),0,(VLOOKUP(A3043,vlookup_a!A:B,2,FALSE)))</f>
        <v>214913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hidden="1" x14ac:dyDescent="0.25">
      <c r="A3044" s="1" t="s">
        <v>3042</v>
      </c>
      <c r="B3044" s="2">
        <v>3011900</v>
      </c>
      <c r="C3044" s="2">
        <f>IF(ISNA(VLOOKUP(A3044,vlookup_a!A:B,2,FALSE)),0,(VLOOKUP(A3044,vlookup_a!A:B,2,FALSE)))</f>
        <v>3011900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hidden="1" x14ac:dyDescent="0.25">
      <c r="A3045" s="1" t="s">
        <v>3043</v>
      </c>
      <c r="B3045" s="2">
        <v>331425</v>
      </c>
      <c r="C3045" s="2">
        <f>IF(ISNA(VLOOKUP(A3045,vlookup_a!A:B,2,FALSE)),0,(VLOOKUP(A3045,vlookup_a!A:B,2,FALSE)))</f>
        <v>331425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hidden="1" x14ac:dyDescent="0.25">
      <c r="A3046" s="1" t="s">
        <v>3044</v>
      </c>
      <c r="B3046" s="2">
        <v>7078</v>
      </c>
      <c r="C3046" s="2">
        <f>IF(ISNA(VLOOKUP(A3046,vlookup_a!A:B,2,FALSE)),0,(VLOOKUP(A3046,vlookup_a!A:B,2,FALSE)))</f>
        <v>7078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hidden="1" x14ac:dyDescent="0.25">
      <c r="A3047" s="1" t="s">
        <v>3045</v>
      </c>
      <c r="B3047" s="2">
        <v>500000</v>
      </c>
      <c r="C3047" s="2">
        <f>IF(ISNA(VLOOKUP(A3047,vlookup_a!A:B,2,FALSE)),0,(VLOOKUP(A3047,vlookup_a!A:B,2,FALSE)))</f>
        <v>500000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hidden="1" x14ac:dyDescent="0.25">
      <c r="A3048" s="1" t="s">
        <v>3046</v>
      </c>
      <c r="B3048" s="2">
        <v>1670168</v>
      </c>
      <c r="C3048" s="2">
        <f>IF(ISNA(VLOOKUP(A3048,vlookup_a!A:B,2,FALSE)),0,(VLOOKUP(A3048,vlookup_a!A:B,2,FALSE)))</f>
        <v>1670168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hidden="1" x14ac:dyDescent="0.25">
      <c r="A3049" s="1" t="s">
        <v>3047</v>
      </c>
      <c r="B3049" s="2">
        <v>4258000</v>
      </c>
      <c r="C3049" s="2">
        <f>IF(ISNA(VLOOKUP(A3049,vlookup_a!A:B,2,FALSE)),0,(VLOOKUP(A3049,vlookup_a!A:B,2,FALSE)))</f>
        <v>4258000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hidden="1" x14ac:dyDescent="0.25">
      <c r="A3050" s="1" t="s">
        <v>3048</v>
      </c>
      <c r="B3050" s="2">
        <v>7000</v>
      </c>
      <c r="C3050" s="2">
        <f>IF(ISNA(VLOOKUP(A3050,vlookup_a!A:B,2,FALSE)),0,(VLOOKUP(A3050,vlookup_a!A:B,2,FALSE)))</f>
        <v>7000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hidden="1" x14ac:dyDescent="0.25">
      <c r="A3051" s="1" t="s">
        <v>3049</v>
      </c>
      <c r="B3051" s="2">
        <v>464957</v>
      </c>
      <c r="C3051" s="2">
        <f>IF(ISNA(VLOOKUP(A3051,vlookup_a!A:B,2,FALSE)),0,(VLOOKUP(A3051,vlookup_a!A:B,2,FALSE)))</f>
        <v>464957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hidden="1" x14ac:dyDescent="0.25">
      <c r="A3052" s="1" t="s">
        <v>3050</v>
      </c>
      <c r="B3052" s="2">
        <v>1161536</v>
      </c>
      <c r="C3052" s="2">
        <f>IF(ISNA(VLOOKUP(A3052,vlookup_a!A:B,2,FALSE)),0,(VLOOKUP(A3052,vlookup_a!A:B,2,FALSE)))</f>
        <v>1161536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hidden="1" x14ac:dyDescent="0.25">
      <c r="A3053" s="1" t="s">
        <v>3051</v>
      </c>
      <c r="B3053" s="2">
        <v>200000</v>
      </c>
      <c r="C3053" s="2">
        <f>IF(ISNA(VLOOKUP(A3053,vlookup_a!A:B,2,FALSE)),0,(VLOOKUP(A3053,vlookup_a!A:B,2,FALSE)))</f>
        <v>200000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hidden="1" x14ac:dyDescent="0.25">
      <c r="A3054" s="1" t="s">
        <v>3052</v>
      </c>
      <c r="B3054" s="2">
        <v>73312</v>
      </c>
      <c r="C3054" s="2">
        <f>IF(ISNA(VLOOKUP(A3054,vlookup_a!A:B,2,FALSE)),0,(VLOOKUP(A3054,vlookup_a!A:B,2,FALSE)))</f>
        <v>73312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  <row r="3055" spans="1:7" hidden="1" x14ac:dyDescent="0.25">
      <c r="A3055" s="1" t="s">
        <v>3053</v>
      </c>
      <c r="B3055" s="2">
        <v>1976231</v>
      </c>
      <c r="C3055" s="2">
        <f>IF(ISNA(VLOOKUP(A3055,vlookup_a!A:B,2,FALSE)),0,(VLOOKUP(A3055,vlookup_a!A:B,2,FALSE)))</f>
        <v>1976231</v>
      </c>
      <c r="D3055" s="2">
        <f>VLOOKUP(A3055,vlookup_a!C:D,2,FALSE)</f>
        <v>0</v>
      </c>
      <c r="E3055" s="2">
        <f t="shared" si="141"/>
        <v>0</v>
      </c>
      <c r="F3055" t="str">
        <f t="shared" si="142"/>
        <v>aman</v>
      </c>
      <c r="G3055" t="str">
        <f t="shared" si="143"/>
        <v>update</v>
      </c>
    </row>
    <row r="3056" spans="1:7" hidden="1" x14ac:dyDescent="0.25">
      <c r="A3056" s="1" t="s">
        <v>3054</v>
      </c>
      <c r="B3056" s="2">
        <v>938825</v>
      </c>
      <c r="C3056" s="2">
        <f>IF(ISNA(VLOOKUP(A3056,vlookup_a!A:B,2,FALSE)),0,(VLOOKUP(A3056,vlookup_a!A:B,2,FALSE)))</f>
        <v>938825</v>
      </c>
      <c r="D3056" s="2">
        <f>VLOOKUP(A3056,vlookup_a!C:D,2,FALSE)</f>
        <v>0</v>
      </c>
      <c r="E3056" s="2">
        <f t="shared" si="141"/>
        <v>0</v>
      </c>
      <c r="F3056" t="str">
        <f t="shared" si="142"/>
        <v>aman</v>
      </c>
      <c r="G3056" t="str">
        <f t="shared" si="143"/>
        <v>update</v>
      </c>
    </row>
    <row r="3057" spans="1:7" hidden="1" x14ac:dyDescent="0.25">
      <c r="A3057" s="1" t="s">
        <v>3055</v>
      </c>
      <c r="B3057" s="2">
        <v>159965</v>
      </c>
      <c r="C3057" s="2">
        <f>IF(ISNA(VLOOKUP(A3057,vlookup_a!A:B,2,FALSE)),0,(VLOOKUP(A3057,vlookup_a!A:B,2,FALSE)))</f>
        <v>159965</v>
      </c>
      <c r="D3057" s="2">
        <f>VLOOKUP(A3057,vlookup_a!C:D,2,FALSE)</f>
        <v>0</v>
      </c>
      <c r="E3057" s="2">
        <f t="shared" si="141"/>
        <v>0</v>
      </c>
      <c r="F3057" t="str">
        <f t="shared" si="142"/>
        <v>aman</v>
      </c>
      <c r="G3057" t="str">
        <f t="shared" si="143"/>
        <v>update</v>
      </c>
    </row>
    <row r="3058" spans="1:7" hidden="1" x14ac:dyDescent="0.25">
      <c r="A3058" s="1" t="s">
        <v>3056</v>
      </c>
      <c r="B3058" s="2">
        <v>465614</v>
      </c>
      <c r="C3058" s="2">
        <f>IF(ISNA(VLOOKUP(A3058,vlookup_a!A:B,2,FALSE)),0,(VLOOKUP(A3058,vlookup_a!A:B,2,FALSE)))</f>
        <v>465614</v>
      </c>
      <c r="D3058" s="2">
        <f>VLOOKUP(A3058,vlookup_a!C:D,2,FALSE)</f>
        <v>0</v>
      </c>
      <c r="E3058" s="2">
        <f t="shared" si="141"/>
        <v>0</v>
      </c>
      <c r="F3058" t="str">
        <f t="shared" si="142"/>
        <v>aman</v>
      </c>
      <c r="G3058" t="str">
        <f t="shared" si="143"/>
        <v>update</v>
      </c>
    </row>
    <row r="3059" spans="1:7" hidden="1" x14ac:dyDescent="0.25">
      <c r="A3059" s="1" t="s">
        <v>3057</v>
      </c>
      <c r="B3059" s="2">
        <v>23825</v>
      </c>
      <c r="C3059" s="2">
        <f>IF(ISNA(VLOOKUP(A3059,vlookup_a!A:B,2,FALSE)),0,(VLOOKUP(A3059,vlookup_a!A:B,2,FALSE)))</f>
        <v>23825</v>
      </c>
      <c r="D3059" s="2">
        <f>VLOOKUP(A3059,vlookup_a!C:D,2,FALSE)</f>
        <v>0</v>
      </c>
      <c r="E3059" s="2">
        <f t="shared" si="141"/>
        <v>0</v>
      </c>
      <c r="F3059" t="str">
        <f t="shared" si="142"/>
        <v>aman</v>
      </c>
      <c r="G3059" t="str">
        <f t="shared" si="143"/>
        <v>update</v>
      </c>
    </row>
    <row r="3060" spans="1:7" hidden="1" x14ac:dyDescent="0.25">
      <c r="A3060" s="1" t="s">
        <v>3058</v>
      </c>
      <c r="B3060" s="2">
        <v>104892</v>
      </c>
      <c r="C3060" s="2">
        <f>IF(ISNA(VLOOKUP(A3060,vlookup_a!A:B,2,FALSE)),0,(VLOOKUP(A3060,vlookup_a!A:B,2,FALSE)))</f>
        <v>104892</v>
      </c>
      <c r="D3060" s="2">
        <f>VLOOKUP(A3060,vlookup_a!C:D,2,FALSE)</f>
        <v>0</v>
      </c>
      <c r="E3060" s="2">
        <f t="shared" si="141"/>
        <v>0</v>
      </c>
      <c r="F3060" t="str">
        <f t="shared" si="142"/>
        <v>aman</v>
      </c>
      <c r="G3060" t="str">
        <f t="shared" si="143"/>
        <v>update</v>
      </c>
    </row>
    <row r="3061" spans="1:7" hidden="1" x14ac:dyDescent="0.25">
      <c r="A3061" s="1" t="s">
        <v>3059</v>
      </c>
      <c r="B3061" s="2">
        <v>536585</v>
      </c>
      <c r="C3061" s="2">
        <f>IF(ISNA(VLOOKUP(A3061,vlookup_a!A:B,2,FALSE)),0,(VLOOKUP(A3061,vlookup_a!A:B,2,FALSE)))</f>
        <v>536585</v>
      </c>
      <c r="D3061" s="2">
        <f>VLOOKUP(A3061,vlookup_a!C:D,2,FALSE)</f>
        <v>0</v>
      </c>
      <c r="E3061" s="2">
        <f t="shared" si="141"/>
        <v>0</v>
      </c>
      <c r="F3061" t="str">
        <f t="shared" si="142"/>
        <v>aman</v>
      </c>
      <c r="G3061" t="str">
        <f t="shared" si="143"/>
        <v>update</v>
      </c>
    </row>
    <row r="3062" spans="1:7" hidden="1" x14ac:dyDescent="0.25">
      <c r="A3062" s="1" t="s">
        <v>3060</v>
      </c>
      <c r="B3062" s="2">
        <v>449960</v>
      </c>
      <c r="C3062" s="2">
        <f>IF(ISNA(VLOOKUP(A3062,vlookup_a!A:B,2,FALSE)),0,(VLOOKUP(A3062,vlookup_a!A:B,2,FALSE)))</f>
        <v>449960</v>
      </c>
      <c r="D3062" s="2">
        <f>VLOOKUP(A3062,vlookup_a!C:D,2,FALSE)</f>
        <v>0</v>
      </c>
      <c r="E3062" s="2">
        <f t="shared" si="141"/>
        <v>0</v>
      </c>
      <c r="F3062" t="str">
        <f t="shared" si="142"/>
        <v>aman</v>
      </c>
      <c r="G3062" t="str">
        <f t="shared" si="143"/>
        <v>update</v>
      </c>
    </row>
    <row r="3063" spans="1:7" hidden="1" x14ac:dyDescent="0.25">
      <c r="A3063" s="1" t="s">
        <v>3061</v>
      </c>
      <c r="B3063" s="2">
        <v>30411</v>
      </c>
      <c r="C3063" s="2">
        <f>IF(ISNA(VLOOKUP(A3063,vlookup_a!A:B,2,FALSE)),0,(VLOOKUP(A3063,vlookup_a!A:B,2,FALSE)))</f>
        <v>30411</v>
      </c>
      <c r="D3063" s="2">
        <f>VLOOKUP(A3063,vlookup_a!C:D,2,FALSE)</f>
        <v>0</v>
      </c>
      <c r="E3063" s="2">
        <f t="shared" si="141"/>
        <v>0</v>
      </c>
      <c r="F3063" t="str">
        <f t="shared" si="142"/>
        <v>aman</v>
      </c>
      <c r="G3063" t="str">
        <f t="shared" si="143"/>
        <v>update</v>
      </c>
    </row>
    <row r="3064" spans="1:7" hidden="1" x14ac:dyDescent="0.25">
      <c r="A3064" s="1" t="s">
        <v>3062</v>
      </c>
      <c r="B3064" s="2">
        <v>1000</v>
      </c>
      <c r="C3064" s="2">
        <f>IF(ISNA(VLOOKUP(A3064,vlookup_a!A:B,2,FALSE)),0,(VLOOKUP(A3064,vlookup_a!A:B,2,FALSE)))</f>
        <v>1000</v>
      </c>
      <c r="D3064" s="2">
        <f>VLOOKUP(A3064,vlookup_a!C:D,2,FALSE)</f>
        <v>0</v>
      </c>
      <c r="E3064" s="2">
        <f t="shared" si="141"/>
        <v>0</v>
      </c>
      <c r="F3064" t="str">
        <f t="shared" si="142"/>
        <v>aman</v>
      </c>
      <c r="G3064" t="str">
        <f t="shared" si="143"/>
        <v>update</v>
      </c>
    </row>
    <row r="3065" spans="1:7" hidden="1" x14ac:dyDescent="0.25">
      <c r="A3065" s="1" t="s">
        <v>3063</v>
      </c>
      <c r="B3065" s="2">
        <v>155651</v>
      </c>
      <c r="C3065" s="2">
        <f>IF(ISNA(VLOOKUP(A3065,vlookup_a!A:B,2,FALSE)),0,(VLOOKUP(A3065,vlookup_a!A:B,2,FALSE)))</f>
        <v>155651</v>
      </c>
      <c r="D3065" s="2">
        <f>VLOOKUP(A3065,vlookup_a!C:D,2,FALSE)</f>
        <v>0</v>
      </c>
      <c r="E3065" s="2">
        <f t="shared" si="141"/>
        <v>0</v>
      </c>
      <c r="F3065" t="str">
        <f t="shared" si="142"/>
        <v>aman</v>
      </c>
      <c r="G3065" t="str">
        <f t="shared" si="143"/>
        <v>update</v>
      </c>
    </row>
    <row r="3066" spans="1:7" hidden="1" x14ac:dyDescent="0.25">
      <c r="A3066" s="1" t="s">
        <v>3064</v>
      </c>
      <c r="B3066" s="2">
        <v>731676</v>
      </c>
      <c r="C3066" s="2">
        <f>IF(ISNA(VLOOKUP(A3066,vlookup_a!A:B,2,FALSE)),0,(VLOOKUP(A3066,vlookup_a!A:B,2,FALSE)))</f>
        <v>731676</v>
      </c>
      <c r="D3066" s="2">
        <f>VLOOKUP(A3066,vlookup_a!C:D,2,FALSE)</f>
        <v>0</v>
      </c>
      <c r="E3066" s="2">
        <f t="shared" si="141"/>
        <v>0</v>
      </c>
      <c r="F3066" t="str">
        <f t="shared" si="142"/>
        <v>aman</v>
      </c>
      <c r="G3066" t="str">
        <f t="shared" si="143"/>
        <v>update</v>
      </c>
    </row>
    <row r="3067" spans="1:7" hidden="1" x14ac:dyDescent="0.25">
      <c r="A3067" s="1" t="s">
        <v>3065</v>
      </c>
      <c r="B3067" s="2">
        <v>10000</v>
      </c>
      <c r="C3067" s="2">
        <f>IF(ISNA(VLOOKUP(A3067,vlookup_a!A:B,2,FALSE)),0,(VLOOKUP(A3067,vlookup_a!A:B,2,FALSE)))</f>
        <v>10000</v>
      </c>
      <c r="D3067" s="2">
        <f>VLOOKUP(A3067,vlookup_a!C:D,2,FALSE)</f>
        <v>0</v>
      </c>
      <c r="E3067" s="2">
        <f t="shared" si="141"/>
        <v>0</v>
      </c>
      <c r="F3067" t="str">
        <f t="shared" si="142"/>
        <v>aman</v>
      </c>
      <c r="G3067" t="str">
        <f t="shared" si="143"/>
        <v>update</v>
      </c>
    </row>
    <row r="3068" spans="1:7" hidden="1" x14ac:dyDescent="0.25">
      <c r="A3068" s="1" t="s">
        <v>3066</v>
      </c>
      <c r="B3068" s="2">
        <v>1444320</v>
      </c>
      <c r="C3068" s="2">
        <f>IF(ISNA(VLOOKUP(A3068,vlookup_a!A:B,2,FALSE)),0,(VLOOKUP(A3068,vlookup_a!A:B,2,FALSE)))</f>
        <v>1444320</v>
      </c>
      <c r="D3068" s="2">
        <f>VLOOKUP(A3068,vlookup_a!C:D,2,FALSE)</f>
        <v>0</v>
      </c>
      <c r="E3068" s="2">
        <f t="shared" si="141"/>
        <v>0</v>
      </c>
      <c r="F3068" t="str">
        <f t="shared" si="142"/>
        <v>aman</v>
      </c>
      <c r="G3068" t="str">
        <f t="shared" si="143"/>
        <v>update</v>
      </c>
    </row>
    <row r="3069" spans="1:7" hidden="1" x14ac:dyDescent="0.25">
      <c r="A3069" s="1" t="s">
        <v>3067</v>
      </c>
      <c r="B3069" s="2">
        <v>21368</v>
      </c>
      <c r="C3069" s="2">
        <f>IF(ISNA(VLOOKUP(A3069,vlookup_a!A:B,2,FALSE)),0,(VLOOKUP(A3069,vlookup_a!A:B,2,FALSE)))</f>
        <v>21368</v>
      </c>
      <c r="D3069" s="2">
        <f>VLOOKUP(A3069,vlookup_a!C:D,2,FALSE)</f>
        <v>0</v>
      </c>
      <c r="E3069" s="2">
        <f t="shared" si="141"/>
        <v>0</v>
      </c>
      <c r="F3069" t="str">
        <f t="shared" si="142"/>
        <v>aman</v>
      </c>
      <c r="G3069" t="str">
        <f t="shared" si="143"/>
        <v>update</v>
      </c>
    </row>
    <row r="3070" spans="1:7" hidden="1" x14ac:dyDescent="0.25">
      <c r="A3070" s="1" t="s">
        <v>3068</v>
      </c>
      <c r="B3070" s="2">
        <v>21925</v>
      </c>
      <c r="C3070" s="2">
        <f>IF(ISNA(VLOOKUP(A3070,vlookup_a!A:B,2,FALSE)),0,(VLOOKUP(A3070,vlookup_a!A:B,2,FALSE)))</f>
        <v>21925</v>
      </c>
      <c r="D3070" s="2">
        <f>VLOOKUP(A3070,vlookup_a!C:D,2,FALSE)</f>
        <v>0</v>
      </c>
      <c r="E3070" s="2">
        <f t="shared" si="141"/>
        <v>0</v>
      </c>
      <c r="F3070" t="str">
        <f t="shared" si="142"/>
        <v>aman</v>
      </c>
      <c r="G3070" t="str">
        <f t="shared" si="143"/>
        <v>update</v>
      </c>
    </row>
    <row r="3071" spans="1:7" hidden="1" x14ac:dyDescent="0.25">
      <c r="A3071" s="1" t="s">
        <v>3069</v>
      </c>
      <c r="B3071" s="2">
        <v>100000</v>
      </c>
      <c r="C3071" s="2">
        <f>IF(ISNA(VLOOKUP(A3071,vlookup_a!A:B,2,FALSE)),0,(VLOOKUP(A3071,vlookup_a!A:B,2,FALSE)))</f>
        <v>100000</v>
      </c>
      <c r="D3071" s="2">
        <f>VLOOKUP(A3071,vlookup_a!C:D,2,FALSE)</f>
        <v>0</v>
      </c>
      <c r="E3071" s="2">
        <f t="shared" si="141"/>
        <v>0</v>
      </c>
      <c r="F3071" t="str">
        <f t="shared" si="142"/>
        <v>aman</v>
      </c>
      <c r="G3071" t="str">
        <f t="shared" si="143"/>
        <v>update</v>
      </c>
    </row>
    <row r="3072" spans="1:7" hidden="1" x14ac:dyDescent="0.25">
      <c r="A3072" s="1" t="s">
        <v>3070</v>
      </c>
      <c r="B3072" s="2">
        <v>610500</v>
      </c>
      <c r="C3072" s="2">
        <f>IF(ISNA(VLOOKUP(A3072,vlookup_a!A:B,2,FALSE)),0,(VLOOKUP(A3072,vlookup_a!A:B,2,FALSE)))</f>
        <v>610500</v>
      </c>
      <c r="D3072" s="2">
        <f>VLOOKUP(A3072,vlookup_a!C:D,2,FALSE)</f>
        <v>0</v>
      </c>
      <c r="E3072" s="2">
        <f t="shared" si="141"/>
        <v>0</v>
      </c>
      <c r="F3072" t="str">
        <f t="shared" si="142"/>
        <v>aman</v>
      </c>
      <c r="G3072" t="str">
        <f t="shared" si="143"/>
        <v>update</v>
      </c>
    </row>
    <row r="3073" spans="1:7" hidden="1" x14ac:dyDescent="0.25">
      <c r="A3073" s="1" t="s">
        <v>3071</v>
      </c>
      <c r="B3073" s="2">
        <v>186210</v>
      </c>
      <c r="C3073" s="2">
        <f>IF(ISNA(VLOOKUP(A3073,vlookup_a!A:B,2,FALSE)),0,(VLOOKUP(A3073,vlookup_a!A:B,2,FALSE)))</f>
        <v>186210</v>
      </c>
      <c r="D3073" s="2">
        <f>VLOOKUP(A3073,vlookup_a!C:D,2,FALSE)</f>
        <v>0</v>
      </c>
      <c r="E3073" s="2">
        <f t="shared" si="141"/>
        <v>0</v>
      </c>
      <c r="F3073" t="str">
        <f t="shared" si="142"/>
        <v>aman</v>
      </c>
      <c r="G3073" t="str">
        <f t="shared" si="143"/>
        <v>update</v>
      </c>
    </row>
    <row r="3074" spans="1:7" hidden="1" x14ac:dyDescent="0.25">
      <c r="A3074" s="1" t="s">
        <v>3072</v>
      </c>
      <c r="B3074" s="2">
        <v>714928</v>
      </c>
      <c r="C3074" s="2">
        <f>IF(ISNA(VLOOKUP(A3074,vlookup_a!A:B,2,FALSE)),0,(VLOOKUP(A3074,vlookup_a!A:B,2,FALSE)))</f>
        <v>714928</v>
      </c>
      <c r="D3074" s="2">
        <f>VLOOKUP(A3074,vlookup_a!C:D,2,FALSE)</f>
        <v>0</v>
      </c>
      <c r="E3074" s="2">
        <f t="shared" si="141"/>
        <v>0</v>
      </c>
      <c r="F3074" t="str">
        <f t="shared" si="142"/>
        <v>aman</v>
      </c>
      <c r="G3074" t="str">
        <f t="shared" si="143"/>
        <v>update</v>
      </c>
    </row>
    <row r="3075" spans="1:7" hidden="1" x14ac:dyDescent="0.25">
      <c r="A3075" s="1" t="s">
        <v>3073</v>
      </c>
      <c r="B3075" s="2">
        <v>155805</v>
      </c>
      <c r="C3075" s="2">
        <f>IF(ISNA(VLOOKUP(A3075,vlookup_a!A:B,2,FALSE)),0,(VLOOKUP(A3075,vlookup_a!A:B,2,FALSE)))</f>
        <v>155805</v>
      </c>
      <c r="D3075" s="2">
        <f>VLOOKUP(A3075,vlookup_a!C:D,2,FALSE)</f>
        <v>0</v>
      </c>
      <c r="E3075" s="2">
        <f t="shared" ref="E3075:E3138" si="144">B3075-C3075</f>
        <v>0</v>
      </c>
      <c r="F3075" t="str">
        <f t="shared" ref="F3075:F3138" si="145">IF(B3075=C3075,"aman",IF(B3075&lt;C3075,"aman","cek"))</f>
        <v>aman</v>
      </c>
      <c r="G3075" t="str">
        <f t="shared" ref="G3075:G3138" si="146">IF(D3075=B3075,"no update","update")</f>
        <v>update</v>
      </c>
    </row>
    <row r="3076" spans="1:7" hidden="1" x14ac:dyDescent="0.25">
      <c r="A3076" s="1" t="s">
        <v>3074</v>
      </c>
      <c r="B3076" s="2">
        <v>97390</v>
      </c>
      <c r="C3076" s="2">
        <f>IF(ISNA(VLOOKUP(A3076,vlookup_a!A:B,2,FALSE)),0,(VLOOKUP(A3076,vlookup_a!A:B,2,FALSE)))</f>
        <v>97390</v>
      </c>
      <c r="D3076" s="2">
        <f>VLOOKUP(A3076,vlookup_a!C:D,2,FALSE)</f>
        <v>0</v>
      </c>
      <c r="E3076" s="2">
        <f t="shared" si="144"/>
        <v>0</v>
      </c>
      <c r="F3076" t="str">
        <f t="shared" si="145"/>
        <v>aman</v>
      </c>
      <c r="G3076" t="str">
        <f t="shared" si="146"/>
        <v>update</v>
      </c>
    </row>
    <row r="3077" spans="1:7" hidden="1" x14ac:dyDescent="0.25">
      <c r="A3077" s="1" t="s">
        <v>3075</v>
      </c>
      <c r="B3077" s="2">
        <v>439622</v>
      </c>
      <c r="C3077" s="2">
        <f>IF(ISNA(VLOOKUP(A3077,vlookup_a!A:B,2,FALSE)),0,(VLOOKUP(A3077,vlookup_a!A:B,2,FALSE)))</f>
        <v>439622</v>
      </c>
      <c r="D3077" s="2">
        <f>VLOOKUP(A3077,vlookup_a!C:D,2,FALSE)</f>
        <v>0</v>
      </c>
      <c r="E3077" s="2">
        <f t="shared" si="144"/>
        <v>0</v>
      </c>
      <c r="F3077" t="str">
        <f t="shared" si="145"/>
        <v>aman</v>
      </c>
      <c r="G3077" t="str">
        <f t="shared" si="146"/>
        <v>update</v>
      </c>
    </row>
    <row r="3078" spans="1:7" hidden="1" x14ac:dyDescent="0.25">
      <c r="A3078" s="1" t="s">
        <v>3076</v>
      </c>
      <c r="B3078" s="2">
        <v>102261</v>
      </c>
      <c r="C3078" s="2">
        <f>IF(ISNA(VLOOKUP(A3078,vlookup_a!A:B,2,FALSE)),0,(VLOOKUP(A3078,vlookup_a!A:B,2,FALSE)))</f>
        <v>102261</v>
      </c>
      <c r="D3078" s="2">
        <f>VLOOKUP(A3078,vlookup_a!C:D,2,FALSE)</f>
        <v>0</v>
      </c>
      <c r="E3078" s="2">
        <f t="shared" si="144"/>
        <v>0</v>
      </c>
      <c r="F3078" t="str">
        <f t="shared" si="145"/>
        <v>aman</v>
      </c>
      <c r="G3078" t="str">
        <f t="shared" si="146"/>
        <v>update</v>
      </c>
    </row>
    <row r="3079" spans="1:7" hidden="1" x14ac:dyDescent="0.25">
      <c r="A3079" s="1" t="s">
        <v>3077</v>
      </c>
      <c r="B3079" s="2">
        <v>233394</v>
      </c>
      <c r="C3079" s="2">
        <f>IF(ISNA(VLOOKUP(A3079,vlookup_a!A:B,2,FALSE)),0,(VLOOKUP(A3079,vlookup_a!A:B,2,FALSE)))</f>
        <v>233394</v>
      </c>
      <c r="D3079" s="2">
        <f>VLOOKUP(A3079,vlookup_a!C:D,2,FALSE)</f>
        <v>0</v>
      </c>
      <c r="E3079" s="2">
        <f t="shared" si="144"/>
        <v>0</v>
      </c>
      <c r="F3079" t="str">
        <f t="shared" si="145"/>
        <v>aman</v>
      </c>
      <c r="G3079" t="str">
        <f t="shared" si="146"/>
        <v>update</v>
      </c>
    </row>
    <row r="3080" spans="1:7" hidden="1" x14ac:dyDescent="0.25">
      <c r="A3080" s="1" t="s">
        <v>3078</v>
      </c>
      <c r="B3080" s="2">
        <v>868981</v>
      </c>
      <c r="C3080" s="2">
        <f>IF(ISNA(VLOOKUP(A3080,vlookup_a!A:B,2,FALSE)),0,(VLOOKUP(A3080,vlookup_a!A:B,2,FALSE)))</f>
        <v>868981</v>
      </c>
      <c r="D3080" s="2">
        <f>VLOOKUP(A3080,vlookup_a!C:D,2,FALSE)</f>
        <v>0</v>
      </c>
      <c r="E3080" s="2">
        <f t="shared" si="144"/>
        <v>0</v>
      </c>
      <c r="F3080" t="str">
        <f t="shared" si="145"/>
        <v>aman</v>
      </c>
      <c r="G3080" t="str">
        <f t="shared" si="146"/>
        <v>update</v>
      </c>
    </row>
    <row r="3081" spans="1:7" hidden="1" x14ac:dyDescent="0.25">
      <c r="A3081" s="1" t="s">
        <v>3079</v>
      </c>
      <c r="B3081" s="2">
        <v>262</v>
      </c>
      <c r="C3081" s="2">
        <f>IF(ISNA(VLOOKUP(A3081,vlookup_a!A:B,2,FALSE)),0,(VLOOKUP(A3081,vlookup_a!A:B,2,FALSE)))</f>
        <v>262</v>
      </c>
      <c r="D3081" s="2">
        <f>VLOOKUP(A3081,vlookup_a!C:D,2,FALSE)</f>
        <v>0</v>
      </c>
      <c r="E3081" s="2">
        <f t="shared" si="144"/>
        <v>0</v>
      </c>
      <c r="F3081" t="str">
        <f t="shared" si="145"/>
        <v>aman</v>
      </c>
      <c r="G3081" t="str">
        <f t="shared" si="146"/>
        <v>update</v>
      </c>
    </row>
    <row r="3082" spans="1:7" hidden="1" x14ac:dyDescent="0.25">
      <c r="A3082" s="1" t="s">
        <v>3080</v>
      </c>
      <c r="B3082" s="2">
        <v>2329</v>
      </c>
      <c r="C3082" s="2">
        <f>IF(ISNA(VLOOKUP(A3082,vlookup_a!A:B,2,FALSE)),0,(VLOOKUP(A3082,vlookup_a!A:B,2,FALSE)))</f>
        <v>2329</v>
      </c>
      <c r="D3082" s="2">
        <f>VLOOKUP(A3082,vlookup_a!C:D,2,FALSE)</f>
        <v>0</v>
      </c>
      <c r="E3082" s="2">
        <f t="shared" si="144"/>
        <v>0</v>
      </c>
      <c r="F3082" t="str">
        <f t="shared" si="145"/>
        <v>aman</v>
      </c>
      <c r="G3082" t="str">
        <f t="shared" si="146"/>
        <v>update</v>
      </c>
    </row>
    <row r="3083" spans="1:7" hidden="1" x14ac:dyDescent="0.25">
      <c r="A3083" s="1" t="s">
        <v>3081</v>
      </c>
      <c r="B3083" s="2">
        <v>30000</v>
      </c>
      <c r="C3083" s="2">
        <f>IF(ISNA(VLOOKUP(A3083,vlookup_a!A:B,2,FALSE)),0,(VLOOKUP(A3083,vlookup_a!A:B,2,FALSE)))</f>
        <v>30000</v>
      </c>
      <c r="D3083" s="2">
        <f>VLOOKUP(A3083,vlookup_a!C:D,2,FALSE)</f>
        <v>0</v>
      </c>
      <c r="E3083" s="2">
        <f t="shared" si="144"/>
        <v>0</v>
      </c>
      <c r="F3083" t="str">
        <f t="shared" si="145"/>
        <v>aman</v>
      </c>
      <c r="G3083" t="str">
        <f t="shared" si="146"/>
        <v>update</v>
      </c>
    </row>
    <row r="3084" spans="1:7" hidden="1" x14ac:dyDescent="0.25">
      <c r="A3084" s="1" t="s">
        <v>3082</v>
      </c>
      <c r="B3084" s="2">
        <v>136366</v>
      </c>
      <c r="C3084" s="2">
        <f>IF(ISNA(VLOOKUP(A3084,vlookup_a!A:B,2,FALSE)),0,(VLOOKUP(A3084,vlookup_a!A:B,2,FALSE)))</f>
        <v>136366</v>
      </c>
      <c r="D3084" s="2">
        <f>VLOOKUP(A3084,vlookup_a!C:D,2,FALSE)</f>
        <v>0</v>
      </c>
      <c r="E3084" s="2">
        <f t="shared" si="144"/>
        <v>0</v>
      </c>
      <c r="F3084" t="str">
        <f t="shared" si="145"/>
        <v>aman</v>
      </c>
      <c r="G3084" t="str">
        <f t="shared" si="146"/>
        <v>update</v>
      </c>
    </row>
    <row r="3085" spans="1:7" hidden="1" x14ac:dyDescent="0.25">
      <c r="A3085" s="1" t="s">
        <v>3083</v>
      </c>
      <c r="B3085" s="2">
        <v>30000</v>
      </c>
      <c r="C3085" s="2">
        <f>IF(ISNA(VLOOKUP(A3085,vlookup_a!A:B,2,FALSE)),0,(VLOOKUP(A3085,vlookup_a!A:B,2,FALSE)))</f>
        <v>30000</v>
      </c>
      <c r="D3085" s="2">
        <f>VLOOKUP(A3085,vlookup_a!C:D,2,FALSE)</f>
        <v>0</v>
      </c>
      <c r="E3085" s="2">
        <f t="shared" si="144"/>
        <v>0</v>
      </c>
      <c r="F3085" t="str">
        <f t="shared" si="145"/>
        <v>aman</v>
      </c>
      <c r="G3085" t="str">
        <f t="shared" si="146"/>
        <v>update</v>
      </c>
    </row>
    <row r="3086" spans="1:7" hidden="1" x14ac:dyDescent="0.25">
      <c r="A3086" s="1" t="s">
        <v>3084</v>
      </c>
      <c r="B3086" s="2">
        <v>225058</v>
      </c>
      <c r="C3086" s="2">
        <f>IF(ISNA(VLOOKUP(A3086,vlookup_a!A:B,2,FALSE)),0,(VLOOKUP(A3086,vlookup_a!A:B,2,FALSE)))</f>
        <v>225058</v>
      </c>
      <c r="D3086" s="2">
        <f>VLOOKUP(A3086,vlookup_a!C:D,2,FALSE)</f>
        <v>0</v>
      </c>
      <c r="E3086" s="2">
        <f t="shared" si="144"/>
        <v>0</v>
      </c>
      <c r="F3086" t="str">
        <f t="shared" si="145"/>
        <v>aman</v>
      </c>
      <c r="G3086" t="str">
        <f t="shared" si="146"/>
        <v>update</v>
      </c>
    </row>
    <row r="3087" spans="1:7" hidden="1" x14ac:dyDescent="0.25">
      <c r="A3087" s="1" t="s">
        <v>3085</v>
      </c>
      <c r="B3087" s="2">
        <v>100000</v>
      </c>
      <c r="C3087" s="2">
        <f>IF(ISNA(VLOOKUP(A3087,vlookup_a!A:B,2,FALSE)),0,(VLOOKUP(A3087,vlookup_a!A:B,2,FALSE)))</f>
        <v>100000</v>
      </c>
      <c r="D3087" s="2">
        <f>VLOOKUP(A3087,vlookup_a!C:D,2,FALSE)</f>
        <v>0</v>
      </c>
      <c r="E3087" s="2">
        <f t="shared" si="144"/>
        <v>0</v>
      </c>
      <c r="F3087" t="str">
        <f t="shared" si="145"/>
        <v>aman</v>
      </c>
      <c r="G3087" t="str">
        <f t="shared" si="146"/>
        <v>update</v>
      </c>
    </row>
    <row r="3088" spans="1:7" hidden="1" x14ac:dyDescent="0.25">
      <c r="A3088" s="1" t="s">
        <v>3086</v>
      </c>
      <c r="B3088" s="2">
        <v>25000</v>
      </c>
      <c r="C3088" s="2">
        <f>IF(ISNA(VLOOKUP(A3088,vlookup_a!A:B,2,FALSE)),0,(VLOOKUP(A3088,vlookup_a!A:B,2,FALSE)))</f>
        <v>25000</v>
      </c>
      <c r="D3088" s="2">
        <f>VLOOKUP(A3088,vlookup_a!C:D,2,FALSE)</f>
        <v>0</v>
      </c>
      <c r="E3088" s="2">
        <f t="shared" si="144"/>
        <v>0</v>
      </c>
      <c r="F3088" t="str">
        <f t="shared" si="145"/>
        <v>aman</v>
      </c>
      <c r="G3088" t="str">
        <f t="shared" si="146"/>
        <v>update</v>
      </c>
    </row>
    <row r="3089" spans="1:7" hidden="1" x14ac:dyDescent="0.25">
      <c r="A3089" s="1" t="s">
        <v>3087</v>
      </c>
      <c r="B3089" s="2">
        <v>1</v>
      </c>
      <c r="C3089" s="2">
        <f>IF(ISNA(VLOOKUP(A3089,vlookup_a!A:B,2,FALSE)),0,(VLOOKUP(A3089,vlookup_a!A:B,2,FALSE)))</f>
        <v>1</v>
      </c>
      <c r="D3089" s="2">
        <f>VLOOKUP(A3089,vlookup_a!C:D,2,FALSE)</f>
        <v>0</v>
      </c>
      <c r="E3089" s="2">
        <f t="shared" si="144"/>
        <v>0</v>
      </c>
      <c r="F3089" t="str">
        <f t="shared" si="145"/>
        <v>aman</v>
      </c>
      <c r="G3089" t="str">
        <f t="shared" si="146"/>
        <v>update</v>
      </c>
    </row>
    <row r="3090" spans="1:7" hidden="1" x14ac:dyDescent="0.25">
      <c r="A3090" s="1" t="s">
        <v>3088</v>
      </c>
      <c r="B3090" s="2">
        <v>159255</v>
      </c>
      <c r="C3090" s="2">
        <f>IF(ISNA(VLOOKUP(A3090,vlookup_a!A:B,2,FALSE)),0,(VLOOKUP(A3090,vlookup_a!A:B,2,FALSE)))</f>
        <v>159255</v>
      </c>
      <c r="D3090" s="2">
        <f>VLOOKUP(A3090,vlookup_a!C:D,2,FALSE)</f>
        <v>0</v>
      </c>
      <c r="E3090" s="2">
        <f t="shared" si="144"/>
        <v>0</v>
      </c>
      <c r="F3090" t="str">
        <f t="shared" si="145"/>
        <v>aman</v>
      </c>
      <c r="G3090" t="str">
        <f t="shared" si="146"/>
        <v>update</v>
      </c>
    </row>
    <row r="3091" spans="1:7" hidden="1" x14ac:dyDescent="0.25">
      <c r="A3091" s="1" t="s">
        <v>3089</v>
      </c>
      <c r="B3091" s="2">
        <v>200172</v>
      </c>
      <c r="C3091" s="2">
        <f>IF(ISNA(VLOOKUP(A3091,vlookup_a!A:B,2,FALSE)),0,(VLOOKUP(A3091,vlookup_a!A:B,2,FALSE)))</f>
        <v>200172</v>
      </c>
      <c r="D3091" s="2">
        <f>VLOOKUP(A3091,vlookup_a!C:D,2,FALSE)</f>
        <v>0</v>
      </c>
      <c r="E3091" s="2">
        <f t="shared" si="144"/>
        <v>0</v>
      </c>
      <c r="F3091" t="str">
        <f t="shared" si="145"/>
        <v>aman</v>
      </c>
      <c r="G3091" t="str">
        <f t="shared" si="146"/>
        <v>update</v>
      </c>
    </row>
    <row r="3092" spans="1:7" hidden="1" x14ac:dyDescent="0.25">
      <c r="A3092" s="1" t="s">
        <v>3090</v>
      </c>
      <c r="B3092" s="2">
        <v>736474</v>
      </c>
      <c r="C3092" s="2">
        <f>IF(ISNA(VLOOKUP(A3092,vlookup_a!A:B,2,FALSE)),0,(VLOOKUP(A3092,vlookup_a!A:B,2,FALSE)))</f>
        <v>736474</v>
      </c>
      <c r="D3092" s="2">
        <f>VLOOKUP(A3092,vlookup_a!C:D,2,FALSE)</f>
        <v>0</v>
      </c>
      <c r="E3092" s="2">
        <f t="shared" si="144"/>
        <v>0</v>
      </c>
      <c r="F3092" t="str">
        <f t="shared" si="145"/>
        <v>aman</v>
      </c>
      <c r="G3092" t="str">
        <f t="shared" si="146"/>
        <v>update</v>
      </c>
    </row>
    <row r="3093" spans="1:7" hidden="1" x14ac:dyDescent="0.25">
      <c r="A3093" s="1" t="s">
        <v>3091</v>
      </c>
      <c r="B3093" s="2">
        <v>147823</v>
      </c>
      <c r="C3093" s="2">
        <f>IF(ISNA(VLOOKUP(A3093,vlookup_a!A:B,2,FALSE)),0,(VLOOKUP(A3093,vlookup_a!A:B,2,FALSE)))</f>
        <v>147823</v>
      </c>
      <c r="D3093" s="2">
        <f>VLOOKUP(A3093,vlookup_a!C:D,2,FALSE)</f>
        <v>0</v>
      </c>
      <c r="E3093" s="2">
        <f t="shared" si="144"/>
        <v>0</v>
      </c>
      <c r="F3093" t="str">
        <f t="shared" si="145"/>
        <v>aman</v>
      </c>
      <c r="G3093" t="str">
        <f t="shared" si="146"/>
        <v>update</v>
      </c>
    </row>
    <row r="3094" spans="1:7" hidden="1" x14ac:dyDescent="0.25">
      <c r="A3094" s="1" t="s">
        <v>3092</v>
      </c>
      <c r="B3094" s="2">
        <v>48290</v>
      </c>
      <c r="C3094" s="2">
        <f>IF(ISNA(VLOOKUP(A3094,vlookup_a!A:B,2,FALSE)),0,(VLOOKUP(A3094,vlookup_a!A:B,2,FALSE)))</f>
        <v>48290</v>
      </c>
      <c r="D3094" s="2">
        <f>VLOOKUP(A3094,vlookup_a!C:D,2,FALSE)</f>
        <v>0</v>
      </c>
      <c r="E3094" s="2">
        <f t="shared" si="144"/>
        <v>0</v>
      </c>
      <c r="F3094" t="str">
        <f t="shared" si="145"/>
        <v>aman</v>
      </c>
      <c r="G3094" t="str">
        <f t="shared" si="146"/>
        <v>update</v>
      </c>
    </row>
    <row r="3095" spans="1:7" hidden="1" x14ac:dyDescent="0.25">
      <c r="A3095" s="1" t="s">
        <v>3093</v>
      </c>
      <c r="B3095" s="2">
        <v>199000</v>
      </c>
      <c r="C3095" s="2">
        <f>IF(ISNA(VLOOKUP(A3095,vlookup_a!A:B,2,FALSE)),0,(VLOOKUP(A3095,vlookup_a!A:B,2,FALSE)))</f>
        <v>199000</v>
      </c>
      <c r="D3095" s="2">
        <f>VLOOKUP(A3095,vlookup_a!C:D,2,FALSE)</f>
        <v>0</v>
      </c>
      <c r="E3095" s="2">
        <f t="shared" si="144"/>
        <v>0</v>
      </c>
      <c r="F3095" t="str">
        <f t="shared" si="145"/>
        <v>aman</v>
      </c>
      <c r="G3095" t="str">
        <f t="shared" si="146"/>
        <v>update</v>
      </c>
    </row>
    <row r="3096" spans="1:7" hidden="1" x14ac:dyDescent="0.25">
      <c r="A3096" s="1" t="s">
        <v>3094</v>
      </c>
      <c r="B3096" s="2">
        <v>1168200</v>
      </c>
      <c r="C3096" s="2">
        <f>IF(ISNA(VLOOKUP(A3096,vlookup_a!A:B,2,FALSE)),0,(VLOOKUP(A3096,vlookup_a!A:B,2,FALSE)))</f>
        <v>1168200</v>
      </c>
      <c r="D3096" s="2">
        <f>VLOOKUP(A3096,vlookup_a!C:D,2,FALSE)</f>
        <v>0</v>
      </c>
      <c r="E3096" s="2">
        <f t="shared" si="144"/>
        <v>0</v>
      </c>
      <c r="F3096" t="str">
        <f t="shared" si="145"/>
        <v>aman</v>
      </c>
      <c r="G3096" t="str">
        <f t="shared" si="146"/>
        <v>update</v>
      </c>
    </row>
    <row r="3097" spans="1:7" hidden="1" x14ac:dyDescent="0.25">
      <c r="A3097" s="1" t="s">
        <v>3095</v>
      </c>
      <c r="B3097" s="2">
        <v>125036</v>
      </c>
      <c r="C3097" s="2">
        <f>IF(ISNA(VLOOKUP(A3097,vlookup_a!A:B,2,FALSE)),0,(VLOOKUP(A3097,vlookup_a!A:B,2,FALSE)))</f>
        <v>125036</v>
      </c>
      <c r="D3097" s="2">
        <f>VLOOKUP(A3097,vlookup_a!C:D,2,FALSE)</f>
        <v>0</v>
      </c>
      <c r="E3097" s="2">
        <f t="shared" si="144"/>
        <v>0</v>
      </c>
      <c r="F3097" t="str">
        <f t="shared" si="145"/>
        <v>aman</v>
      </c>
      <c r="G3097" t="str">
        <f t="shared" si="146"/>
        <v>update</v>
      </c>
    </row>
    <row r="3098" spans="1:7" hidden="1" x14ac:dyDescent="0.25">
      <c r="A3098" s="1" t="s">
        <v>3096</v>
      </c>
      <c r="B3098" s="2">
        <v>332470</v>
      </c>
      <c r="C3098" s="2">
        <f>IF(ISNA(VLOOKUP(A3098,vlookup_a!A:B,2,FALSE)),0,(VLOOKUP(A3098,vlookup_a!A:B,2,FALSE)))</f>
        <v>332470</v>
      </c>
      <c r="D3098" s="2">
        <f>VLOOKUP(A3098,vlookup_a!C:D,2,FALSE)</f>
        <v>0</v>
      </c>
      <c r="E3098" s="2">
        <f t="shared" si="144"/>
        <v>0</v>
      </c>
      <c r="F3098" t="str">
        <f t="shared" si="145"/>
        <v>aman</v>
      </c>
      <c r="G3098" t="str">
        <f t="shared" si="146"/>
        <v>update</v>
      </c>
    </row>
    <row r="3099" spans="1:7" hidden="1" x14ac:dyDescent="0.25">
      <c r="A3099" s="1" t="s">
        <v>3097</v>
      </c>
      <c r="B3099" s="2">
        <v>25000</v>
      </c>
      <c r="C3099" s="2">
        <f>IF(ISNA(VLOOKUP(A3099,vlookup_a!A:B,2,FALSE)),0,(VLOOKUP(A3099,vlookup_a!A:B,2,FALSE)))</f>
        <v>25000</v>
      </c>
      <c r="D3099" s="2">
        <f>VLOOKUP(A3099,vlookup_a!C:D,2,FALSE)</f>
        <v>0</v>
      </c>
      <c r="E3099" s="2">
        <f t="shared" si="144"/>
        <v>0</v>
      </c>
      <c r="F3099" t="str">
        <f t="shared" si="145"/>
        <v>aman</v>
      </c>
      <c r="G3099" t="str">
        <f t="shared" si="146"/>
        <v>update</v>
      </c>
    </row>
    <row r="3100" spans="1:7" hidden="1" x14ac:dyDescent="0.25">
      <c r="A3100" s="1" t="s">
        <v>3098</v>
      </c>
      <c r="B3100" s="2">
        <v>993649</v>
      </c>
      <c r="C3100" s="2">
        <f>IF(ISNA(VLOOKUP(A3100,vlookup_a!A:B,2,FALSE)),0,(VLOOKUP(A3100,vlookup_a!A:B,2,FALSE)))</f>
        <v>993649</v>
      </c>
      <c r="D3100" s="2">
        <f>VLOOKUP(A3100,vlookup_a!C:D,2,FALSE)</f>
        <v>0</v>
      </c>
      <c r="E3100" s="2">
        <f t="shared" si="144"/>
        <v>0</v>
      </c>
      <c r="F3100" t="str">
        <f t="shared" si="145"/>
        <v>aman</v>
      </c>
      <c r="G3100" t="str">
        <f t="shared" si="146"/>
        <v>update</v>
      </c>
    </row>
    <row r="3101" spans="1:7" hidden="1" x14ac:dyDescent="0.25">
      <c r="A3101" s="1" t="s">
        <v>3099</v>
      </c>
      <c r="B3101" s="2">
        <v>103008</v>
      </c>
      <c r="C3101" s="2">
        <f>IF(ISNA(VLOOKUP(A3101,vlookup_a!A:B,2,FALSE)),0,(VLOOKUP(A3101,vlookup_a!A:B,2,FALSE)))</f>
        <v>103008</v>
      </c>
      <c r="D3101" s="2">
        <f>VLOOKUP(A3101,vlookup_a!C:D,2,FALSE)</f>
        <v>0</v>
      </c>
      <c r="E3101" s="2">
        <f t="shared" si="144"/>
        <v>0</v>
      </c>
      <c r="F3101" t="str">
        <f t="shared" si="145"/>
        <v>aman</v>
      </c>
      <c r="G3101" t="str">
        <f t="shared" si="146"/>
        <v>update</v>
      </c>
    </row>
    <row r="3102" spans="1:7" hidden="1" x14ac:dyDescent="0.25">
      <c r="A3102" s="1" t="s">
        <v>3100</v>
      </c>
      <c r="B3102" s="2">
        <v>50000</v>
      </c>
      <c r="C3102" s="2">
        <f>IF(ISNA(VLOOKUP(A3102,vlookup_a!A:B,2,FALSE)),0,(VLOOKUP(A3102,vlookup_a!A:B,2,FALSE)))</f>
        <v>50000</v>
      </c>
      <c r="D3102" s="2">
        <f>VLOOKUP(A3102,vlookup_a!C:D,2,FALSE)</f>
        <v>0</v>
      </c>
      <c r="E3102" s="2">
        <f t="shared" si="144"/>
        <v>0</v>
      </c>
      <c r="F3102" t="str">
        <f t="shared" si="145"/>
        <v>aman</v>
      </c>
      <c r="G3102" t="str">
        <f t="shared" si="146"/>
        <v>update</v>
      </c>
    </row>
    <row r="3103" spans="1:7" hidden="1" x14ac:dyDescent="0.25">
      <c r="A3103" s="1" t="s">
        <v>3101</v>
      </c>
      <c r="B3103" s="2">
        <v>2667</v>
      </c>
      <c r="C3103" s="2">
        <f>IF(ISNA(VLOOKUP(A3103,vlookup_a!A:B,2,FALSE)),0,(VLOOKUP(A3103,vlookup_a!A:B,2,FALSE)))</f>
        <v>2667</v>
      </c>
      <c r="D3103" s="2">
        <f>VLOOKUP(A3103,vlookup_a!C:D,2,FALSE)</f>
        <v>0</v>
      </c>
      <c r="E3103" s="2">
        <f t="shared" si="144"/>
        <v>0</v>
      </c>
      <c r="F3103" t="str">
        <f t="shared" si="145"/>
        <v>aman</v>
      </c>
      <c r="G3103" t="str">
        <f t="shared" si="146"/>
        <v>update</v>
      </c>
    </row>
    <row r="3104" spans="1:7" hidden="1" x14ac:dyDescent="0.25">
      <c r="A3104" s="1" t="s">
        <v>3102</v>
      </c>
      <c r="B3104" s="2">
        <v>5107</v>
      </c>
      <c r="C3104" s="2">
        <f>IF(ISNA(VLOOKUP(A3104,vlookup_a!A:B,2,FALSE)),0,(VLOOKUP(A3104,vlookup_a!A:B,2,FALSE)))</f>
        <v>5107</v>
      </c>
      <c r="D3104" s="2">
        <f>VLOOKUP(A3104,vlookup_a!C:D,2,FALSE)</f>
        <v>0</v>
      </c>
      <c r="E3104" s="2">
        <f t="shared" si="144"/>
        <v>0</v>
      </c>
      <c r="F3104" t="str">
        <f t="shared" si="145"/>
        <v>aman</v>
      </c>
      <c r="G3104" t="str">
        <f t="shared" si="146"/>
        <v>update</v>
      </c>
    </row>
    <row r="3105" spans="1:7" hidden="1" x14ac:dyDescent="0.25">
      <c r="A3105" s="1" t="s">
        <v>3103</v>
      </c>
      <c r="B3105" s="2">
        <v>275922</v>
      </c>
      <c r="C3105" s="2">
        <f>IF(ISNA(VLOOKUP(A3105,vlookup_a!A:B,2,FALSE)),0,(VLOOKUP(A3105,vlookup_a!A:B,2,FALSE)))</f>
        <v>275922</v>
      </c>
      <c r="D3105" s="2">
        <f>VLOOKUP(A3105,vlookup_a!C:D,2,FALSE)</f>
        <v>0</v>
      </c>
      <c r="E3105" s="2">
        <f t="shared" si="144"/>
        <v>0</v>
      </c>
      <c r="F3105" t="str">
        <f t="shared" si="145"/>
        <v>aman</v>
      </c>
      <c r="G3105" t="str">
        <f t="shared" si="146"/>
        <v>update</v>
      </c>
    </row>
    <row r="3106" spans="1:7" hidden="1" x14ac:dyDescent="0.25">
      <c r="A3106" s="1" t="s">
        <v>3104</v>
      </c>
      <c r="B3106" s="2">
        <v>15000</v>
      </c>
      <c r="C3106" s="2">
        <f>IF(ISNA(VLOOKUP(A3106,vlookup_a!A:B,2,FALSE)),0,(VLOOKUP(A3106,vlookup_a!A:B,2,FALSE)))</f>
        <v>15000</v>
      </c>
      <c r="D3106" s="2">
        <f>VLOOKUP(A3106,vlookup_a!C:D,2,FALSE)</f>
        <v>0</v>
      </c>
      <c r="E3106" s="2">
        <f t="shared" si="144"/>
        <v>0</v>
      </c>
      <c r="F3106" t="str">
        <f t="shared" si="145"/>
        <v>aman</v>
      </c>
      <c r="G3106" t="str">
        <f t="shared" si="146"/>
        <v>update</v>
      </c>
    </row>
    <row r="3107" spans="1:7" hidden="1" x14ac:dyDescent="0.25">
      <c r="A3107" s="1" t="s">
        <v>3105</v>
      </c>
      <c r="B3107" s="2">
        <v>384000</v>
      </c>
      <c r="C3107" s="2">
        <f>IF(ISNA(VLOOKUP(A3107,vlookup_a!A:B,2,FALSE)),0,(VLOOKUP(A3107,vlookup_a!A:B,2,FALSE)))</f>
        <v>384000</v>
      </c>
      <c r="D3107" s="2">
        <f>VLOOKUP(A3107,vlookup_a!C:D,2,FALSE)</f>
        <v>0</v>
      </c>
      <c r="E3107" s="2">
        <f t="shared" si="144"/>
        <v>0</v>
      </c>
      <c r="F3107" t="str">
        <f t="shared" si="145"/>
        <v>aman</v>
      </c>
      <c r="G3107" t="str">
        <f t="shared" si="146"/>
        <v>update</v>
      </c>
    </row>
    <row r="3108" spans="1:7" hidden="1" x14ac:dyDescent="0.25">
      <c r="A3108" s="1" t="s">
        <v>3106</v>
      </c>
      <c r="B3108" s="2">
        <v>2177185</v>
      </c>
      <c r="C3108" s="2">
        <f>IF(ISNA(VLOOKUP(A3108,vlookup_a!A:B,2,FALSE)),0,(VLOOKUP(A3108,vlookup_a!A:B,2,FALSE)))</f>
        <v>2177185</v>
      </c>
      <c r="D3108" s="2">
        <f>VLOOKUP(A3108,vlookup_a!C:D,2,FALSE)</f>
        <v>0</v>
      </c>
      <c r="E3108" s="2">
        <f t="shared" si="144"/>
        <v>0</v>
      </c>
      <c r="F3108" t="str">
        <f t="shared" si="145"/>
        <v>aman</v>
      </c>
      <c r="G3108" t="str">
        <f t="shared" si="146"/>
        <v>update</v>
      </c>
    </row>
    <row r="3109" spans="1:7" hidden="1" x14ac:dyDescent="0.25">
      <c r="A3109" s="1" t="s">
        <v>3107</v>
      </c>
      <c r="B3109" s="2">
        <v>942559</v>
      </c>
      <c r="C3109" s="2">
        <f>IF(ISNA(VLOOKUP(A3109,vlookup_a!A:B,2,FALSE)),0,(VLOOKUP(A3109,vlookup_a!A:B,2,FALSE)))</f>
        <v>942559</v>
      </c>
      <c r="D3109" s="2">
        <f>VLOOKUP(A3109,vlookup_a!C:D,2,FALSE)</f>
        <v>0</v>
      </c>
      <c r="E3109" s="2">
        <f t="shared" si="144"/>
        <v>0</v>
      </c>
      <c r="F3109" t="str">
        <f t="shared" si="145"/>
        <v>aman</v>
      </c>
      <c r="G3109" t="str">
        <f t="shared" si="146"/>
        <v>update</v>
      </c>
    </row>
    <row r="3110" spans="1:7" hidden="1" x14ac:dyDescent="0.25">
      <c r="A3110" s="1" t="s">
        <v>3108</v>
      </c>
      <c r="B3110" s="2">
        <v>543489</v>
      </c>
      <c r="C3110" s="2">
        <f>IF(ISNA(VLOOKUP(A3110,vlookup_a!A:B,2,FALSE)),0,(VLOOKUP(A3110,vlookup_a!A:B,2,FALSE)))</f>
        <v>543489</v>
      </c>
      <c r="D3110" s="2">
        <f>VLOOKUP(A3110,vlookup_a!C:D,2,FALSE)</f>
        <v>0</v>
      </c>
      <c r="E3110" s="2">
        <f t="shared" si="144"/>
        <v>0</v>
      </c>
      <c r="F3110" t="str">
        <f t="shared" si="145"/>
        <v>aman</v>
      </c>
      <c r="G3110" t="str">
        <f t="shared" si="146"/>
        <v>update</v>
      </c>
    </row>
    <row r="3111" spans="1:7" hidden="1" x14ac:dyDescent="0.25">
      <c r="A3111" s="1" t="s">
        <v>3109</v>
      </c>
      <c r="B3111" s="2">
        <v>17430</v>
      </c>
      <c r="C3111" s="2">
        <f>IF(ISNA(VLOOKUP(A3111,vlookup_a!A:B,2,FALSE)),0,(VLOOKUP(A3111,vlookup_a!A:B,2,FALSE)))</f>
        <v>17430</v>
      </c>
      <c r="D3111" s="2">
        <f>VLOOKUP(A3111,vlookup_a!C:D,2,FALSE)</f>
        <v>0</v>
      </c>
      <c r="E3111" s="2">
        <f t="shared" si="144"/>
        <v>0</v>
      </c>
      <c r="F3111" t="str">
        <f t="shared" si="145"/>
        <v>aman</v>
      </c>
      <c r="G3111" t="str">
        <f t="shared" si="146"/>
        <v>update</v>
      </c>
    </row>
    <row r="3112" spans="1:7" hidden="1" x14ac:dyDescent="0.25">
      <c r="A3112" s="1" t="s">
        <v>3110</v>
      </c>
      <c r="B3112" s="2">
        <v>42560</v>
      </c>
      <c r="C3112" s="2">
        <f>IF(ISNA(VLOOKUP(A3112,vlookup_a!A:B,2,FALSE)),0,(VLOOKUP(A3112,vlookup_a!A:B,2,FALSE)))</f>
        <v>42560</v>
      </c>
      <c r="D3112" s="2">
        <f>VLOOKUP(A3112,vlookup_a!C:D,2,FALSE)</f>
        <v>0</v>
      </c>
      <c r="E3112" s="2">
        <f t="shared" si="144"/>
        <v>0</v>
      </c>
      <c r="F3112" t="str">
        <f t="shared" si="145"/>
        <v>aman</v>
      </c>
      <c r="G3112" t="str">
        <f t="shared" si="146"/>
        <v>update</v>
      </c>
    </row>
    <row r="3113" spans="1:7" hidden="1" x14ac:dyDescent="0.25">
      <c r="A3113" s="1" t="s">
        <v>3111</v>
      </c>
      <c r="B3113" s="2">
        <v>430394</v>
      </c>
      <c r="C3113" s="2">
        <f>IF(ISNA(VLOOKUP(A3113,vlookup_a!A:B,2,FALSE)),0,(VLOOKUP(A3113,vlookup_a!A:B,2,FALSE)))</f>
        <v>430394</v>
      </c>
      <c r="D3113" s="2">
        <f>VLOOKUP(A3113,vlookup_a!C:D,2,FALSE)</f>
        <v>0</v>
      </c>
      <c r="E3113" s="2">
        <f t="shared" si="144"/>
        <v>0</v>
      </c>
      <c r="F3113" t="str">
        <f t="shared" si="145"/>
        <v>aman</v>
      </c>
      <c r="G3113" t="str">
        <f t="shared" si="146"/>
        <v>update</v>
      </c>
    </row>
    <row r="3114" spans="1:7" hidden="1" x14ac:dyDescent="0.25">
      <c r="A3114" s="1" t="s">
        <v>3112</v>
      </c>
      <c r="B3114" s="2">
        <v>325128</v>
      </c>
      <c r="C3114" s="2">
        <f>IF(ISNA(VLOOKUP(A3114,vlookup_a!A:B,2,FALSE)),0,(VLOOKUP(A3114,vlookup_a!A:B,2,FALSE)))</f>
        <v>325128</v>
      </c>
      <c r="D3114" s="2">
        <f>VLOOKUP(A3114,vlookup_a!C:D,2,FALSE)</f>
        <v>0</v>
      </c>
      <c r="E3114" s="2">
        <f t="shared" si="144"/>
        <v>0</v>
      </c>
      <c r="F3114" t="str">
        <f t="shared" si="145"/>
        <v>aman</v>
      </c>
      <c r="G3114" t="str">
        <f t="shared" si="146"/>
        <v>update</v>
      </c>
    </row>
    <row r="3115" spans="1:7" hidden="1" x14ac:dyDescent="0.25">
      <c r="A3115" s="1" t="s">
        <v>3113</v>
      </c>
      <c r="B3115" s="2">
        <v>180000</v>
      </c>
      <c r="C3115" s="2">
        <f>IF(ISNA(VLOOKUP(A3115,vlookup_a!A:B,2,FALSE)),0,(VLOOKUP(A3115,vlookup_a!A:B,2,FALSE)))</f>
        <v>180000</v>
      </c>
      <c r="D3115" s="2">
        <f>VLOOKUP(A3115,vlookup_a!C:D,2,FALSE)</f>
        <v>0</v>
      </c>
      <c r="E3115" s="2">
        <f t="shared" si="144"/>
        <v>0</v>
      </c>
      <c r="F3115" t="str">
        <f t="shared" si="145"/>
        <v>aman</v>
      </c>
      <c r="G3115" t="str">
        <f t="shared" si="146"/>
        <v>update</v>
      </c>
    </row>
    <row r="3116" spans="1:7" hidden="1" x14ac:dyDescent="0.25">
      <c r="A3116" s="1" t="s">
        <v>3114</v>
      </c>
      <c r="B3116" s="2">
        <v>354224</v>
      </c>
      <c r="C3116" s="2">
        <f>IF(ISNA(VLOOKUP(A3116,vlookup_a!A:B,2,FALSE)),0,(VLOOKUP(A3116,vlookup_a!A:B,2,FALSE)))</f>
        <v>354224</v>
      </c>
      <c r="D3116" s="2">
        <f>VLOOKUP(A3116,vlookup_a!C:D,2,FALSE)</f>
        <v>0</v>
      </c>
      <c r="E3116" s="2">
        <f t="shared" si="144"/>
        <v>0</v>
      </c>
      <c r="F3116" t="str">
        <f t="shared" si="145"/>
        <v>aman</v>
      </c>
      <c r="G3116" t="str">
        <f t="shared" si="146"/>
        <v>update</v>
      </c>
    </row>
    <row r="3117" spans="1:7" hidden="1" x14ac:dyDescent="0.25">
      <c r="A3117" s="1" t="s">
        <v>3115</v>
      </c>
      <c r="B3117" s="2">
        <v>41142</v>
      </c>
      <c r="C3117" s="2">
        <f>IF(ISNA(VLOOKUP(A3117,vlookup_a!A:B,2,FALSE)),0,(VLOOKUP(A3117,vlookup_a!A:B,2,FALSE)))</f>
        <v>41142</v>
      </c>
      <c r="D3117" s="2">
        <f>VLOOKUP(A3117,vlookup_a!C:D,2,FALSE)</f>
        <v>0</v>
      </c>
      <c r="E3117" s="2">
        <f t="shared" si="144"/>
        <v>0</v>
      </c>
      <c r="F3117" t="str">
        <f t="shared" si="145"/>
        <v>aman</v>
      </c>
      <c r="G3117" t="str">
        <f t="shared" si="146"/>
        <v>update</v>
      </c>
    </row>
    <row r="3118" spans="1:7" hidden="1" x14ac:dyDescent="0.25">
      <c r="A3118" s="1" t="s">
        <v>3116</v>
      </c>
      <c r="B3118" s="2">
        <v>114563</v>
      </c>
      <c r="C3118" s="2">
        <f>IF(ISNA(VLOOKUP(A3118,vlookup_a!A:B,2,FALSE)),0,(VLOOKUP(A3118,vlookup_a!A:B,2,FALSE)))</f>
        <v>114563</v>
      </c>
      <c r="D3118" s="2">
        <f>VLOOKUP(A3118,vlookup_a!C:D,2,FALSE)</f>
        <v>0</v>
      </c>
      <c r="E3118" s="2">
        <f t="shared" si="144"/>
        <v>0</v>
      </c>
      <c r="F3118" t="str">
        <f t="shared" si="145"/>
        <v>aman</v>
      </c>
      <c r="G3118" t="str">
        <f t="shared" si="146"/>
        <v>update</v>
      </c>
    </row>
    <row r="3119" spans="1:7" hidden="1" x14ac:dyDescent="0.25">
      <c r="A3119" s="1" t="s">
        <v>3117</v>
      </c>
      <c r="B3119" s="2">
        <v>466350</v>
      </c>
      <c r="C3119" s="2">
        <f>IF(ISNA(VLOOKUP(A3119,vlookup_a!A:B,2,FALSE)),0,(VLOOKUP(A3119,vlookup_a!A:B,2,FALSE)))</f>
        <v>466350</v>
      </c>
      <c r="D3119" s="2">
        <f>VLOOKUP(A3119,vlookup_a!C:D,2,FALSE)</f>
        <v>0</v>
      </c>
      <c r="E3119" s="2">
        <f t="shared" si="144"/>
        <v>0</v>
      </c>
      <c r="F3119" t="str">
        <f t="shared" si="145"/>
        <v>aman</v>
      </c>
      <c r="G3119" t="str">
        <f t="shared" si="146"/>
        <v>update</v>
      </c>
    </row>
    <row r="3120" spans="1:7" hidden="1" x14ac:dyDescent="0.25">
      <c r="A3120" s="1" t="s">
        <v>3118</v>
      </c>
      <c r="B3120" s="2">
        <v>25000</v>
      </c>
      <c r="C3120" s="2">
        <f>IF(ISNA(VLOOKUP(A3120,vlookup_a!A:B,2,FALSE)),0,(VLOOKUP(A3120,vlookup_a!A:B,2,FALSE)))</f>
        <v>25000</v>
      </c>
      <c r="D3120" s="2">
        <f>VLOOKUP(A3120,vlookup_a!C:D,2,FALSE)</f>
        <v>0</v>
      </c>
      <c r="E3120" s="2">
        <f t="shared" si="144"/>
        <v>0</v>
      </c>
      <c r="F3120" t="str">
        <f t="shared" si="145"/>
        <v>aman</v>
      </c>
      <c r="G3120" t="str">
        <f t="shared" si="146"/>
        <v>update</v>
      </c>
    </row>
    <row r="3121" spans="1:7" hidden="1" x14ac:dyDescent="0.25">
      <c r="A3121" s="1" t="s">
        <v>3119</v>
      </c>
      <c r="B3121" s="2">
        <v>5500</v>
      </c>
      <c r="C3121" s="2">
        <f>IF(ISNA(VLOOKUP(A3121,vlookup_a!A:B,2,FALSE)),0,(VLOOKUP(A3121,vlookup_a!A:B,2,FALSE)))</f>
        <v>5500</v>
      </c>
      <c r="D3121" s="2">
        <f>VLOOKUP(A3121,vlookup_a!C:D,2,FALSE)</f>
        <v>0</v>
      </c>
      <c r="E3121" s="2">
        <f t="shared" si="144"/>
        <v>0</v>
      </c>
      <c r="F3121" t="str">
        <f t="shared" si="145"/>
        <v>aman</v>
      </c>
      <c r="G3121" t="str">
        <f t="shared" si="146"/>
        <v>update</v>
      </c>
    </row>
    <row r="3122" spans="1:7" hidden="1" x14ac:dyDescent="0.25">
      <c r="A3122" s="1" t="s">
        <v>3120</v>
      </c>
      <c r="B3122" s="2">
        <v>1346460</v>
      </c>
      <c r="C3122" s="2">
        <f>IF(ISNA(VLOOKUP(A3122,vlookup_a!A:B,2,FALSE)),0,(VLOOKUP(A3122,vlookup_a!A:B,2,FALSE)))</f>
        <v>1346460</v>
      </c>
      <c r="D3122" s="2">
        <f>VLOOKUP(A3122,vlookup_a!C:D,2,FALSE)</f>
        <v>0</v>
      </c>
      <c r="E3122" s="2">
        <f t="shared" si="144"/>
        <v>0</v>
      </c>
      <c r="F3122" t="str">
        <f t="shared" si="145"/>
        <v>aman</v>
      </c>
      <c r="G3122" t="str">
        <f t="shared" si="146"/>
        <v>update</v>
      </c>
    </row>
    <row r="3123" spans="1:7" hidden="1" x14ac:dyDescent="0.25">
      <c r="A3123" s="1" t="s">
        <v>3121</v>
      </c>
      <c r="B3123" s="2">
        <v>125000</v>
      </c>
      <c r="C3123" s="2">
        <f>IF(ISNA(VLOOKUP(A3123,vlookup_a!A:B,2,FALSE)),0,(VLOOKUP(A3123,vlookup_a!A:B,2,FALSE)))</f>
        <v>125000</v>
      </c>
      <c r="D3123" s="2">
        <f>VLOOKUP(A3123,vlookup_a!C:D,2,FALSE)</f>
        <v>0</v>
      </c>
      <c r="E3123" s="2">
        <f t="shared" si="144"/>
        <v>0</v>
      </c>
      <c r="F3123" t="str">
        <f t="shared" si="145"/>
        <v>aman</v>
      </c>
      <c r="G3123" t="str">
        <f t="shared" si="146"/>
        <v>update</v>
      </c>
    </row>
    <row r="3124" spans="1:7" hidden="1" x14ac:dyDescent="0.25">
      <c r="A3124" s="1" t="s">
        <v>3122</v>
      </c>
      <c r="B3124" s="2">
        <v>13087</v>
      </c>
      <c r="C3124" s="2">
        <f>IF(ISNA(VLOOKUP(A3124,vlookup_a!A:B,2,FALSE)),0,(VLOOKUP(A3124,vlookup_a!A:B,2,FALSE)))</f>
        <v>13087</v>
      </c>
      <c r="D3124" s="2">
        <f>VLOOKUP(A3124,vlookup_a!C:D,2,FALSE)</f>
        <v>0</v>
      </c>
      <c r="E3124" s="2">
        <f t="shared" si="144"/>
        <v>0</v>
      </c>
      <c r="F3124" t="str">
        <f t="shared" si="145"/>
        <v>aman</v>
      </c>
      <c r="G3124" t="str">
        <f t="shared" si="146"/>
        <v>update</v>
      </c>
    </row>
    <row r="3125" spans="1:7" hidden="1" x14ac:dyDescent="0.25">
      <c r="A3125" s="1" t="s">
        <v>3123</v>
      </c>
      <c r="B3125" s="2">
        <v>2852848</v>
      </c>
      <c r="C3125" s="2">
        <f>IF(ISNA(VLOOKUP(A3125,vlookup_a!A:B,2,FALSE)),0,(VLOOKUP(A3125,vlookup_a!A:B,2,FALSE)))</f>
        <v>2852848</v>
      </c>
      <c r="D3125" s="2">
        <f>VLOOKUP(A3125,vlookup_a!C:D,2,FALSE)</f>
        <v>0</v>
      </c>
      <c r="E3125" s="2">
        <f t="shared" si="144"/>
        <v>0</v>
      </c>
      <c r="F3125" t="str">
        <f t="shared" si="145"/>
        <v>aman</v>
      </c>
      <c r="G3125" t="str">
        <f t="shared" si="146"/>
        <v>update</v>
      </c>
    </row>
    <row r="3126" spans="1:7" hidden="1" x14ac:dyDescent="0.25">
      <c r="A3126" s="1" t="s">
        <v>3124</v>
      </c>
      <c r="B3126" s="2">
        <v>12186</v>
      </c>
      <c r="C3126" s="2">
        <f>IF(ISNA(VLOOKUP(A3126,vlookup_a!A:B,2,FALSE)),0,(VLOOKUP(A3126,vlookup_a!A:B,2,FALSE)))</f>
        <v>12186</v>
      </c>
      <c r="D3126" s="2">
        <f>VLOOKUP(A3126,vlookup_a!C:D,2,FALSE)</f>
        <v>0</v>
      </c>
      <c r="E3126" s="2">
        <f t="shared" si="144"/>
        <v>0</v>
      </c>
      <c r="F3126" t="str">
        <f t="shared" si="145"/>
        <v>aman</v>
      </c>
      <c r="G3126" t="str">
        <f t="shared" si="146"/>
        <v>update</v>
      </c>
    </row>
    <row r="3127" spans="1:7" hidden="1" x14ac:dyDescent="0.25">
      <c r="A3127" s="1" t="s">
        <v>3125</v>
      </c>
      <c r="B3127" s="2">
        <v>200000</v>
      </c>
      <c r="C3127" s="2">
        <f>IF(ISNA(VLOOKUP(A3127,vlookup_a!A:B,2,FALSE)),0,(VLOOKUP(A3127,vlookup_a!A:B,2,FALSE)))</f>
        <v>200000</v>
      </c>
      <c r="D3127" s="2">
        <f>VLOOKUP(A3127,vlookup_a!C:D,2,FALSE)</f>
        <v>0</v>
      </c>
      <c r="E3127" s="2">
        <f t="shared" si="144"/>
        <v>0</v>
      </c>
      <c r="F3127" t="str">
        <f t="shared" si="145"/>
        <v>aman</v>
      </c>
      <c r="G3127" t="str">
        <f t="shared" si="146"/>
        <v>update</v>
      </c>
    </row>
    <row r="3128" spans="1:7" hidden="1" x14ac:dyDescent="0.25">
      <c r="A3128" s="1" t="s">
        <v>3126</v>
      </c>
      <c r="B3128" s="2">
        <v>159342</v>
      </c>
      <c r="C3128" s="2">
        <f>IF(ISNA(VLOOKUP(A3128,vlookup_a!A:B,2,FALSE)),0,(VLOOKUP(A3128,vlookup_a!A:B,2,FALSE)))</f>
        <v>159342</v>
      </c>
      <c r="D3128" s="2">
        <f>VLOOKUP(A3128,vlookup_a!C:D,2,FALSE)</f>
        <v>0</v>
      </c>
      <c r="E3128" s="2">
        <f t="shared" si="144"/>
        <v>0</v>
      </c>
      <c r="F3128" t="str">
        <f t="shared" si="145"/>
        <v>aman</v>
      </c>
      <c r="G3128" t="str">
        <f t="shared" si="146"/>
        <v>update</v>
      </c>
    </row>
    <row r="3129" spans="1:7" hidden="1" x14ac:dyDescent="0.25">
      <c r="A3129" s="1" t="s">
        <v>3127</v>
      </c>
      <c r="B3129" s="2">
        <v>100000</v>
      </c>
      <c r="C3129" s="2">
        <f>IF(ISNA(VLOOKUP(A3129,vlookup_a!A:B,2,FALSE)),0,(VLOOKUP(A3129,vlookup_a!A:B,2,FALSE)))</f>
        <v>100000</v>
      </c>
      <c r="D3129" s="2">
        <f>VLOOKUP(A3129,vlookup_a!C:D,2,FALSE)</f>
        <v>0</v>
      </c>
      <c r="E3129" s="2">
        <f t="shared" si="144"/>
        <v>0</v>
      </c>
      <c r="F3129" t="str">
        <f t="shared" si="145"/>
        <v>aman</v>
      </c>
      <c r="G3129" t="str">
        <f t="shared" si="146"/>
        <v>update</v>
      </c>
    </row>
    <row r="3130" spans="1:7" hidden="1" x14ac:dyDescent="0.25">
      <c r="A3130" s="1" t="s">
        <v>3128</v>
      </c>
      <c r="B3130" s="2">
        <v>1267779</v>
      </c>
      <c r="C3130" s="2">
        <f>IF(ISNA(VLOOKUP(A3130,vlookup_a!A:B,2,FALSE)),0,(VLOOKUP(A3130,vlookup_a!A:B,2,FALSE)))</f>
        <v>1267779</v>
      </c>
      <c r="D3130" s="2">
        <f>VLOOKUP(A3130,vlookup_a!C:D,2,FALSE)</f>
        <v>0</v>
      </c>
      <c r="E3130" s="2">
        <f t="shared" si="144"/>
        <v>0</v>
      </c>
      <c r="F3130" t="str">
        <f t="shared" si="145"/>
        <v>aman</v>
      </c>
      <c r="G3130" t="str">
        <f t="shared" si="146"/>
        <v>update</v>
      </c>
    </row>
    <row r="3131" spans="1:7" hidden="1" x14ac:dyDescent="0.25">
      <c r="A3131" s="1" t="s">
        <v>3129</v>
      </c>
      <c r="B3131" s="2">
        <v>99127</v>
      </c>
      <c r="C3131" s="2">
        <f>IF(ISNA(VLOOKUP(A3131,vlookup_a!A:B,2,FALSE)),0,(VLOOKUP(A3131,vlookup_a!A:B,2,FALSE)))</f>
        <v>99127</v>
      </c>
      <c r="D3131" s="2">
        <f>VLOOKUP(A3131,vlookup_a!C:D,2,FALSE)</f>
        <v>0</v>
      </c>
      <c r="E3131" s="2">
        <f t="shared" si="144"/>
        <v>0</v>
      </c>
      <c r="F3131" t="str">
        <f t="shared" si="145"/>
        <v>aman</v>
      </c>
      <c r="G3131" t="str">
        <f t="shared" si="146"/>
        <v>update</v>
      </c>
    </row>
    <row r="3132" spans="1:7" hidden="1" x14ac:dyDescent="0.25">
      <c r="A3132" s="1" t="s">
        <v>3130</v>
      </c>
      <c r="B3132" s="2">
        <v>614055</v>
      </c>
      <c r="C3132" s="2">
        <f>IF(ISNA(VLOOKUP(A3132,vlookup_a!A:B,2,FALSE)),0,(VLOOKUP(A3132,vlookup_a!A:B,2,FALSE)))</f>
        <v>614055</v>
      </c>
      <c r="D3132" s="2">
        <f>VLOOKUP(A3132,vlookup_a!C:D,2,FALSE)</f>
        <v>0</v>
      </c>
      <c r="E3132" s="2">
        <f t="shared" si="144"/>
        <v>0</v>
      </c>
      <c r="F3132" t="str">
        <f t="shared" si="145"/>
        <v>aman</v>
      </c>
      <c r="G3132" t="str">
        <f t="shared" si="146"/>
        <v>update</v>
      </c>
    </row>
    <row r="3133" spans="1:7" hidden="1" x14ac:dyDescent="0.25">
      <c r="A3133" s="1" t="s">
        <v>3131</v>
      </c>
      <c r="B3133" s="2">
        <v>88000</v>
      </c>
      <c r="C3133" s="2">
        <f>IF(ISNA(VLOOKUP(A3133,vlookup_a!A:B,2,FALSE)),0,(VLOOKUP(A3133,vlookup_a!A:B,2,FALSE)))</f>
        <v>88000</v>
      </c>
      <c r="D3133" s="2">
        <f>VLOOKUP(A3133,vlookup_a!C:D,2,FALSE)</f>
        <v>0</v>
      </c>
      <c r="E3133" s="2">
        <f t="shared" si="144"/>
        <v>0</v>
      </c>
      <c r="F3133" t="str">
        <f t="shared" si="145"/>
        <v>aman</v>
      </c>
      <c r="G3133" t="str">
        <f t="shared" si="146"/>
        <v>update</v>
      </c>
    </row>
    <row r="3134" spans="1:7" hidden="1" x14ac:dyDescent="0.25">
      <c r="A3134" s="1" t="s">
        <v>3132</v>
      </c>
      <c r="B3134" s="2">
        <v>88058</v>
      </c>
      <c r="C3134" s="2">
        <f>IF(ISNA(VLOOKUP(A3134,vlookup_a!A:B,2,FALSE)),0,(VLOOKUP(A3134,vlookup_a!A:B,2,FALSE)))</f>
        <v>88058</v>
      </c>
      <c r="D3134" s="2">
        <f>VLOOKUP(A3134,vlookup_a!C:D,2,FALSE)</f>
        <v>0</v>
      </c>
      <c r="E3134" s="2">
        <f t="shared" si="144"/>
        <v>0</v>
      </c>
      <c r="F3134" t="str">
        <f t="shared" si="145"/>
        <v>aman</v>
      </c>
      <c r="G3134" t="str">
        <f t="shared" si="146"/>
        <v>update</v>
      </c>
    </row>
    <row r="3135" spans="1:7" hidden="1" x14ac:dyDescent="0.25">
      <c r="A3135" s="1" t="s">
        <v>3133</v>
      </c>
      <c r="B3135" s="2">
        <v>161147</v>
      </c>
      <c r="C3135" s="2">
        <f>IF(ISNA(VLOOKUP(A3135,vlookup_a!A:B,2,FALSE)),0,(VLOOKUP(A3135,vlookup_a!A:B,2,FALSE)))</f>
        <v>161147</v>
      </c>
      <c r="D3135" s="2">
        <f>VLOOKUP(A3135,vlookup_a!C:D,2,FALSE)</f>
        <v>0</v>
      </c>
      <c r="E3135" s="2">
        <f t="shared" si="144"/>
        <v>0</v>
      </c>
      <c r="F3135" t="str">
        <f t="shared" si="145"/>
        <v>aman</v>
      </c>
      <c r="G3135" t="str">
        <f t="shared" si="146"/>
        <v>update</v>
      </c>
    </row>
    <row r="3136" spans="1:7" hidden="1" x14ac:dyDescent="0.25">
      <c r="A3136" s="1" t="s">
        <v>3134</v>
      </c>
      <c r="B3136" s="2">
        <v>242388</v>
      </c>
      <c r="C3136" s="2">
        <f>IF(ISNA(VLOOKUP(A3136,vlookup_a!A:B,2,FALSE)),0,(VLOOKUP(A3136,vlookup_a!A:B,2,FALSE)))</f>
        <v>242389</v>
      </c>
      <c r="D3136" s="2">
        <f>VLOOKUP(A3136,vlookup_a!C:D,2,FALSE)</f>
        <v>0</v>
      </c>
      <c r="E3136" s="2">
        <f t="shared" si="144"/>
        <v>-1</v>
      </c>
      <c r="F3136" t="str">
        <f t="shared" si="145"/>
        <v>aman</v>
      </c>
      <c r="G3136" t="str">
        <f t="shared" si="146"/>
        <v>update</v>
      </c>
    </row>
    <row r="3137" spans="1:7" hidden="1" x14ac:dyDescent="0.25">
      <c r="A3137" s="1" t="s">
        <v>3135</v>
      </c>
      <c r="B3137" s="2">
        <v>25000</v>
      </c>
      <c r="C3137" s="2">
        <f>IF(ISNA(VLOOKUP(A3137,vlookup_a!A:B,2,FALSE)),0,(VLOOKUP(A3137,vlookup_a!A:B,2,FALSE)))</f>
        <v>25000</v>
      </c>
      <c r="D3137" s="2">
        <f>VLOOKUP(A3137,vlookup_a!C:D,2,FALSE)</f>
        <v>0</v>
      </c>
      <c r="E3137" s="2">
        <f t="shared" si="144"/>
        <v>0</v>
      </c>
      <c r="F3137" t="str">
        <f t="shared" si="145"/>
        <v>aman</v>
      </c>
      <c r="G3137" t="str">
        <f t="shared" si="146"/>
        <v>update</v>
      </c>
    </row>
    <row r="3138" spans="1:7" hidden="1" x14ac:dyDescent="0.25">
      <c r="A3138" s="1" t="s">
        <v>3136</v>
      </c>
      <c r="B3138" s="2">
        <v>46199</v>
      </c>
      <c r="C3138" s="2">
        <f>IF(ISNA(VLOOKUP(A3138,vlookup_a!A:B,2,FALSE)),0,(VLOOKUP(A3138,vlookup_a!A:B,2,FALSE)))</f>
        <v>46199</v>
      </c>
      <c r="D3138" s="2">
        <f>VLOOKUP(A3138,vlookup_a!C:D,2,FALSE)</f>
        <v>0</v>
      </c>
      <c r="E3138" s="2">
        <f t="shared" si="144"/>
        <v>0</v>
      </c>
      <c r="F3138" t="str">
        <f t="shared" si="145"/>
        <v>aman</v>
      </c>
      <c r="G3138" t="str">
        <f t="shared" si="146"/>
        <v>update</v>
      </c>
    </row>
    <row r="3139" spans="1:7" hidden="1" x14ac:dyDescent="0.25">
      <c r="A3139" s="1" t="s">
        <v>3137</v>
      </c>
      <c r="B3139" s="2">
        <v>10000</v>
      </c>
      <c r="C3139" s="2">
        <f>IF(ISNA(VLOOKUP(A3139,vlookup_a!A:B,2,FALSE)),0,(VLOOKUP(A3139,vlookup_a!A:B,2,FALSE)))</f>
        <v>10000</v>
      </c>
      <c r="D3139" s="2">
        <f>VLOOKUP(A3139,vlookup_a!C:D,2,FALSE)</f>
        <v>0</v>
      </c>
      <c r="E3139" s="2">
        <f t="shared" ref="E3139:E3202" si="147">B3139-C3139</f>
        <v>0</v>
      </c>
      <c r="F3139" t="str">
        <f t="shared" ref="F3139:F3202" si="148">IF(B3139=C3139,"aman",IF(B3139&lt;C3139,"aman","cek"))</f>
        <v>aman</v>
      </c>
      <c r="G3139" t="str">
        <f t="shared" ref="G3139:G3202" si="149">IF(D3139=B3139,"no update","update")</f>
        <v>update</v>
      </c>
    </row>
    <row r="3140" spans="1:7" hidden="1" x14ac:dyDescent="0.25">
      <c r="A3140" s="1" t="s">
        <v>3138</v>
      </c>
      <c r="B3140" s="2">
        <v>105009</v>
      </c>
      <c r="C3140" s="2">
        <f>IF(ISNA(VLOOKUP(A3140,vlookup_a!A:B,2,FALSE)),0,(VLOOKUP(A3140,vlookup_a!A:B,2,FALSE)))</f>
        <v>105009</v>
      </c>
      <c r="D3140" s="2">
        <f>VLOOKUP(A3140,vlookup_a!C:D,2,FALSE)</f>
        <v>0</v>
      </c>
      <c r="E3140" s="2">
        <f t="shared" si="147"/>
        <v>0</v>
      </c>
      <c r="F3140" t="str">
        <f t="shared" si="148"/>
        <v>aman</v>
      </c>
      <c r="G3140" t="str">
        <f t="shared" si="149"/>
        <v>update</v>
      </c>
    </row>
    <row r="3141" spans="1:7" hidden="1" x14ac:dyDescent="0.25">
      <c r="A3141" s="1" t="s">
        <v>3139</v>
      </c>
      <c r="B3141" s="2">
        <v>126558</v>
      </c>
      <c r="C3141" s="2">
        <f>IF(ISNA(VLOOKUP(A3141,vlookup_a!A:B,2,FALSE)),0,(VLOOKUP(A3141,vlookup_a!A:B,2,FALSE)))</f>
        <v>126558</v>
      </c>
      <c r="D3141" s="2">
        <f>VLOOKUP(A3141,vlookup_a!C:D,2,FALSE)</f>
        <v>0</v>
      </c>
      <c r="E3141" s="2">
        <f t="shared" si="147"/>
        <v>0</v>
      </c>
      <c r="F3141" t="str">
        <f t="shared" si="148"/>
        <v>aman</v>
      </c>
      <c r="G3141" t="str">
        <f t="shared" si="149"/>
        <v>update</v>
      </c>
    </row>
    <row r="3142" spans="1:7" hidden="1" x14ac:dyDescent="0.25">
      <c r="A3142" s="1" t="s">
        <v>3140</v>
      </c>
      <c r="B3142" s="2">
        <v>13367</v>
      </c>
      <c r="C3142" s="2">
        <f>IF(ISNA(VLOOKUP(A3142,vlookup_a!A:B,2,FALSE)),0,(VLOOKUP(A3142,vlookup_a!A:B,2,FALSE)))</f>
        <v>13367</v>
      </c>
      <c r="D3142" s="2">
        <f>VLOOKUP(A3142,vlookup_a!C:D,2,FALSE)</f>
        <v>0</v>
      </c>
      <c r="E3142" s="2">
        <f t="shared" si="147"/>
        <v>0</v>
      </c>
      <c r="F3142" t="str">
        <f t="shared" si="148"/>
        <v>aman</v>
      </c>
      <c r="G3142" t="str">
        <f t="shared" si="149"/>
        <v>update</v>
      </c>
    </row>
    <row r="3143" spans="1:7" hidden="1" x14ac:dyDescent="0.25">
      <c r="A3143" s="1" t="s">
        <v>3141</v>
      </c>
      <c r="B3143" s="2">
        <v>1099538</v>
      </c>
      <c r="C3143" s="2">
        <f>IF(ISNA(VLOOKUP(A3143,vlookup_a!A:B,2,FALSE)),0,(VLOOKUP(A3143,vlookup_a!A:B,2,FALSE)))</f>
        <v>1099538</v>
      </c>
      <c r="D3143" s="2">
        <f>VLOOKUP(A3143,vlookup_a!C:D,2,FALSE)</f>
        <v>0</v>
      </c>
      <c r="E3143" s="2">
        <f t="shared" si="147"/>
        <v>0</v>
      </c>
      <c r="F3143" t="str">
        <f t="shared" si="148"/>
        <v>aman</v>
      </c>
      <c r="G3143" t="str">
        <f t="shared" si="149"/>
        <v>update</v>
      </c>
    </row>
    <row r="3144" spans="1:7" hidden="1" x14ac:dyDescent="0.25">
      <c r="A3144" s="1" t="s">
        <v>3142</v>
      </c>
      <c r="B3144" s="2">
        <v>25000</v>
      </c>
      <c r="C3144" s="2">
        <f>IF(ISNA(VLOOKUP(A3144,vlookup_a!A:B,2,FALSE)),0,(VLOOKUP(A3144,vlookup_a!A:B,2,FALSE)))</f>
        <v>25000</v>
      </c>
      <c r="D3144" s="2">
        <f>VLOOKUP(A3144,vlookup_a!C:D,2,FALSE)</f>
        <v>0</v>
      </c>
      <c r="E3144" s="2">
        <f t="shared" si="147"/>
        <v>0</v>
      </c>
      <c r="F3144" t="str">
        <f t="shared" si="148"/>
        <v>aman</v>
      </c>
      <c r="G3144" t="str">
        <f t="shared" si="149"/>
        <v>update</v>
      </c>
    </row>
    <row r="3145" spans="1:7" hidden="1" x14ac:dyDescent="0.25">
      <c r="A3145" s="1" t="s">
        <v>3143</v>
      </c>
      <c r="B3145" s="2">
        <v>5028</v>
      </c>
      <c r="C3145" s="2">
        <f>IF(ISNA(VLOOKUP(A3145,vlookup_a!A:B,2,FALSE)),0,(VLOOKUP(A3145,vlookup_a!A:B,2,FALSE)))</f>
        <v>5028</v>
      </c>
      <c r="D3145" s="2">
        <f>VLOOKUP(A3145,vlookup_a!C:D,2,FALSE)</f>
        <v>0</v>
      </c>
      <c r="E3145" s="2">
        <f t="shared" si="147"/>
        <v>0</v>
      </c>
      <c r="F3145" t="str">
        <f t="shared" si="148"/>
        <v>aman</v>
      </c>
      <c r="G3145" t="str">
        <f t="shared" si="149"/>
        <v>update</v>
      </c>
    </row>
    <row r="3146" spans="1:7" hidden="1" x14ac:dyDescent="0.25">
      <c r="A3146" s="1" t="s">
        <v>3144</v>
      </c>
      <c r="B3146" s="2">
        <v>267089</v>
      </c>
      <c r="C3146" s="2">
        <f>IF(ISNA(VLOOKUP(A3146,vlookup_a!A:B,2,FALSE)),0,(VLOOKUP(A3146,vlookup_a!A:B,2,FALSE)))</f>
        <v>267089</v>
      </c>
      <c r="D3146" s="2">
        <f>VLOOKUP(A3146,vlookup_a!C:D,2,FALSE)</f>
        <v>0</v>
      </c>
      <c r="E3146" s="2">
        <f t="shared" si="147"/>
        <v>0</v>
      </c>
      <c r="F3146" t="str">
        <f t="shared" si="148"/>
        <v>aman</v>
      </c>
      <c r="G3146" t="str">
        <f t="shared" si="149"/>
        <v>update</v>
      </c>
    </row>
    <row r="3147" spans="1:7" hidden="1" x14ac:dyDescent="0.25">
      <c r="A3147" s="1" t="s">
        <v>3145</v>
      </c>
      <c r="B3147" s="2">
        <v>10000</v>
      </c>
      <c r="C3147" s="2">
        <f>IF(ISNA(VLOOKUP(A3147,vlookup_a!A:B,2,FALSE)),0,(VLOOKUP(A3147,vlookup_a!A:B,2,FALSE)))</f>
        <v>10000</v>
      </c>
      <c r="D3147" s="2">
        <f>VLOOKUP(A3147,vlookup_a!C:D,2,FALSE)</f>
        <v>0</v>
      </c>
      <c r="E3147" s="2">
        <f t="shared" si="147"/>
        <v>0</v>
      </c>
      <c r="F3147" t="str">
        <f t="shared" si="148"/>
        <v>aman</v>
      </c>
      <c r="G3147" t="str">
        <f t="shared" si="149"/>
        <v>update</v>
      </c>
    </row>
    <row r="3148" spans="1:7" hidden="1" x14ac:dyDescent="0.25">
      <c r="A3148" s="1" t="s">
        <v>3146</v>
      </c>
      <c r="B3148" s="2">
        <v>1101896</v>
      </c>
      <c r="C3148" s="2">
        <f>IF(ISNA(VLOOKUP(A3148,vlookup_a!A:B,2,FALSE)),0,(VLOOKUP(A3148,vlookup_a!A:B,2,FALSE)))</f>
        <v>1101896</v>
      </c>
      <c r="D3148" s="2">
        <f>VLOOKUP(A3148,vlookup_a!C:D,2,FALSE)</f>
        <v>0</v>
      </c>
      <c r="E3148" s="2">
        <f t="shared" si="147"/>
        <v>0</v>
      </c>
      <c r="F3148" t="str">
        <f t="shared" si="148"/>
        <v>aman</v>
      </c>
      <c r="G3148" t="str">
        <f t="shared" si="149"/>
        <v>update</v>
      </c>
    </row>
    <row r="3149" spans="1:7" hidden="1" x14ac:dyDescent="0.25">
      <c r="A3149" s="1" t="s">
        <v>3147</v>
      </c>
      <c r="B3149" s="2">
        <v>600000</v>
      </c>
      <c r="C3149" s="2">
        <f>IF(ISNA(VLOOKUP(A3149,vlookup_a!A:B,2,FALSE)),0,(VLOOKUP(A3149,vlookup_a!A:B,2,FALSE)))</f>
        <v>600000</v>
      </c>
      <c r="D3149" s="2">
        <f>VLOOKUP(A3149,vlookup_a!C:D,2,FALSE)</f>
        <v>0</v>
      </c>
      <c r="E3149" s="2">
        <f t="shared" si="147"/>
        <v>0</v>
      </c>
      <c r="F3149" t="str">
        <f t="shared" si="148"/>
        <v>aman</v>
      </c>
      <c r="G3149" t="str">
        <f t="shared" si="149"/>
        <v>update</v>
      </c>
    </row>
    <row r="3150" spans="1:7" hidden="1" x14ac:dyDescent="0.25">
      <c r="A3150" s="1" t="s">
        <v>3148</v>
      </c>
      <c r="B3150" s="2">
        <v>269260</v>
      </c>
      <c r="C3150" s="2">
        <f>IF(ISNA(VLOOKUP(A3150,vlookup_a!A:B,2,FALSE)),0,(VLOOKUP(A3150,vlookup_a!A:B,2,FALSE)))</f>
        <v>269260</v>
      </c>
      <c r="D3150" s="2">
        <f>VLOOKUP(A3150,vlookup_a!C:D,2,FALSE)</f>
        <v>0</v>
      </c>
      <c r="E3150" s="2">
        <f t="shared" si="147"/>
        <v>0</v>
      </c>
      <c r="F3150" t="str">
        <f t="shared" si="148"/>
        <v>aman</v>
      </c>
      <c r="G3150" t="str">
        <f t="shared" si="149"/>
        <v>update</v>
      </c>
    </row>
    <row r="3151" spans="1:7" hidden="1" x14ac:dyDescent="0.25">
      <c r="A3151" s="1" t="s">
        <v>3149</v>
      </c>
      <c r="B3151" s="2">
        <v>25000</v>
      </c>
      <c r="C3151" s="2">
        <f>IF(ISNA(VLOOKUP(A3151,vlookup_a!A:B,2,FALSE)),0,(VLOOKUP(A3151,vlookup_a!A:B,2,FALSE)))</f>
        <v>25000</v>
      </c>
      <c r="D3151" s="2">
        <f>VLOOKUP(A3151,vlookup_a!C:D,2,FALSE)</f>
        <v>0</v>
      </c>
      <c r="E3151" s="2">
        <f t="shared" si="147"/>
        <v>0</v>
      </c>
      <c r="F3151" t="str">
        <f t="shared" si="148"/>
        <v>aman</v>
      </c>
      <c r="G3151" t="str">
        <f t="shared" si="149"/>
        <v>update</v>
      </c>
    </row>
    <row r="3152" spans="1:7" hidden="1" x14ac:dyDescent="0.25">
      <c r="A3152" s="1" t="s">
        <v>3150</v>
      </c>
      <c r="B3152" s="2">
        <v>346300</v>
      </c>
      <c r="C3152" s="2">
        <f>IF(ISNA(VLOOKUP(A3152,vlookup_a!A:B,2,FALSE)),0,(VLOOKUP(A3152,vlookup_a!A:B,2,FALSE)))</f>
        <v>346300</v>
      </c>
      <c r="D3152" s="2">
        <f>VLOOKUP(A3152,vlookup_a!C:D,2,FALSE)</f>
        <v>0</v>
      </c>
      <c r="E3152" s="2">
        <f t="shared" si="147"/>
        <v>0</v>
      </c>
      <c r="F3152" t="str">
        <f t="shared" si="148"/>
        <v>aman</v>
      </c>
      <c r="G3152" t="str">
        <f t="shared" si="149"/>
        <v>update</v>
      </c>
    </row>
    <row r="3153" spans="1:7" hidden="1" x14ac:dyDescent="0.25">
      <c r="A3153" s="1" t="s">
        <v>3151</v>
      </c>
      <c r="B3153" s="2">
        <v>399500</v>
      </c>
      <c r="C3153" s="2">
        <f>IF(ISNA(VLOOKUP(A3153,vlookup_a!A:B,2,FALSE)),0,(VLOOKUP(A3153,vlookup_a!A:B,2,FALSE)))</f>
        <v>399500</v>
      </c>
      <c r="D3153" s="2">
        <f>VLOOKUP(A3153,vlookup_a!C:D,2,FALSE)</f>
        <v>0</v>
      </c>
      <c r="E3153" s="2">
        <f t="shared" si="147"/>
        <v>0</v>
      </c>
      <c r="F3153" t="str">
        <f t="shared" si="148"/>
        <v>aman</v>
      </c>
      <c r="G3153" t="str">
        <f t="shared" si="149"/>
        <v>update</v>
      </c>
    </row>
    <row r="3154" spans="1:7" hidden="1" x14ac:dyDescent="0.25">
      <c r="A3154" s="1" t="s">
        <v>3152</v>
      </c>
      <c r="B3154" s="2">
        <v>343439</v>
      </c>
      <c r="C3154" s="2">
        <f>IF(ISNA(VLOOKUP(A3154,vlookup_a!A:B,2,FALSE)),0,(VLOOKUP(A3154,vlookup_a!A:B,2,FALSE)))</f>
        <v>343439</v>
      </c>
      <c r="D3154" s="2">
        <f>VLOOKUP(A3154,vlookup_a!C:D,2,FALSE)</f>
        <v>0</v>
      </c>
      <c r="E3154" s="2">
        <f t="shared" si="147"/>
        <v>0</v>
      </c>
      <c r="F3154" t="str">
        <f t="shared" si="148"/>
        <v>aman</v>
      </c>
      <c r="G3154" t="str">
        <f t="shared" si="149"/>
        <v>update</v>
      </c>
    </row>
    <row r="3155" spans="1:7" hidden="1" x14ac:dyDescent="0.25">
      <c r="A3155" s="1" t="s">
        <v>3153</v>
      </c>
      <c r="B3155" s="2">
        <v>949562</v>
      </c>
      <c r="C3155" s="2">
        <f>IF(ISNA(VLOOKUP(A3155,vlookup_a!A:B,2,FALSE)),0,(VLOOKUP(A3155,vlookup_a!A:B,2,FALSE)))</f>
        <v>949562</v>
      </c>
      <c r="D3155" s="2">
        <f>VLOOKUP(A3155,vlookup_a!C:D,2,FALSE)</f>
        <v>0</v>
      </c>
      <c r="E3155" s="2">
        <f t="shared" si="147"/>
        <v>0</v>
      </c>
      <c r="F3155" t="str">
        <f t="shared" si="148"/>
        <v>aman</v>
      </c>
      <c r="G3155" t="str">
        <f t="shared" si="149"/>
        <v>update</v>
      </c>
    </row>
    <row r="3156" spans="1:7" hidden="1" x14ac:dyDescent="0.25">
      <c r="A3156" s="1" t="s">
        <v>3154</v>
      </c>
      <c r="B3156" s="2">
        <v>800000</v>
      </c>
      <c r="C3156" s="2">
        <f>IF(ISNA(VLOOKUP(A3156,vlookup_a!A:B,2,FALSE)),0,(VLOOKUP(A3156,vlookup_a!A:B,2,FALSE)))</f>
        <v>800000</v>
      </c>
      <c r="D3156" s="2">
        <f>VLOOKUP(A3156,vlookup_a!C:D,2,FALSE)</f>
        <v>0</v>
      </c>
      <c r="E3156" s="2">
        <f t="shared" si="147"/>
        <v>0</v>
      </c>
      <c r="F3156" t="str">
        <f t="shared" si="148"/>
        <v>aman</v>
      </c>
      <c r="G3156" t="str">
        <f t="shared" si="149"/>
        <v>update</v>
      </c>
    </row>
    <row r="3157" spans="1:7" hidden="1" x14ac:dyDescent="0.25">
      <c r="A3157" s="1" t="s">
        <v>3155</v>
      </c>
      <c r="B3157" s="2">
        <v>1234643</v>
      </c>
      <c r="C3157" s="2">
        <f>IF(ISNA(VLOOKUP(A3157,vlookup_a!A:B,2,FALSE)),0,(VLOOKUP(A3157,vlookup_a!A:B,2,FALSE)))</f>
        <v>1234643</v>
      </c>
      <c r="D3157" s="2">
        <f>VLOOKUP(A3157,vlookup_a!C:D,2,FALSE)</f>
        <v>0</v>
      </c>
      <c r="E3157" s="2">
        <f t="shared" si="147"/>
        <v>0</v>
      </c>
      <c r="F3157" t="str">
        <f t="shared" si="148"/>
        <v>aman</v>
      </c>
      <c r="G3157" t="str">
        <f t="shared" si="149"/>
        <v>update</v>
      </c>
    </row>
    <row r="3158" spans="1:7" hidden="1" x14ac:dyDescent="0.25">
      <c r="A3158" s="1" t="s">
        <v>3156</v>
      </c>
      <c r="B3158" s="2">
        <v>558276</v>
      </c>
      <c r="C3158" s="2">
        <f>IF(ISNA(VLOOKUP(A3158,vlookup_a!A:B,2,FALSE)),0,(VLOOKUP(A3158,vlookup_a!A:B,2,FALSE)))</f>
        <v>558276</v>
      </c>
      <c r="D3158" s="2">
        <f>VLOOKUP(A3158,vlookup_a!C:D,2,FALSE)</f>
        <v>0</v>
      </c>
      <c r="E3158" s="2">
        <f t="shared" si="147"/>
        <v>0</v>
      </c>
      <c r="F3158" t="str">
        <f t="shared" si="148"/>
        <v>aman</v>
      </c>
      <c r="G3158" t="str">
        <f t="shared" si="149"/>
        <v>update</v>
      </c>
    </row>
    <row r="3159" spans="1:7" hidden="1" x14ac:dyDescent="0.25">
      <c r="A3159" s="1" t="s">
        <v>3157</v>
      </c>
      <c r="B3159" s="2">
        <v>951263</v>
      </c>
      <c r="C3159" s="2">
        <f>IF(ISNA(VLOOKUP(A3159,vlookup_a!A:B,2,FALSE)),0,(VLOOKUP(A3159,vlookup_a!A:B,2,FALSE)))</f>
        <v>951263</v>
      </c>
      <c r="D3159" s="2">
        <f>VLOOKUP(A3159,vlookup_a!C:D,2,FALSE)</f>
        <v>0</v>
      </c>
      <c r="E3159" s="2">
        <f t="shared" si="147"/>
        <v>0</v>
      </c>
      <c r="F3159" t="str">
        <f t="shared" si="148"/>
        <v>aman</v>
      </c>
      <c r="G3159" t="str">
        <f t="shared" si="149"/>
        <v>update</v>
      </c>
    </row>
    <row r="3160" spans="1:7" hidden="1" x14ac:dyDescent="0.25">
      <c r="A3160" s="1" t="s">
        <v>3158</v>
      </c>
      <c r="B3160" s="2">
        <v>1868615</v>
      </c>
      <c r="C3160" s="2">
        <f>IF(ISNA(VLOOKUP(A3160,vlookup_a!A:B,2,FALSE)),0,(VLOOKUP(A3160,vlookup_a!A:B,2,FALSE)))</f>
        <v>1868615</v>
      </c>
      <c r="D3160" s="2">
        <f>VLOOKUP(A3160,vlookup_a!C:D,2,FALSE)</f>
        <v>0</v>
      </c>
      <c r="E3160" s="2">
        <f t="shared" si="147"/>
        <v>0</v>
      </c>
      <c r="F3160" t="str">
        <f t="shared" si="148"/>
        <v>aman</v>
      </c>
      <c r="G3160" t="str">
        <f t="shared" si="149"/>
        <v>update</v>
      </c>
    </row>
    <row r="3161" spans="1:7" hidden="1" x14ac:dyDescent="0.25">
      <c r="A3161" s="1" t="s">
        <v>3159</v>
      </c>
      <c r="B3161" s="2">
        <v>2271407</v>
      </c>
      <c r="C3161" s="2">
        <f>IF(ISNA(VLOOKUP(A3161,vlookup_a!A:B,2,FALSE)),0,(VLOOKUP(A3161,vlookup_a!A:B,2,FALSE)))</f>
        <v>2271407</v>
      </c>
      <c r="D3161" s="2">
        <f>VLOOKUP(A3161,vlookup_a!C:D,2,FALSE)</f>
        <v>0</v>
      </c>
      <c r="E3161" s="2">
        <f t="shared" si="147"/>
        <v>0</v>
      </c>
      <c r="F3161" t="str">
        <f t="shared" si="148"/>
        <v>aman</v>
      </c>
      <c r="G3161" t="str">
        <f t="shared" si="149"/>
        <v>update</v>
      </c>
    </row>
    <row r="3162" spans="1:7" hidden="1" x14ac:dyDescent="0.25">
      <c r="A3162" s="1" t="s">
        <v>3160</v>
      </c>
      <c r="B3162" s="2">
        <v>100000</v>
      </c>
      <c r="C3162" s="2">
        <f>IF(ISNA(VLOOKUP(A3162,vlookup_a!A:B,2,FALSE)),0,(VLOOKUP(A3162,vlookup_a!A:B,2,FALSE)))</f>
        <v>100000</v>
      </c>
      <c r="D3162" s="2">
        <f>VLOOKUP(A3162,vlookup_a!C:D,2,FALSE)</f>
        <v>0</v>
      </c>
      <c r="E3162" s="2">
        <f t="shared" si="147"/>
        <v>0</v>
      </c>
      <c r="F3162" t="str">
        <f t="shared" si="148"/>
        <v>aman</v>
      </c>
      <c r="G3162" t="str">
        <f t="shared" si="149"/>
        <v>update</v>
      </c>
    </row>
    <row r="3163" spans="1:7" hidden="1" x14ac:dyDescent="0.25">
      <c r="A3163" s="1" t="s">
        <v>3161</v>
      </c>
      <c r="B3163" s="2">
        <v>56328</v>
      </c>
      <c r="C3163" s="2">
        <f>IF(ISNA(VLOOKUP(A3163,vlookup_a!A:B,2,FALSE)),0,(VLOOKUP(A3163,vlookup_a!A:B,2,FALSE)))</f>
        <v>56328</v>
      </c>
      <c r="D3163" s="2">
        <f>VLOOKUP(A3163,vlookup_a!C:D,2,FALSE)</f>
        <v>0</v>
      </c>
      <c r="E3163" s="2">
        <f t="shared" si="147"/>
        <v>0</v>
      </c>
      <c r="F3163" t="str">
        <f t="shared" si="148"/>
        <v>aman</v>
      </c>
      <c r="G3163" t="str">
        <f t="shared" si="149"/>
        <v>update</v>
      </c>
    </row>
    <row r="3164" spans="1:7" hidden="1" x14ac:dyDescent="0.25">
      <c r="A3164" s="1" t="s">
        <v>3162</v>
      </c>
      <c r="B3164" s="2">
        <v>20000</v>
      </c>
      <c r="C3164" s="2">
        <f>IF(ISNA(VLOOKUP(A3164,vlookup_a!A:B,2,FALSE)),0,(VLOOKUP(A3164,vlookup_a!A:B,2,FALSE)))</f>
        <v>20000</v>
      </c>
      <c r="D3164" s="2">
        <f>VLOOKUP(A3164,vlookup_a!C:D,2,FALSE)</f>
        <v>0</v>
      </c>
      <c r="E3164" s="2">
        <f t="shared" si="147"/>
        <v>0</v>
      </c>
      <c r="F3164" t="str">
        <f t="shared" si="148"/>
        <v>aman</v>
      </c>
      <c r="G3164" t="str">
        <f t="shared" si="149"/>
        <v>update</v>
      </c>
    </row>
    <row r="3165" spans="1:7" hidden="1" x14ac:dyDescent="0.25">
      <c r="A3165" s="1" t="s">
        <v>3163</v>
      </c>
      <c r="B3165" s="2">
        <v>200000</v>
      </c>
      <c r="C3165" s="2">
        <f>IF(ISNA(VLOOKUP(A3165,vlookup_a!A:B,2,FALSE)),0,(VLOOKUP(A3165,vlookup_a!A:B,2,FALSE)))</f>
        <v>200000</v>
      </c>
      <c r="D3165" s="2">
        <f>VLOOKUP(A3165,vlookup_a!C:D,2,FALSE)</f>
        <v>0</v>
      </c>
      <c r="E3165" s="2">
        <f t="shared" si="147"/>
        <v>0</v>
      </c>
      <c r="F3165" t="str">
        <f t="shared" si="148"/>
        <v>aman</v>
      </c>
      <c r="G3165" t="str">
        <f t="shared" si="149"/>
        <v>update</v>
      </c>
    </row>
    <row r="3166" spans="1:7" hidden="1" x14ac:dyDescent="0.25">
      <c r="A3166" s="1" t="s">
        <v>3164</v>
      </c>
      <c r="B3166" s="2">
        <v>211082</v>
      </c>
      <c r="C3166" s="2">
        <f>IF(ISNA(VLOOKUP(A3166,vlookup_a!A:B,2,FALSE)),0,(VLOOKUP(A3166,vlookup_a!A:B,2,FALSE)))</f>
        <v>211082</v>
      </c>
      <c r="D3166" s="2">
        <f>VLOOKUP(A3166,vlookup_a!C:D,2,FALSE)</f>
        <v>0</v>
      </c>
      <c r="E3166" s="2">
        <f t="shared" si="147"/>
        <v>0</v>
      </c>
      <c r="F3166" t="str">
        <f t="shared" si="148"/>
        <v>aman</v>
      </c>
      <c r="G3166" t="str">
        <f t="shared" si="149"/>
        <v>update</v>
      </c>
    </row>
    <row r="3167" spans="1:7" hidden="1" x14ac:dyDescent="0.25">
      <c r="A3167" s="1" t="s">
        <v>3165</v>
      </c>
      <c r="B3167" s="2">
        <v>398078</v>
      </c>
      <c r="C3167" s="2">
        <f>IF(ISNA(VLOOKUP(A3167,vlookup_a!A:B,2,FALSE)),0,(VLOOKUP(A3167,vlookup_a!A:B,2,FALSE)))</f>
        <v>398078</v>
      </c>
      <c r="D3167" s="2">
        <f>VLOOKUP(A3167,vlookup_a!C:D,2,FALSE)</f>
        <v>0</v>
      </c>
      <c r="E3167" s="2">
        <f t="shared" si="147"/>
        <v>0</v>
      </c>
      <c r="F3167" t="str">
        <f t="shared" si="148"/>
        <v>aman</v>
      </c>
      <c r="G3167" t="str">
        <f t="shared" si="149"/>
        <v>update</v>
      </c>
    </row>
    <row r="3168" spans="1:7" hidden="1" x14ac:dyDescent="0.25">
      <c r="A3168" s="1" t="s">
        <v>3166</v>
      </c>
      <c r="B3168" s="2">
        <v>197281</v>
      </c>
      <c r="C3168" s="2">
        <f>IF(ISNA(VLOOKUP(A3168,vlookup_a!A:B,2,FALSE)),0,(VLOOKUP(A3168,vlookup_a!A:B,2,FALSE)))</f>
        <v>197281</v>
      </c>
      <c r="D3168" s="2">
        <f>VLOOKUP(A3168,vlookup_a!C:D,2,FALSE)</f>
        <v>0</v>
      </c>
      <c r="E3168" s="2">
        <f t="shared" si="147"/>
        <v>0</v>
      </c>
      <c r="F3168" t="str">
        <f t="shared" si="148"/>
        <v>aman</v>
      </c>
      <c r="G3168" t="str">
        <f t="shared" si="149"/>
        <v>update</v>
      </c>
    </row>
    <row r="3169" spans="1:7" hidden="1" x14ac:dyDescent="0.25">
      <c r="A3169" s="1" t="s">
        <v>3167</v>
      </c>
      <c r="B3169" s="2">
        <v>450273</v>
      </c>
      <c r="C3169" s="2">
        <f>IF(ISNA(VLOOKUP(A3169,vlookup_a!A:B,2,FALSE)),0,(VLOOKUP(A3169,vlookup_a!A:B,2,FALSE)))</f>
        <v>450273</v>
      </c>
      <c r="D3169" s="2">
        <f>VLOOKUP(A3169,vlookup_a!C:D,2,FALSE)</f>
        <v>0</v>
      </c>
      <c r="E3169" s="2">
        <f t="shared" si="147"/>
        <v>0</v>
      </c>
      <c r="F3169" t="str">
        <f t="shared" si="148"/>
        <v>aman</v>
      </c>
      <c r="G3169" t="str">
        <f t="shared" si="149"/>
        <v>update</v>
      </c>
    </row>
    <row r="3170" spans="1:7" hidden="1" x14ac:dyDescent="0.25">
      <c r="A3170" s="1" t="s">
        <v>3168</v>
      </c>
      <c r="B3170" s="2">
        <v>636568</v>
      </c>
      <c r="C3170" s="2">
        <f>IF(ISNA(VLOOKUP(A3170,vlookup_a!A:B,2,FALSE)),0,(VLOOKUP(A3170,vlookup_a!A:B,2,FALSE)))</f>
        <v>636568</v>
      </c>
      <c r="D3170" s="2">
        <f>VLOOKUP(A3170,vlookup_a!C:D,2,FALSE)</f>
        <v>0</v>
      </c>
      <c r="E3170" s="2">
        <f t="shared" si="147"/>
        <v>0</v>
      </c>
      <c r="F3170" t="str">
        <f t="shared" si="148"/>
        <v>aman</v>
      </c>
      <c r="G3170" t="str">
        <f t="shared" si="149"/>
        <v>update</v>
      </c>
    </row>
    <row r="3171" spans="1:7" hidden="1" x14ac:dyDescent="0.25">
      <c r="A3171" s="1" t="s">
        <v>3169</v>
      </c>
      <c r="B3171" s="2">
        <v>53005</v>
      </c>
      <c r="C3171" s="2">
        <f>IF(ISNA(VLOOKUP(A3171,vlookup_a!A:B,2,FALSE)),0,(VLOOKUP(A3171,vlookup_a!A:B,2,FALSE)))</f>
        <v>53005</v>
      </c>
      <c r="D3171" s="2">
        <f>VLOOKUP(A3171,vlookup_a!C:D,2,FALSE)</f>
        <v>0</v>
      </c>
      <c r="E3171" s="2">
        <f t="shared" si="147"/>
        <v>0</v>
      </c>
      <c r="F3171" t="str">
        <f t="shared" si="148"/>
        <v>aman</v>
      </c>
      <c r="G3171" t="str">
        <f t="shared" si="149"/>
        <v>update</v>
      </c>
    </row>
    <row r="3172" spans="1:7" hidden="1" x14ac:dyDescent="0.25">
      <c r="A3172" s="1" t="s">
        <v>3170</v>
      </c>
      <c r="B3172" s="2">
        <v>25000</v>
      </c>
      <c r="C3172" s="2">
        <f>IF(ISNA(VLOOKUP(A3172,vlookup_a!A:B,2,FALSE)),0,(VLOOKUP(A3172,vlookup_a!A:B,2,FALSE)))</f>
        <v>25000</v>
      </c>
      <c r="D3172" s="2">
        <f>VLOOKUP(A3172,vlookup_a!C:D,2,FALSE)</f>
        <v>0</v>
      </c>
      <c r="E3172" s="2">
        <f t="shared" si="147"/>
        <v>0</v>
      </c>
      <c r="F3172" t="str">
        <f t="shared" si="148"/>
        <v>aman</v>
      </c>
      <c r="G3172" t="str">
        <f t="shared" si="149"/>
        <v>update</v>
      </c>
    </row>
    <row r="3173" spans="1:7" hidden="1" x14ac:dyDescent="0.25">
      <c r="A3173" s="1" t="s">
        <v>3171</v>
      </c>
      <c r="B3173" s="2">
        <v>865129</v>
      </c>
      <c r="C3173" s="2">
        <f>IF(ISNA(VLOOKUP(A3173,vlookup_a!A:B,2,FALSE)),0,(VLOOKUP(A3173,vlookup_a!A:B,2,FALSE)))</f>
        <v>865129</v>
      </c>
      <c r="D3173" s="2">
        <f>VLOOKUP(A3173,vlookup_a!C:D,2,FALSE)</f>
        <v>0</v>
      </c>
      <c r="E3173" s="2">
        <f t="shared" si="147"/>
        <v>0</v>
      </c>
      <c r="F3173" t="str">
        <f t="shared" si="148"/>
        <v>aman</v>
      </c>
      <c r="G3173" t="str">
        <f t="shared" si="149"/>
        <v>update</v>
      </c>
    </row>
    <row r="3174" spans="1:7" hidden="1" x14ac:dyDescent="0.25">
      <c r="A3174" s="1" t="s">
        <v>3172</v>
      </c>
      <c r="B3174" s="2">
        <v>555000</v>
      </c>
      <c r="C3174" s="2">
        <f>IF(ISNA(VLOOKUP(A3174,vlookup_a!A:B,2,FALSE)),0,(VLOOKUP(A3174,vlookup_a!A:B,2,FALSE)))</f>
        <v>555000</v>
      </c>
      <c r="D3174" s="2">
        <f>VLOOKUP(A3174,vlookup_a!C:D,2,FALSE)</f>
        <v>0</v>
      </c>
      <c r="E3174" s="2">
        <f t="shared" si="147"/>
        <v>0</v>
      </c>
      <c r="F3174" t="str">
        <f t="shared" si="148"/>
        <v>aman</v>
      </c>
      <c r="G3174" t="str">
        <f t="shared" si="149"/>
        <v>update</v>
      </c>
    </row>
    <row r="3175" spans="1:7" hidden="1" x14ac:dyDescent="0.25">
      <c r="A3175" s="1" t="s">
        <v>3173</v>
      </c>
      <c r="B3175" s="2">
        <v>10000</v>
      </c>
      <c r="C3175" s="2">
        <f>IF(ISNA(VLOOKUP(A3175,vlookup_a!A:B,2,FALSE)),0,(VLOOKUP(A3175,vlookup_a!A:B,2,FALSE)))</f>
        <v>10000</v>
      </c>
      <c r="D3175" s="2">
        <f>VLOOKUP(A3175,vlookup_a!C:D,2,FALSE)</f>
        <v>0</v>
      </c>
      <c r="E3175" s="2">
        <f t="shared" si="147"/>
        <v>0</v>
      </c>
      <c r="F3175" t="str">
        <f t="shared" si="148"/>
        <v>aman</v>
      </c>
      <c r="G3175" t="str">
        <f t="shared" si="149"/>
        <v>update</v>
      </c>
    </row>
    <row r="3176" spans="1:7" hidden="1" x14ac:dyDescent="0.25">
      <c r="A3176" s="1" t="s">
        <v>3174</v>
      </c>
      <c r="B3176" s="2">
        <v>567129</v>
      </c>
      <c r="C3176" s="2">
        <f>IF(ISNA(VLOOKUP(A3176,vlookup_a!A:B,2,FALSE)),0,(VLOOKUP(A3176,vlookup_a!A:B,2,FALSE)))</f>
        <v>567129</v>
      </c>
      <c r="D3176" s="2">
        <f>VLOOKUP(A3176,vlookup_a!C:D,2,FALSE)</f>
        <v>0</v>
      </c>
      <c r="E3176" s="2">
        <f t="shared" si="147"/>
        <v>0</v>
      </c>
      <c r="F3176" t="str">
        <f t="shared" si="148"/>
        <v>aman</v>
      </c>
      <c r="G3176" t="str">
        <f t="shared" si="149"/>
        <v>update</v>
      </c>
    </row>
    <row r="3177" spans="1:7" hidden="1" x14ac:dyDescent="0.25">
      <c r="A3177" s="1" t="s">
        <v>3175</v>
      </c>
      <c r="B3177" s="2">
        <v>353033</v>
      </c>
      <c r="C3177" s="2">
        <f>IF(ISNA(VLOOKUP(A3177,vlookup_a!A:B,2,FALSE)),0,(VLOOKUP(A3177,vlookup_a!A:B,2,FALSE)))</f>
        <v>353033</v>
      </c>
      <c r="D3177" s="2">
        <f>VLOOKUP(A3177,vlookup_a!C:D,2,FALSE)</f>
        <v>0</v>
      </c>
      <c r="E3177" s="2">
        <f t="shared" si="147"/>
        <v>0</v>
      </c>
      <c r="F3177" t="str">
        <f t="shared" si="148"/>
        <v>aman</v>
      </c>
      <c r="G3177" t="str">
        <f t="shared" si="149"/>
        <v>update</v>
      </c>
    </row>
    <row r="3178" spans="1:7" hidden="1" x14ac:dyDescent="0.25">
      <c r="A3178" s="1" t="s">
        <v>3176</v>
      </c>
      <c r="B3178" s="2">
        <v>536772</v>
      </c>
      <c r="C3178" s="2">
        <f>IF(ISNA(VLOOKUP(A3178,vlookup_a!A:B,2,FALSE)),0,(VLOOKUP(A3178,vlookup_a!A:B,2,FALSE)))</f>
        <v>536772</v>
      </c>
      <c r="D3178" s="2">
        <f>VLOOKUP(A3178,vlookup_a!C:D,2,FALSE)</f>
        <v>0</v>
      </c>
      <c r="E3178" s="2">
        <f t="shared" si="147"/>
        <v>0</v>
      </c>
      <c r="F3178" t="str">
        <f t="shared" si="148"/>
        <v>aman</v>
      </c>
      <c r="G3178" t="str">
        <f t="shared" si="149"/>
        <v>update</v>
      </c>
    </row>
    <row r="3179" spans="1:7" hidden="1" x14ac:dyDescent="0.25">
      <c r="A3179" s="1" t="s">
        <v>3177</v>
      </c>
      <c r="B3179" s="2">
        <v>15900</v>
      </c>
      <c r="C3179" s="2">
        <f>IF(ISNA(VLOOKUP(A3179,vlookup_a!A:B,2,FALSE)),0,(VLOOKUP(A3179,vlookup_a!A:B,2,FALSE)))</f>
        <v>15900</v>
      </c>
      <c r="D3179" s="2">
        <f>VLOOKUP(A3179,vlookup_a!C:D,2,FALSE)</f>
        <v>0</v>
      </c>
      <c r="E3179" s="2">
        <f t="shared" si="147"/>
        <v>0</v>
      </c>
      <c r="F3179" t="str">
        <f t="shared" si="148"/>
        <v>aman</v>
      </c>
      <c r="G3179" t="str">
        <f t="shared" si="149"/>
        <v>update</v>
      </c>
    </row>
    <row r="3180" spans="1:7" hidden="1" x14ac:dyDescent="0.25">
      <c r="A3180" s="1" t="s">
        <v>3178</v>
      </c>
      <c r="B3180" s="2">
        <v>502732</v>
      </c>
      <c r="C3180" s="2">
        <f>IF(ISNA(VLOOKUP(A3180,vlookup_a!A:B,2,FALSE)),0,(VLOOKUP(A3180,vlookup_a!A:B,2,FALSE)))</f>
        <v>502732</v>
      </c>
      <c r="D3180" s="2">
        <f>VLOOKUP(A3180,vlookup_a!C:D,2,FALSE)</f>
        <v>0</v>
      </c>
      <c r="E3180" s="2">
        <f t="shared" si="147"/>
        <v>0</v>
      </c>
      <c r="F3180" t="str">
        <f t="shared" si="148"/>
        <v>aman</v>
      </c>
      <c r="G3180" t="str">
        <f t="shared" si="149"/>
        <v>update</v>
      </c>
    </row>
    <row r="3181" spans="1:7" hidden="1" x14ac:dyDescent="0.25">
      <c r="A3181" s="1" t="s">
        <v>3179</v>
      </c>
      <c r="B3181" s="2">
        <v>273882</v>
      </c>
      <c r="C3181" s="2">
        <f>IF(ISNA(VLOOKUP(A3181,vlookup_a!A:B,2,FALSE)),0,(VLOOKUP(A3181,vlookup_a!A:B,2,FALSE)))</f>
        <v>273882</v>
      </c>
      <c r="D3181" s="2">
        <f>VLOOKUP(A3181,vlookup_a!C:D,2,FALSE)</f>
        <v>0</v>
      </c>
      <c r="E3181" s="2">
        <f t="shared" si="147"/>
        <v>0</v>
      </c>
      <c r="F3181" t="str">
        <f t="shared" si="148"/>
        <v>aman</v>
      </c>
      <c r="G3181" t="str">
        <f t="shared" si="149"/>
        <v>update</v>
      </c>
    </row>
    <row r="3182" spans="1:7" hidden="1" x14ac:dyDescent="0.25">
      <c r="A3182" s="1" t="s">
        <v>3180</v>
      </c>
      <c r="B3182" s="2">
        <v>6666</v>
      </c>
      <c r="C3182" s="2">
        <f>IF(ISNA(VLOOKUP(A3182,vlookup_a!A:B,2,FALSE)),0,(VLOOKUP(A3182,vlookup_a!A:B,2,FALSE)))</f>
        <v>6666</v>
      </c>
      <c r="D3182" s="2">
        <f>VLOOKUP(A3182,vlookup_a!C:D,2,FALSE)</f>
        <v>0</v>
      </c>
      <c r="E3182" s="2">
        <f t="shared" si="147"/>
        <v>0</v>
      </c>
      <c r="F3182" t="str">
        <f t="shared" si="148"/>
        <v>aman</v>
      </c>
      <c r="G3182" t="str">
        <f t="shared" si="149"/>
        <v>update</v>
      </c>
    </row>
    <row r="3183" spans="1:7" hidden="1" x14ac:dyDescent="0.25">
      <c r="A3183" s="1" t="s">
        <v>3181</v>
      </c>
      <c r="B3183" s="2">
        <v>155818</v>
      </c>
      <c r="C3183" s="2">
        <f>IF(ISNA(VLOOKUP(A3183,vlookup_a!A:B,2,FALSE)),0,(VLOOKUP(A3183,vlookup_a!A:B,2,FALSE)))</f>
        <v>155818</v>
      </c>
      <c r="D3183" s="2">
        <f>VLOOKUP(A3183,vlookup_a!C:D,2,FALSE)</f>
        <v>0</v>
      </c>
      <c r="E3183" s="2">
        <f t="shared" si="147"/>
        <v>0</v>
      </c>
      <c r="F3183" t="str">
        <f t="shared" si="148"/>
        <v>aman</v>
      </c>
      <c r="G3183" t="str">
        <f t="shared" si="149"/>
        <v>update</v>
      </c>
    </row>
    <row r="3184" spans="1:7" hidden="1" x14ac:dyDescent="0.25">
      <c r="A3184" s="1" t="s">
        <v>3182</v>
      </c>
      <c r="B3184" s="2">
        <v>1137982</v>
      </c>
      <c r="C3184" s="2">
        <f>IF(ISNA(VLOOKUP(A3184,vlookup_a!A:B,2,FALSE)),0,(VLOOKUP(A3184,vlookup_a!A:B,2,FALSE)))</f>
        <v>1137982</v>
      </c>
      <c r="D3184" s="2">
        <f>VLOOKUP(A3184,vlookup_a!C:D,2,FALSE)</f>
        <v>0</v>
      </c>
      <c r="E3184" s="2">
        <f t="shared" si="147"/>
        <v>0</v>
      </c>
      <c r="F3184" t="str">
        <f t="shared" si="148"/>
        <v>aman</v>
      </c>
      <c r="G3184" t="str">
        <f t="shared" si="149"/>
        <v>update</v>
      </c>
    </row>
    <row r="3185" spans="1:7" hidden="1" x14ac:dyDescent="0.25">
      <c r="A3185" s="1" t="s">
        <v>3183</v>
      </c>
      <c r="B3185" s="2">
        <v>955800</v>
      </c>
      <c r="C3185" s="2">
        <f>IF(ISNA(VLOOKUP(A3185,vlookup_a!A:B,2,FALSE)),0,(VLOOKUP(A3185,vlookup_a!A:B,2,FALSE)))</f>
        <v>955800</v>
      </c>
      <c r="D3185" s="2">
        <f>VLOOKUP(A3185,vlookup_a!C:D,2,FALSE)</f>
        <v>0</v>
      </c>
      <c r="E3185" s="2">
        <f t="shared" si="147"/>
        <v>0</v>
      </c>
      <c r="F3185" t="str">
        <f t="shared" si="148"/>
        <v>aman</v>
      </c>
      <c r="G3185" t="str">
        <f t="shared" si="149"/>
        <v>update</v>
      </c>
    </row>
    <row r="3186" spans="1:7" hidden="1" x14ac:dyDescent="0.25">
      <c r="A3186" s="1" t="s">
        <v>3184</v>
      </c>
      <c r="B3186" s="2">
        <v>5000</v>
      </c>
      <c r="C3186" s="2">
        <f>IF(ISNA(VLOOKUP(A3186,vlookup_a!A:B,2,FALSE)),0,(VLOOKUP(A3186,vlookup_a!A:B,2,FALSE)))</f>
        <v>5000</v>
      </c>
      <c r="D3186" s="2">
        <f>VLOOKUP(A3186,vlookup_a!C:D,2,FALSE)</f>
        <v>0</v>
      </c>
      <c r="E3186" s="2">
        <f t="shared" si="147"/>
        <v>0</v>
      </c>
      <c r="F3186" t="str">
        <f t="shared" si="148"/>
        <v>aman</v>
      </c>
      <c r="G3186" t="str">
        <f t="shared" si="149"/>
        <v>update</v>
      </c>
    </row>
    <row r="3187" spans="1:7" hidden="1" x14ac:dyDescent="0.25">
      <c r="A3187" s="1" t="s">
        <v>3185</v>
      </c>
      <c r="B3187" s="2">
        <v>499231</v>
      </c>
      <c r="C3187" s="2">
        <f>IF(ISNA(VLOOKUP(A3187,vlookup_a!A:B,2,FALSE)),0,(VLOOKUP(A3187,vlookup_a!A:B,2,FALSE)))</f>
        <v>499231</v>
      </c>
      <c r="D3187" s="2">
        <f>VLOOKUP(A3187,vlookup_a!C:D,2,FALSE)</f>
        <v>0</v>
      </c>
      <c r="E3187" s="2">
        <f t="shared" si="147"/>
        <v>0</v>
      </c>
      <c r="F3187" t="str">
        <f t="shared" si="148"/>
        <v>aman</v>
      </c>
      <c r="G3187" t="str">
        <f t="shared" si="149"/>
        <v>update</v>
      </c>
    </row>
    <row r="3188" spans="1:7" hidden="1" x14ac:dyDescent="0.25">
      <c r="A3188" s="1" t="s">
        <v>3186</v>
      </c>
      <c r="B3188" s="2">
        <v>300000</v>
      </c>
      <c r="C3188" s="2">
        <f>IF(ISNA(VLOOKUP(A3188,vlookup_a!A:B,2,FALSE)),0,(VLOOKUP(A3188,vlookup_a!A:B,2,FALSE)))</f>
        <v>300000</v>
      </c>
      <c r="D3188" s="2">
        <f>VLOOKUP(A3188,vlookup_a!C:D,2,FALSE)</f>
        <v>0</v>
      </c>
      <c r="E3188" s="2">
        <f t="shared" si="147"/>
        <v>0</v>
      </c>
      <c r="F3188" t="str">
        <f t="shared" si="148"/>
        <v>aman</v>
      </c>
      <c r="G3188" t="str">
        <f t="shared" si="149"/>
        <v>update</v>
      </c>
    </row>
    <row r="3189" spans="1:7" hidden="1" x14ac:dyDescent="0.25">
      <c r="A3189" s="1" t="s">
        <v>3187</v>
      </c>
      <c r="B3189" s="2">
        <v>497416</v>
      </c>
      <c r="C3189" s="2">
        <f>IF(ISNA(VLOOKUP(A3189,vlookup_a!A:B,2,FALSE)),0,(VLOOKUP(A3189,vlookup_a!A:B,2,FALSE)))</f>
        <v>497416</v>
      </c>
      <c r="D3189" s="2">
        <f>VLOOKUP(A3189,vlookup_a!C:D,2,FALSE)</f>
        <v>0</v>
      </c>
      <c r="E3189" s="2">
        <f t="shared" si="147"/>
        <v>0</v>
      </c>
      <c r="F3189" t="str">
        <f t="shared" si="148"/>
        <v>aman</v>
      </c>
      <c r="G3189" t="str">
        <f t="shared" si="149"/>
        <v>update</v>
      </c>
    </row>
    <row r="3190" spans="1:7" hidden="1" x14ac:dyDescent="0.25">
      <c r="A3190" s="1" t="s">
        <v>3188</v>
      </c>
      <c r="B3190" s="2">
        <v>664927</v>
      </c>
      <c r="C3190" s="2">
        <f>IF(ISNA(VLOOKUP(A3190,vlookup_a!A:B,2,FALSE)),0,(VLOOKUP(A3190,vlookup_a!A:B,2,FALSE)))</f>
        <v>664927</v>
      </c>
      <c r="D3190" s="2">
        <f>VLOOKUP(A3190,vlookup_a!C:D,2,FALSE)</f>
        <v>0</v>
      </c>
      <c r="E3190" s="2">
        <f t="shared" si="147"/>
        <v>0</v>
      </c>
      <c r="F3190" t="str">
        <f t="shared" si="148"/>
        <v>aman</v>
      </c>
      <c r="G3190" t="str">
        <f t="shared" si="149"/>
        <v>update</v>
      </c>
    </row>
    <row r="3191" spans="1:7" hidden="1" x14ac:dyDescent="0.25">
      <c r="A3191" s="1" t="s">
        <v>3189</v>
      </c>
      <c r="B3191" s="2">
        <v>15000</v>
      </c>
      <c r="C3191" s="2">
        <f>IF(ISNA(VLOOKUP(A3191,vlookup_a!A:B,2,FALSE)),0,(VLOOKUP(A3191,vlookup_a!A:B,2,FALSE)))</f>
        <v>15000</v>
      </c>
      <c r="D3191" s="2">
        <f>VLOOKUP(A3191,vlookup_a!C:D,2,FALSE)</f>
        <v>0</v>
      </c>
      <c r="E3191" s="2">
        <f t="shared" si="147"/>
        <v>0</v>
      </c>
      <c r="F3191" t="str">
        <f t="shared" si="148"/>
        <v>aman</v>
      </c>
      <c r="G3191" t="str">
        <f t="shared" si="149"/>
        <v>update</v>
      </c>
    </row>
    <row r="3192" spans="1:7" hidden="1" x14ac:dyDescent="0.25">
      <c r="A3192" s="1" t="s">
        <v>3190</v>
      </c>
      <c r="B3192" s="2">
        <v>25000</v>
      </c>
      <c r="C3192" s="2">
        <f>IF(ISNA(VLOOKUP(A3192,vlookup_a!A:B,2,FALSE)),0,(VLOOKUP(A3192,vlookup_a!A:B,2,FALSE)))</f>
        <v>25000</v>
      </c>
      <c r="D3192" s="2">
        <f>VLOOKUP(A3192,vlookup_a!C:D,2,FALSE)</f>
        <v>0</v>
      </c>
      <c r="E3192" s="2">
        <f t="shared" si="147"/>
        <v>0</v>
      </c>
      <c r="F3192" t="str">
        <f t="shared" si="148"/>
        <v>aman</v>
      </c>
      <c r="G3192" t="str">
        <f t="shared" si="149"/>
        <v>update</v>
      </c>
    </row>
    <row r="3193" spans="1:7" hidden="1" x14ac:dyDescent="0.25">
      <c r="A3193" s="1" t="s">
        <v>3191</v>
      </c>
      <c r="B3193" s="2">
        <v>26713</v>
      </c>
      <c r="C3193" s="2">
        <f>IF(ISNA(VLOOKUP(A3193,vlookup_a!A:B,2,FALSE)),0,(VLOOKUP(A3193,vlookup_a!A:B,2,FALSE)))</f>
        <v>26713</v>
      </c>
      <c r="D3193" s="2">
        <f>VLOOKUP(A3193,vlookup_a!C:D,2,FALSE)</f>
        <v>0</v>
      </c>
      <c r="E3193" s="2">
        <f t="shared" si="147"/>
        <v>0</v>
      </c>
      <c r="F3193" t="str">
        <f t="shared" si="148"/>
        <v>aman</v>
      </c>
      <c r="G3193" t="str">
        <f t="shared" si="149"/>
        <v>update</v>
      </c>
    </row>
    <row r="3194" spans="1:7" hidden="1" x14ac:dyDescent="0.25">
      <c r="A3194" s="1" t="s">
        <v>3192</v>
      </c>
      <c r="B3194" s="2">
        <v>15000</v>
      </c>
      <c r="C3194" s="2">
        <f>IF(ISNA(VLOOKUP(A3194,vlookup_a!A:B,2,FALSE)),0,(VLOOKUP(A3194,vlookup_a!A:B,2,FALSE)))</f>
        <v>15000</v>
      </c>
      <c r="D3194" s="2">
        <f>VLOOKUP(A3194,vlookup_a!C:D,2,FALSE)</f>
        <v>0</v>
      </c>
      <c r="E3194" s="2">
        <f t="shared" si="147"/>
        <v>0</v>
      </c>
      <c r="F3194" t="str">
        <f t="shared" si="148"/>
        <v>aman</v>
      </c>
      <c r="G3194" t="str">
        <f t="shared" si="149"/>
        <v>update</v>
      </c>
    </row>
    <row r="3195" spans="1:7" hidden="1" x14ac:dyDescent="0.25">
      <c r="A3195" s="1" t="s">
        <v>3193</v>
      </c>
      <c r="B3195" s="2">
        <v>25000</v>
      </c>
      <c r="C3195" s="2">
        <f>IF(ISNA(VLOOKUP(A3195,vlookup_a!A:B,2,FALSE)),0,(VLOOKUP(A3195,vlookup_a!A:B,2,FALSE)))</f>
        <v>25000</v>
      </c>
      <c r="D3195" s="2">
        <f>VLOOKUP(A3195,vlookup_a!C:D,2,FALSE)</f>
        <v>0</v>
      </c>
      <c r="E3195" s="2">
        <f t="shared" si="147"/>
        <v>0</v>
      </c>
      <c r="F3195" t="str">
        <f t="shared" si="148"/>
        <v>aman</v>
      </c>
      <c r="G3195" t="str">
        <f t="shared" si="149"/>
        <v>update</v>
      </c>
    </row>
    <row r="3196" spans="1:7" hidden="1" x14ac:dyDescent="0.25">
      <c r="A3196" s="1" t="s">
        <v>3194</v>
      </c>
      <c r="B3196" s="2">
        <v>1492631</v>
      </c>
      <c r="C3196" s="2">
        <f>IF(ISNA(VLOOKUP(A3196,vlookup_a!A:B,2,FALSE)),0,(VLOOKUP(A3196,vlookup_a!A:B,2,FALSE)))</f>
        <v>1492631</v>
      </c>
      <c r="D3196" s="2">
        <f>VLOOKUP(A3196,vlookup_a!C:D,2,FALSE)</f>
        <v>0</v>
      </c>
      <c r="E3196" s="2">
        <f t="shared" si="147"/>
        <v>0</v>
      </c>
      <c r="F3196" t="str">
        <f t="shared" si="148"/>
        <v>aman</v>
      </c>
      <c r="G3196" t="str">
        <f t="shared" si="149"/>
        <v>update</v>
      </c>
    </row>
    <row r="3197" spans="1:7" hidden="1" x14ac:dyDescent="0.25">
      <c r="A3197" s="1" t="s">
        <v>3195</v>
      </c>
      <c r="B3197" s="2">
        <v>179925</v>
      </c>
      <c r="C3197" s="2">
        <f>IF(ISNA(VLOOKUP(A3197,vlookup_a!A:B,2,FALSE)),0,(VLOOKUP(A3197,vlookup_a!A:B,2,FALSE)))</f>
        <v>179926</v>
      </c>
      <c r="D3197" s="2">
        <f>VLOOKUP(A3197,vlookup_a!C:D,2,FALSE)</f>
        <v>0</v>
      </c>
      <c r="E3197" s="2">
        <f t="shared" si="147"/>
        <v>-1</v>
      </c>
      <c r="F3197" t="str">
        <f t="shared" si="148"/>
        <v>aman</v>
      </c>
      <c r="G3197" t="str">
        <f t="shared" si="149"/>
        <v>update</v>
      </c>
    </row>
    <row r="3198" spans="1:7" hidden="1" x14ac:dyDescent="0.25">
      <c r="A3198" s="1" t="s">
        <v>3196</v>
      </c>
      <c r="B3198" s="2">
        <v>69671</v>
      </c>
      <c r="C3198" s="2">
        <f>IF(ISNA(VLOOKUP(A3198,vlookup_a!A:B,2,FALSE)),0,(VLOOKUP(A3198,vlookup_a!A:B,2,FALSE)))</f>
        <v>69671</v>
      </c>
      <c r="D3198" s="2">
        <f>VLOOKUP(A3198,vlookup_a!C:D,2,FALSE)</f>
        <v>0</v>
      </c>
      <c r="E3198" s="2">
        <f t="shared" si="147"/>
        <v>0</v>
      </c>
      <c r="F3198" t="str">
        <f t="shared" si="148"/>
        <v>aman</v>
      </c>
      <c r="G3198" t="str">
        <f t="shared" si="149"/>
        <v>update</v>
      </c>
    </row>
    <row r="3199" spans="1:7" hidden="1" x14ac:dyDescent="0.25">
      <c r="A3199" s="1" t="s">
        <v>3197</v>
      </c>
      <c r="B3199" s="2">
        <v>50000</v>
      </c>
      <c r="C3199" s="2">
        <f>IF(ISNA(VLOOKUP(A3199,vlookup_a!A:B,2,FALSE)),0,(VLOOKUP(A3199,vlookup_a!A:B,2,FALSE)))</f>
        <v>50000</v>
      </c>
      <c r="D3199" s="2">
        <f>VLOOKUP(A3199,vlookup_a!C:D,2,FALSE)</f>
        <v>0</v>
      </c>
      <c r="E3199" s="2">
        <f t="shared" si="147"/>
        <v>0</v>
      </c>
      <c r="F3199" t="str">
        <f t="shared" si="148"/>
        <v>aman</v>
      </c>
      <c r="G3199" t="str">
        <f t="shared" si="149"/>
        <v>update</v>
      </c>
    </row>
    <row r="3200" spans="1:7" hidden="1" x14ac:dyDescent="0.25">
      <c r="A3200" s="1" t="s">
        <v>3198</v>
      </c>
      <c r="B3200" s="2">
        <v>25000</v>
      </c>
      <c r="C3200" s="2">
        <f>IF(ISNA(VLOOKUP(A3200,vlookup_a!A:B,2,FALSE)),0,(VLOOKUP(A3200,vlookup_a!A:B,2,FALSE)))</f>
        <v>25000</v>
      </c>
      <c r="D3200" s="2">
        <f>VLOOKUP(A3200,vlookup_a!C:D,2,FALSE)</f>
        <v>0</v>
      </c>
      <c r="E3200" s="2">
        <f t="shared" si="147"/>
        <v>0</v>
      </c>
      <c r="F3200" t="str">
        <f t="shared" si="148"/>
        <v>aman</v>
      </c>
      <c r="G3200" t="str">
        <f t="shared" si="149"/>
        <v>update</v>
      </c>
    </row>
    <row r="3201" spans="1:7" hidden="1" x14ac:dyDescent="0.25">
      <c r="A3201" s="1" t="s">
        <v>3199</v>
      </c>
      <c r="B3201" s="2">
        <v>76415</v>
      </c>
      <c r="C3201" s="2">
        <f>IF(ISNA(VLOOKUP(A3201,vlookup_a!A:B,2,FALSE)),0,(VLOOKUP(A3201,vlookup_a!A:B,2,FALSE)))</f>
        <v>76415</v>
      </c>
      <c r="D3201" s="2">
        <f>VLOOKUP(A3201,vlookup_a!C:D,2,FALSE)</f>
        <v>0</v>
      </c>
      <c r="E3201" s="2">
        <f t="shared" si="147"/>
        <v>0</v>
      </c>
      <c r="F3201" t="str">
        <f t="shared" si="148"/>
        <v>aman</v>
      </c>
      <c r="G3201" t="str">
        <f t="shared" si="149"/>
        <v>update</v>
      </c>
    </row>
    <row r="3202" spans="1:7" hidden="1" x14ac:dyDescent="0.25">
      <c r="A3202" s="1" t="s">
        <v>3200</v>
      </c>
      <c r="B3202" s="2">
        <v>538204</v>
      </c>
      <c r="C3202" s="2">
        <f>IF(ISNA(VLOOKUP(A3202,vlookup_a!A:B,2,FALSE)),0,(VLOOKUP(A3202,vlookup_a!A:B,2,FALSE)))</f>
        <v>538204</v>
      </c>
      <c r="D3202" s="2">
        <f>VLOOKUP(A3202,vlookup_a!C:D,2,FALSE)</f>
        <v>0</v>
      </c>
      <c r="E3202" s="2">
        <f t="shared" si="147"/>
        <v>0</v>
      </c>
      <c r="F3202" t="str">
        <f t="shared" si="148"/>
        <v>aman</v>
      </c>
      <c r="G3202" t="str">
        <f t="shared" si="149"/>
        <v>update</v>
      </c>
    </row>
    <row r="3203" spans="1:7" hidden="1" x14ac:dyDescent="0.25">
      <c r="A3203" s="1" t="s">
        <v>3201</v>
      </c>
      <c r="B3203" s="2">
        <v>292541</v>
      </c>
      <c r="C3203" s="2">
        <f>IF(ISNA(VLOOKUP(A3203,vlookup_a!A:B,2,FALSE)),0,(VLOOKUP(A3203,vlookup_a!A:B,2,FALSE)))</f>
        <v>292541</v>
      </c>
      <c r="D3203" s="2">
        <f>VLOOKUP(A3203,vlookup_a!C:D,2,FALSE)</f>
        <v>0</v>
      </c>
      <c r="E3203" s="2">
        <f t="shared" ref="E3203:E3266" si="150">B3203-C3203</f>
        <v>0</v>
      </c>
      <c r="F3203" t="str">
        <f t="shared" ref="F3203:F3266" si="151">IF(B3203=C3203,"aman",IF(B3203&lt;C3203,"aman","cek"))</f>
        <v>aman</v>
      </c>
      <c r="G3203" t="str">
        <f t="shared" ref="G3203:G3266" si="152">IF(D3203=B3203,"no update","update")</f>
        <v>update</v>
      </c>
    </row>
    <row r="3204" spans="1:7" hidden="1" x14ac:dyDescent="0.25">
      <c r="A3204" s="1" t="s">
        <v>3202</v>
      </c>
      <c r="B3204" s="2">
        <v>245530</v>
      </c>
      <c r="C3204" s="2">
        <f>IF(ISNA(VLOOKUP(A3204,vlookup_a!A:B,2,FALSE)),0,(VLOOKUP(A3204,vlookup_a!A:B,2,FALSE)))</f>
        <v>245530</v>
      </c>
      <c r="D3204" s="2">
        <f>VLOOKUP(A3204,vlookup_a!C:D,2,FALSE)</f>
        <v>0</v>
      </c>
      <c r="E3204" s="2">
        <f t="shared" si="150"/>
        <v>0</v>
      </c>
      <c r="F3204" t="str">
        <f t="shared" si="151"/>
        <v>aman</v>
      </c>
      <c r="G3204" t="str">
        <f t="shared" si="152"/>
        <v>update</v>
      </c>
    </row>
    <row r="3205" spans="1:7" hidden="1" x14ac:dyDescent="0.25">
      <c r="A3205" s="1" t="s">
        <v>3203</v>
      </c>
      <c r="B3205" s="2">
        <v>200788</v>
      </c>
      <c r="C3205" s="2">
        <f>IF(ISNA(VLOOKUP(A3205,vlookup_a!A:B,2,FALSE)),0,(VLOOKUP(A3205,vlookup_a!A:B,2,FALSE)))</f>
        <v>200788</v>
      </c>
      <c r="D3205" s="2">
        <f>VLOOKUP(A3205,vlookup_a!C:D,2,FALSE)</f>
        <v>0</v>
      </c>
      <c r="E3205" s="2">
        <f t="shared" si="150"/>
        <v>0</v>
      </c>
      <c r="F3205" t="str">
        <f t="shared" si="151"/>
        <v>aman</v>
      </c>
      <c r="G3205" t="str">
        <f t="shared" si="152"/>
        <v>update</v>
      </c>
    </row>
    <row r="3206" spans="1:7" hidden="1" x14ac:dyDescent="0.25">
      <c r="A3206" s="1" t="s">
        <v>3204</v>
      </c>
      <c r="B3206" s="2">
        <v>356495</v>
      </c>
      <c r="C3206" s="2">
        <f>IF(ISNA(VLOOKUP(A3206,vlookup_a!A:B,2,FALSE)),0,(VLOOKUP(A3206,vlookup_a!A:B,2,FALSE)))</f>
        <v>356495</v>
      </c>
      <c r="D3206" s="2">
        <f>VLOOKUP(A3206,vlookup_a!C:D,2,FALSE)</f>
        <v>0</v>
      </c>
      <c r="E3206" s="2">
        <f t="shared" si="150"/>
        <v>0</v>
      </c>
      <c r="F3206" t="str">
        <f t="shared" si="151"/>
        <v>aman</v>
      </c>
      <c r="G3206" t="str">
        <f t="shared" si="152"/>
        <v>update</v>
      </c>
    </row>
    <row r="3207" spans="1:7" hidden="1" x14ac:dyDescent="0.25">
      <c r="A3207" s="1" t="s">
        <v>3205</v>
      </c>
      <c r="B3207" s="2">
        <v>41397</v>
      </c>
      <c r="C3207" s="2">
        <f>IF(ISNA(VLOOKUP(A3207,vlookup_a!A:B,2,FALSE)),0,(VLOOKUP(A3207,vlookup_a!A:B,2,FALSE)))</f>
        <v>41397</v>
      </c>
      <c r="D3207" s="2">
        <f>VLOOKUP(A3207,vlookup_a!C:D,2,FALSE)</f>
        <v>0</v>
      </c>
      <c r="E3207" s="2">
        <f t="shared" si="150"/>
        <v>0</v>
      </c>
      <c r="F3207" t="str">
        <f t="shared" si="151"/>
        <v>aman</v>
      </c>
      <c r="G3207" t="str">
        <f t="shared" si="152"/>
        <v>update</v>
      </c>
    </row>
    <row r="3208" spans="1:7" hidden="1" x14ac:dyDescent="0.25">
      <c r="A3208" s="1" t="s">
        <v>3206</v>
      </c>
      <c r="B3208" s="2">
        <v>10000</v>
      </c>
      <c r="C3208" s="2">
        <f>IF(ISNA(VLOOKUP(A3208,vlookup_a!A:B,2,FALSE)),0,(VLOOKUP(A3208,vlookup_a!A:B,2,FALSE)))</f>
        <v>10000</v>
      </c>
      <c r="D3208" s="2">
        <f>VLOOKUP(A3208,vlookup_a!C:D,2,FALSE)</f>
        <v>0</v>
      </c>
      <c r="E3208" s="2">
        <f t="shared" si="150"/>
        <v>0</v>
      </c>
      <c r="F3208" t="str">
        <f t="shared" si="151"/>
        <v>aman</v>
      </c>
      <c r="G3208" t="str">
        <f t="shared" si="152"/>
        <v>update</v>
      </c>
    </row>
    <row r="3209" spans="1:7" hidden="1" x14ac:dyDescent="0.25">
      <c r="A3209" s="1" t="s">
        <v>3207</v>
      </c>
      <c r="B3209" s="2">
        <v>1111640</v>
      </c>
      <c r="C3209" s="2">
        <f>IF(ISNA(VLOOKUP(A3209,vlookup_a!A:B,2,FALSE)),0,(VLOOKUP(A3209,vlookup_a!A:B,2,FALSE)))</f>
        <v>1111640</v>
      </c>
      <c r="D3209" s="2">
        <f>VLOOKUP(A3209,vlookup_a!C:D,2,FALSE)</f>
        <v>0</v>
      </c>
      <c r="E3209" s="2">
        <f t="shared" si="150"/>
        <v>0</v>
      </c>
      <c r="F3209" t="str">
        <f t="shared" si="151"/>
        <v>aman</v>
      </c>
      <c r="G3209" t="str">
        <f t="shared" si="152"/>
        <v>update</v>
      </c>
    </row>
    <row r="3210" spans="1:7" hidden="1" x14ac:dyDescent="0.25">
      <c r="A3210" s="1" t="s">
        <v>3208</v>
      </c>
      <c r="B3210" s="2">
        <v>104500</v>
      </c>
      <c r="C3210" s="2">
        <f>IF(ISNA(VLOOKUP(A3210,vlookup_a!A:B,2,FALSE)),0,(VLOOKUP(A3210,vlookup_a!A:B,2,FALSE)))</f>
        <v>104500</v>
      </c>
      <c r="D3210" s="2">
        <f>VLOOKUP(A3210,vlookup_a!C:D,2,FALSE)</f>
        <v>0</v>
      </c>
      <c r="E3210" s="2">
        <f t="shared" si="150"/>
        <v>0</v>
      </c>
      <c r="F3210" t="str">
        <f t="shared" si="151"/>
        <v>aman</v>
      </c>
      <c r="G3210" t="str">
        <f t="shared" si="152"/>
        <v>update</v>
      </c>
    </row>
    <row r="3211" spans="1:7" hidden="1" x14ac:dyDescent="0.25">
      <c r="A3211" s="1" t="s">
        <v>3209</v>
      </c>
      <c r="B3211" s="2">
        <v>1449630</v>
      </c>
      <c r="C3211" s="2">
        <f>IF(ISNA(VLOOKUP(A3211,vlookup_a!A:B,2,FALSE)),0,(VLOOKUP(A3211,vlookup_a!A:B,2,FALSE)))</f>
        <v>1449630</v>
      </c>
      <c r="D3211" s="2">
        <f>VLOOKUP(A3211,vlookup_a!C:D,2,FALSE)</f>
        <v>0</v>
      </c>
      <c r="E3211" s="2">
        <f t="shared" si="150"/>
        <v>0</v>
      </c>
      <c r="F3211" t="str">
        <f t="shared" si="151"/>
        <v>aman</v>
      </c>
      <c r="G3211" t="str">
        <f t="shared" si="152"/>
        <v>update</v>
      </c>
    </row>
    <row r="3212" spans="1:7" hidden="1" x14ac:dyDescent="0.25">
      <c r="A3212" s="1" t="s">
        <v>3210</v>
      </c>
      <c r="B3212" s="2">
        <v>1559201</v>
      </c>
      <c r="C3212" s="2">
        <f>IF(ISNA(VLOOKUP(A3212,vlookup_a!A:B,2,FALSE)),0,(VLOOKUP(A3212,vlookup_a!A:B,2,FALSE)))</f>
        <v>1559201</v>
      </c>
      <c r="D3212" s="2">
        <f>VLOOKUP(A3212,vlookup_a!C:D,2,FALSE)</f>
        <v>0</v>
      </c>
      <c r="E3212" s="2">
        <f t="shared" si="150"/>
        <v>0</v>
      </c>
      <c r="F3212" t="str">
        <f t="shared" si="151"/>
        <v>aman</v>
      </c>
      <c r="G3212" t="str">
        <f t="shared" si="152"/>
        <v>update</v>
      </c>
    </row>
    <row r="3213" spans="1:7" hidden="1" x14ac:dyDescent="0.25">
      <c r="A3213" s="1" t="s">
        <v>3211</v>
      </c>
      <c r="B3213" s="2">
        <v>577086</v>
      </c>
      <c r="C3213" s="2">
        <f>IF(ISNA(VLOOKUP(A3213,vlookup_a!A:B,2,FALSE)),0,(VLOOKUP(A3213,vlookup_a!A:B,2,FALSE)))</f>
        <v>577086</v>
      </c>
      <c r="D3213" s="2">
        <f>VLOOKUP(A3213,vlookup_a!C:D,2,FALSE)</f>
        <v>0</v>
      </c>
      <c r="E3213" s="2">
        <f t="shared" si="150"/>
        <v>0</v>
      </c>
      <c r="F3213" t="str">
        <f t="shared" si="151"/>
        <v>aman</v>
      </c>
      <c r="G3213" t="str">
        <f t="shared" si="152"/>
        <v>update</v>
      </c>
    </row>
    <row r="3214" spans="1:7" hidden="1" x14ac:dyDescent="0.25">
      <c r="A3214" s="1" t="s">
        <v>3212</v>
      </c>
      <c r="B3214" s="2">
        <v>292647</v>
      </c>
      <c r="C3214" s="2">
        <f>IF(ISNA(VLOOKUP(A3214,vlookup_a!A:B,2,FALSE)),0,(VLOOKUP(A3214,vlookup_a!A:B,2,FALSE)))</f>
        <v>292647</v>
      </c>
      <c r="D3214" s="2">
        <f>VLOOKUP(A3214,vlookup_a!C:D,2,FALSE)</f>
        <v>0</v>
      </c>
      <c r="E3214" s="2">
        <f t="shared" si="150"/>
        <v>0</v>
      </c>
      <c r="F3214" t="str">
        <f t="shared" si="151"/>
        <v>aman</v>
      </c>
      <c r="G3214" t="str">
        <f t="shared" si="152"/>
        <v>update</v>
      </c>
    </row>
    <row r="3215" spans="1:7" hidden="1" x14ac:dyDescent="0.25">
      <c r="A3215" s="1" t="s">
        <v>3213</v>
      </c>
      <c r="B3215" s="2">
        <v>96000</v>
      </c>
      <c r="C3215" s="2">
        <f>IF(ISNA(VLOOKUP(A3215,vlookup_a!A:B,2,FALSE)),0,(VLOOKUP(A3215,vlookup_a!A:B,2,FALSE)))</f>
        <v>96000</v>
      </c>
      <c r="D3215" s="2">
        <f>VLOOKUP(A3215,vlookup_a!C:D,2,FALSE)</f>
        <v>0</v>
      </c>
      <c r="E3215" s="2">
        <f t="shared" si="150"/>
        <v>0</v>
      </c>
      <c r="F3215" t="str">
        <f t="shared" si="151"/>
        <v>aman</v>
      </c>
      <c r="G3215" t="str">
        <f t="shared" si="152"/>
        <v>update</v>
      </c>
    </row>
    <row r="3216" spans="1:7" hidden="1" x14ac:dyDescent="0.25">
      <c r="A3216" s="1" t="s">
        <v>3214</v>
      </c>
      <c r="B3216" s="2">
        <v>412663</v>
      </c>
      <c r="C3216" s="2">
        <f>IF(ISNA(VLOOKUP(A3216,vlookup_a!A:B,2,FALSE)),0,(VLOOKUP(A3216,vlookup_a!A:B,2,FALSE)))</f>
        <v>412663</v>
      </c>
      <c r="D3216" s="2">
        <f>VLOOKUP(A3216,vlookup_a!C:D,2,FALSE)</f>
        <v>0</v>
      </c>
      <c r="E3216" s="2">
        <f t="shared" si="150"/>
        <v>0</v>
      </c>
      <c r="F3216" t="str">
        <f t="shared" si="151"/>
        <v>aman</v>
      </c>
      <c r="G3216" t="str">
        <f t="shared" si="152"/>
        <v>update</v>
      </c>
    </row>
    <row r="3217" spans="1:7" hidden="1" x14ac:dyDescent="0.25">
      <c r="A3217" s="1" t="s">
        <v>3215</v>
      </c>
      <c r="B3217" s="2">
        <v>102439</v>
      </c>
      <c r="C3217" s="2">
        <f>IF(ISNA(VLOOKUP(A3217,vlookup_a!A:B,2,FALSE)),0,(VLOOKUP(A3217,vlookup_a!A:B,2,FALSE)))</f>
        <v>102439</v>
      </c>
      <c r="D3217" s="2">
        <f>VLOOKUP(A3217,vlookup_a!C:D,2,FALSE)</f>
        <v>0</v>
      </c>
      <c r="E3217" s="2">
        <f t="shared" si="150"/>
        <v>0</v>
      </c>
      <c r="F3217" t="str">
        <f t="shared" si="151"/>
        <v>aman</v>
      </c>
      <c r="G3217" t="str">
        <f t="shared" si="152"/>
        <v>update</v>
      </c>
    </row>
    <row r="3218" spans="1:7" hidden="1" x14ac:dyDescent="0.25">
      <c r="A3218" s="1" t="s">
        <v>3216</v>
      </c>
      <c r="B3218" s="2">
        <v>22797</v>
      </c>
      <c r="C3218" s="2">
        <f>IF(ISNA(VLOOKUP(A3218,vlookup_a!A:B,2,FALSE)),0,(VLOOKUP(A3218,vlookup_a!A:B,2,FALSE)))</f>
        <v>22797</v>
      </c>
      <c r="D3218" s="2">
        <f>VLOOKUP(A3218,vlookup_a!C:D,2,FALSE)</f>
        <v>0</v>
      </c>
      <c r="E3218" s="2">
        <f t="shared" si="150"/>
        <v>0</v>
      </c>
      <c r="F3218" t="str">
        <f t="shared" si="151"/>
        <v>aman</v>
      </c>
      <c r="G3218" t="str">
        <f t="shared" si="152"/>
        <v>update</v>
      </c>
    </row>
    <row r="3219" spans="1:7" hidden="1" x14ac:dyDescent="0.25">
      <c r="A3219" s="1" t="s">
        <v>3217</v>
      </c>
      <c r="B3219" s="2">
        <v>25000</v>
      </c>
      <c r="C3219" s="2">
        <f>IF(ISNA(VLOOKUP(A3219,vlookup_a!A:B,2,FALSE)),0,(VLOOKUP(A3219,vlookup_a!A:B,2,FALSE)))</f>
        <v>25000</v>
      </c>
      <c r="D3219" s="2">
        <f>VLOOKUP(A3219,vlookup_a!C:D,2,FALSE)</f>
        <v>0</v>
      </c>
      <c r="E3219" s="2">
        <f t="shared" si="150"/>
        <v>0</v>
      </c>
      <c r="F3219" t="str">
        <f t="shared" si="151"/>
        <v>aman</v>
      </c>
      <c r="G3219" t="str">
        <f t="shared" si="152"/>
        <v>update</v>
      </c>
    </row>
    <row r="3220" spans="1:7" hidden="1" x14ac:dyDescent="0.25">
      <c r="A3220" s="1" t="s">
        <v>3218</v>
      </c>
      <c r="B3220" s="2">
        <v>8579</v>
      </c>
      <c r="C3220" s="2">
        <f>IF(ISNA(VLOOKUP(A3220,vlookup_a!A:B,2,FALSE)),0,(VLOOKUP(A3220,vlookup_a!A:B,2,FALSE)))</f>
        <v>8579</v>
      </c>
      <c r="D3220" s="2">
        <f>VLOOKUP(A3220,vlookup_a!C:D,2,FALSE)</f>
        <v>0</v>
      </c>
      <c r="E3220" s="2">
        <f t="shared" si="150"/>
        <v>0</v>
      </c>
      <c r="F3220" t="str">
        <f t="shared" si="151"/>
        <v>aman</v>
      </c>
      <c r="G3220" t="str">
        <f t="shared" si="152"/>
        <v>update</v>
      </c>
    </row>
    <row r="3221" spans="1:7" hidden="1" x14ac:dyDescent="0.25">
      <c r="A3221" s="1" t="s">
        <v>3219</v>
      </c>
      <c r="B3221" s="2">
        <v>367230</v>
      </c>
      <c r="C3221" s="2">
        <f>IF(ISNA(VLOOKUP(A3221,vlookup_a!A:B,2,FALSE)),0,(VLOOKUP(A3221,vlookup_a!A:B,2,FALSE)))</f>
        <v>367230</v>
      </c>
      <c r="D3221" s="2">
        <f>VLOOKUP(A3221,vlookup_a!C:D,2,FALSE)</f>
        <v>0</v>
      </c>
      <c r="E3221" s="2">
        <f t="shared" si="150"/>
        <v>0</v>
      </c>
      <c r="F3221" t="str">
        <f t="shared" si="151"/>
        <v>aman</v>
      </c>
      <c r="G3221" t="str">
        <f t="shared" si="152"/>
        <v>update</v>
      </c>
    </row>
    <row r="3222" spans="1:7" hidden="1" x14ac:dyDescent="0.25">
      <c r="A3222" s="1" t="s">
        <v>3220</v>
      </c>
      <c r="B3222" s="2">
        <v>150000</v>
      </c>
      <c r="C3222" s="2">
        <f>IF(ISNA(VLOOKUP(A3222,vlookup_a!A:B,2,FALSE)),0,(VLOOKUP(A3222,vlookup_a!A:B,2,FALSE)))</f>
        <v>150000</v>
      </c>
      <c r="D3222" s="2">
        <f>VLOOKUP(A3222,vlookup_a!C:D,2,FALSE)</f>
        <v>0</v>
      </c>
      <c r="E3222" s="2">
        <f t="shared" si="150"/>
        <v>0</v>
      </c>
      <c r="F3222" t="str">
        <f t="shared" si="151"/>
        <v>aman</v>
      </c>
      <c r="G3222" t="str">
        <f t="shared" si="152"/>
        <v>update</v>
      </c>
    </row>
    <row r="3223" spans="1:7" hidden="1" x14ac:dyDescent="0.25">
      <c r="A3223" s="1" t="s">
        <v>3221</v>
      </c>
      <c r="B3223" s="2">
        <v>240402</v>
      </c>
      <c r="C3223" s="2">
        <f>IF(ISNA(VLOOKUP(A3223,vlookup_a!A:B,2,FALSE)),0,(VLOOKUP(A3223,vlookup_a!A:B,2,FALSE)))</f>
        <v>240402</v>
      </c>
      <c r="D3223" s="2">
        <f>VLOOKUP(A3223,vlookup_a!C:D,2,FALSE)</f>
        <v>0</v>
      </c>
      <c r="E3223" s="2">
        <f t="shared" si="150"/>
        <v>0</v>
      </c>
      <c r="F3223" t="str">
        <f t="shared" si="151"/>
        <v>aman</v>
      </c>
      <c r="G3223" t="str">
        <f t="shared" si="152"/>
        <v>update</v>
      </c>
    </row>
    <row r="3224" spans="1:7" hidden="1" x14ac:dyDescent="0.25">
      <c r="A3224" s="1" t="s">
        <v>3222</v>
      </c>
      <c r="B3224" s="2">
        <v>571013</v>
      </c>
      <c r="C3224" s="2">
        <f>IF(ISNA(VLOOKUP(A3224,vlookup_a!A:B,2,FALSE)),0,(VLOOKUP(A3224,vlookup_a!A:B,2,FALSE)))</f>
        <v>571013</v>
      </c>
      <c r="D3224" s="2">
        <f>VLOOKUP(A3224,vlookup_a!C:D,2,FALSE)</f>
        <v>0</v>
      </c>
      <c r="E3224" s="2">
        <f t="shared" si="150"/>
        <v>0</v>
      </c>
      <c r="F3224" t="str">
        <f t="shared" si="151"/>
        <v>aman</v>
      </c>
      <c r="G3224" t="str">
        <f t="shared" si="152"/>
        <v>update</v>
      </c>
    </row>
    <row r="3225" spans="1:7" hidden="1" x14ac:dyDescent="0.25">
      <c r="A3225" s="1" t="s">
        <v>3223</v>
      </c>
      <c r="B3225" s="2">
        <v>250000</v>
      </c>
      <c r="C3225" s="2">
        <f>IF(ISNA(VLOOKUP(A3225,vlookup_a!A:B,2,FALSE)),0,(VLOOKUP(A3225,vlookup_a!A:B,2,FALSE)))</f>
        <v>250000</v>
      </c>
      <c r="D3225" s="2">
        <f>VLOOKUP(A3225,vlookup_a!C:D,2,FALSE)</f>
        <v>0</v>
      </c>
      <c r="E3225" s="2">
        <f t="shared" si="150"/>
        <v>0</v>
      </c>
      <c r="F3225" t="str">
        <f t="shared" si="151"/>
        <v>aman</v>
      </c>
      <c r="G3225" t="str">
        <f t="shared" si="152"/>
        <v>update</v>
      </c>
    </row>
    <row r="3226" spans="1:7" hidden="1" x14ac:dyDescent="0.25">
      <c r="A3226" s="1" t="s">
        <v>3224</v>
      </c>
      <c r="B3226" s="2">
        <v>2732333</v>
      </c>
      <c r="C3226" s="2">
        <f>IF(ISNA(VLOOKUP(A3226,vlookup_a!A:B,2,FALSE)),0,(VLOOKUP(A3226,vlookup_a!A:B,2,FALSE)))</f>
        <v>2732333</v>
      </c>
      <c r="D3226" s="2">
        <f>VLOOKUP(A3226,vlookup_a!C:D,2,FALSE)</f>
        <v>0</v>
      </c>
      <c r="E3226" s="2">
        <f t="shared" si="150"/>
        <v>0</v>
      </c>
      <c r="F3226" t="str">
        <f t="shared" si="151"/>
        <v>aman</v>
      </c>
      <c r="G3226" t="str">
        <f t="shared" si="152"/>
        <v>update</v>
      </c>
    </row>
    <row r="3227" spans="1:7" hidden="1" x14ac:dyDescent="0.25">
      <c r="A3227" s="1" t="s">
        <v>3225</v>
      </c>
      <c r="B3227" s="2">
        <v>19308</v>
      </c>
      <c r="C3227" s="2">
        <f>IF(ISNA(VLOOKUP(A3227,vlookup_a!A:B,2,FALSE)),0,(VLOOKUP(A3227,vlookup_a!A:B,2,FALSE)))</f>
        <v>19308</v>
      </c>
      <c r="D3227" s="2">
        <f>VLOOKUP(A3227,vlookup_a!C:D,2,FALSE)</f>
        <v>0</v>
      </c>
      <c r="E3227" s="2">
        <f t="shared" si="150"/>
        <v>0</v>
      </c>
      <c r="F3227" t="str">
        <f t="shared" si="151"/>
        <v>aman</v>
      </c>
      <c r="G3227" t="str">
        <f t="shared" si="152"/>
        <v>update</v>
      </c>
    </row>
    <row r="3228" spans="1:7" hidden="1" x14ac:dyDescent="0.25">
      <c r="A3228" s="1" t="s">
        <v>3226</v>
      </c>
      <c r="B3228" s="2">
        <v>24670</v>
      </c>
      <c r="C3228" s="2">
        <f>IF(ISNA(VLOOKUP(A3228,vlookup_a!A:B,2,FALSE)),0,(VLOOKUP(A3228,vlookup_a!A:B,2,FALSE)))</f>
        <v>24670</v>
      </c>
      <c r="D3228" s="2">
        <f>VLOOKUP(A3228,vlookup_a!C:D,2,FALSE)</f>
        <v>0</v>
      </c>
      <c r="E3228" s="2">
        <f t="shared" si="150"/>
        <v>0</v>
      </c>
      <c r="F3228" t="str">
        <f t="shared" si="151"/>
        <v>aman</v>
      </c>
      <c r="G3228" t="str">
        <f t="shared" si="152"/>
        <v>update</v>
      </c>
    </row>
    <row r="3229" spans="1:7" hidden="1" x14ac:dyDescent="0.25">
      <c r="A3229" s="1" t="s">
        <v>3227</v>
      </c>
      <c r="B3229" s="2">
        <v>1980000</v>
      </c>
      <c r="C3229" s="2">
        <f>IF(ISNA(VLOOKUP(A3229,vlookup_a!A:B,2,FALSE)),0,(VLOOKUP(A3229,vlookup_a!A:B,2,FALSE)))</f>
        <v>1980000</v>
      </c>
      <c r="D3229" s="2">
        <f>VLOOKUP(A3229,vlookup_a!C:D,2,FALSE)</f>
        <v>0</v>
      </c>
      <c r="E3229" s="2">
        <f t="shared" si="150"/>
        <v>0</v>
      </c>
      <c r="F3229" t="str">
        <f t="shared" si="151"/>
        <v>aman</v>
      </c>
      <c r="G3229" t="str">
        <f t="shared" si="152"/>
        <v>update</v>
      </c>
    </row>
    <row r="3230" spans="1:7" hidden="1" x14ac:dyDescent="0.25">
      <c r="A3230" s="1" t="s">
        <v>3228</v>
      </c>
      <c r="B3230" s="2">
        <v>717998</v>
      </c>
      <c r="C3230" s="2">
        <f>IF(ISNA(VLOOKUP(A3230,vlookup_a!A:B,2,FALSE)),0,(VLOOKUP(A3230,vlookup_a!A:B,2,FALSE)))</f>
        <v>717998</v>
      </c>
      <c r="D3230" s="2">
        <f>VLOOKUP(A3230,vlookup_a!C:D,2,FALSE)</f>
        <v>0</v>
      </c>
      <c r="E3230" s="2">
        <f t="shared" si="150"/>
        <v>0</v>
      </c>
      <c r="F3230" t="str">
        <f t="shared" si="151"/>
        <v>aman</v>
      </c>
      <c r="G3230" t="str">
        <f t="shared" si="152"/>
        <v>update</v>
      </c>
    </row>
    <row r="3231" spans="1:7" hidden="1" x14ac:dyDescent="0.25">
      <c r="A3231" s="1" t="s">
        <v>3229</v>
      </c>
      <c r="B3231" s="2">
        <v>15000</v>
      </c>
      <c r="C3231" s="2">
        <f>IF(ISNA(VLOOKUP(A3231,vlookup_a!A:B,2,FALSE)),0,(VLOOKUP(A3231,vlookup_a!A:B,2,FALSE)))</f>
        <v>15000</v>
      </c>
      <c r="D3231" s="2">
        <f>VLOOKUP(A3231,vlookup_a!C:D,2,FALSE)</f>
        <v>0</v>
      </c>
      <c r="E3231" s="2">
        <f t="shared" si="150"/>
        <v>0</v>
      </c>
      <c r="F3231" t="str">
        <f t="shared" si="151"/>
        <v>aman</v>
      </c>
      <c r="G3231" t="str">
        <f t="shared" si="152"/>
        <v>update</v>
      </c>
    </row>
    <row r="3232" spans="1:7" hidden="1" x14ac:dyDescent="0.25">
      <c r="A3232" s="1" t="s">
        <v>3230</v>
      </c>
      <c r="B3232" s="2">
        <v>109918</v>
      </c>
      <c r="C3232" s="2">
        <f>IF(ISNA(VLOOKUP(A3232,vlookup_a!A:B,2,FALSE)),0,(VLOOKUP(A3232,vlookup_a!A:B,2,FALSE)))</f>
        <v>109918</v>
      </c>
      <c r="D3232" s="2">
        <f>VLOOKUP(A3232,vlookup_a!C:D,2,FALSE)</f>
        <v>0</v>
      </c>
      <c r="E3232" s="2">
        <f t="shared" si="150"/>
        <v>0</v>
      </c>
      <c r="F3232" t="str">
        <f t="shared" si="151"/>
        <v>aman</v>
      </c>
      <c r="G3232" t="str">
        <f t="shared" si="152"/>
        <v>update</v>
      </c>
    </row>
    <row r="3233" spans="1:7" hidden="1" x14ac:dyDescent="0.25">
      <c r="A3233" s="1" t="s">
        <v>3231</v>
      </c>
      <c r="B3233" s="2">
        <v>183950</v>
      </c>
      <c r="C3233" s="2">
        <f>IF(ISNA(VLOOKUP(A3233,vlookup_a!A:B,2,FALSE)),0,(VLOOKUP(A3233,vlookup_a!A:B,2,FALSE)))</f>
        <v>183950</v>
      </c>
      <c r="D3233" s="2">
        <f>VLOOKUP(A3233,vlookup_a!C:D,2,FALSE)</f>
        <v>0</v>
      </c>
      <c r="E3233" s="2">
        <f t="shared" si="150"/>
        <v>0</v>
      </c>
      <c r="F3233" t="str">
        <f t="shared" si="151"/>
        <v>aman</v>
      </c>
      <c r="G3233" t="str">
        <f t="shared" si="152"/>
        <v>update</v>
      </c>
    </row>
    <row r="3234" spans="1:7" hidden="1" x14ac:dyDescent="0.25">
      <c r="A3234" s="1" t="s">
        <v>3232</v>
      </c>
      <c r="B3234" s="2">
        <v>987398</v>
      </c>
      <c r="C3234" s="2">
        <f>IF(ISNA(VLOOKUP(A3234,vlookup_a!A:B,2,FALSE)),0,(VLOOKUP(A3234,vlookup_a!A:B,2,FALSE)))</f>
        <v>987398</v>
      </c>
      <c r="D3234" s="2">
        <f>VLOOKUP(A3234,vlookup_a!C:D,2,FALSE)</f>
        <v>0</v>
      </c>
      <c r="E3234" s="2">
        <f t="shared" si="150"/>
        <v>0</v>
      </c>
      <c r="F3234" t="str">
        <f t="shared" si="151"/>
        <v>aman</v>
      </c>
      <c r="G3234" t="str">
        <f t="shared" si="152"/>
        <v>update</v>
      </c>
    </row>
    <row r="3235" spans="1:7" hidden="1" x14ac:dyDescent="0.25">
      <c r="A3235" s="1" t="s">
        <v>3233</v>
      </c>
      <c r="B3235" s="2">
        <v>15000</v>
      </c>
      <c r="C3235" s="2">
        <f>IF(ISNA(VLOOKUP(A3235,vlookup_a!A:B,2,FALSE)),0,(VLOOKUP(A3235,vlookup_a!A:B,2,FALSE)))</f>
        <v>15000</v>
      </c>
      <c r="D3235" s="2">
        <f>VLOOKUP(A3235,vlookup_a!C:D,2,FALSE)</f>
        <v>0</v>
      </c>
      <c r="E3235" s="2">
        <f t="shared" si="150"/>
        <v>0</v>
      </c>
      <c r="F3235" t="str">
        <f t="shared" si="151"/>
        <v>aman</v>
      </c>
      <c r="G3235" t="str">
        <f t="shared" si="152"/>
        <v>update</v>
      </c>
    </row>
    <row r="3236" spans="1:7" hidden="1" x14ac:dyDescent="0.25">
      <c r="A3236" s="1" t="s">
        <v>3234</v>
      </c>
      <c r="B3236" s="2">
        <v>216871</v>
      </c>
      <c r="C3236" s="2">
        <f>IF(ISNA(VLOOKUP(A3236,vlookup_a!A:B,2,FALSE)),0,(VLOOKUP(A3236,vlookup_a!A:B,2,FALSE)))</f>
        <v>216871</v>
      </c>
      <c r="D3236" s="2">
        <f>VLOOKUP(A3236,vlookup_a!C:D,2,FALSE)</f>
        <v>0</v>
      </c>
      <c r="E3236" s="2">
        <f t="shared" si="150"/>
        <v>0</v>
      </c>
      <c r="F3236" t="str">
        <f t="shared" si="151"/>
        <v>aman</v>
      </c>
      <c r="G3236" t="str">
        <f t="shared" si="152"/>
        <v>update</v>
      </c>
    </row>
    <row r="3237" spans="1:7" hidden="1" x14ac:dyDescent="0.25">
      <c r="A3237" s="1" t="s">
        <v>3235</v>
      </c>
      <c r="B3237" s="2">
        <v>450000</v>
      </c>
      <c r="C3237" s="2">
        <f>IF(ISNA(VLOOKUP(A3237,vlookup_a!A:B,2,FALSE)),0,(VLOOKUP(A3237,vlookup_a!A:B,2,FALSE)))</f>
        <v>450000</v>
      </c>
      <c r="D3237" s="2">
        <f>VLOOKUP(A3237,vlookup_a!C:D,2,FALSE)</f>
        <v>0</v>
      </c>
      <c r="E3237" s="2">
        <f t="shared" si="150"/>
        <v>0</v>
      </c>
      <c r="F3237" t="str">
        <f t="shared" si="151"/>
        <v>aman</v>
      </c>
      <c r="G3237" t="str">
        <f t="shared" si="152"/>
        <v>update</v>
      </c>
    </row>
    <row r="3238" spans="1:7" hidden="1" x14ac:dyDescent="0.25">
      <c r="A3238" s="1" t="s">
        <v>3236</v>
      </c>
      <c r="B3238" s="2">
        <v>1876625</v>
      </c>
      <c r="C3238" s="2">
        <f>IF(ISNA(VLOOKUP(A3238,vlookup_a!A:B,2,FALSE)),0,(VLOOKUP(A3238,vlookup_a!A:B,2,FALSE)))</f>
        <v>1876625</v>
      </c>
      <c r="D3238" s="2">
        <f>VLOOKUP(A3238,vlookup_a!C:D,2,FALSE)</f>
        <v>0</v>
      </c>
      <c r="E3238" s="2">
        <f t="shared" si="150"/>
        <v>0</v>
      </c>
      <c r="F3238" t="str">
        <f t="shared" si="151"/>
        <v>aman</v>
      </c>
      <c r="G3238" t="str">
        <f t="shared" si="152"/>
        <v>update</v>
      </c>
    </row>
    <row r="3239" spans="1:7" hidden="1" x14ac:dyDescent="0.25">
      <c r="A3239" s="1" t="s">
        <v>3237</v>
      </c>
      <c r="B3239" s="2">
        <v>51560</v>
      </c>
      <c r="C3239" s="2">
        <f>IF(ISNA(VLOOKUP(A3239,vlookup_a!A:B,2,FALSE)),0,(VLOOKUP(A3239,vlookup_a!A:B,2,FALSE)))</f>
        <v>51560</v>
      </c>
      <c r="D3239" s="2">
        <f>VLOOKUP(A3239,vlookup_a!C:D,2,FALSE)</f>
        <v>0</v>
      </c>
      <c r="E3239" s="2">
        <f t="shared" si="150"/>
        <v>0</v>
      </c>
      <c r="F3239" t="str">
        <f t="shared" si="151"/>
        <v>aman</v>
      </c>
      <c r="G3239" t="str">
        <f t="shared" si="152"/>
        <v>update</v>
      </c>
    </row>
    <row r="3240" spans="1:7" hidden="1" x14ac:dyDescent="0.25">
      <c r="A3240" s="1" t="s">
        <v>3238</v>
      </c>
      <c r="B3240" s="2">
        <v>29254</v>
      </c>
      <c r="C3240" s="2">
        <f>IF(ISNA(VLOOKUP(A3240,vlookup_a!A:B,2,FALSE)),0,(VLOOKUP(A3240,vlookup_a!A:B,2,FALSE)))</f>
        <v>29254</v>
      </c>
      <c r="D3240" s="2">
        <f>VLOOKUP(A3240,vlookup_a!C:D,2,FALSE)</f>
        <v>0</v>
      </c>
      <c r="E3240" s="2">
        <f t="shared" si="150"/>
        <v>0</v>
      </c>
      <c r="F3240" t="str">
        <f t="shared" si="151"/>
        <v>aman</v>
      </c>
      <c r="G3240" t="str">
        <f t="shared" si="152"/>
        <v>update</v>
      </c>
    </row>
    <row r="3241" spans="1:7" hidden="1" x14ac:dyDescent="0.25">
      <c r="A3241" s="1" t="s">
        <v>3239</v>
      </c>
      <c r="B3241" s="2">
        <v>65007</v>
      </c>
      <c r="C3241" s="2">
        <f>IF(ISNA(VLOOKUP(A3241,vlookup_a!A:B,2,FALSE)),0,(VLOOKUP(A3241,vlookup_a!A:B,2,FALSE)))</f>
        <v>65007</v>
      </c>
      <c r="D3241" s="2">
        <f>VLOOKUP(A3241,vlookup_a!C:D,2,FALSE)</f>
        <v>0</v>
      </c>
      <c r="E3241" s="2">
        <f t="shared" si="150"/>
        <v>0</v>
      </c>
      <c r="F3241" t="str">
        <f t="shared" si="151"/>
        <v>aman</v>
      </c>
      <c r="G3241" t="str">
        <f t="shared" si="152"/>
        <v>update</v>
      </c>
    </row>
    <row r="3242" spans="1:7" hidden="1" x14ac:dyDescent="0.25">
      <c r="A3242" s="1" t="s">
        <v>3240</v>
      </c>
      <c r="B3242" s="2">
        <v>683022</v>
      </c>
      <c r="C3242" s="2">
        <f>IF(ISNA(VLOOKUP(A3242,vlookup_a!A:B,2,FALSE)),0,(VLOOKUP(A3242,vlookup_a!A:B,2,FALSE)))</f>
        <v>683022</v>
      </c>
      <c r="D3242" s="2">
        <f>VLOOKUP(A3242,vlookup_a!C:D,2,FALSE)</f>
        <v>0</v>
      </c>
      <c r="E3242" s="2">
        <f t="shared" si="150"/>
        <v>0</v>
      </c>
      <c r="F3242" t="str">
        <f t="shared" si="151"/>
        <v>aman</v>
      </c>
      <c r="G3242" t="str">
        <f t="shared" si="152"/>
        <v>update</v>
      </c>
    </row>
    <row r="3243" spans="1:7" hidden="1" x14ac:dyDescent="0.25">
      <c r="A3243" s="1" t="s">
        <v>3241</v>
      </c>
      <c r="B3243" s="2">
        <v>531000</v>
      </c>
      <c r="C3243" s="2">
        <f>IF(ISNA(VLOOKUP(A3243,vlookup_a!A:B,2,FALSE)),0,(VLOOKUP(A3243,vlookup_a!A:B,2,FALSE)))</f>
        <v>531000</v>
      </c>
      <c r="D3243" s="2">
        <f>VLOOKUP(A3243,vlookup_a!C:D,2,FALSE)</f>
        <v>0</v>
      </c>
      <c r="E3243" s="2">
        <f t="shared" si="150"/>
        <v>0</v>
      </c>
      <c r="F3243" t="str">
        <f t="shared" si="151"/>
        <v>aman</v>
      </c>
      <c r="G3243" t="str">
        <f t="shared" si="152"/>
        <v>update</v>
      </c>
    </row>
    <row r="3244" spans="1:7" hidden="1" x14ac:dyDescent="0.25">
      <c r="A3244" s="1" t="s">
        <v>3242</v>
      </c>
      <c r="B3244" s="2">
        <v>372816</v>
      </c>
      <c r="C3244" s="2">
        <f>IF(ISNA(VLOOKUP(A3244,vlookup_a!A:B,2,FALSE)),0,(VLOOKUP(A3244,vlookup_a!A:B,2,FALSE)))</f>
        <v>372816</v>
      </c>
      <c r="D3244" s="2">
        <f>VLOOKUP(A3244,vlookup_a!C:D,2,FALSE)</f>
        <v>0</v>
      </c>
      <c r="E3244" s="2">
        <f t="shared" si="150"/>
        <v>0</v>
      </c>
      <c r="F3244" t="str">
        <f t="shared" si="151"/>
        <v>aman</v>
      </c>
      <c r="G3244" t="str">
        <f t="shared" si="152"/>
        <v>update</v>
      </c>
    </row>
    <row r="3245" spans="1:7" hidden="1" x14ac:dyDescent="0.25">
      <c r="A3245" s="1" t="s">
        <v>3243</v>
      </c>
      <c r="B3245" s="2">
        <v>40724</v>
      </c>
      <c r="C3245" s="2">
        <f>IF(ISNA(VLOOKUP(A3245,vlookup_a!A:B,2,FALSE)),0,(VLOOKUP(A3245,vlookup_a!A:B,2,FALSE)))</f>
        <v>40724</v>
      </c>
      <c r="D3245" s="2">
        <f>VLOOKUP(A3245,vlookup_a!C:D,2,FALSE)</f>
        <v>0</v>
      </c>
      <c r="E3245" s="2">
        <f t="shared" si="150"/>
        <v>0</v>
      </c>
      <c r="F3245" t="str">
        <f t="shared" si="151"/>
        <v>aman</v>
      </c>
      <c r="G3245" t="str">
        <f t="shared" si="152"/>
        <v>update</v>
      </c>
    </row>
    <row r="3246" spans="1:7" hidden="1" x14ac:dyDescent="0.25">
      <c r="A3246" s="1" t="s">
        <v>3244</v>
      </c>
      <c r="B3246" s="2">
        <v>1005525</v>
      </c>
      <c r="C3246" s="2">
        <f>IF(ISNA(VLOOKUP(A3246,vlookup_a!A:B,2,FALSE)),0,(VLOOKUP(A3246,vlookup_a!A:B,2,FALSE)))</f>
        <v>1005525</v>
      </c>
      <c r="D3246" s="2">
        <f>VLOOKUP(A3246,vlookup_a!C:D,2,FALSE)</f>
        <v>0</v>
      </c>
      <c r="E3246" s="2">
        <f t="shared" si="150"/>
        <v>0</v>
      </c>
      <c r="F3246" t="str">
        <f t="shared" si="151"/>
        <v>aman</v>
      </c>
      <c r="G3246" t="str">
        <f t="shared" si="152"/>
        <v>update</v>
      </c>
    </row>
    <row r="3247" spans="1:7" hidden="1" x14ac:dyDescent="0.25">
      <c r="A3247" s="1" t="s">
        <v>3245</v>
      </c>
      <c r="B3247" s="2">
        <v>731334</v>
      </c>
      <c r="C3247" s="2">
        <f>IF(ISNA(VLOOKUP(A3247,vlookup_a!A:B,2,FALSE)),0,(VLOOKUP(A3247,vlookup_a!A:B,2,FALSE)))</f>
        <v>731334</v>
      </c>
      <c r="D3247" s="2">
        <f>VLOOKUP(A3247,vlookup_a!C:D,2,FALSE)</f>
        <v>0</v>
      </c>
      <c r="E3247" s="2">
        <f t="shared" si="150"/>
        <v>0</v>
      </c>
      <c r="F3247" t="str">
        <f t="shared" si="151"/>
        <v>aman</v>
      </c>
      <c r="G3247" t="str">
        <f t="shared" si="152"/>
        <v>update</v>
      </c>
    </row>
    <row r="3248" spans="1:7" hidden="1" x14ac:dyDescent="0.25">
      <c r="A3248" s="1" t="s">
        <v>3246</v>
      </c>
      <c r="B3248" s="2">
        <v>478346</v>
      </c>
      <c r="C3248" s="2">
        <f>IF(ISNA(VLOOKUP(A3248,vlookup_a!A:B,2,FALSE)),0,(VLOOKUP(A3248,vlookup_a!A:B,2,FALSE)))</f>
        <v>478346</v>
      </c>
      <c r="D3248" s="2">
        <f>VLOOKUP(A3248,vlookup_a!C:D,2,FALSE)</f>
        <v>0</v>
      </c>
      <c r="E3248" s="2">
        <f t="shared" si="150"/>
        <v>0</v>
      </c>
      <c r="F3248" t="str">
        <f t="shared" si="151"/>
        <v>aman</v>
      </c>
      <c r="G3248" t="str">
        <f t="shared" si="152"/>
        <v>update</v>
      </c>
    </row>
    <row r="3249" spans="1:7" hidden="1" x14ac:dyDescent="0.25">
      <c r="A3249" s="1" t="s">
        <v>3247</v>
      </c>
      <c r="B3249" s="2">
        <v>157224</v>
      </c>
      <c r="C3249" s="2">
        <f>IF(ISNA(VLOOKUP(A3249,vlookup_a!A:B,2,FALSE)),0,(VLOOKUP(A3249,vlookup_a!A:B,2,FALSE)))</f>
        <v>157224</v>
      </c>
      <c r="D3249" s="2">
        <f>VLOOKUP(A3249,vlookup_a!C:D,2,FALSE)</f>
        <v>0</v>
      </c>
      <c r="E3249" s="2">
        <f t="shared" si="150"/>
        <v>0</v>
      </c>
      <c r="F3249" t="str">
        <f t="shared" si="151"/>
        <v>aman</v>
      </c>
      <c r="G3249" t="str">
        <f t="shared" si="152"/>
        <v>update</v>
      </c>
    </row>
    <row r="3250" spans="1:7" hidden="1" x14ac:dyDescent="0.25">
      <c r="A3250" s="1" t="s">
        <v>3248</v>
      </c>
      <c r="B3250" s="2">
        <v>204516</v>
      </c>
      <c r="C3250" s="2">
        <f>IF(ISNA(VLOOKUP(A3250,vlookup_a!A:B,2,FALSE)),0,(VLOOKUP(A3250,vlookup_a!A:B,2,FALSE)))</f>
        <v>204516</v>
      </c>
      <c r="D3250" s="2">
        <f>VLOOKUP(A3250,vlookup_a!C:D,2,FALSE)</f>
        <v>0</v>
      </c>
      <c r="E3250" s="2">
        <f t="shared" si="150"/>
        <v>0</v>
      </c>
      <c r="F3250" t="str">
        <f t="shared" si="151"/>
        <v>aman</v>
      </c>
      <c r="G3250" t="str">
        <f t="shared" si="152"/>
        <v>update</v>
      </c>
    </row>
    <row r="3251" spans="1:7" hidden="1" x14ac:dyDescent="0.25">
      <c r="A3251" s="1" t="s">
        <v>3249</v>
      </c>
      <c r="B3251" s="2">
        <v>174915</v>
      </c>
      <c r="C3251" s="2">
        <f>IF(ISNA(VLOOKUP(A3251,vlookup_a!A:B,2,FALSE)),0,(VLOOKUP(A3251,vlookup_a!A:B,2,FALSE)))</f>
        <v>174915</v>
      </c>
      <c r="D3251" s="2">
        <f>VLOOKUP(A3251,vlookup_a!C:D,2,FALSE)</f>
        <v>0</v>
      </c>
      <c r="E3251" s="2">
        <f t="shared" si="150"/>
        <v>0</v>
      </c>
      <c r="F3251" t="str">
        <f t="shared" si="151"/>
        <v>aman</v>
      </c>
      <c r="G3251" t="str">
        <f t="shared" si="152"/>
        <v>update</v>
      </c>
    </row>
    <row r="3252" spans="1:7" hidden="1" x14ac:dyDescent="0.25">
      <c r="A3252" s="1" t="s">
        <v>3250</v>
      </c>
      <c r="B3252" s="2">
        <v>142469</v>
      </c>
      <c r="C3252" s="2">
        <f>IF(ISNA(VLOOKUP(A3252,vlookup_a!A:B,2,FALSE)),0,(VLOOKUP(A3252,vlookup_a!A:B,2,FALSE)))</f>
        <v>142469</v>
      </c>
      <c r="D3252" s="2">
        <f>VLOOKUP(A3252,vlookup_a!C:D,2,FALSE)</f>
        <v>0</v>
      </c>
      <c r="E3252" s="2">
        <f t="shared" si="150"/>
        <v>0</v>
      </c>
      <c r="F3252" t="str">
        <f t="shared" si="151"/>
        <v>aman</v>
      </c>
      <c r="G3252" t="str">
        <f t="shared" si="152"/>
        <v>update</v>
      </c>
    </row>
    <row r="3253" spans="1:7" hidden="1" x14ac:dyDescent="0.25">
      <c r="A3253" s="1" t="s">
        <v>3251</v>
      </c>
      <c r="B3253" s="2">
        <v>280663</v>
      </c>
      <c r="C3253" s="2">
        <f>IF(ISNA(VLOOKUP(A3253,vlookup_a!A:B,2,FALSE)),0,(VLOOKUP(A3253,vlookup_a!A:B,2,FALSE)))</f>
        <v>280663</v>
      </c>
      <c r="D3253" s="2">
        <f>VLOOKUP(A3253,vlookup_a!C:D,2,FALSE)</f>
        <v>0</v>
      </c>
      <c r="E3253" s="2">
        <f t="shared" si="150"/>
        <v>0</v>
      </c>
      <c r="F3253" t="str">
        <f t="shared" si="151"/>
        <v>aman</v>
      </c>
      <c r="G3253" t="str">
        <f t="shared" si="152"/>
        <v>update</v>
      </c>
    </row>
    <row r="3254" spans="1:7" hidden="1" x14ac:dyDescent="0.25">
      <c r="A3254" s="1" t="s">
        <v>3252</v>
      </c>
      <c r="B3254" s="2">
        <v>292097</v>
      </c>
      <c r="C3254" s="2">
        <f>IF(ISNA(VLOOKUP(A3254,vlookup_a!A:B,2,FALSE)),0,(VLOOKUP(A3254,vlookup_a!A:B,2,FALSE)))</f>
        <v>292097</v>
      </c>
      <c r="D3254" s="2">
        <f>VLOOKUP(A3254,vlookup_a!C:D,2,FALSE)</f>
        <v>0</v>
      </c>
      <c r="E3254" s="2">
        <f t="shared" si="150"/>
        <v>0</v>
      </c>
      <c r="F3254" t="str">
        <f t="shared" si="151"/>
        <v>aman</v>
      </c>
      <c r="G3254" t="str">
        <f t="shared" si="152"/>
        <v>update</v>
      </c>
    </row>
    <row r="3255" spans="1:7" hidden="1" x14ac:dyDescent="0.25">
      <c r="A3255" s="1" t="s">
        <v>3253</v>
      </c>
      <c r="B3255" s="2">
        <v>126519</v>
      </c>
      <c r="C3255" s="2">
        <f>IF(ISNA(VLOOKUP(A3255,vlookup_a!A:B,2,FALSE)),0,(VLOOKUP(A3255,vlookup_a!A:B,2,FALSE)))</f>
        <v>126519</v>
      </c>
      <c r="D3255" s="2">
        <f>VLOOKUP(A3255,vlookup_a!C:D,2,FALSE)</f>
        <v>0</v>
      </c>
      <c r="E3255" s="2">
        <f t="shared" si="150"/>
        <v>0</v>
      </c>
      <c r="F3255" t="str">
        <f t="shared" si="151"/>
        <v>aman</v>
      </c>
      <c r="G3255" t="str">
        <f t="shared" si="152"/>
        <v>update</v>
      </c>
    </row>
    <row r="3256" spans="1:7" hidden="1" x14ac:dyDescent="0.25">
      <c r="A3256" s="1" t="s">
        <v>3254</v>
      </c>
      <c r="B3256" s="2">
        <v>67000</v>
      </c>
      <c r="C3256" s="2">
        <f>IF(ISNA(VLOOKUP(A3256,vlookup_a!A:B,2,FALSE)),0,(VLOOKUP(A3256,vlookup_a!A:B,2,FALSE)))</f>
        <v>67000</v>
      </c>
      <c r="D3256" s="2">
        <f>VLOOKUP(A3256,vlookup_a!C:D,2,FALSE)</f>
        <v>0</v>
      </c>
      <c r="E3256" s="2">
        <f t="shared" si="150"/>
        <v>0</v>
      </c>
      <c r="F3256" t="str">
        <f t="shared" si="151"/>
        <v>aman</v>
      </c>
      <c r="G3256" t="str">
        <f t="shared" si="152"/>
        <v>update</v>
      </c>
    </row>
    <row r="3257" spans="1:7" hidden="1" x14ac:dyDescent="0.25">
      <c r="A3257" s="1" t="s">
        <v>3255</v>
      </c>
      <c r="B3257" s="2">
        <v>649001</v>
      </c>
      <c r="C3257" s="2">
        <f>IF(ISNA(VLOOKUP(A3257,vlookup_a!A:B,2,FALSE)),0,(VLOOKUP(A3257,vlookup_a!A:B,2,FALSE)))</f>
        <v>649001</v>
      </c>
      <c r="D3257" s="2">
        <f>VLOOKUP(A3257,vlookup_a!C:D,2,FALSE)</f>
        <v>0</v>
      </c>
      <c r="E3257" s="2">
        <f t="shared" si="150"/>
        <v>0</v>
      </c>
      <c r="F3257" t="str">
        <f t="shared" si="151"/>
        <v>aman</v>
      </c>
      <c r="G3257" t="str">
        <f t="shared" si="152"/>
        <v>update</v>
      </c>
    </row>
    <row r="3258" spans="1:7" hidden="1" x14ac:dyDescent="0.25">
      <c r="A3258" s="1" t="s">
        <v>3256</v>
      </c>
      <c r="B3258" s="2">
        <v>146205</v>
      </c>
      <c r="C3258" s="2">
        <f>IF(ISNA(VLOOKUP(A3258,vlookup_a!A:B,2,FALSE)),0,(VLOOKUP(A3258,vlookup_a!A:B,2,FALSE)))</f>
        <v>146205</v>
      </c>
      <c r="D3258" s="2">
        <f>VLOOKUP(A3258,vlookup_a!C:D,2,FALSE)</f>
        <v>0</v>
      </c>
      <c r="E3258" s="2">
        <f t="shared" si="150"/>
        <v>0</v>
      </c>
      <c r="F3258" t="str">
        <f t="shared" si="151"/>
        <v>aman</v>
      </c>
      <c r="G3258" t="str">
        <f t="shared" si="152"/>
        <v>update</v>
      </c>
    </row>
    <row r="3259" spans="1:7" hidden="1" x14ac:dyDescent="0.25">
      <c r="A3259" s="1" t="s">
        <v>3257</v>
      </c>
      <c r="B3259" s="2">
        <v>22894</v>
      </c>
      <c r="C3259" s="2">
        <f>IF(ISNA(VLOOKUP(A3259,vlookup_a!A:B,2,FALSE)),0,(VLOOKUP(A3259,vlookup_a!A:B,2,FALSE)))</f>
        <v>22894</v>
      </c>
      <c r="D3259" s="2">
        <f>VLOOKUP(A3259,vlookup_a!C:D,2,FALSE)</f>
        <v>0</v>
      </c>
      <c r="E3259" s="2">
        <f t="shared" si="150"/>
        <v>0</v>
      </c>
      <c r="F3259" t="str">
        <f t="shared" si="151"/>
        <v>aman</v>
      </c>
      <c r="G3259" t="str">
        <f t="shared" si="152"/>
        <v>update</v>
      </c>
    </row>
    <row r="3260" spans="1:7" hidden="1" x14ac:dyDescent="0.25">
      <c r="A3260" s="1" t="s">
        <v>3258</v>
      </c>
      <c r="B3260" s="2">
        <v>355203</v>
      </c>
      <c r="C3260" s="2">
        <f>IF(ISNA(VLOOKUP(A3260,vlookup_a!A:B,2,FALSE)),0,(VLOOKUP(A3260,vlookup_a!A:B,2,FALSE)))</f>
        <v>355203</v>
      </c>
      <c r="D3260" s="2">
        <f>VLOOKUP(A3260,vlookup_a!C:D,2,FALSE)</f>
        <v>0</v>
      </c>
      <c r="E3260" s="2">
        <f t="shared" si="150"/>
        <v>0</v>
      </c>
      <c r="F3260" t="str">
        <f t="shared" si="151"/>
        <v>aman</v>
      </c>
      <c r="G3260" t="str">
        <f t="shared" si="152"/>
        <v>update</v>
      </c>
    </row>
    <row r="3261" spans="1:7" hidden="1" x14ac:dyDescent="0.25">
      <c r="A3261" s="1" t="s">
        <v>3259</v>
      </c>
      <c r="B3261" s="2">
        <v>250000</v>
      </c>
      <c r="C3261" s="2">
        <f>IF(ISNA(VLOOKUP(A3261,vlookup_a!A:B,2,FALSE)),0,(VLOOKUP(A3261,vlookup_a!A:B,2,FALSE)))</f>
        <v>250000</v>
      </c>
      <c r="D3261" s="2">
        <f>VLOOKUP(A3261,vlookup_a!C:D,2,FALSE)</f>
        <v>0</v>
      </c>
      <c r="E3261" s="2">
        <f t="shared" si="150"/>
        <v>0</v>
      </c>
      <c r="F3261" t="str">
        <f t="shared" si="151"/>
        <v>aman</v>
      </c>
      <c r="G3261" t="str">
        <f t="shared" si="152"/>
        <v>update</v>
      </c>
    </row>
    <row r="3262" spans="1:7" hidden="1" x14ac:dyDescent="0.25">
      <c r="A3262" s="1" t="s">
        <v>3260</v>
      </c>
      <c r="B3262" s="2">
        <v>70000</v>
      </c>
      <c r="C3262" s="2">
        <f>IF(ISNA(VLOOKUP(A3262,vlookup_a!A:B,2,FALSE)),0,(VLOOKUP(A3262,vlookup_a!A:B,2,FALSE)))</f>
        <v>70000</v>
      </c>
      <c r="D3262" s="2">
        <f>VLOOKUP(A3262,vlookup_a!C:D,2,FALSE)</f>
        <v>0</v>
      </c>
      <c r="E3262" s="2">
        <f t="shared" si="150"/>
        <v>0</v>
      </c>
      <c r="F3262" t="str">
        <f t="shared" si="151"/>
        <v>aman</v>
      </c>
      <c r="G3262" t="str">
        <f t="shared" si="152"/>
        <v>update</v>
      </c>
    </row>
    <row r="3263" spans="1:7" hidden="1" x14ac:dyDescent="0.25">
      <c r="A3263" s="1" t="s">
        <v>3261</v>
      </c>
      <c r="B3263" s="2">
        <v>15680</v>
      </c>
      <c r="C3263" s="2">
        <f>IF(ISNA(VLOOKUP(A3263,vlookup_a!A:B,2,FALSE)),0,(VLOOKUP(A3263,vlookup_a!A:B,2,FALSE)))</f>
        <v>15680</v>
      </c>
      <c r="D3263" s="2">
        <f>VLOOKUP(A3263,vlookup_a!C:D,2,FALSE)</f>
        <v>0</v>
      </c>
      <c r="E3263" s="2">
        <f t="shared" si="150"/>
        <v>0</v>
      </c>
      <c r="F3263" t="str">
        <f t="shared" si="151"/>
        <v>aman</v>
      </c>
      <c r="G3263" t="str">
        <f t="shared" si="152"/>
        <v>update</v>
      </c>
    </row>
    <row r="3264" spans="1:7" hidden="1" x14ac:dyDescent="0.25">
      <c r="A3264" s="1" t="s">
        <v>3262</v>
      </c>
      <c r="B3264" s="2">
        <v>79511</v>
      </c>
      <c r="C3264" s="2">
        <f>IF(ISNA(VLOOKUP(A3264,vlookup_a!A:B,2,FALSE)),0,(VLOOKUP(A3264,vlookup_a!A:B,2,FALSE)))</f>
        <v>79511</v>
      </c>
      <c r="D3264" s="2">
        <f>VLOOKUP(A3264,vlookup_a!C:D,2,FALSE)</f>
        <v>0</v>
      </c>
      <c r="E3264" s="2">
        <f t="shared" si="150"/>
        <v>0</v>
      </c>
      <c r="F3264" t="str">
        <f t="shared" si="151"/>
        <v>aman</v>
      </c>
      <c r="G3264" t="str">
        <f t="shared" si="152"/>
        <v>update</v>
      </c>
    </row>
    <row r="3265" spans="1:7" hidden="1" x14ac:dyDescent="0.25">
      <c r="A3265" s="1" t="s">
        <v>3263</v>
      </c>
      <c r="B3265" s="2">
        <v>232702</v>
      </c>
      <c r="C3265" s="2">
        <f>IF(ISNA(VLOOKUP(A3265,vlookup_a!A:B,2,FALSE)),0,(VLOOKUP(A3265,vlookup_a!A:B,2,FALSE)))</f>
        <v>232702</v>
      </c>
      <c r="D3265" s="2">
        <f>VLOOKUP(A3265,vlookup_a!C:D,2,FALSE)</f>
        <v>0</v>
      </c>
      <c r="E3265" s="2">
        <f t="shared" si="150"/>
        <v>0</v>
      </c>
      <c r="F3265" t="str">
        <f t="shared" si="151"/>
        <v>aman</v>
      </c>
      <c r="G3265" t="str">
        <f t="shared" si="152"/>
        <v>update</v>
      </c>
    </row>
    <row r="3266" spans="1:7" hidden="1" x14ac:dyDescent="0.25">
      <c r="A3266" s="1" t="s">
        <v>3264</v>
      </c>
      <c r="B3266" s="2">
        <v>2088972</v>
      </c>
      <c r="C3266" s="2">
        <f>IF(ISNA(VLOOKUP(A3266,vlookup_a!A:B,2,FALSE)),0,(VLOOKUP(A3266,vlookup_a!A:B,2,FALSE)))</f>
        <v>2088972</v>
      </c>
      <c r="D3266" s="2">
        <f>VLOOKUP(A3266,vlookup_a!C:D,2,FALSE)</f>
        <v>0</v>
      </c>
      <c r="E3266" s="2">
        <f t="shared" si="150"/>
        <v>0</v>
      </c>
      <c r="F3266" t="str">
        <f t="shared" si="151"/>
        <v>aman</v>
      </c>
      <c r="G3266" t="str">
        <f t="shared" si="152"/>
        <v>update</v>
      </c>
    </row>
    <row r="3267" spans="1:7" hidden="1" x14ac:dyDescent="0.25">
      <c r="A3267" s="1" t="s">
        <v>3265</v>
      </c>
      <c r="B3267" s="2">
        <v>145000</v>
      </c>
      <c r="C3267" s="2">
        <f>IF(ISNA(VLOOKUP(A3267,vlookup_a!A:B,2,FALSE)),0,(VLOOKUP(A3267,vlookup_a!A:B,2,FALSE)))</f>
        <v>145000</v>
      </c>
      <c r="D3267" s="2">
        <f>VLOOKUP(A3267,vlookup_a!C:D,2,FALSE)</f>
        <v>0</v>
      </c>
      <c r="E3267" s="2">
        <f t="shared" ref="E3267:E3330" si="153">B3267-C3267</f>
        <v>0</v>
      </c>
      <c r="F3267" t="str">
        <f t="shared" ref="F3267:F3330" si="154">IF(B3267=C3267,"aman",IF(B3267&lt;C3267,"aman","cek"))</f>
        <v>aman</v>
      </c>
      <c r="G3267" t="str">
        <f t="shared" ref="G3267:G3330" si="155">IF(D3267=B3267,"no update","update")</f>
        <v>update</v>
      </c>
    </row>
    <row r="3268" spans="1:7" hidden="1" x14ac:dyDescent="0.25">
      <c r="A3268" s="1" t="s">
        <v>3266</v>
      </c>
      <c r="B3268" s="2">
        <v>455725</v>
      </c>
      <c r="C3268" s="2">
        <f>IF(ISNA(VLOOKUP(A3268,vlookup_a!A:B,2,FALSE)),0,(VLOOKUP(A3268,vlookup_a!A:B,2,FALSE)))</f>
        <v>455725</v>
      </c>
      <c r="D3268" s="2">
        <f>VLOOKUP(A3268,vlookup_a!C:D,2,FALSE)</f>
        <v>0</v>
      </c>
      <c r="E3268" s="2">
        <f t="shared" si="153"/>
        <v>0</v>
      </c>
      <c r="F3268" t="str">
        <f t="shared" si="154"/>
        <v>aman</v>
      </c>
      <c r="G3268" t="str">
        <f t="shared" si="155"/>
        <v>update</v>
      </c>
    </row>
    <row r="3269" spans="1:7" hidden="1" x14ac:dyDescent="0.25">
      <c r="A3269" s="1" t="s">
        <v>3267</v>
      </c>
      <c r="B3269" s="2">
        <v>25000</v>
      </c>
      <c r="C3269" s="2">
        <f>IF(ISNA(VLOOKUP(A3269,vlookup_a!A:B,2,FALSE)),0,(VLOOKUP(A3269,vlookup_a!A:B,2,FALSE)))</f>
        <v>25000</v>
      </c>
      <c r="D3269" s="2">
        <f>VLOOKUP(A3269,vlookup_a!C:D,2,FALSE)</f>
        <v>0</v>
      </c>
      <c r="E3269" s="2">
        <f t="shared" si="153"/>
        <v>0</v>
      </c>
      <c r="F3269" t="str">
        <f t="shared" si="154"/>
        <v>aman</v>
      </c>
      <c r="G3269" t="str">
        <f t="shared" si="155"/>
        <v>update</v>
      </c>
    </row>
    <row r="3270" spans="1:7" hidden="1" x14ac:dyDescent="0.25">
      <c r="A3270" s="1" t="s">
        <v>3268</v>
      </c>
      <c r="B3270" s="2">
        <v>268447</v>
      </c>
      <c r="C3270" s="2">
        <f>IF(ISNA(VLOOKUP(A3270,vlookup_a!A:B,2,FALSE)),0,(VLOOKUP(A3270,vlookup_a!A:B,2,FALSE)))</f>
        <v>268447</v>
      </c>
      <c r="D3270" s="2">
        <f>VLOOKUP(A3270,vlookup_a!C:D,2,FALSE)</f>
        <v>0</v>
      </c>
      <c r="E3270" s="2">
        <f t="shared" si="153"/>
        <v>0</v>
      </c>
      <c r="F3270" t="str">
        <f t="shared" si="154"/>
        <v>aman</v>
      </c>
      <c r="G3270" t="str">
        <f t="shared" si="155"/>
        <v>update</v>
      </c>
    </row>
    <row r="3271" spans="1:7" hidden="1" x14ac:dyDescent="0.25">
      <c r="A3271" s="1" t="s">
        <v>3269</v>
      </c>
      <c r="B3271" s="2">
        <v>382859</v>
      </c>
      <c r="C3271" s="2">
        <f>IF(ISNA(VLOOKUP(A3271,vlookup_a!A:B,2,FALSE)),0,(VLOOKUP(A3271,vlookup_a!A:B,2,FALSE)))</f>
        <v>382859</v>
      </c>
      <c r="D3271" s="2">
        <f>VLOOKUP(A3271,vlookup_a!C:D,2,FALSE)</f>
        <v>0</v>
      </c>
      <c r="E3271" s="2">
        <f t="shared" si="153"/>
        <v>0</v>
      </c>
      <c r="F3271" t="str">
        <f t="shared" si="154"/>
        <v>aman</v>
      </c>
      <c r="G3271" t="str">
        <f t="shared" si="155"/>
        <v>update</v>
      </c>
    </row>
    <row r="3272" spans="1:7" hidden="1" x14ac:dyDescent="0.25">
      <c r="A3272" s="1" t="s">
        <v>3270</v>
      </c>
      <c r="B3272" s="2">
        <v>19198</v>
      </c>
      <c r="C3272" s="2">
        <f>IF(ISNA(VLOOKUP(A3272,vlookup_a!A:B,2,FALSE)),0,(VLOOKUP(A3272,vlookup_a!A:B,2,FALSE)))</f>
        <v>19198</v>
      </c>
      <c r="D3272" s="2">
        <f>VLOOKUP(A3272,vlookup_a!C:D,2,FALSE)</f>
        <v>0</v>
      </c>
      <c r="E3272" s="2">
        <f t="shared" si="153"/>
        <v>0</v>
      </c>
      <c r="F3272" t="str">
        <f t="shared" si="154"/>
        <v>aman</v>
      </c>
      <c r="G3272" t="str">
        <f t="shared" si="155"/>
        <v>update</v>
      </c>
    </row>
    <row r="3273" spans="1:7" hidden="1" x14ac:dyDescent="0.25">
      <c r="A3273" s="1" t="s">
        <v>3271</v>
      </c>
      <c r="B3273" s="2">
        <v>633701</v>
      </c>
      <c r="C3273" s="2">
        <f>IF(ISNA(VLOOKUP(A3273,vlookup_a!A:B,2,FALSE)),0,(VLOOKUP(A3273,vlookup_a!A:B,2,FALSE)))</f>
        <v>633701</v>
      </c>
      <c r="D3273" s="2">
        <f>VLOOKUP(A3273,vlookup_a!C:D,2,FALSE)</f>
        <v>0</v>
      </c>
      <c r="E3273" s="2">
        <f t="shared" si="153"/>
        <v>0</v>
      </c>
      <c r="F3273" t="str">
        <f t="shared" si="154"/>
        <v>aman</v>
      </c>
      <c r="G3273" t="str">
        <f t="shared" si="155"/>
        <v>update</v>
      </c>
    </row>
    <row r="3274" spans="1:7" hidden="1" x14ac:dyDescent="0.25">
      <c r="A3274" s="1" t="s">
        <v>3272</v>
      </c>
      <c r="B3274" s="2">
        <v>22050</v>
      </c>
      <c r="C3274" s="2">
        <f>IF(ISNA(VLOOKUP(A3274,vlookup_a!A:B,2,FALSE)),0,(VLOOKUP(A3274,vlookup_a!A:B,2,FALSE)))</f>
        <v>22050</v>
      </c>
      <c r="D3274" s="2">
        <f>VLOOKUP(A3274,vlookup_a!C:D,2,FALSE)</f>
        <v>0</v>
      </c>
      <c r="E3274" s="2">
        <f t="shared" si="153"/>
        <v>0</v>
      </c>
      <c r="F3274" t="str">
        <f t="shared" si="154"/>
        <v>aman</v>
      </c>
      <c r="G3274" t="str">
        <f t="shared" si="155"/>
        <v>update</v>
      </c>
    </row>
    <row r="3275" spans="1:7" hidden="1" x14ac:dyDescent="0.25">
      <c r="A3275" s="1" t="s">
        <v>3273</v>
      </c>
      <c r="B3275" s="2">
        <v>156345</v>
      </c>
      <c r="C3275" s="2">
        <f>IF(ISNA(VLOOKUP(A3275,vlookup_a!A:B,2,FALSE)),0,(VLOOKUP(A3275,vlookup_a!A:B,2,FALSE)))</f>
        <v>156345</v>
      </c>
      <c r="D3275" s="2">
        <f>VLOOKUP(A3275,vlookup_a!C:D,2,FALSE)</f>
        <v>0</v>
      </c>
      <c r="E3275" s="2">
        <f t="shared" si="153"/>
        <v>0</v>
      </c>
      <c r="F3275" t="str">
        <f t="shared" si="154"/>
        <v>aman</v>
      </c>
      <c r="G3275" t="str">
        <f t="shared" si="155"/>
        <v>update</v>
      </c>
    </row>
    <row r="3276" spans="1:7" hidden="1" x14ac:dyDescent="0.25">
      <c r="A3276" s="1" t="s">
        <v>3274</v>
      </c>
      <c r="B3276" s="2">
        <v>84774</v>
      </c>
      <c r="C3276" s="2">
        <f>IF(ISNA(VLOOKUP(A3276,vlookup_a!A:B,2,FALSE)),0,(VLOOKUP(A3276,vlookup_a!A:B,2,FALSE)))</f>
        <v>84774</v>
      </c>
      <c r="D3276" s="2">
        <f>VLOOKUP(A3276,vlookup_a!C:D,2,FALSE)</f>
        <v>0</v>
      </c>
      <c r="E3276" s="2">
        <f t="shared" si="153"/>
        <v>0</v>
      </c>
      <c r="F3276" t="str">
        <f t="shared" si="154"/>
        <v>aman</v>
      </c>
      <c r="G3276" t="str">
        <f t="shared" si="155"/>
        <v>update</v>
      </c>
    </row>
    <row r="3277" spans="1:7" hidden="1" x14ac:dyDescent="0.25">
      <c r="A3277" s="1" t="s">
        <v>3275</v>
      </c>
      <c r="B3277" s="2">
        <v>50921</v>
      </c>
      <c r="C3277" s="2">
        <f>IF(ISNA(VLOOKUP(A3277,vlookup_a!A:B,2,FALSE)),0,(VLOOKUP(A3277,vlookup_a!A:B,2,FALSE)))</f>
        <v>50921</v>
      </c>
      <c r="D3277" s="2">
        <f>VLOOKUP(A3277,vlookup_a!C:D,2,FALSE)</f>
        <v>0</v>
      </c>
      <c r="E3277" s="2">
        <f t="shared" si="153"/>
        <v>0</v>
      </c>
      <c r="F3277" t="str">
        <f t="shared" si="154"/>
        <v>aman</v>
      </c>
      <c r="G3277" t="str">
        <f t="shared" si="155"/>
        <v>update</v>
      </c>
    </row>
    <row r="3278" spans="1:7" hidden="1" x14ac:dyDescent="0.25">
      <c r="A3278" s="1" t="s">
        <v>3276</v>
      </c>
      <c r="B3278" s="2">
        <v>867357</v>
      </c>
      <c r="C3278" s="2">
        <f>IF(ISNA(VLOOKUP(A3278,vlookup_a!A:B,2,FALSE)),0,(VLOOKUP(A3278,vlookup_a!A:B,2,FALSE)))</f>
        <v>867357</v>
      </c>
      <c r="D3278" s="2">
        <f>VLOOKUP(A3278,vlookup_a!C:D,2,FALSE)</f>
        <v>0</v>
      </c>
      <c r="E3278" s="2">
        <f t="shared" si="153"/>
        <v>0</v>
      </c>
      <c r="F3278" t="str">
        <f t="shared" si="154"/>
        <v>aman</v>
      </c>
      <c r="G3278" t="str">
        <f t="shared" si="155"/>
        <v>update</v>
      </c>
    </row>
    <row r="3279" spans="1:7" hidden="1" x14ac:dyDescent="0.25">
      <c r="A3279" s="1" t="s">
        <v>3277</v>
      </c>
      <c r="B3279" s="2">
        <v>235250</v>
      </c>
      <c r="C3279" s="2">
        <f>IF(ISNA(VLOOKUP(A3279,vlookup_a!A:B,2,FALSE)),0,(VLOOKUP(A3279,vlookup_a!A:B,2,FALSE)))</f>
        <v>235250</v>
      </c>
      <c r="D3279" s="2">
        <f>VLOOKUP(A3279,vlookup_a!C:D,2,FALSE)</f>
        <v>0</v>
      </c>
      <c r="E3279" s="2">
        <f t="shared" si="153"/>
        <v>0</v>
      </c>
      <c r="F3279" t="str">
        <f t="shared" si="154"/>
        <v>aman</v>
      </c>
      <c r="G3279" t="str">
        <f t="shared" si="155"/>
        <v>update</v>
      </c>
    </row>
    <row r="3280" spans="1:7" hidden="1" x14ac:dyDescent="0.25">
      <c r="A3280" s="1" t="s">
        <v>3278</v>
      </c>
      <c r="B3280" s="2">
        <v>136909</v>
      </c>
      <c r="C3280" s="2">
        <f>IF(ISNA(VLOOKUP(A3280,vlookup_a!A:B,2,FALSE)),0,(VLOOKUP(A3280,vlookup_a!A:B,2,FALSE)))</f>
        <v>136909</v>
      </c>
      <c r="D3280" s="2">
        <f>VLOOKUP(A3280,vlookup_a!C:D,2,FALSE)</f>
        <v>0</v>
      </c>
      <c r="E3280" s="2">
        <f t="shared" si="153"/>
        <v>0</v>
      </c>
      <c r="F3280" t="str">
        <f t="shared" si="154"/>
        <v>aman</v>
      </c>
      <c r="G3280" t="str">
        <f t="shared" si="155"/>
        <v>update</v>
      </c>
    </row>
    <row r="3281" spans="1:7" hidden="1" x14ac:dyDescent="0.25">
      <c r="A3281" s="1" t="s">
        <v>3279</v>
      </c>
      <c r="B3281" s="2">
        <v>27800</v>
      </c>
      <c r="C3281" s="2">
        <f>IF(ISNA(VLOOKUP(A3281,vlookup_a!A:B,2,FALSE)),0,(VLOOKUP(A3281,vlookup_a!A:B,2,FALSE)))</f>
        <v>27800</v>
      </c>
      <c r="D3281" s="2">
        <f>VLOOKUP(A3281,vlookup_a!C:D,2,FALSE)</f>
        <v>0</v>
      </c>
      <c r="E3281" s="2">
        <f t="shared" si="153"/>
        <v>0</v>
      </c>
      <c r="F3281" t="str">
        <f t="shared" si="154"/>
        <v>aman</v>
      </c>
      <c r="G3281" t="str">
        <f t="shared" si="155"/>
        <v>update</v>
      </c>
    </row>
    <row r="3282" spans="1:7" hidden="1" x14ac:dyDescent="0.25">
      <c r="A3282" s="1" t="s">
        <v>3280</v>
      </c>
      <c r="B3282" s="2">
        <v>150000</v>
      </c>
      <c r="C3282" s="2">
        <f>IF(ISNA(VLOOKUP(A3282,vlookup_a!A:B,2,FALSE)),0,(VLOOKUP(A3282,vlookup_a!A:B,2,FALSE)))</f>
        <v>150000</v>
      </c>
      <c r="D3282" s="2">
        <f>VLOOKUP(A3282,vlookup_a!C:D,2,FALSE)</f>
        <v>0</v>
      </c>
      <c r="E3282" s="2">
        <f t="shared" si="153"/>
        <v>0</v>
      </c>
      <c r="F3282" t="str">
        <f t="shared" si="154"/>
        <v>aman</v>
      </c>
      <c r="G3282" t="str">
        <f t="shared" si="155"/>
        <v>update</v>
      </c>
    </row>
    <row r="3283" spans="1:7" hidden="1" x14ac:dyDescent="0.25">
      <c r="A3283" s="1" t="s">
        <v>3281</v>
      </c>
      <c r="B3283" s="2">
        <v>231388</v>
      </c>
      <c r="C3283" s="2">
        <f>IF(ISNA(VLOOKUP(A3283,vlookup_a!A:B,2,FALSE)),0,(VLOOKUP(A3283,vlookup_a!A:B,2,FALSE)))</f>
        <v>231388</v>
      </c>
      <c r="D3283" s="2">
        <f>VLOOKUP(A3283,vlookup_a!C:D,2,FALSE)</f>
        <v>0</v>
      </c>
      <c r="E3283" s="2">
        <f t="shared" si="153"/>
        <v>0</v>
      </c>
      <c r="F3283" t="str">
        <f t="shared" si="154"/>
        <v>aman</v>
      </c>
      <c r="G3283" t="str">
        <f t="shared" si="155"/>
        <v>update</v>
      </c>
    </row>
    <row r="3284" spans="1:7" hidden="1" x14ac:dyDescent="0.25">
      <c r="A3284" s="1" t="s">
        <v>3282</v>
      </c>
      <c r="B3284" s="2">
        <v>480686</v>
      </c>
      <c r="C3284" s="2">
        <f>IF(ISNA(VLOOKUP(A3284,vlookup_a!A:B,2,FALSE)),0,(VLOOKUP(A3284,vlookup_a!A:B,2,FALSE)))</f>
        <v>480686</v>
      </c>
      <c r="D3284" s="2">
        <f>VLOOKUP(A3284,vlookup_a!C:D,2,FALSE)</f>
        <v>0</v>
      </c>
      <c r="E3284" s="2">
        <f t="shared" si="153"/>
        <v>0</v>
      </c>
      <c r="F3284" t="str">
        <f t="shared" si="154"/>
        <v>aman</v>
      </c>
      <c r="G3284" t="str">
        <f t="shared" si="155"/>
        <v>update</v>
      </c>
    </row>
    <row r="3285" spans="1:7" hidden="1" x14ac:dyDescent="0.25">
      <c r="A3285" s="1" t="s">
        <v>3283</v>
      </c>
      <c r="B3285" s="2">
        <v>964000</v>
      </c>
      <c r="C3285" s="2">
        <f>IF(ISNA(VLOOKUP(A3285,vlookup_a!A:B,2,FALSE)),0,(VLOOKUP(A3285,vlookup_a!A:B,2,FALSE)))</f>
        <v>964000</v>
      </c>
      <c r="D3285" s="2">
        <f>VLOOKUP(A3285,vlookup_a!C:D,2,FALSE)</f>
        <v>0</v>
      </c>
      <c r="E3285" s="2">
        <f t="shared" si="153"/>
        <v>0</v>
      </c>
      <c r="F3285" t="str">
        <f t="shared" si="154"/>
        <v>aman</v>
      </c>
      <c r="G3285" t="str">
        <f t="shared" si="155"/>
        <v>update</v>
      </c>
    </row>
    <row r="3286" spans="1:7" hidden="1" x14ac:dyDescent="0.25">
      <c r="A3286" s="1" t="s">
        <v>3284</v>
      </c>
      <c r="B3286" s="2">
        <v>1194750</v>
      </c>
      <c r="C3286" s="2">
        <f>IF(ISNA(VLOOKUP(A3286,vlookup_a!A:B,2,FALSE)),0,(VLOOKUP(A3286,vlookup_a!A:B,2,FALSE)))</f>
        <v>1194750</v>
      </c>
      <c r="D3286" s="2">
        <f>VLOOKUP(A3286,vlookup_a!C:D,2,FALSE)</f>
        <v>0</v>
      </c>
      <c r="E3286" s="2">
        <f t="shared" si="153"/>
        <v>0</v>
      </c>
      <c r="F3286" t="str">
        <f t="shared" si="154"/>
        <v>aman</v>
      </c>
      <c r="G3286" t="str">
        <f t="shared" si="155"/>
        <v>update</v>
      </c>
    </row>
    <row r="3287" spans="1:7" hidden="1" x14ac:dyDescent="0.25">
      <c r="A3287" s="1" t="s">
        <v>3285</v>
      </c>
      <c r="B3287" s="2">
        <v>928914</v>
      </c>
      <c r="C3287" s="2">
        <f>IF(ISNA(VLOOKUP(A3287,vlookup_a!A:B,2,FALSE)),0,(VLOOKUP(A3287,vlookup_a!A:B,2,FALSE)))</f>
        <v>928914</v>
      </c>
      <c r="D3287" s="2">
        <f>VLOOKUP(A3287,vlookup_a!C:D,2,FALSE)</f>
        <v>0</v>
      </c>
      <c r="E3287" s="2">
        <f t="shared" si="153"/>
        <v>0</v>
      </c>
      <c r="F3287" t="str">
        <f t="shared" si="154"/>
        <v>aman</v>
      </c>
      <c r="G3287" t="str">
        <f t="shared" si="155"/>
        <v>update</v>
      </c>
    </row>
    <row r="3288" spans="1:7" hidden="1" x14ac:dyDescent="0.25">
      <c r="A3288" s="1" t="s">
        <v>3286</v>
      </c>
      <c r="B3288" s="2">
        <v>260507</v>
      </c>
      <c r="C3288" s="2">
        <f>IF(ISNA(VLOOKUP(A3288,vlookup_a!A:B,2,FALSE)),0,(VLOOKUP(A3288,vlookup_a!A:B,2,FALSE)))</f>
        <v>260507</v>
      </c>
      <c r="D3288" s="2">
        <f>VLOOKUP(A3288,vlookup_a!C:D,2,FALSE)</f>
        <v>0</v>
      </c>
      <c r="E3288" s="2">
        <f t="shared" si="153"/>
        <v>0</v>
      </c>
      <c r="F3288" t="str">
        <f t="shared" si="154"/>
        <v>aman</v>
      </c>
      <c r="G3288" t="str">
        <f t="shared" si="155"/>
        <v>update</v>
      </c>
    </row>
    <row r="3289" spans="1:7" hidden="1" x14ac:dyDescent="0.25">
      <c r="A3289" s="1" t="s">
        <v>3287</v>
      </c>
      <c r="B3289" s="2">
        <v>637200</v>
      </c>
      <c r="C3289" s="2">
        <f>IF(ISNA(VLOOKUP(A3289,vlookup_a!A:B,2,FALSE)),0,(VLOOKUP(A3289,vlookup_a!A:B,2,FALSE)))</f>
        <v>637200</v>
      </c>
      <c r="D3289" s="2">
        <f>VLOOKUP(A3289,vlookup_a!C:D,2,FALSE)</f>
        <v>0</v>
      </c>
      <c r="E3289" s="2">
        <f t="shared" si="153"/>
        <v>0</v>
      </c>
      <c r="F3289" t="str">
        <f t="shared" si="154"/>
        <v>aman</v>
      </c>
      <c r="G3289" t="str">
        <f t="shared" si="155"/>
        <v>update</v>
      </c>
    </row>
    <row r="3290" spans="1:7" hidden="1" x14ac:dyDescent="0.25">
      <c r="A3290" s="1" t="s">
        <v>3288</v>
      </c>
      <c r="B3290" s="2">
        <v>249000</v>
      </c>
      <c r="C3290" s="2">
        <f>IF(ISNA(VLOOKUP(A3290,vlookup_a!A:B,2,FALSE)),0,(VLOOKUP(A3290,vlookup_a!A:B,2,FALSE)))</f>
        <v>249000</v>
      </c>
      <c r="D3290" s="2">
        <f>VLOOKUP(A3290,vlookup_a!C:D,2,FALSE)</f>
        <v>0</v>
      </c>
      <c r="E3290" s="2">
        <f t="shared" si="153"/>
        <v>0</v>
      </c>
      <c r="F3290" t="str">
        <f t="shared" si="154"/>
        <v>aman</v>
      </c>
      <c r="G3290" t="str">
        <f t="shared" si="155"/>
        <v>update</v>
      </c>
    </row>
    <row r="3291" spans="1:7" hidden="1" x14ac:dyDescent="0.25">
      <c r="A3291" s="1" t="s">
        <v>3289</v>
      </c>
      <c r="B3291" s="2">
        <v>1841467</v>
      </c>
      <c r="C3291" s="2">
        <f>IF(ISNA(VLOOKUP(A3291,vlookup_a!A:B,2,FALSE)),0,(VLOOKUP(A3291,vlookup_a!A:B,2,FALSE)))</f>
        <v>1841467</v>
      </c>
      <c r="D3291" s="2">
        <f>VLOOKUP(A3291,vlookup_a!C:D,2,FALSE)</f>
        <v>0</v>
      </c>
      <c r="E3291" s="2">
        <f t="shared" si="153"/>
        <v>0</v>
      </c>
      <c r="F3291" t="str">
        <f t="shared" si="154"/>
        <v>aman</v>
      </c>
      <c r="G3291" t="str">
        <f t="shared" si="155"/>
        <v>update</v>
      </c>
    </row>
    <row r="3292" spans="1:7" hidden="1" x14ac:dyDescent="0.25">
      <c r="A3292" s="1" t="s">
        <v>3290</v>
      </c>
      <c r="B3292" s="2">
        <v>570213</v>
      </c>
      <c r="C3292" s="2">
        <f>IF(ISNA(VLOOKUP(A3292,vlookup_a!A:B,2,FALSE)),0,(VLOOKUP(A3292,vlookup_a!A:B,2,FALSE)))</f>
        <v>570213</v>
      </c>
      <c r="D3292" s="2">
        <f>VLOOKUP(A3292,vlookup_a!C:D,2,FALSE)</f>
        <v>0</v>
      </c>
      <c r="E3292" s="2">
        <f t="shared" si="153"/>
        <v>0</v>
      </c>
      <c r="F3292" t="str">
        <f t="shared" si="154"/>
        <v>aman</v>
      </c>
      <c r="G3292" t="str">
        <f t="shared" si="155"/>
        <v>update</v>
      </c>
    </row>
    <row r="3293" spans="1:7" hidden="1" x14ac:dyDescent="0.25">
      <c r="A3293" s="1" t="s">
        <v>3291</v>
      </c>
      <c r="B3293" s="2">
        <v>25000</v>
      </c>
      <c r="C3293" s="2">
        <f>IF(ISNA(VLOOKUP(A3293,vlookup_a!A:B,2,FALSE)),0,(VLOOKUP(A3293,vlookup_a!A:B,2,FALSE)))</f>
        <v>25000</v>
      </c>
      <c r="D3293" s="2">
        <f>VLOOKUP(A3293,vlookup_a!C:D,2,FALSE)</f>
        <v>0</v>
      </c>
      <c r="E3293" s="2">
        <f t="shared" si="153"/>
        <v>0</v>
      </c>
      <c r="F3293" t="str">
        <f t="shared" si="154"/>
        <v>aman</v>
      </c>
      <c r="G3293" t="str">
        <f t="shared" si="155"/>
        <v>update</v>
      </c>
    </row>
    <row r="3294" spans="1:7" hidden="1" x14ac:dyDescent="0.25">
      <c r="A3294" s="1" t="s">
        <v>3292</v>
      </c>
      <c r="B3294" s="2">
        <v>323600</v>
      </c>
      <c r="C3294" s="2">
        <f>IF(ISNA(VLOOKUP(A3294,vlookup_a!A:B,2,FALSE)),0,(VLOOKUP(A3294,vlookup_a!A:B,2,FALSE)))</f>
        <v>323600</v>
      </c>
      <c r="D3294" s="2">
        <f>VLOOKUP(A3294,vlookup_a!C:D,2,FALSE)</f>
        <v>0</v>
      </c>
      <c r="E3294" s="2">
        <f t="shared" si="153"/>
        <v>0</v>
      </c>
      <c r="F3294" t="str">
        <f t="shared" si="154"/>
        <v>aman</v>
      </c>
      <c r="G3294" t="str">
        <f t="shared" si="155"/>
        <v>update</v>
      </c>
    </row>
    <row r="3295" spans="1:7" hidden="1" x14ac:dyDescent="0.25">
      <c r="A3295" s="1" t="s">
        <v>3293</v>
      </c>
      <c r="B3295" s="2">
        <v>2356713</v>
      </c>
      <c r="C3295" s="2">
        <f>IF(ISNA(VLOOKUP(A3295,vlookup_a!A:B,2,FALSE)),0,(VLOOKUP(A3295,vlookup_a!A:B,2,FALSE)))</f>
        <v>2360700</v>
      </c>
      <c r="D3295" s="2">
        <f>VLOOKUP(A3295,vlookup_a!C:D,2,FALSE)</f>
        <v>0</v>
      </c>
      <c r="E3295" s="2">
        <f t="shared" si="153"/>
        <v>-3987</v>
      </c>
      <c r="F3295" t="str">
        <f t="shared" si="154"/>
        <v>aman</v>
      </c>
      <c r="G3295" t="str">
        <f t="shared" si="155"/>
        <v>update</v>
      </c>
    </row>
    <row r="3296" spans="1:7" hidden="1" x14ac:dyDescent="0.25">
      <c r="A3296" s="1" t="s">
        <v>3294</v>
      </c>
      <c r="B3296" s="2">
        <v>120000</v>
      </c>
      <c r="C3296" s="2">
        <f>IF(ISNA(VLOOKUP(A3296,vlookup_a!A:B,2,FALSE)),0,(VLOOKUP(A3296,vlookup_a!A:B,2,FALSE)))</f>
        <v>120000</v>
      </c>
      <c r="D3296" s="2">
        <f>VLOOKUP(A3296,vlookup_a!C:D,2,FALSE)</f>
        <v>0</v>
      </c>
      <c r="E3296" s="2">
        <f t="shared" si="153"/>
        <v>0</v>
      </c>
      <c r="F3296" t="str">
        <f t="shared" si="154"/>
        <v>aman</v>
      </c>
      <c r="G3296" t="str">
        <f t="shared" si="155"/>
        <v>update</v>
      </c>
    </row>
    <row r="3297" spans="1:7" hidden="1" x14ac:dyDescent="0.25">
      <c r="A3297" s="1" t="s">
        <v>3295</v>
      </c>
      <c r="B3297" s="2">
        <v>50000</v>
      </c>
      <c r="C3297" s="2">
        <f>IF(ISNA(VLOOKUP(A3297,vlookup_a!A:B,2,FALSE)),0,(VLOOKUP(A3297,vlookup_a!A:B,2,FALSE)))</f>
        <v>50000</v>
      </c>
      <c r="D3297" s="2">
        <f>VLOOKUP(A3297,vlookup_a!C:D,2,FALSE)</f>
        <v>0</v>
      </c>
      <c r="E3297" s="2">
        <f t="shared" si="153"/>
        <v>0</v>
      </c>
      <c r="F3297" t="str">
        <f t="shared" si="154"/>
        <v>aman</v>
      </c>
      <c r="G3297" t="str">
        <f t="shared" si="155"/>
        <v>update</v>
      </c>
    </row>
    <row r="3298" spans="1:7" hidden="1" x14ac:dyDescent="0.25">
      <c r="A3298" s="1" t="s">
        <v>3296</v>
      </c>
      <c r="B3298" s="2">
        <v>15000</v>
      </c>
      <c r="C3298" s="2">
        <f>IF(ISNA(VLOOKUP(A3298,vlookup_a!A:B,2,FALSE)),0,(VLOOKUP(A3298,vlookup_a!A:B,2,FALSE)))</f>
        <v>15000</v>
      </c>
      <c r="D3298" s="2">
        <f>VLOOKUP(A3298,vlookup_a!C:D,2,FALSE)</f>
        <v>0</v>
      </c>
      <c r="E3298" s="2">
        <f t="shared" si="153"/>
        <v>0</v>
      </c>
      <c r="F3298" t="str">
        <f t="shared" si="154"/>
        <v>aman</v>
      </c>
      <c r="G3298" t="str">
        <f t="shared" si="155"/>
        <v>update</v>
      </c>
    </row>
    <row r="3299" spans="1:7" hidden="1" x14ac:dyDescent="0.25">
      <c r="A3299" s="1" t="s">
        <v>3297</v>
      </c>
      <c r="B3299" s="2">
        <v>638374</v>
      </c>
      <c r="C3299" s="2">
        <f>IF(ISNA(VLOOKUP(A3299,vlookup_a!A:B,2,FALSE)),0,(VLOOKUP(A3299,vlookup_a!A:B,2,FALSE)))</f>
        <v>638374</v>
      </c>
      <c r="D3299" s="2">
        <f>VLOOKUP(A3299,vlookup_a!C:D,2,FALSE)</f>
        <v>0</v>
      </c>
      <c r="E3299" s="2">
        <f t="shared" si="153"/>
        <v>0</v>
      </c>
      <c r="F3299" t="str">
        <f t="shared" si="154"/>
        <v>aman</v>
      </c>
      <c r="G3299" t="str">
        <f t="shared" si="155"/>
        <v>update</v>
      </c>
    </row>
    <row r="3300" spans="1:7" hidden="1" x14ac:dyDescent="0.25">
      <c r="A3300" s="1" t="s">
        <v>3298</v>
      </c>
      <c r="B3300" s="2">
        <v>59</v>
      </c>
      <c r="C3300" s="2">
        <f>IF(ISNA(VLOOKUP(A3300,vlookup_a!A:B,2,FALSE)),0,(VLOOKUP(A3300,vlookup_a!A:B,2,FALSE)))</f>
        <v>59</v>
      </c>
      <c r="D3300" s="2">
        <f>VLOOKUP(A3300,vlookup_a!C:D,2,FALSE)</f>
        <v>0</v>
      </c>
      <c r="E3300" s="2">
        <f t="shared" si="153"/>
        <v>0</v>
      </c>
      <c r="F3300" t="str">
        <f t="shared" si="154"/>
        <v>aman</v>
      </c>
      <c r="G3300" t="str">
        <f t="shared" si="155"/>
        <v>update</v>
      </c>
    </row>
    <row r="3301" spans="1:7" hidden="1" x14ac:dyDescent="0.25">
      <c r="A3301" s="1" t="s">
        <v>3299</v>
      </c>
      <c r="B3301" s="2">
        <v>252737</v>
      </c>
      <c r="C3301" s="2">
        <f>IF(ISNA(VLOOKUP(A3301,vlookup_a!A:B,2,FALSE)),0,(VLOOKUP(A3301,vlookup_a!A:B,2,FALSE)))</f>
        <v>252737</v>
      </c>
      <c r="D3301" s="2">
        <f>VLOOKUP(A3301,vlookup_a!C:D,2,FALSE)</f>
        <v>0</v>
      </c>
      <c r="E3301" s="2">
        <f t="shared" si="153"/>
        <v>0</v>
      </c>
      <c r="F3301" t="str">
        <f t="shared" si="154"/>
        <v>aman</v>
      </c>
      <c r="G3301" t="str">
        <f t="shared" si="155"/>
        <v>update</v>
      </c>
    </row>
    <row r="3302" spans="1:7" hidden="1" x14ac:dyDescent="0.25">
      <c r="A3302" s="1" t="s">
        <v>3300</v>
      </c>
      <c r="B3302" s="2">
        <v>477694</v>
      </c>
      <c r="C3302" s="2">
        <f>IF(ISNA(VLOOKUP(A3302,vlookup_a!A:B,2,FALSE)),0,(VLOOKUP(A3302,vlookup_a!A:B,2,FALSE)))</f>
        <v>477694</v>
      </c>
      <c r="D3302" s="2">
        <f>VLOOKUP(A3302,vlookup_a!C:D,2,FALSE)</f>
        <v>0</v>
      </c>
      <c r="E3302" s="2">
        <f t="shared" si="153"/>
        <v>0</v>
      </c>
      <c r="F3302" t="str">
        <f t="shared" si="154"/>
        <v>aman</v>
      </c>
      <c r="G3302" t="str">
        <f t="shared" si="155"/>
        <v>update</v>
      </c>
    </row>
    <row r="3303" spans="1:7" hidden="1" x14ac:dyDescent="0.25">
      <c r="A3303" s="1" t="s">
        <v>3301</v>
      </c>
      <c r="B3303" s="2">
        <v>28850</v>
      </c>
      <c r="C3303" s="2">
        <f>IF(ISNA(VLOOKUP(A3303,vlookup_a!A:B,2,FALSE)),0,(VLOOKUP(A3303,vlookup_a!A:B,2,FALSE)))</f>
        <v>28850</v>
      </c>
      <c r="D3303" s="2">
        <f>VLOOKUP(A3303,vlookup_a!C:D,2,FALSE)</f>
        <v>0</v>
      </c>
      <c r="E3303" s="2">
        <f t="shared" si="153"/>
        <v>0</v>
      </c>
      <c r="F3303" t="str">
        <f t="shared" si="154"/>
        <v>aman</v>
      </c>
      <c r="G3303" t="str">
        <f t="shared" si="155"/>
        <v>update</v>
      </c>
    </row>
    <row r="3304" spans="1:7" hidden="1" x14ac:dyDescent="0.25">
      <c r="A3304" s="1" t="s">
        <v>3302</v>
      </c>
      <c r="B3304" s="2">
        <v>157000</v>
      </c>
      <c r="C3304" s="2">
        <f>IF(ISNA(VLOOKUP(A3304,vlookup_a!A:B,2,FALSE)),0,(VLOOKUP(A3304,vlookup_a!A:B,2,FALSE)))</f>
        <v>157000</v>
      </c>
      <c r="D3304" s="2">
        <f>VLOOKUP(A3304,vlookup_a!C:D,2,FALSE)</f>
        <v>0</v>
      </c>
      <c r="E3304" s="2">
        <f t="shared" si="153"/>
        <v>0</v>
      </c>
      <c r="F3304" t="str">
        <f t="shared" si="154"/>
        <v>aman</v>
      </c>
      <c r="G3304" t="str">
        <f t="shared" si="155"/>
        <v>update</v>
      </c>
    </row>
    <row r="3305" spans="1:7" hidden="1" x14ac:dyDescent="0.25">
      <c r="A3305" s="1" t="s">
        <v>3303</v>
      </c>
      <c r="B3305" s="2">
        <v>17685</v>
      </c>
      <c r="C3305" s="2">
        <f>IF(ISNA(VLOOKUP(A3305,vlookup_a!A:B,2,FALSE)),0,(VLOOKUP(A3305,vlookup_a!A:B,2,FALSE)))</f>
        <v>17685</v>
      </c>
      <c r="D3305" s="2">
        <f>VLOOKUP(A3305,vlookup_a!C:D,2,FALSE)</f>
        <v>0</v>
      </c>
      <c r="E3305" s="2">
        <f t="shared" si="153"/>
        <v>0</v>
      </c>
      <c r="F3305" t="str">
        <f t="shared" si="154"/>
        <v>aman</v>
      </c>
      <c r="G3305" t="str">
        <f t="shared" si="155"/>
        <v>update</v>
      </c>
    </row>
    <row r="3306" spans="1:7" hidden="1" x14ac:dyDescent="0.25">
      <c r="A3306" s="1" t="s">
        <v>3304</v>
      </c>
      <c r="B3306" s="2">
        <v>372185</v>
      </c>
      <c r="C3306" s="2">
        <f>IF(ISNA(VLOOKUP(A3306,vlookup_a!A:B,2,FALSE)),0,(VLOOKUP(A3306,vlookup_a!A:B,2,FALSE)))</f>
        <v>372185</v>
      </c>
      <c r="D3306" s="2">
        <f>VLOOKUP(A3306,vlookup_a!C:D,2,FALSE)</f>
        <v>0</v>
      </c>
      <c r="E3306" s="2">
        <f t="shared" si="153"/>
        <v>0</v>
      </c>
      <c r="F3306" t="str">
        <f t="shared" si="154"/>
        <v>aman</v>
      </c>
      <c r="G3306" t="str">
        <f t="shared" si="155"/>
        <v>update</v>
      </c>
    </row>
    <row r="3307" spans="1:7" hidden="1" x14ac:dyDescent="0.25">
      <c r="A3307" s="1" t="s">
        <v>3305</v>
      </c>
      <c r="B3307" s="2">
        <v>110823</v>
      </c>
      <c r="C3307" s="2">
        <f>IF(ISNA(VLOOKUP(A3307,vlookup_a!A:B,2,FALSE)),0,(VLOOKUP(A3307,vlookup_a!A:B,2,FALSE)))</f>
        <v>110823</v>
      </c>
      <c r="D3307" s="2">
        <f>VLOOKUP(A3307,vlookup_a!C:D,2,FALSE)</f>
        <v>0</v>
      </c>
      <c r="E3307" s="2">
        <f t="shared" si="153"/>
        <v>0</v>
      </c>
      <c r="F3307" t="str">
        <f t="shared" si="154"/>
        <v>aman</v>
      </c>
      <c r="G3307" t="str">
        <f t="shared" si="155"/>
        <v>update</v>
      </c>
    </row>
    <row r="3308" spans="1:7" hidden="1" x14ac:dyDescent="0.25">
      <c r="A3308" s="1" t="s">
        <v>3306</v>
      </c>
      <c r="B3308" s="2">
        <v>63754</v>
      </c>
      <c r="C3308" s="2">
        <f>IF(ISNA(VLOOKUP(A3308,vlookup_a!A:B,2,FALSE)),0,(VLOOKUP(A3308,vlookup_a!A:B,2,FALSE)))</f>
        <v>63754</v>
      </c>
      <c r="D3308" s="2">
        <f>VLOOKUP(A3308,vlookup_a!C:D,2,FALSE)</f>
        <v>0</v>
      </c>
      <c r="E3308" s="2">
        <f t="shared" si="153"/>
        <v>0</v>
      </c>
      <c r="F3308" t="str">
        <f t="shared" si="154"/>
        <v>aman</v>
      </c>
      <c r="G3308" t="str">
        <f t="shared" si="155"/>
        <v>update</v>
      </c>
    </row>
    <row r="3309" spans="1:7" hidden="1" x14ac:dyDescent="0.25">
      <c r="A3309" s="1" t="s">
        <v>3307</v>
      </c>
      <c r="B3309" s="2">
        <v>444021</v>
      </c>
      <c r="C3309" s="2">
        <f>IF(ISNA(VLOOKUP(A3309,vlookup_a!A:B,2,FALSE)),0,(VLOOKUP(A3309,vlookup_a!A:B,2,FALSE)))</f>
        <v>444021</v>
      </c>
      <c r="D3309" s="2">
        <f>VLOOKUP(A3309,vlookup_a!C:D,2,FALSE)</f>
        <v>0</v>
      </c>
      <c r="E3309" s="2">
        <f t="shared" si="153"/>
        <v>0</v>
      </c>
      <c r="F3309" t="str">
        <f t="shared" si="154"/>
        <v>aman</v>
      </c>
      <c r="G3309" t="str">
        <f t="shared" si="155"/>
        <v>update</v>
      </c>
    </row>
    <row r="3310" spans="1:7" hidden="1" x14ac:dyDescent="0.25">
      <c r="A3310" s="1" t="s">
        <v>3308</v>
      </c>
      <c r="B3310" s="2">
        <v>2371348</v>
      </c>
      <c r="C3310" s="2">
        <f>IF(ISNA(VLOOKUP(A3310,vlookup_a!A:B,2,FALSE)),0,(VLOOKUP(A3310,vlookup_a!A:B,2,FALSE)))</f>
        <v>2371348</v>
      </c>
      <c r="D3310" s="2">
        <f>VLOOKUP(A3310,vlookup_a!C:D,2,FALSE)</f>
        <v>0</v>
      </c>
      <c r="E3310" s="2">
        <f t="shared" si="153"/>
        <v>0</v>
      </c>
      <c r="F3310" t="str">
        <f t="shared" si="154"/>
        <v>aman</v>
      </c>
      <c r="G3310" t="str">
        <f t="shared" si="155"/>
        <v>update</v>
      </c>
    </row>
    <row r="3311" spans="1:7" hidden="1" x14ac:dyDescent="0.25">
      <c r="A3311" s="1" t="s">
        <v>3309</v>
      </c>
      <c r="B3311" s="2">
        <v>284461</v>
      </c>
      <c r="C3311" s="2">
        <f>IF(ISNA(VLOOKUP(A3311,vlookup_a!A:B,2,FALSE)),0,(VLOOKUP(A3311,vlookup_a!A:B,2,FALSE)))</f>
        <v>284461</v>
      </c>
      <c r="D3311" s="2">
        <f>VLOOKUP(A3311,vlookup_a!C:D,2,FALSE)</f>
        <v>0</v>
      </c>
      <c r="E3311" s="2">
        <f t="shared" si="153"/>
        <v>0</v>
      </c>
      <c r="F3311" t="str">
        <f t="shared" si="154"/>
        <v>aman</v>
      </c>
      <c r="G3311" t="str">
        <f t="shared" si="155"/>
        <v>update</v>
      </c>
    </row>
    <row r="3312" spans="1:7" hidden="1" x14ac:dyDescent="0.25">
      <c r="A3312" s="1" t="s">
        <v>3310</v>
      </c>
      <c r="B3312" s="2">
        <v>100000</v>
      </c>
      <c r="C3312" s="2">
        <f>IF(ISNA(VLOOKUP(A3312,vlookup_a!A:B,2,FALSE)),0,(VLOOKUP(A3312,vlookup_a!A:B,2,FALSE)))</f>
        <v>100000</v>
      </c>
      <c r="D3312" s="2">
        <f>VLOOKUP(A3312,vlookup_a!C:D,2,FALSE)</f>
        <v>0</v>
      </c>
      <c r="E3312" s="2">
        <f t="shared" si="153"/>
        <v>0</v>
      </c>
      <c r="F3312" t="str">
        <f t="shared" si="154"/>
        <v>aman</v>
      </c>
      <c r="G3312" t="str">
        <f t="shared" si="155"/>
        <v>update</v>
      </c>
    </row>
    <row r="3313" spans="1:7" hidden="1" x14ac:dyDescent="0.25">
      <c r="A3313" s="1" t="s">
        <v>3311</v>
      </c>
      <c r="B3313" s="2">
        <v>1259368</v>
      </c>
      <c r="C3313" s="2">
        <f>IF(ISNA(VLOOKUP(A3313,vlookup_a!A:B,2,FALSE)),0,(VLOOKUP(A3313,vlookup_a!A:B,2,FALSE)))</f>
        <v>1259368</v>
      </c>
      <c r="D3313" s="2">
        <f>VLOOKUP(A3313,vlookup_a!C:D,2,FALSE)</f>
        <v>0</v>
      </c>
      <c r="E3313" s="2">
        <f t="shared" si="153"/>
        <v>0</v>
      </c>
      <c r="F3313" t="str">
        <f t="shared" si="154"/>
        <v>aman</v>
      </c>
      <c r="G3313" t="str">
        <f t="shared" si="155"/>
        <v>update</v>
      </c>
    </row>
    <row r="3314" spans="1:7" hidden="1" x14ac:dyDescent="0.25">
      <c r="A3314" s="1" t="s">
        <v>3312</v>
      </c>
      <c r="B3314" s="2">
        <v>226528</v>
      </c>
      <c r="C3314" s="2">
        <f>IF(ISNA(VLOOKUP(A3314,vlookup_a!A:B,2,FALSE)),0,(VLOOKUP(A3314,vlookup_a!A:B,2,FALSE)))</f>
        <v>226528</v>
      </c>
      <c r="D3314" s="2">
        <f>VLOOKUP(A3314,vlookup_a!C:D,2,FALSE)</f>
        <v>0</v>
      </c>
      <c r="E3314" s="2">
        <f t="shared" si="153"/>
        <v>0</v>
      </c>
      <c r="F3314" t="str">
        <f t="shared" si="154"/>
        <v>aman</v>
      </c>
      <c r="G3314" t="str">
        <f t="shared" si="155"/>
        <v>update</v>
      </c>
    </row>
    <row r="3315" spans="1:7" hidden="1" x14ac:dyDescent="0.25">
      <c r="A3315" s="1" t="s">
        <v>3313</v>
      </c>
      <c r="B3315" s="2">
        <v>400000</v>
      </c>
      <c r="C3315" s="2">
        <f>IF(ISNA(VLOOKUP(A3315,vlookup_a!A:B,2,FALSE)),0,(VLOOKUP(A3315,vlookup_a!A:B,2,FALSE)))</f>
        <v>400000</v>
      </c>
      <c r="D3315" s="2">
        <f>VLOOKUP(A3315,vlookup_a!C:D,2,FALSE)</f>
        <v>0</v>
      </c>
      <c r="E3315" s="2">
        <f t="shared" si="153"/>
        <v>0</v>
      </c>
      <c r="F3315" t="str">
        <f t="shared" si="154"/>
        <v>aman</v>
      </c>
      <c r="G3315" t="str">
        <f t="shared" si="155"/>
        <v>update</v>
      </c>
    </row>
    <row r="3316" spans="1:7" hidden="1" x14ac:dyDescent="0.25">
      <c r="A3316" s="1" t="s">
        <v>3314</v>
      </c>
      <c r="B3316" s="2">
        <v>211243</v>
      </c>
      <c r="C3316" s="2">
        <f>IF(ISNA(VLOOKUP(A3316,vlookup_a!A:B,2,FALSE)),0,(VLOOKUP(A3316,vlookup_a!A:B,2,FALSE)))</f>
        <v>211243</v>
      </c>
      <c r="D3316" s="2">
        <f>VLOOKUP(A3316,vlookup_a!C:D,2,FALSE)</f>
        <v>0</v>
      </c>
      <c r="E3316" s="2">
        <f t="shared" si="153"/>
        <v>0</v>
      </c>
      <c r="F3316" t="str">
        <f t="shared" si="154"/>
        <v>aman</v>
      </c>
      <c r="G3316" t="str">
        <f t="shared" si="155"/>
        <v>update</v>
      </c>
    </row>
    <row r="3317" spans="1:7" hidden="1" x14ac:dyDescent="0.25">
      <c r="A3317" s="1" t="s">
        <v>3315</v>
      </c>
      <c r="B3317" s="2">
        <v>15000</v>
      </c>
      <c r="C3317" s="2">
        <f>IF(ISNA(VLOOKUP(A3317,vlookup_a!A:B,2,FALSE)),0,(VLOOKUP(A3317,vlookup_a!A:B,2,FALSE)))</f>
        <v>15000</v>
      </c>
      <c r="D3317" s="2">
        <f>VLOOKUP(A3317,vlookup_a!C:D,2,FALSE)</f>
        <v>0</v>
      </c>
      <c r="E3317" s="2">
        <f t="shared" si="153"/>
        <v>0</v>
      </c>
      <c r="F3317" t="str">
        <f t="shared" si="154"/>
        <v>aman</v>
      </c>
      <c r="G3317" t="str">
        <f t="shared" si="155"/>
        <v>update</v>
      </c>
    </row>
    <row r="3318" spans="1:7" hidden="1" x14ac:dyDescent="0.25">
      <c r="A3318" s="1" t="s">
        <v>3316</v>
      </c>
      <c r="B3318" s="2">
        <v>981947</v>
      </c>
      <c r="C3318" s="2">
        <f>IF(ISNA(VLOOKUP(A3318,vlookup_a!A:B,2,FALSE)),0,(VLOOKUP(A3318,vlookup_a!A:B,2,FALSE)))</f>
        <v>981947</v>
      </c>
      <c r="D3318" s="2">
        <f>VLOOKUP(A3318,vlookup_a!C:D,2,FALSE)</f>
        <v>0</v>
      </c>
      <c r="E3318" s="2">
        <f t="shared" si="153"/>
        <v>0</v>
      </c>
      <c r="F3318" t="str">
        <f t="shared" si="154"/>
        <v>aman</v>
      </c>
      <c r="G3318" t="str">
        <f t="shared" si="155"/>
        <v>update</v>
      </c>
    </row>
    <row r="3319" spans="1:7" hidden="1" x14ac:dyDescent="0.25">
      <c r="A3319" s="1" t="s">
        <v>3317</v>
      </c>
      <c r="B3319" s="2">
        <v>158989</v>
      </c>
      <c r="C3319" s="2">
        <f>IF(ISNA(VLOOKUP(A3319,vlookup_a!A:B,2,FALSE)),0,(VLOOKUP(A3319,vlookup_a!A:B,2,FALSE)))</f>
        <v>158989</v>
      </c>
      <c r="D3319" s="2">
        <f>VLOOKUP(A3319,vlookup_a!C:D,2,FALSE)</f>
        <v>0</v>
      </c>
      <c r="E3319" s="2">
        <f t="shared" si="153"/>
        <v>0</v>
      </c>
      <c r="F3319" t="str">
        <f t="shared" si="154"/>
        <v>aman</v>
      </c>
      <c r="G3319" t="str">
        <f t="shared" si="155"/>
        <v>update</v>
      </c>
    </row>
    <row r="3320" spans="1:7" hidden="1" x14ac:dyDescent="0.25">
      <c r="A3320" s="1" t="s">
        <v>3318</v>
      </c>
      <c r="B3320" s="2">
        <v>97534</v>
      </c>
      <c r="C3320" s="2">
        <f>IF(ISNA(VLOOKUP(A3320,vlookup_a!A:B,2,FALSE)),0,(VLOOKUP(A3320,vlookup_a!A:B,2,FALSE)))</f>
        <v>97534</v>
      </c>
      <c r="D3320" s="2">
        <f>VLOOKUP(A3320,vlookup_a!C:D,2,FALSE)</f>
        <v>0</v>
      </c>
      <c r="E3320" s="2">
        <f t="shared" si="153"/>
        <v>0</v>
      </c>
      <c r="F3320" t="str">
        <f t="shared" si="154"/>
        <v>aman</v>
      </c>
      <c r="G3320" t="str">
        <f t="shared" si="155"/>
        <v>update</v>
      </c>
    </row>
    <row r="3321" spans="1:7" hidden="1" x14ac:dyDescent="0.25">
      <c r="A3321" s="1" t="s">
        <v>3319</v>
      </c>
      <c r="B3321" s="2">
        <v>751495</v>
      </c>
      <c r="C3321" s="2">
        <f>IF(ISNA(VLOOKUP(A3321,vlookup_a!A:B,2,FALSE)),0,(VLOOKUP(A3321,vlookup_a!A:B,2,FALSE)))</f>
        <v>751495</v>
      </c>
      <c r="D3321" s="2">
        <f>VLOOKUP(A3321,vlookup_a!C:D,2,FALSE)</f>
        <v>0</v>
      </c>
      <c r="E3321" s="2">
        <f t="shared" si="153"/>
        <v>0</v>
      </c>
      <c r="F3321" t="str">
        <f t="shared" si="154"/>
        <v>aman</v>
      </c>
      <c r="G3321" t="str">
        <f t="shared" si="155"/>
        <v>update</v>
      </c>
    </row>
    <row r="3322" spans="1:7" hidden="1" x14ac:dyDescent="0.25">
      <c r="A3322" s="1" t="s">
        <v>3320</v>
      </c>
      <c r="B3322" s="2">
        <v>473651</v>
      </c>
      <c r="C3322" s="2">
        <f>IF(ISNA(VLOOKUP(A3322,vlookup_a!A:B,2,FALSE)),0,(VLOOKUP(A3322,vlookup_a!A:B,2,FALSE)))</f>
        <v>473652</v>
      </c>
      <c r="D3322" s="2">
        <f>VLOOKUP(A3322,vlookup_a!C:D,2,FALSE)</f>
        <v>0</v>
      </c>
      <c r="E3322" s="2">
        <f t="shared" si="153"/>
        <v>-1</v>
      </c>
      <c r="F3322" t="str">
        <f t="shared" si="154"/>
        <v>aman</v>
      </c>
      <c r="G3322" t="str">
        <f t="shared" si="155"/>
        <v>update</v>
      </c>
    </row>
    <row r="3323" spans="1:7" hidden="1" x14ac:dyDescent="0.25">
      <c r="A3323" s="1" t="s">
        <v>3321</v>
      </c>
      <c r="B3323" s="2">
        <v>15000</v>
      </c>
      <c r="C3323" s="2">
        <f>IF(ISNA(VLOOKUP(A3323,vlookup_a!A:B,2,FALSE)),0,(VLOOKUP(A3323,vlookup_a!A:B,2,FALSE)))</f>
        <v>15000</v>
      </c>
      <c r="D3323" s="2">
        <f>VLOOKUP(A3323,vlookup_a!C:D,2,FALSE)</f>
        <v>0</v>
      </c>
      <c r="E3323" s="2">
        <f t="shared" si="153"/>
        <v>0</v>
      </c>
      <c r="F3323" t="str">
        <f t="shared" si="154"/>
        <v>aman</v>
      </c>
      <c r="G3323" t="str">
        <f t="shared" si="155"/>
        <v>update</v>
      </c>
    </row>
    <row r="3324" spans="1:7" hidden="1" x14ac:dyDescent="0.25">
      <c r="A3324" s="1" t="s">
        <v>3322</v>
      </c>
      <c r="B3324" s="2">
        <v>10000</v>
      </c>
      <c r="C3324" s="2">
        <f>IF(ISNA(VLOOKUP(A3324,vlookup_a!A:B,2,FALSE)),0,(VLOOKUP(A3324,vlookup_a!A:B,2,FALSE)))</f>
        <v>10000</v>
      </c>
      <c r="D3324" s="2">
        <f>VLOOKUP(A3324,vlookup_a!C:D,2,FALSE)</f>
        <v>0</v>
      </c>
      <c r="E3324" s="2">
        <f t="shared" si="153"/>
        <v>0</v>
      </c>
      <c r="F3324" t="str">
        <f t="shared" si="154"/>
        <v>aman</v>
      </c>
      <c r="G3324" t="str">
        <f t="shared" si="155"/>
        <v>update</v>
      </c>
    </row>
    <row r="3325" spans="1:7" hidden="1" x14ac:dyDescent="0.25">
      <c r="A3325" s="1" t="s">
        <v>3323</v>
      </c>
      <c r="B3325" s="2">
        <v>134025</v>
      </c>
      <c r="C3325" s="2">
        <f>IF(ISNA(VLOOKUP(A3325,vlookup_a!A:B,2,FALSE)),0,(VLOOKUP(A3325,vlookup_a!A:B,2,FALSE)))</f>
        <v>134025</v>
      </c>
      <c r="D3325" s="2">
        <f>VLOOKUP(A3325,vlookup_a!C:D,2,FALSE)</f>
        <v>0</v>
      </c>
      <c r="E3325" s="2">
        <f t="shared" si="153"/>
        <v>0</v>
      </c>
      <c r="F3325" t="str">
        <f t="shared" si="154"/>
        <v>aman</v>
      </c>
      <c r="G3325" t="str">
        <f t="shared" si="155"/>
        <v>update</v>
      </c>
    </row>
    <row r="3326" spans="1:7" hidden="1" x14ac:dyDescent="0.25">
      <c r="A3326" s="1" t="s">
        <v>3324</v>
      </c>
      <c r="B3326" s="2">
        <v>1318098</v>
      </c>
      <c r="C3326" s="2">
        <f>IF(ISNA(VLOOKUP(A3326,vlookup_a!A:B,2,FALSE)),0,(VLOOKUP(A3326,vlookup_a!A:B,2,FALSE)))</f>
        <v>1318098</v>
      </c>
      <c r="D3326" s="2">
        <f>VLOOKUP(A3326,vlookup_a!C:D,2,FALSE)</f>
        <v>0</v>
      </c>
      <c r="E3326" s="2">
        <f t="shared" si="153"/>
        <v>0</v>
      </c>
      <c r="F3326" t="str">
        <f t="shared" si="154"/>
        <v>aman</v>
      </c>
      <c r="G3326" t="str">
        <f t="shared" si="155"/>
        <v>update</v>
      </c>
    </row>
    <row r="3327" spans="1:7" hidden="1" x14ac:dyDescent="0.25">
      <c r="A3327" s="1" t="s">
        <v>3325</v>
      </c>
      <c r="B3327" s="2">
        <v>200315</v>
      </c>
      <c r="C3327" s="2">
        <f>IF(ISNA(VLOOKUP(A3327,vlookup_a!A:B,2,FALSE)),0,(VLOOKUP(A3327,vlookup_a!A:B,2,FALSE)))</f>
        <v>200315</v>
      </c>
      <c r="D3327" s="2">
        <f>VLOOKUP(A3327,vlookup_a!C:D,2,FALSE)</f>
        <v>0</v>
      </c>
      <c r="E3327" s="2">
        <f t="shared" si="153"/>
        <v>0</v>
      </c>
      <c r="F3327" t="str">
        <f t="shared" si="154"/>
        <v>aman</v>
      </c>
      <c r="G3327" t="str">
        <f t="shared" si="155"/>
        <v>update</v>
      </c>
    </row>
    <row r="3328" spans="1:7" hidden="1" x14ac:dyDescent="0.25">
      <c r="A3328" s="1" t="s">
        <v>3326</v>
      </c>
      <c r="B3328" s="2">
        <v>614760</v>
      </c>
      <c r="C3328" s="2">
        <f>IF(ISNA(VLOOKUP(A3328,vlookup_a!A:B,2,FALSE)),0,(VLOOKUP(A3328,vlookup_a!A:B,2,FALSE)))</f>
        <v>614760</v>
      </c>
      <c r="D3328" s="2">
        <f>VLOOKUP(A3328,vlookup_a!C:D,2,FALSE)</f>
        <v>0</v>
      </c>
      <c r="E3328" s="2">
        <f t="shared" si="153"/>
        <v>0</v>
      </c>
      <c r="F3328" t="str">
        <f t="shared" si="154"/>
        <v>aman</v>
      </c>
      <c r="G3328" t="str">
        <f t="shared" si="155"/>
        <v>update</v>
      </c>
    </row>
    <row r="3329" spans="1:7" hidden="1" x14ac:dyDescent="0.25">
      <c r="A3329" s="1" t="s">
        <v>3327</v>
      </c>
      <c r="B3329" s="2">
        <v>62000</v>
      </c>
      <c r="C3329" s="2">
        <f>IF(ISNA(VLOOKUP(A3329,vlookup_a!A:B,2,FALSE)),0,(VLOOKUP(A3329,vlookup_a!A:B,2,FALSE)))</f>
        <v>62000</v>
      </c>
      <c r="D3329" s="2">
        <f>VLOOKUP(A3329,vlookup_a!C:D,2,FALSE)</f>
        <v>0</v>
      </c>
      <c r="E3329" s="2">
        <f t="shared" si="153"/>
        <v>0</v>
      </c>
      <c r="F3329" t="str">
        <f t="shared" si="154"/>
        <v>aman</v>
      </c>
      <c r="G3329" t="str">
        <f t="shared" si="155"/>
        <v>update</v>
      </c>
    </row>
    <row r="3330" spans="1:7" hidden="1" x14ac:dyDescent="0.25">
      <c r="A3330" s="1" t="s">
        <v>3328</v>
      </c>
      <c r="B3330" s="2">
        <v>1449630</v>
      </c>
      <c r="C3330" s="2">
        <f>IF(ISNA(VLOOKUP(A3330,vlookup_a!A:B,2,FALSE)),0,(VLOOKUP(A3330,vlookup_a!A:B,2,FALSE)))</f>
        <v>1449630</v>
      </c>
      <c r="D3330" s="2">
        <f>VLOOKUP(A3330,vlookup_a!C:D,2,FALSE)</f>
        <v>0</v>
      </c>
      <c r="E3330" s="2">
        <f t="shared" si="153"/>
        <v>0</v>
      </c>
      <c r="F3330" t="str">
        <f t="shared" si="154"/>
        <v>aman</v>
      </c>
      <c r="G3330" t="str">
        <f t="shared" si="155"/>
        <v>update</v>
      </c>
    </row>
    <row r="3331" spans="1:7" hidden="1" x14ac:dyDescent="0.25">
      <c r="A3331" s="1" t="s">
        <v>3329</v>
      </c>
      <c r="B3331" s="2">
        <v>2354</v>
      </c>
      <c r="C3331" s="2">
        <f>IF(ISNA(VLOOKUP(A3331,vlookup_a!A:B,2,FALSE)),0,(VLOOKUP(A3331,vlookup_a!A:B,2,FALSE)))</f>
        <v>2354</v>
      </c>
      <c r="D3331" s="2">
        <f>VLOOKUP(A3331,vlookup_a!C:D,2,FALSE)</f>
        <v>0</v>
      </c>
      <c r="E3331" s="2">
        <f t="shared" ref="E3331:E3394" si="156">B3331-C3331</f>
        <v>0</v>
      </c>
      <c r="F3331" t="str">
        <f t="shared" ref="F3331:F3394" si="157">IF(B3331=C3331,"aman",IF(B3331&lt;C3331,"aman","cek"))</f>
        <v>aman</v>
      </c>
      <c r="G3331" t="str">
        <f t="shared" ref="G3331:G3394" si="158">IF(D3331=B3331,"no update","update")</f>
        <v>update</v>
      </c>
    </row>
    <row r="3332" spans="1:7" hidden="1" x14ac:dyDescent="0.25">
      <c r="A3332" s="1" t="s">
        <v>3330</v>
      </c>
      <c r="B3332" s="2">
        <v>518703</v>
      </c>
      <c r="C3332" s="2">
        <f>IF(ISNA(VLOOKUP(A3332,vlookup_a!A:B,2,FALSE)),0,(VLOOKUP(A3332,vlookup_a!A:B,2,FALSE)))</f>
        <v>518703</v>
      </c>
      <c r="D3332" s="2">
        <f>VLOOKUP(A3332,vlookup_a!C:D,2,FALSE)</f>
        <v>0</v>
      </c>
      <c r="E3332" s="2">
        <f t="shared" si="156"/>
        <v>0</v>
      </c>
      <c r="F3332" t="str">
        <f t="shared" si="157"/>
        <v>aman</v>
      </c>
      <c r="G3332" t="str">
        <f t="shared" si="158"/>
        <v>update</v>
      </c>
    </row>
    <row r="3333" spans="1:7" hidden="1" x14ac:dyDescent="0.25">
      <c r="A3333" s="1" t="s">
        <v>3331</v>
      </c>
      <c r="B3333" s="2">
        <v>47534</v>
      </c>
      <c r="C3333" s="2">
        <f>IF(ISNA(VLOOKUP(A3333,vlookup_a!A:B,2,FALSE)),0,(VLOOKUP(A3333,vlookup_a!A:B,2,FALSE)))</f>
        <v>47534</v>
      </c>
      <c r="D3333" s="2">
        <f>VLOOKUP(A3333,vlookup_a!C:D,2,FALSE)</f>
        <v>0</v>
      </c>
      <c r="E3333" s="2">
        <f t="shared" si="156"/>
        <v>0</v>
      </c>
      <c r="F3333" t="str">
        <f t="shared" si="157"/>
        <v>aman</v>
      </c>
      <c r="G3333" t="str">
        <f t="shared" si="158"/>
        <v>update</v>
      </c>
    </row>
    <row r="3334" spans="1:7" hidden="1" x14ac:dyDescent="0.25">
      <c r="A3334" s="1" t="s">
        <v>3332</v>
      </c>
      <c r="B3334" s="2">
        <v>10000</v>
      </c>
      <c r="C3334" s="2">
        <f>IF(ISNA(VLOOKUP(A3334,vlookup_a!A:B,2,FALSE)),0,(VLOOKUP(A3334,vlookup_a!A:B,2,FALSE)))</f>
        <v>10000</v>
      </c>
      <c r="D3334" s="2">
        <f>VLOOKUP(A3334,vlookup_a!C:D,2,FALSE)</f>
        <v>0</v>
      </c>
      <c r="E3334" s="2">
        <f t="shared" si="156"/>
        <v>0</v>
      </c>
      <c r="F3334" t="str">
        <f t="shared" si="157"/>
        <v>aman</v>
      </c>
      <c r="G3334" t="str">
        <f t="shared" si="158"/>
        <v>update</v>
      </c>
    </row>
    <row r="3335" spans="1:7" hidden="1" x14ac:dyDescent="0.25">
      <c r="A3335" s="1" t="s">
        <v>3333</v>
      </c>
      <c r="B3335" s="2">
        <v>7517</v>
      </c>
      <c r="C3335" s="2">
        <f>IF(ISNA(VLOOKUP(A3335,vlookup_a!A:B,2,FALSE)),0,(VLOOKUP(A3335,vlookup_a!A:B,2,FALSE)))</f>
        <v>7517</v>
      </c>
      <c r="D3335" s="2">
        <f>VLOOKUP(A3335,vlookup_a!C:D,2,FALSE)</f>
        <v>0</v>
      </c>
      <c r="E3335" s="2">
        <f t="shared" si="156"/>
        <v>0</v>
      </c>
      <c r="F3335" t="str">
        <f t="shared" si="157"/>
        <v>aman</v>
      </c>
      <c r="G3335" t="str">
        <f t="shared" si="158"/>
        <v>update</v>
      </c>
    </row>
    <row r="3336" spans="1:7" hidden="1" x14ac:dyDescent="0.25">
      <c r="A3336" s="1" t="s">
        <v>3334</v>
      </c>
      <c r="B3336" s="2">
        <v>848167</v>
      </c>
      <c r="C3336" s="2">
        <f>IF(ISNA(VLOOKUP(A3336,vlookup_a!A:B,2,FALSE)),0,(VLOOKUP(A3336,vlookup_a!A:B,2,FALSE)))</f>
        <v>848167</v>
      </c>
      <c r="D3336" s="2">
        <f>VLOOKUP(A3336,vlookup_a!C:D,2,FALSE)</f>
        <v>0</v>
      </c>
      <c r="E3336" s="2">
        <f t="shared" si="156"/>
        <v>0</v>
      </c>
      <c r="F3336" t="str">
        <f t="shared" si="157"/>
        <v>aman</v>
      </c>
      <c r="G3336" t="str">
        <f t="shared" si="158"/>
        <v>update</v>
      </c>
    </row>
    <row r="3337" spans="1:7" hidden="1" x14ac:dyDescent="0.25">
      <c r="A3337" s="1" t="s">
        <v>3335</v>
      </c>
      <c r="B3337" s="2">
        <v>155777</v>
      </c>
      <c r="C3337" s="2">
        <f>IF(ISNA(VLOOKUP(A3337,vlookup_a!A:B,2,FALSE)),0,(VLOOKUP(A3337,vlookup_a!A:B,2,FALSE)))</f>
        <v>155777</v>
      </c>
      <c r="D3337" s="2">
        <f>VLOOKUP(A3337,vlookup_a!C:D,2,FALSE)</f>
        <v>0</v>
      </c>
      <c r="E3337" s="2">
        <f t="shared" si="156"/>
        <v>0</v>
      </c>
      <c r="F3337" t="str">
        <f t="shared" si="157"/>
        <v>aman</v>
      </c>
      <c r="G3337" t="str">
        <f t="shared" si="158"/>
        <v>update</v>
      </c>
    </row>
    <row r="3338" spans="1:7" hidden="1" x14ac:dyDescent="0.25">
      <c r="A3338" s="1" t="s">
        <v>3336</v>
      </c>
      <c r="B3338" s="2">
        <v>144769</v>
      </c>
      <c r="C3338" s="2">
        <f>IF(ISNA(VLOOKUP(A3338,vlookup_a!A:B,2,FALSE)),0,(VLOOKUP(A3338,vlookup_a!A:B,2,FALSE)))</f>
        <v>144769</v>
      </c>
      <c r="D3338" s="2">
        <f>VLOOKUP(A3338,vlookup_a!C:D,2,FALSE)</f>
        <v>0</v>
      </c>
      <c r="E3338" s="2">
        <f t="shared" si="156"/>
        <v>0</v>
      </c>
      <c r="F3338" t="str">
        <f t="shared" si="157"/>
        <v>aman</v>
      </c>
      <c r="G3338" t="str">
        <f t="shared" si="158"/>
        <v>update</v>
      </c>
    </row>
    <row r="3339" spans="1:7" hidden="1" x14ac:dyDescent="0.25">
      <c r="A3339" s="1" t="s">
        <v>3337</v>
      </c>
      <c r="B3339" s="2">
        <v>217419</v>
      </c>
      <c r="C3339" s="2">
        <f>IF(ISNA(VLOOKUP(A3339,vlookup_a!A:B,2,FALSE)),0,(VLOOKUP(A3339,vlookup_a!A:B,2,FALSE)))</f>
        <v>217419</v>
      </c>
      <c r="D3339" s="2">
        <f>VLOOKUP(A3339,vlookup_a!C:D,2,FALSE)</f>
        <v>0</v>
      </c>
      <c r="E3339" s="2">
        <f t="shared" si="156"/>
        <v>0</v>
      </c>
      <c r="F3339" t="str">
        <f t="shared" si="157"/>
        <v>aman</v>
      </c>
      <c r="G3339" t="str">
        <f t="shared" si="158"/>
        <v>update</v>
      </c>
    </row>
    <row r="3340" spans="1:7" hidden="1" x14ac:dyDescent="0.25">
      <c r="A3340" s="1" t="s">
        <v>3338</v>
      </c>
      <c r="B3340" s="2">
        <v>10000</v>
      </c>
      <c r="C3340" s="2">
        <f>IF(ISNA(VLOOKUP(A3340,vlookup_a!A:B,2,FALSE)),0,(VLOOKUP(A3340,vlookup_a!A:B,2,FALSE)))</f>
        <v>10000</v>
      </c>
      <c r="D3340" s="2">
        <f>VLOOKUP(A3340,vlookup_a!C:D,2,FALSE)</f>
        <v>0</v>
      </c>
      <c r="E3340" s="2">
        <f t="shared" si="156"/>
        <v>0</v>
      </c>
      <c r="F3340" t="str">
        <f t="shared" si="157"/>
        <v>aman</v>
      </c>
      <c r="G3340" t="str">
        <f t="shared" si="158"/>
        <v>update</v>
      </c>
    </row>
    <row r="3341" spans="1:7" hidden="1" x14ac:dyDescent="0.25">
      <c r="A3341" s="1" t="s">
        <v>3339</v>
      </c>
      <c r="B3341" s="2">
        <v>30000</v>
      </c>
      <c r="C3341" s="2">
        <f>IF(ISNA(VLOOKUP(A3341,vlookup_a!A:B,2,FALSE)),0,(VLOOKUP(A3341,vlookup_a!A:B,2,FALSE)))</f>
        <v>30000</v>
      </c>
      <c r="D3341" s="2">
        <f>VLOOKUP(A3341,vlookup_a!C:D,2,FALSE)</f>
        <v>0</v>
      </c>
      <c r="E3341" s="2">
        <f t="shared" si="156"/>
        <v>0</v>
      </c>
      <c r="F3341" t="str">
        <f t="shared" si="157"/>
        <v>aman</v>
      </c>
      <c r="G3341" t="str">
        <f t="shared" si="158"/>
        <v>update</v>
      </c>
    </row>
    <row r="3342" spans="1:7" hidden="1" x14ac:dyDescent="0.25">
      <c r="A3342" s="1" t="s">
        <v>3340</v>
      </c>
      <c r="B3342" s="2">
        <v>234200</v>
      </c>
      <c r="C3342" s="2">
        <f>IF(ISNA(VLOOKUP(A3342,vlookup_a!A:B,2,FALSE)),0,(VLOOKUP(A3342,vlookup_a!A:B,2,FALSE)))</f>
        <v>234200</v>
      </c>
      <c r="D3342" s="2">
        <f>VLOOKUP(A3342,vlookup_a!C:D,2,FALSE)</f>
        <v>0</v>
      </c>
      <c r="E3342" s="2">
        <f t="shared" si="156"/>
        <v>0</v>
      </c>
      <c r="F3342" t="str">
        <f t="shared" si="157"/>
        <v>aman</v>
      </c>
      <c r="G3342" t="str">
        <f t="shared" si="158"/>
        <v>update</v>
      </c>
    </row>
    <row r="3343" spans="1:7" hidden="1" x14ac:dyDescent="0.25">
      <c r="A3343" s="1" t="s">
        <v>3341</v>
      </c>
      <c r="B3343" s="2">
        <v>5153801</v>
      </c>
      <c r="C3343" s="2">
        <f>IF(ISNA(VLOOKUP(A3343,vlookup_a!A:B,2,FALSE)),0,(VLOOKUP(A3343,vlookup_a!A:B,2,FALSE)))</f>
        <v>5153801</v>
      </c>
      <c r="D3343" s="2">
        <f>VLOOKUP(A3343,vlookup_a!C:D,2,FALSE)</f>
        <v>0</v>
      </c>
      <c r="E3343" s="2">
        <f t="shared" si="156"/>
        <v>0</v>
      </c>
      <c r="F3343" t="str">
        <f t="shared" si="157"/>
        <v>aman</v>
      </c>
      <c r="G3343" t="str">
        <f t="shared" si="158"/>
        <v>update</v>
      </c>
    </row>
    <row r="3344" spans="1:7" hidden="1" x14ac:dyDescent="0.25">
      <c r="A3344" s="1" t="s">
        <v>3342</v>
      </c>
      <c r="B3344" s="2">
        <v>25000</v>
      </c>
      <c r="C3344" s="2">
        <f>IF(ISNA(VLOOKUP(A3344,vlookup_a!A:B,2,FALSE)),0,(VLOOKUP(A3344,vlookup_a!A:B,2,FALSE)))</f>
        <v>25000</v>
      </c>
      <c r="D3344" s="2">
        <f>VLOOKUP(A3344,vlookup_a!C:D,2,FALSE)</f>
        <v>0</v>
      </c>
      <c r="E3344" s="2">
        <f t="shared" si="156"/>
        <v>0</v>
      </c>
      <c r="F3344" t="str">
        <f t="shared" si="157"/>
        <v>aman</v>
      </c>
      <c r="G3344" t="str">
        <f t="shared" si="158"/>
        <v>update</v>
      </c>
    </row>
    <row r="3345" spans="1:7" hidden="1" x14ac:dyDescent="0.25">
      <c r="A3345" s="1" t="s">
        <v>3343</v>
      </c>
      <c r="B3345" s="2">
        <v>234500</v>
      </c>
      <c r="C3345" s="2">
        <f>IF(ISNA(VLOOKUP(A3345,vlookup_a!A:B,2,FALSE)),0,(VLOOKUP(A3345,vlookup_a!A:B,2,FALSE)))</f>
        <v>234500</v>
      </c>
      <c r="D3345" s="2">
        <f>VLOOKUP(A3345,vlookup_a!C:D,2,FALSE)</f>
        <v>0</v>
      </c>
      <c r="E3345" s="2">
        <f t="shared" si="156"/>
        <v>0</v>
      </c>
      <c r="F3345" t="str">
        <f t="shared" si="157"/>
        <v>aman</v>
      </c>
      <c r="G3345" t="str">
        <f t="shared" si="158"/>
        <v>update</v>
      </c>
    </row>
    <row r="3346" spans="1:7" hidden="1" x14ac:dyDescent="0.25">
      <c r="A3346" s="1" t="s">
        <v>3344</v>
      </c>
      <c r="B3346" s="2">
        <v>156758</v>
      </c>
      <c r="C3346" s="2">
        <f>IF(ISNA(VLOOKUP(A3346,vlookup_a!A:B,2,FALSE)),0,(VLOOKUP(A3346,vlookup_a!A:B,2,FALSE)))</f>
        <v>156758</v>
      </c>
      <c r="D3346" s="2">
        <f>VLOOKUP(A3346,vlookup_a!C:D,2,FALSE)</f>
        <v>0</v>
      </c>
      <c r="E3346" s="2">
        <f t="shared" si="156"/>
        <v>0</v>
      </c>
      <c r="F3346" t="str">
        <f t="shared" si="157"/>
        <v>aman</v>
      </c>
      <c r="G3346" t="str">
        <f t="shared" si="158"/>
        <v>update</v>
      </c>
    </row>
    <row r="3347" spans="1:7" hidden="1" x14ac:dyDescent="0.25">
      <c r="A3347" s="1" t="s">
        <v>3345</v>
      </c>
      <c r="B3347" s="2">
        <v>590607</v>
      </c>
      <c r="C3347" s="2">
        <f>IF(ISNA(VLOOKUP(A3347,vlookup_a!A:B,2,FALSE)),0,(VLOOKUP(A3347,vlookup_a!A:B,2,FALSE)))</f>
        <v>590607</v>
      </c>
      <c r="D3347" s="2">
        <f>VLOOKUP(A3347,vlookup_a!C:D,2,FALSE)</f>
        <v>0</v>
      </c>
      <c r="E3347" s="2">
        <f t="shared" si="156"/>
        <v>0</v>
      </c>
      <c r="F3347" t="str">
        <f t="shared" si="157"/>
        <v>aman</v>
      </c>
      <c r="G3347" t="str">
        <f t="shared" si="158"/>
        <v>update</v>
      </c>
    </row>
    <row r="3348" spans="1:7" hidden="1" x14ac:dyDescent="0.25">
      <c r="A3348" s="1" t="s">
        <v>3346</v>
      </c>
      <c r="B3348" s="2">
        <v>147000</v>
      </c>
      <c r="C3348" s="2">
        <f>IF(ISNA(VLOOKUP(A3348,vlookup_a!A:B,2,FALSE)),0,(VLOOKUP(A3348,vlookup_a!A:B,2,FALSE)))</f>
        <v>147000</v>
      </c>
      <c r="D3348" s="2">
        <f>VLOOKUP(A3348,vlookup_a!C:D,2,FALSE)</f>
        <v>0</v>
      </c>
      <c r="E3348" s="2">
        <f t="shared" si="156"/>
        <v>0</v>
      </c>
      <c r="F3348" t="str">
        <f t="shared" si="157"/>
        <v>aman</v>
      </c>
      <c r="G3348" t="str">
        <f t="shared" si="158"/>
        <v>update</v>
      </c>
    </row>
    <row r="3349" spans="1:7" hidden="1" x14ac:dyDescent="0.25">
      <c r="A3349" s="1" t="s">
        <v>3347</v>
      </c>
      <c r="B3349" s="2">
        <v>75000</v>
      </c>
      <c r="C3349" s="2">
        <f>IF(ISNA(VLOOKUP(A3349,vlookup_a!A:B,2,FALSE)),0,(VLOOKUP(A3349,vlookup_a!A:B,2,FALSE)))</f>
        <v>75000</v>
      </c>
      <c r="D3349" s="2">
        <f>VLOOKUP(A3349,vlookup_a!C:D,2,FALSE)</f>
        <v>0</v>
      </c>
      <c r="E3349" s="2">
        <f t="shared" si="156"/>
        <v>0</v>
      </c>
      <c r="F3349" t="str">
        <f t="shared" si="157"/>
        <v>aman</v>
      </c>
      <c r="G3349" t="str">
        <f t="shared" si="158"/>
        <v>update</v>
      </c>
    </row>
    <row r="3350" spans="1:7" hidden="1" x14ac:dyDescent="0.25">
      <c r="A3350" s="1" t="s">
        <v>3348</v>
      </c>
      <c r="B3350" s="2">
        <v>100000</v>
      </c>
      <c r="C3350" s="2">
        <f>IF(ISNA(VLOOKUP(A3350,vlookup_a!A:B,2,FALSE)),0,(VLOOKUP(A3350,vlookup_a!A:B,2,FALSE)))</f>
        <v>100000</v>
      </c>
      <c r="D3350" s="2">
        <f>VLOOKUP(A3350,vlookup_a!C:D,2,FALSE)</f>
        <v>0</v>
      </c>
      <c r="E3350" s="2">
        <f t="shared" si="156"/>
        <v>0</v>
      </c>
      <c r="F3350" t="str">
        <f t="shared" si="157"/>
        <v>aman</v>
      </c>
      <c r="G3350" t="str">
        <f t="shared" si="158"/>
        <v>update</v>
      </c>
    </row>
    <row r="3351" spans="1:7" hidden="1" x14ac:dyDescent="0.25">
      <c r="A3351" s="1" t="s">
        <v>3349</v>
      </c>
      <c r="B3351" s="2">
        <v>1156124</v>
      </c>
      <c r="C3351" s="2">
        <f>IF(ISNA(VLOOKUP(A3351,vlookup_a!A:B,2,FALSE)),0,(VLOOKUP(A3351,vlookup_a!A:B,2,FALSE)))</f>
        <v>1156124</v>
      </c>
      <c r="D3351" s="2">
        <f>VLOOKUP(A3351,vlookup_a!C:D,2,FALSE)</f>
        <v>0</v>
      </c>
      <c r="E3351" s="2">
        <f t="shared" si="156"/>
        <v>0</v>
      </c>
      <c r="F3351" t="str">
        <f t="shared" si="157"/>
        <v>aman</v>
      </c>
      <c r="G3351" t="str">
        <f t="shared" si="158"/>
        <v>update</v>
      </c>
    </row>
    <row r="3352" spans="1:7" hidden="1" x14ac:dyDescent="0.25">
      <c r="A3352" s="1" t="s">
        <v>3350</v>
      </c>
      <c r="B3352" s="2">
        <v>1023703</v>
      </c>
      <c r="C3352" s="2">
        <f>IF(ISNA(VLOOKUP(A3352,vlookup_a!A:B,2,FALSE)),0,(VLOOKUP(A3352,vlookup_a!A:B,2,FALSE)))</f>
        <v>1023703</v>
      </c>
      <c r="D3352" s="2">
        <f>VLOOKUP(A3352,vlookup_a!C:D,2,FALSE)</f>
        <v>0</v>
      </c>
      <c r="E3352" s="2">
        <f t="shared" si="156"/>
        <v>0</v>
      </c>
      <c r="F3352" t="str">
        <f t="shared" si="157"/>
        <v>aman</v>
      </c>
      <c r="G3352" t="str">
        <f t="shared" si="158"/>
        <v>update</v>
      </c>
    </row>
    <row r="3353" spans="1:7" hidden="1" x14ac:dyDescent="0.25">
      <c r="A3353" s="1" t="s">
        <v>3351</v>
      </c>
      <c r="B3353" s="2">
        <v>100000</v>
      </c>
      <c r="C3353" s="2">
        <f>IF(ISNA(VLOOKUP(A3353,vlookup_a!A:B,2,FALSE)),0,(VLOOKUP(A3353,vlookup_a!A:B,2,FALSE)))</f>
        <v>100000</v>
      </c>
      <c r="D3353" s="2">
        <f>VLOOKUP(A3353,vlookup_a!C:D,2,FALSE)</f>
        <v>0</v>
      </c>
      <c r="E3353" s="2">
        <f t="shared" si="156"/>
        <v>0</v>
      </c>
      <c r="F3353" t="str">
        <f t="shared" si="157"/>
        <v>aman</v>
      </c>
      <c r="G3353" t="str">
        <f t="shared" si="158"/>
        <v>update</v>
      </c>
    </row>
    <row r="3354" spans="1:7" hidden="1" x14ac:dyDescent="0.25">
      <c r="A3354" s="1" t="s">
        <v>3352</v>
      </c>
      <c r="B3354" s="2">
        <v>1000000</v>
      </c>
      <c r="C3354" s="2">
        <f>IF(ISNA(VLOOKUP(A3354,vlookup_a!A:B,2,FALSE)),0,(VLOOKUP(A3354,vlookup_a!A:B,2,FALSE)))</f>
        <v>1000000</v>
      </c>
      <c r="D3354" s="2">
        <f>VLOOKUP(A3354,vlookup_a!C:D,2,FALSE)</f>
        <v>0</v>
      </c>
      <c r="E3354" s="2">
        <f t="shared" si="156"/>
        <v>0</v>
      </c>
      <c r="F3354" t="str">
        <f t="shared" si="157"/>
        <v>aman</v>
      </c>
      <c r="G3354" t="str">
        <f t="shared" si="158"/>
        <v>update</v>
      </c>
    </row>
    <row r="3355" spans="1:7" hidden="1" x14ac:dyDescent="0.25">
      <c r="A3355" s="1" t="s">
        <v>3353</v>
      </c>
      <c r="B3355" s="2">
        <v>10000</v>
      </c>
      <c r="C3355" s="2">
        <f>IF(ISNA(VLOOKUP(A3355,vlookup_a!A:B,2,FALSE)),0,(VLOOKUP(A3355,vlookup_a!A:B,2,FALSE)))</f>
        <v>10000</v>
      </c>
      <c r="D3355" s="2">
        <f>VLOOKUP(A3355,vlookup_a!C:D,2,FALSE)</f>
        <v>0</v>
      </c>
      <c r="E3355" s="2">
        <f t="shared" si="156"/>
        <v>0</v>
      </c>
      <c r="F3355" t="str">
        <f t="shared" si="157"/>
        <v>aman</v>
      </c>
      <c r="G3355" t="str">
        <f t="shared" si="158"/>
        <v>update</v>
      </c>
    </row>
    <row r="3356" spans="1:7" hidden="1" x14ac:dyDescent="0.25">
      <c r="A3356" s="1" t="s">
        <v>3354</v>
      </c>
      <c r="B3356" s="2">
        <v>20000</v>
      </c>
      <c r="C3356" s="2">
        <f>IF(ISNA(VLOOKUP(A3356,vlookup_a!A:B,2,FALSE)),0,(VLOOKUP(A3356,vlookup_a!A:B,2,FALSE)))</f>
        <v>20000</v>
      </c>
      <c r="D3356" s="2">
        <f>VLOOKUP(A3356,vlookup_a!C:D,2,FALSE)</f>
        <v>0</v>
      </c>
      <c r="E3356" s="2">
        <f t="shared" si="156"/>
        <v>0</v>
      </c>
      <c r="F3356" t="str">
        <f t="shared" si="157"/>
        <v>aman</v>
      </c>
      <c r="G3356" t="str">
        <f t="shared" si="158"/>
        <v>update</v>
      </c>
    </row>
    <row r="3357" spans="1:7" hidden="1" x14ac:dyDescent="0.25">
      <c r="A3357" s="1" t="s">
        <v>3355</v>
      </c>
      <c r="B3357" s="2">
        <v>298242</v>
      </c>
      <c r="C3357" s="2">
        <f>IF(ISNA(VLOOKUP(A3357,vlookup_a!A:B,2,FALSE)),0,(VLOOKUP(A3357,vlookup_a!A:B,2,FALSE)))</f>
        <v>298242</v>
      </c>
      <c r="D3357" s="2">
        <f>VLOOKUP(A3357,vlookup_a!C:D,2,FALSE)</f>
        <v>0</v>
      </c>
      <c r="E3357" s="2">
        <f t="shared" si="156"/>
        <v>0</v>
      </c>
      <c r="F3357" t="str">
        <f t="shared" si="157"/>
        <v>aman</v>
      </c>
      <c r="G3357" t="str">
        <f t="shared" si="158"/>
        <v>update</v>
      </c>
    </row>
    <row r="3358" spans="1:7" hidden="1" x14ac:dyDescent="0.25">
      <c r="A3358" s="1" t="s">
        <v>3356</v>
      </c>
      <c r="B3358" s="2">
        <v>287751</v>
      </c>
      <c r="C3358" s="2">
        <f>IF(ISNA(VLOOKUP(A3358,vlookup_a!A:B,2,FALSE)),0,(VLOOKUP(A3358,vlookup_a!A:B,2,FALSE)))</f>
        <v>287751</v>
      </c>
      <c r="D3358" s="2">
        <f>VLOOKUP(A3358,vlookup_a!C:D,2,FALSE)</f>
        <v>0</v>
      </c>
      <c r="E3358" s="2">
        <f t="shared" si="156"/>
        <v>0</v>
      </c>
      <c r="F3358" t="str">
        <f t="shared" si="157"/>
        <v>aman</v>
      </c>
      <c r="G3358" t="str">
        <f t="shared" si="158"/>
        <v>update</v>
      </c>
    </row>
    <row r="3359" spans="1:7" hidden="1" x14ac:dyDescent="0.25">
      <c r="A3359" s="1" t="s">
        <v>3357</v>
      </c>
      <c r="B3359" s="2">
        <v>1016167</v>
      </c>
      <c r="C3359" s="2">
        <f>IF(ISNA(VLOOKUP(A3359,vlookup_a!A:B,2,FALSE)),0,(VLOOKUP(A3359,vlookup_a!A:B,2,FALSE)))</f>
        <v>1016167</v>
      </c>
      <c r="D3359" s="2">
        <f>VLOOKUP(A3359,vlookup_a!C:D,2,FALSE)</f>
        <v>0</v>
      </c>
      <c r="E3359" s="2">
        <f t="shared" si="156"/>
        <v>0</v>
      </c>
      <c r="F3359" t="str">
        <f t="shared" si="157"/>
        <v>aman</v>
      </c>
      <c r="G3359" t="str">
        <f t="shared" si="158"/>
        <v>update</v>
      </c>
    </row>
    <row r="3360" spans="1:7" hidden="1" x14ac:dyDescent="0.25">
      <c r="A3360" s="1" t="s">
        <v>3358</v>
      </c>
      <c r="B3360" s="2">
        <v>25000</v>
      </c>
      <c r="C3360" s="2">
        <f>IF(ISNA(VLOOKUP(A3360,vlookup_a!A:B,2,FALSE)),0,(VLOOKUP(A3360,vlookup_a!A:B,2,FALSE)))</f>
        <v>25000</v>
      </c>
      <c r="D3360" s="2">
        <f>VLOOKUP(A3360,vlookup_a!C:D,2,FALSE)</f>
        <v>0</v>
      </c>
      <c r="E3360" s="2">
        <f t="shared" si="156"/>
        <v>0</v>
      </c>
      <c r="F3360" t="str">
        <f t="shared" si="157"/>
        <v>aman</v>
      </c>
      <c r="G3360" t="str">
        <f t="shared" si="158"/>
        <v>update</v>
      </c>
    </row>
    <row r="3361" spans="1:7" hidden="1" x14ac:dyDescent="0.25">
      <c r="A3361" s="1" t="s">
        <v>3359</v>
      </c>
      <c r="B3361" s="2">
        <v>25000</v>
      </c>
      <c r="C3361" s="2">
        <f>IF(ISNA(VLOOKUP(A3361,vlookup_a!A:B,2,FALSE)),0,(VLOOKUP(A3361,vlookup_a!A:B,2,FALSE)))</f>
        <v>25000</v>
      </c>
      <c r="D3361" s="2">
        <f>VLOOKUP(A3361,vlookup_a!C:D,2,FALSE)</f>
        <v>0</v>
      </c>
      <c r="E3361" s="2">
        <f t="shared" si="156"/>
        <v>0</v>
      </c>
      <c r="F3361" t="str">
        <f t="shared" si="157"/>
        <v>aman</v>
      </c>
      <c r="G3361" t="str">
        <f t="shared" si="158"/>
        <v>update</v>
      </c>
    </row>
    <row r="3362" spans="1:7" hidden="1" x14ac:dyDescent="0.25">
      <c r="A3362" s="1" t="s">
        <v>3360</v>
      </c>
      <c r="B3362" s="2">
        <v>52806</v>
      </c>
      <c r="C3362" s="2">
        <f>IF(ISNA(VLOOKUP(A3362,vlookup_a!A:B,2,FALSE)),0,(VLOOKUP(A3362,vlookup_a!A:B,2,FALSE)))</f>
        <v>52806</v>
      </c>
      <c r="D3362" s="2">
        <f>VLOOKUP(A3362,vlookup_a!C:D,2,FALSE)</f>
        <v>0</v>
      </c>
      <c r="E3362" s="2">
        <f t="shared" si="156"/>
        <v>0</v>
      </c>
      <c r="F3362" t="str">
        <f t="shared" si="157"/>
        <v>aman</v>
      </c>
      <c r="G3362" t="str">
        <f t="shared" si="158"/>
        <v>update</v>
      </c>
    </row>
    <row r="3363" spans="1:7" hidden="1" x14ac:dyDescent="0.25">
      <c r="A3363" s="1" t="s">
        <v>3361</v>
      </c>
      <c r="B3363" s="2">
        <v>478173</v>
      </c>
      <c r="C3363" s="2">
        <f>IF(ISNA(VLOOKUP(A3363,vlookup_a!A:B,2,FALSE)),0,(VLOOKUP(A3363,vlookup_a!A:B,2,FALSE)))</f>
        <v>478173</v>
      </c>
      <c r="D3363" s="2">
        <f>VLOOKUP(A3363,vlookup_a!C:D,2,FALSE)</f>
        <v>0</v>
      </c>
      <c r="E3363" s="2">
        <f t="shared" si="156"/>
        <v>0</v>
      </c>
      <c r="F3363" t="str">
        <f t="shared" si="157"/>
        <v>aman</v>
      </c>
      <c r="G3363" t="str">
        <f t="shared" si="158"/>
        <v>update</v>
      </c>
    </row>
    <row r="3364" spans="1:7" hidden="1" x14ac:dyDescent="0.25">
      <c r="A3364" s="1" t="s">
        <v>3362</v>
      </c>
      <c r="B3364" s="2">
        <v>15000</v>
      </c>
      <c r="C3364" s="2">
        <f>IF(ISNA(VLOOKUP(A3364,vlookup_a!A:B,2,FALSE)),0,(VLOOKUP(A3364,vlookup_a!A:B,2,FALSE)))</f>
        <v>15000</v>
      </c>
      <c r="D3364" s="2">
        <f>VLOOKUP(A3364,vlookup_a!C:D,2,FALSE)</f>
        <v>0</v>
      </c>
      <c r="E3364" s="2">
        <f t="shared" si="156"/>
        <v>0</v>
      </c>
      <c r="F3364" t="str">
        <f t="shared" si="157"/>
        <v>aman</v>
      </c>
      <c r="G3364" t="str">
        <f t="shared" si="158"/>
        <v>update</v>
      </c>
    </row>
    <row r="3365" spans="1:7" hidden="1" x14ac:dyDescent="0.25">
      <c r="A3365" s="1" t="s">
        <v>3363</v>
      </c>
      <c r="B3365" s="2">
        <v>20000</v>
      </c>
      <c r="C3365" s="2">
        <f>IF(ISNA(VLOOKUP(A3365,vlookup_a!A:B,2,FALSE)),0,(VLOOKUP(A3365,vlookup_a!A:B,2,FALSE)))</f>
        <v>20000</v>
      </c>
      <c r="D3365" s="2">
        <f>VLOOKUP(A3365,vlookup_a!C:D,2,FALSE)</f>
        <v>0</v>
      </c>
      <c r="E3365" s="2">
        <f t="shared" si="156"/>
        <v>0</v>
      </c>
      <c r="F3365" t="str">
        <f t="shared" si="157"/>
        <v>aman</v>
      </c>
      <c r="G3365" t="str">
        <f t="shared" si="158"/>
        <v>update</v>
      </c>
    </row>
    <row r="3366" spans="1:7" hidden="1" x14ac:dyDescent="0.25">
      <c r="A3366" s="1" t="s">
        <v>3364</v>
      </c>
      <c r="B3366" s="2">
        <v>190398</v>
      </c>
      <c r="C3366" s="2">
        <f>IF(ISNA(VLOOKUP(A3366,vlookup_a!A:B,2,FALSE)),0,(VLOOKUP(A3366,vlookup_a!A:B,2,FALSE)))</f>
        <v>190398</v>
      </c>
      <c r="D3366" s="2">
        <f>VLOOKUP(A3366,vlookup_a!C:D,2,FALSE)</f>
        <v>0</v>
      </c>
      <c r="E3366" s="2">
        <f t="shared" si="156"/>
        <v>0</v>
      </c>
      <c r="F3366" t="str">
        <f t="shared" si="157"/>
        <v>aman</v>
      </c>
      <c r="G3366" t="str">
        <f t="shared" si="158"/>
        <v>update</v>
      </c>
    </row>
    <row r="3367" spans="1:7" hidden="1" x14ac:dyDescent="0.25">
      <c r="A3367" s="1" t="s">
        <v>3365</v>
      </c>
      <c r="B3367" s="2">
        <v>209277</v>
      </c>
      <c r="C3367" s="2">
        <f>IF(ISNA(VLOOKUP(A3367,vlookup_a!A:B,2,FALSE)),0,(VLOOKUP(A3367,vlookup_a!A:B,2,FALSE)))</f>
        <v>209277</v>
      </c>
      <c r="D3367" s="2">
        <f>VLOOKUP(A3367,vlookup_a!C:D,2,FALSE)</f>
        <v>0</v>
      </c>
      <c r="E3367" s="2">
        <f t="shared" si="156"/>
        <v>0</v>
      </c>
      <c r="F3367" t="str">
        <f t="shared" si="157"/>
        <v>aman</v>
      </c>
      <c r="G3367" t="str">
        <f t="shared" si="158"/>
        <v>update</v>
      </c>
    </row>
    <row r="3368" spans="1:7" hidden="1" x14ac:dyDescent="0.25">
      <c r="A3368" s="1" t="s">
        <v>3366</v>
      </c>
      <c r="B3368" s="2">
        <v>72353</v>
      </c>
      <c r="C3368" s="2">
        <f>IF(ISNA(VLOOKUP(A3368,vlookup_a!A:B,2,FALSE)),0,(VLOOKUP(A3368,vlookup_a!A:B,2,FALSE)))</f>
        <v>72353</v>
      </c>
      <c r="D3368" s="2">
        <f>VLOOKUP(A3368,vlookup_a!C:D,2,FALSE)</f>
        <v>0</v>
      </c>
      <c r="E3368" s="2">
        <f t="shared" si="156"/>
        <v>0</v>
      </c>
      <c r="F3368" t="str">
        <f t="shared" si="157"/>
        <v>aman</v>
      </c>
      <c r="G3368" t="str">
        <f t="shared" si="158"/>
        <v>update</v>
      </c>
    </row>
    <row r="3369" spans="1:7" hidden="1" x14ac:dyDescent="0.25">
      <c r="A3369" s="1" t="s">
        <v>3367</v>
      </c>
      <c r="B3369" s="2">
        <v>5076</v>
      </c>
      <c r="C3369" s="2">
        <f>IF(ISNA(VLOOKUP(A3369,vlookup_a!A:B,2,FALSE)),0,(VLOOKUP(A3369,vlookup_a!A:B,2,FALSE)))</f>
        <v>5076</v>
      </c>
      <c r="D3369" s="2">
        <f>VLOOKUP(A3369,vlookup_a!C:D,2,FALSE)</f>
        <v>0</v>
      </c>
      <c r="E3369" s="2">
        <f t="shared" si="156"/>
        <v>0</v>
      </c>
      <c r="F3369" t="str">
        <f t="shared" si="157"/>
        <v>aman</v>
      </c>
      <c r="G3369" t="str">
        <f t="shared" si="158"/>
        <v>update</v>
      </c>
    </row>
    <row r="3370" spans="1:7" hidden="1" x14ac:dyDescent="0.25">
      <c r="A3370" s="1" t="s">
        <v>3368</v>
      </c>
      <c r="B3370" s="2">
        <v>2842339</v>
      </c>
      <c r="C3370" s="2">
        <f>IF(ISNA(VLOOKUP(A3370,vlookup_a!A:B,2,FALSE)),0,(VLOOKUP(A3370,vlookup_a!A:B,2,FALSE)))</f>
        <v>2842339</v>
      </c>
      <c r="D3370" s="2">
        <f>VLOOKUP(A3370,vlookup_a!C:D,2,FALSE)</f>
        <v>0</v>
      </c>
      <c r="E3370" s="2">
        <f t="shared" si="156"/>
        <v>0</v>
      </c>
      <c r="F3370" t="str">
        <f t="shared" si="157"/>
        <v>aman</v>
      </c>
      <c r="G3370" t="str">
        <f t="shared" si="158"/>
        <v>update</v>
      </c>
    </row>
    <row r="3371" spans="1:7" hidden="1" x14ac:dyDescent="0.25">
      <c r="A3371" s="1" t="s">
        <v>3369</v>
      </c>
      <c r="B3371" s="2">
        <v>875840</v>
      </c>
      <c r="C3371" s="2">
        <f>IF(ISNA(VLOOKUP(A3371,vlookup_a!A:B,2,FALSE)),0,(VLOOKUP(A3371,vlookup_a!A:B,2,FALSE)))</f>
        <v>875840</v>
      </c>
      <c r="D3371" s="2">
        <f>VLOOKUP(A3371,vlookup_a!C:D,2,FALSE)</f>
        <v>0</v>
      </c>
      <c r="E3371" s="2">
        <f t="shared" si="156"/>
        <v>0</v>
      </c>
      <c r="F3371" t="str">
        <f t="shared" si="157"/>
        <v>aman</v>
      </c>
      <c r="G3371" t="str">
        <f t="shared" si="158"/>
        <v>update</v>
      </c>
    </row>
    <row r="3372" spans="1:7" hidden="1" x14ac:dyDescent="0.25">
      <c r="A3372" s="1" t="s">
        <v>3370</v>
      </c>
      <c r="B3372" s="2">
        <v>144894</v>
      </c>
      <c r="C3372" s="2">
        <f>IF(ISNA(VLOOKUP(A3372,vlookup_a!A:B,2,FALSE)),0,(VLOOKUP(A3372,vlookup_a!A:B,2,FALSE)))</f>
        <v>144894</v>
      </c>
      <c r="D3372" s="2">
        <f>VLOOKUP(A3372,vlookup_a!C:D,2,FALSE)</f>
        <v>0</v>
      </c>
      <c r="E3372" s="2">
        <f t="shared" si="156"/>
        <v>0</v>
      </c>
      <c r="F3372" t="str">
        <f t="shared" si="157"/>
        <v>aman</v>
      </c>
      <c r="G3372" t="str">
        <f t="shared" si="158"/>
        <v>update</v>
      </c>
    </row>
    <row r="3373" spans="1:7" hidden="1" x14ac:dyDescent="0.25">
      <c r="A3373" s="1" t="s">
        <v>3371</v>
      </c>
      <c r="B3373" s="2">
        <v>101642</v>
      </c>
      <c r="C3373" s="2">
        <f>IF(ISNA(VLOOKUP(A3373,vlookup_a!A:B,2,FALSE)),0,(VLOOKUP(A3373,vlookup_a!A:B,2,FALSE)))</f>
        <v>101642</v>
      </c>
      <c r="D3373" s="2">
        <f>VLOOKUP(A3373,vlookup_a!C:D,2,FALSE)</f>
        <v>0</v>
      </c>
      <c r="E3373" s="2">
        <f t="shared" si="156"/>
        <v>0</v>
      </c>
      <c r="F3373" t="str">
        <f t="shared" si="157"/>
        <v>aman</v>
      </c>
      <c r="G3373" t="str">
        <f t="shared" si="158"/>
        <v>update</v>
      </c>
    </row>
    <row r="3374" spans="1:7" hidden="1" x14ac:dyDescent="0.25">
      <c r="A3374" s="1" t="s">
        <v>3372</v>
      </c>
      <c r="B3374" s="2">
        <v>21068</v>
      </c>
      <c r="C3374" s="2">
        <f>IF(ISNA(VLOOKUP(A3374,vlookup_a!A:B,2,FALSE)),0,(VLOOKUP(A3374,vlookup_a!A:B,2,FALSE)))</f>
        <v>21068</v>
      </c>
      <c r="D3374" s="2">
        <f>VLOOKUP(A3374,vlookup_a!C:D,2,FALSE)</f>
        <v>0</v>
      </c>
      <c r="E3374" s="2">
        <f t="shared" si="156"/>
        <v>0</v>
      </c>
      <c r="F3374" t="str">
        <f t="shared" si="157"/>
        <v>aman</v>
      </c>
      <c r="G3374" t="str">
        <f t="shared" si="158"/>
        <v>update</v>
      </c>
    </row>
    <row r="3375" spans="1:7" hidden="1" x14ac:dyDescent="0.25">
      <c r="A3375" s="1" t="s">
        <v>3373</v>
      </c>
      <c r="B3375" s="2">
        <v>20000</v>
      </c>
      <c r="C3375" s="2">
        <f>IF(ISNA(VLOOKUP(A3375,vlookup_a!A:B,2,FALSE)),0,(VLOOKUP(A3375,vlookup_a!A:B,2,FALSE)))</f>
        <v>20000</v>
      </c>
      <c r="D3375" s="2">
        <f>VLOOKUP(A3375,vlookup_a!C:D,2,FALSE)</f>
        <v>0</v>
      </c>
      <c r="E3375" s="2">
        <f t="shared" si="156"/>
        <v>0</v>
      </c>
      <c r="F3375" t="str">
        <f t="shared" si="157"/>
        <v>aman</v>
      </c>
      <c r="G3375" t="str">
        <f t="shared" si="158"/>
        <v>update</v>
      </c>
    </row>
    <row r="3376" spans="1:7" hidden="1" x14ac:dyDescent="0.25">
      <c r="A3376" s="1" t="s">
        <v>3374</v>
      </c>
      <c r="B3376" s="2">
        <v>110000</v>
      </c>
      <c r="C3376" s="2">
        <f>IF(ISNA(VLOOKUP(A3376,vlookup_a!A:B,2,FALSE)),0,(VLOOKUP(A3376,vlookup_a!A:B,2,FALSE)))</f>
        <v>110000</v>
      </c>
      <c r="D3376" s="2">
        <f>VLOOKUP(A3376,vlookup_a!C:D,2,FALSE)</f>
        <v>0</v>
      </c>
      <c r="E3376" s="2">
        <f t="shared" si="156"/>
        <v>0</v>
      </c>
      <c r="F3376" t="str">
        <f t="shared" si="157"/>
        <v>aman</v>
      </c>
      <c r="G3376" t="str">
        <f t="shared" si="158"/>
        <v>update</v>
      </c>
    </row>
    <row r="3377" spans="1:7" hidden="1" x14ac:dyDescent="0.25">
      <c r="A3377" s="1" t="s">
        <v>3375</v>
      </c>
      <c r="B3377" s="2">
        <v>838980</v>
      </c>
      <c r="C3377" s="2">
        <f>IF(ISNA(VLOOKUP(A3377,vlookup_a!A:B,2,FALSE)),0,(VLOOKUP(A3377,vlookup_a!A:B,2,FALSE)))</f>
        <v>838980</v>
      </c>
      <c r="D3377" s="2">
        <f>VLOOKUP(A3377,vlookup_a!C:D,2,FALSE)</f>
        <v>0</v>
      </c>
      <c r="E3377" s="2">
        <f t="shared" si="156"/>
        <v>0</v>
      </c>
      <c r="F3377" t="str">
        <f t="shared" si="157"/>
        <v>aman</v>
      </c>
      <c r="G3377" t="str">
        <f t="shared" si="158"/>
        <v>update</v>
      </c>
    </row>
    <row r="3378" spans="1:7" hidden="1" x14ac:dyDescent="0.25">
      <c r="A3378" s="1" t="s">
        <v>3376</v>
      </c>
      <c r="B3378" s="2">
        <v>1146471</v>
      </c>
      <c r="C3378" s="2">
        <f>IF(ISNA(VLOOKUP(A3378,vlookup_a!A:B,2,FALSE)),0,(VLOOKUP(A3378,vlookup_a!A:B,2,FALSE)))</f>
        <v>1146471</v>
      </c>
      <c r="D3378" s="2">
        <f>VLOOKUP(A3378,vlookup_a!C:D,2,FALSE)</f>
        <v>0</v>
      </c>
      <c r="E3378" s="2">
        <f t="shared" si="156"/>
        <v>0</v>
      </c>
      <c r="F3378" t="str">
        <f t="shared" si="157"/>
        <v>aman</v>
      </c>
      <c r="G3378" t="str">
        <f t="shared" si="158"/>
        <v>update</v>
      </c>
    </row>
    <row r="3379" spans="1:7" hidden="1" x14ac:dyDescent="0.25">
      <c r="A3379" s="1" t="s">
        <v>3377</v>
      </c>
      <c r="B3379" s="2">
        <v>200933</v>
      </c>
      <c r="C3379" s="2">
        <f>IF(ISNA(VLOOKUP(A3379,vlookup_a!A:B,2,FALSE)),0,(VLOOKUP(A3379,vlookup_a!A:B,2,FALSE)))</f>
        <v>200933</v>
      </c>
      <c r="D3379" s="2">
        <f>VLOOKUP(A3379,vlookup_a!C:D,2,FALSE)</f>
        <v>0</v>
      </c>
      <c r="E3379" s="2">
        <f t="shared" si="156"/>
        <v>0</v>
      </c>
      <c r="F3379" t="str">
        <f t="shared" si="157"/>
        <v>aman</v>
      </c>
      <c r="G3379" t="str">
        <f t="shared" si="158"/>
        <v>update</v>
      </c>
    </row>
    <row r="3380" spans="1:7" hidden="1" x14ac:dyDescent="0.25">
      <c r="A3380" s="1" t="s">
        <v>3378</v>
      </c>
      <c r="B3380" s="2">
        <v>107288</v>
      </c>
      <c r="C3380" s="2">
        <f>IF(ISNA(VLOOKUP(A3380,vlookup_a!A:B,2,FALSE)),0,(VLOOKUP(A3380,vlookup_a!A:B,2,FALSE)))</f>
        <v>107288</v>
      </c>
      <c r="D3380" s="2">
        <f>VLOOKUP(A3380,vlookup_a!C:D,2,FALSE)</f>
        <v>0</v>
      </c>
      <c r="E3380" s="2">
        <f t="shared" si="156"/>
        <v>0</v>
      </c>
      <c r="F3380" t="str">
        <f t="shared" si="157"/>
        <v>aman</v>
      </c>
      <c r="G3380" t="str">
        <f t="shared" si="158"/>
        <v>update</v>
      </c>
    </row>
    <row r="3381" spans="1:7" hidden="1" x14ac:dyDescent="0.25">
      <c r="A3381" s="1" t="s">
        <v>3379</v>
      </c>
      <c r="B3381" s="2">
        <v>593017</v>
      </c>
      <c r="C3381" s="2">
        <f>IF(ISNA(VLOOKUP(A3381,vlookup_a!A:B,2,FALSE)),0,(VLOOKUP(A3381,vlookup_a!A:B,2,FALSE)))</f>
        <v>593017</v>
      </c>
      <c r="D3381" s="2">
        <f>VLOOKUP(A3381,vlookup_a!C:D,2,FALSE)</f>
        <v>0</v>
      </c>
      <c r="E3381" s="2">
        <f t="shared" si="156"/>
        <v>0</v>
      </c>
      <c r="F3381" t="str">
        <f t="shared" si="157"/>
        <v>aman</v>
      </c>
      <c r="G3381" t="str">
        <f t="shared" si="158"/>
        <v>update</v>
      </c>
    </row>
    <row r="3382" spans="1:7" hidden="1" x14ac:dyDescent="0.25">
      <c r="A3382" s="1" t="s">
        <v>3380</v>
      </c>
      <c r="B3382" s="2">
        <v>1387321</v>
      </c>
      <c r="C3382" s="2">
        <f>IF(ISNA(VLOOKUP(A3382,vlookup_a!A:B,2,FALSE)),0,(VLOOKUP(A3382,vlookup_a!A:B,2,FALSE)))</f>
        <v>1387321</v>
      </c>
      <c r="D3382" s="2">
        <f>VLOOKUP(A3382,vlookup_a!C:D,2,FALSE)</f>
        <v>0</v>
      </c>
      <c r="E3382" s="2">
        <f t="shared" si="156"/>
        <v>0</v>
      </c>
      <c r="F3382" t="str">
        <f t="shared" si="157"/>
        <v>aman</v>
      </c>
      <c r="G3382" t="str">
        <f t="shared" si="158"/>
        <v>update</v>
      </c>
    </row>
    <row r="3383" spans="1:7" hidden="1" x14ac:dyDescent="0.25">
      <c r="A3383" s="1" t="s">
        <v>3381</v>
      </c>
      <c r="B3383" s="2">
        <v>18595</v>
      </c>
      <c r="C3383" s="2">
        <f>IF(ISNA(VLOOKUP(A3383,vlookup_a!A:B,2,FALSE)),0,(VLOOKUP(A3383,vlookup_a!A:B,2,FALSE)))</f>
        <v>18595</v>
      </c>
      <c r="D3383" s="2">
        <f>VLOOKUP(A3383,vlookup_a!C:D,2,FALSE)</f>
        <v>0</v>
      </c>
      <c r="E3383" s="2">
        <f t="shared" si="156"/>
        <v>0</v>
      </c>
      <c r="F3383" t="str">
        <f t="shared" si="157"/>
        <v>aman</v>
      </c>
      <c r="G3383" t="str">
        <f t="shared" si="158"/>
        <v>update</v>
      </c>
    </row>
    <row r="3384" spans="1:7" hidden="1" x14ac:dyDescent="0.25">
      <c r="A3384" s="1" t="s">
        <v>3382</v>
      </c>
      <c r="B3384" s="2">
        <v>42622</v>
      </c>
      <c r="C3384" s="2">
        <f>IF(ISNA(VLOOKUP(A3384,vlookup_a!A:B,2,FALSE)),0,(VLOOKUP(A3384,vlookup_a!A:B,2,FALSE)))</f>
        <v>42622</v>
      </c>
      <c r="D3384" s="2">
        <f>VLOOKUP(A3384,vlookup_a!C:D,2,FALSE)</f>
        <v>0</v>
      </c>
      <c r="E3384" s="2">
        <f t="shared" si="156"/>
        <v>0</v>
      </c>
      <c r="F3384" t="str">
        <f t="shared" si="157"/>
        <v>aman</v>
      </c>
      <c r="G3384" t="str">
        <f t="shared" si="158"/>
        <v>update</v>
      </c>
    </row>
    <row r="3385" spans="1:7" hidden="1" x14ac:dyDescent="0.25">
      <c r="A3385" s="1" t="s">
        <v>3383</v>
      </c>
      <c r="B3385" s="2">
        <v>60228</v>
      </c>
      <c r="C3385" s="2">
        <f>IF(ISNA(VLOOKUP(A3385,vlookup_a!A:B,2,FALSE)),0,(VLOOKUP(A3385,vlookup_a!A:B,2,FALSE)))</f>
        <v>60228</v>
      </c>
      <c r="D3385" s="2">
        <f>VLOOKUP(A3385,vlookup_a!C:D,2,FALSE)</f>
        <v>0</v>
      </c>
      <c r="E3385" s="2">
        <f t="shared" si="156"/>
        <v>0</v>
      </c>
      <c r="F3385" t="str">
        <f t="shared" si="157"/>
        <v>aman</v>
      </c>
      <c r="G3385" t="str">
        <f t="shared" si="158"/>
        <v>update</v>
      </c>
    </row>
    <row r="3386" spans="1:7" hidden="1" x14ac:dyDescent="0.25">
      <c r="A3386" s="1" t="s">
        <v>3384</v>
      </c>
      <c r="B3386" s="2">
        <v>102009</v>
      </c>
      <c r="C3386" s="2">
        <f>IF(ISNA(VLOOKUP(A3386,vlookup_a!A:B,2,FALSE)),0,(VLOOKUP(A3386,vlookup_a!A:B,2,FALSE)))</f>
        <v>102009</v>
      </c>
      <c r="D3386" s="2">
        <f>VLOOKUP(A3386,vlookup_a!C:D,2,FALSE)</f>
        <v>0</v>
      </c>
      <c r="E3386" s="2">
        <f t="shared" si="156"/>
        <v>0</v>
      </c>
      <c r="F3386" t="str">
        <f t="shared" si="157"/>
        <v>aman</v>
      </c>
      <c r="G3386" t="str">
        <f t="shared" si="158"/>
        <v>update</v>
      </c>
    </row>
    <row r="3387" spans="1:7" hidden="1" x14ac:dyDescent="0.25">
      <c r="A3387" s="1" t="s">
        <v>3385</v>
      </c>
      <c r="B3387" s="2">
        <v>15000</v>
      </c>
      <c r="C3387" s="2">
        <f>IF(ISNA(VLOOKUP(A3387,vlookup_a!A:B,2,FALSE)),0,(VLOOKUP(A3387,vlookup_a!A:B,2,FALSE)))</f>
        <v>15000</v>
      </c>
      <c r="D3387" s="2">
        <f>VLOOKUP(A3387,vlookup_a!C:D,2,FALSE)</f>
        <v>0</v>
      </c>
      <c r="E3387" s="2">
        <f t="shared" si="156"/>
        <v>0</v>
      </c>
      <c r="F3387" t="str">
        <f t="shared" si="157"/>
        <v>aman</v>
      </c>
      <c r="G3387" t="str">
        <f t="shared" si="158"/>
        <v>update</v>
      </c>
    </row>
    <row r="3388" spans="1:7" hidden="1" x14ac:dyDescent="0.25">
      <c r="A3388" s="1" t="s">
        <v>3386</v>
      </c>
      <c r="B3388" s="2">
        <v>265552</v>
      </c>
      <c r="C3388" s="2">
        <f>IF(ISNA(VLOOKUP(A3388,vlookup_a!A:B,2,FALSE)),0,(VLOOKUP(A3388,vlookup_a!A:B,2,FALSE)))</f>
        <v>265552</v>
      </c>
      <c r="D3388" s="2">
        <f>VLOOKUP(A3388,vlookup_a!C:D,2,FALSE)</f>
        <v>0</v>
      </c>
      <c r="E3388" s="2">
        <f t="shared" si="156"/>
        <v>0</v>
      </c>
      <c r="F3388" t="str">
        <f t="shared" si="157"/>
        <v>aman</v>
      </c>
      <c r="G3388" t="str">
        <f t="shared" si="158"/>
        <v>update</v>
      </c>
    </row>
    <row r="3389" spans="1:7" hidden="1" x14ac:dyDescent="0.25">
      <c r="A3389" s="1" t="s">
        <v>3387</v>
      </c>
      <c r="B3389" s="2">
        <v>4438</v>
      </c>
      <c r="C3389" s="2">
        <f>IF(ISNA(VLOOKUP(A3389,vlookup_a!A:B,2,FALSE)),0,(VLOOKUP(A3389,vlookup_a!A:B,2,FALSE)))</f>
        <v>4438</v>
      </c>
      <c r="D3389" s="2">
        <f>VLOOKUP(A3389,vlookup_a!C:D,2,FALSE)</f>
        <v>0</v>
      </c>
      <c r="E3389" s="2">
        <f t="shared" si="156"/>
        <v>0</v>
      </c>
      <c r="F3389" t="str">
        <f t="shared" si="157"/>
        <v>aman</v>
      </c>
      <c r="G3389" t="str">
        <f t="shared" si="158"/>
        <v>update</v>
      </c>
    </row>
    <row r="3390" spans="1:7" hidden="1" x14ac:dyDescent="0.25">
      <c r="A3390" s="1" t="s">
        <v>3388</v>
      </c>
      <c r="B3390" s="2">
        <v>193757</v>
      </c>
      <c r="C3390" s="2">
        <f>IF(ISNA(VLOOKUP(A3390,vlookup_a!A:B,2,FALSE)),0,(VLOOKUP(A3390,vlookup_a!A:B,2,FALSE)))</f>
        <v>193757</v>
      </c>
      <c r="D3390" s="2">
        <f>VLOOKUP(A3390,vlookup_a!C:D,2,FALSE)</f>
        <v>0</v>
      </c>
      <c r="E3390" s="2">
        <f t="shared" si="156"/>
        <v>0</v>
      </c>
      <c r="F3390" t="str">
        <f t="shared" si="157"/>
        <v>aman</v>
      </c>
      <c r="G3390" t="str">
        <f t="shared" si="158"/>
        <v>update</v>
      </c>
    </row>
    <row r="3391" spans="1:7" hidden="1" x14ac:dyDescent="0.25">
      <c r="A3391" s="1" t="s">
        <v>3389</v>
      </c>
      <c r="B3391" s="2">
        <v>271641</v>
      </c>
      <c r="C3391" s="2">
        <f>IF(ISNA(VLOOKUP(A3391,vlookup_a!A:B,2,FALSE)),0,(VLOOKUP(A3391,vlookup_a!A:B,2,FALSE)))</f>
        <v>271641</v>
      </c>
      <c r="D3391" s="2">
        <f>VLOOKUP(A3391,vlookup_a!C:D,2,FALSE)</f>
        <v>0</v>
      </c>
      <c r="E3391" s="2">
        <f t="shared" si="156"/>
        <v>0</v>
      </c>
      <c r="F3391" t="str">
        <f t="shared" si="157"/>
        <v>aman</v>
      </c>
      <c r="G3391" t="str">
        <f t="shared" si="158"/>
        <v>update</v>
      </c>
    </row>
    <row r="3392" spans="1:7" hidden="1" x14ac:dyDescent="0.25">
      <c r="A3392" s="1" t="s">
        <v>3390</v>
      </c>
      <c r="B3392" s="2">
        <v>171960</v>
      </c>
      <c r="C3392" s="2">
        <f>IF(ISNA(VLOOKUP(A3392,vlookup_a!A:B,2,FALSE)),0,(VLOOKUP(A3392,vlookup_a!A:B,2,FALSE)))</f>
        <v>171960</v>
      </c>
      <c r="D3392" s="2">
        <f>VLOOKUP(A3392,vlookup_a!C:D,2,FALSE)</f>
        <v>0</v>
      </c>
      <c r="E3392" s="2">
        <f t="shared" si="156"/>
        <v>0</v>
      </c>
      <c r="F3392" t="str">
        <f t="shared" si="157"/>
        <v>aman</v>
      </c>
      <c r="G3392" t="str">
        <f t="shared" si="158"/>
        <v>update</v>
      </c>
    </row>
    <row r="3393" spans="1:7" hidden="1" x14ac:dyDescent="0.25">
      <c r="A3393" s="1" t="s">
        <v>3391</v>
      </c>
      <c r="B3393" s="2">
        <v>231809</v>
      </c>
      <c r="C3393" s="2">
        <f>IF(ISNA(VLOOKUP(A3393,vlookup_a!A:B,2,FALSE)),0,(VLOOKUP(A3393,vlookup_a!A:B,2,FALSE)))</f>
        <v>231809</v>
      </c>
      <c r="D3393" s="2">
        <f>VLOOKUP(A3393,vlookup_a!C:D,2,FALSE)</f>
        <v>0</v>
      </c>
      <c r="E3393" s="2">
        <f t="shared" si="156"/>
        <v>0</v>
      </c>
      <c r="F3393" t="str">
        <f t="shared" si="157"/>
        <v>aman</v>
      </c>
      <c r="G3393" t="str">
        <f t="shared" si="158"/>
        <v>update</v>
      </c>
    </row>
    <row r="3394" spans="1:7" hidden="1" x14ac:dyDescent="0.25">
      <c r="A3394" s="1" t="s">
        <v>3392</v>
      </c>
      <c r="B3394" s="2">
        <v>45600</v>
      </c>
      <c r="C3394" s="2">
        <f>IF(ISNA(VLOOKUP(A3394,vlookup_a!A:B,2,FALSE)),0,(VLOOKUP(A3394,vlookup_a!A:B,2,FALSE)))</f>
        <v>45600</v>
      </c>
      <c r="D3394" s="2">
        <f>VLOOKUP(A3394,vlookup_a!C:D,2,FALSE)</f>
        <v>0</v>
      </c>
      <c r="E3394" s="2">
        <f t="shared" si="156"/>
        <v>0</v>
      </c>
      <c r="F3394" t="str">
        <f t="shared" si="157"/>
        <v>aman</v>
      </c>
      <c r="G3394" t="str">
        <f t="shared" si="158"/>
        <v>update</v>
      </c>
    </row>
    <row r="3395" spans="1:7" hidden="1" x14ac:dyDescent="0.25">
      <c r="A3395" s="1" t="s">
        <v>3393</v>
      </c>
      <c r="B3395" s="2">
        <v>8535</v>
      </c>
      <c r="C3395" s="2">
        <f>IF(ISNA(VLOOKUP(A3395,vlookup_a!A:B,2,FALSE)),0,(VLOOKUP(A3395,vlookup_a!A:B,2,FALSE)))</f>
        <v>8535</v>
      </c>
      <c r="D3395" s="2">
        <f>VLOOKUP(A3395,vlookup_a!C:D,2,FALSE)</f>
        <v>0</v>
      </c>
      <c r="E3395" s="2">
        <f t="shared" ref="E3395:E3458" si="159">B3395-C3395</f>
        <v>0</v>
      </c>
      <c r="F3395" t="str">
        <f t="shared" ref="F3395:F3458" si="160">IF(B3395=C3395,"aman",IF(B3395&lt;C3395,"aman","cek"))</f>
        <v>aman</v>
      </c>
      <c r="G3395" t="str">
        <f t="shared" ref="G3395:G3458" si="161">IF(D3395=B3395,"no update","update")</f>
        <v>update</v>
      </c>
    </row>
    <row r="3396" spans="1:7" hidden="1" x14ac:dyDescent="0.25">
      <c r="A3396" s="1" t="s">
        <v>3394</v>
      </c>
      <c r="B3396" s="2">
        <v>929789</v>
      </c>
      <c r="C3396" s="2">
        <f>IF(ISNA(VLOOKUP(A3396,vlookup_a!A:B,2,FALSE)),0,(VLOOKUP(A3396,vlookup_a!A:B,2,FALSE)))</f>
        <v>929789</v>
      </c>
      <c r="D3396" s="2">
        <f>VLOOKUP(A3396,vlookup_a!C:D,2,FALSE)</f>
        <v>0</v>
      </c>
      <c r="E3396" s="2">
        <f t="shared" si="159"/>
        <v>0</v>
      </c>
      <c r="F3396" t="str">
        <f t="shared" si="160"/>
        <v>aman</v>
      </c>
      <c r="G3396" t="str">
        <f t="shared" si="161"/>
        <v>update</v>
      </c>
    </row>
    <row r="3397" spans="1:7" hidden="1" x14ac:dyDescent="0.25">
      <c r="A3397" s="1" t="s">
        <v>3395</v>
      </c>
      <c r="B3397" s="2">
        <v>340683</v>
      </c>
      <c r="C3397" s="2">
        <f>IF(ISNA(VLOOKUP(A3397,vlookup_a!A:B,2,FALSE)),0,(VLOOKUP(A3397,vlookup_a!A:B,2,FALSE)))</f>
        <v>340683</v>
      </c>
      <c r="D3397" s="2">
        <f>VLOOKUP(A3397,vlookup_a!C:D,2,FALSE)</f>
        <v>0</v>
      </c>
      <c r="E3397" s="2">
        <f t="shared" si="159"/>
        <v>0</v>
      </c>
      <c r="F3397" t="str">
        <f t="shared" si="160"/>
        <v>aman</v>
      </c>
      <c r="G3397" t="str">
        <f t="shared" si="161"/>
        <v>update</v>
      </c>
    </row>
    <row r="3398" spans="1:7" hidden="1" x14ac:dyDescent="0.25">
      <c r="A3398" s="1" t="s">
        <v>3396</v>
      </c>
      <c r="B3398" s="2">
        <v>437287</v>
      </c>
      <c r="C3398" s="2">
        <f>IF(ISNA(VLOOKUP(A3398,vlookup_a!A:B,2,FALSE)),0,(VLOOKUP(A3398,vlookup_a!A:B,2,FALSE)))</f>
        <v>437287</v>
      </c>
      <c r="D3398" s="2">
        <f>VLOOKUP(A3398,vlookup_a!C:D,2,FALSE)</f>
        <v>0</v>
      </c>
      <c r="E3398" s="2">
        <f t="shared" si="159"/>
        <v>0</v>
      </c>
      <c r="F3398" t="str">
        <f t="shared" si="160"/>
        <v>aman</v>
      </c>
      <c r="G3398" t="str">
        <f t="shared" si="161"/>
        <v>update</v>
      </c>
    </row>
    <row r="3399" spans="1:7" hidden="1" x14ac:dyDescent="0.25">
      <c r="A3399" s="1" t="s">
        <v>3397</v>
      </c>
      <c r="B3399" s="2">
        <v>269217</v>
      </c>
      <c r="C3399" s="2">
        <f>IF(ISNA(VLOOKUP(A3399,vlookup_a!A:B,2,FALSE)),0,(VLOOKUP(A3399,vlookup_a!A:B,2,FALSE)))</f>
        <v>269217</v>
      </c>
      <c r="D3399" s="2">
        <f>VLOOKUP(A3399,vlookup_a!C:D,2,FALSE)</f>
        <v>0</v>
      </c>
      <c r="E3399" s="2">
        <f t="shared" si="159"/>
        <v>0</v>
      </c>
      <c r="F3399" t="str">
        <f t="shared" si="160"/>
        <v>aman</v>
      </c>
      <c r="G3399" t="str">
        <f t="shared" si="161"/>
        <v>update</v>
      </c>
    </row>
    <row r="3400" spans="1:7" hidden="1" x14ac:dyDescent="0.25">
      <c r="A3400" s="1" t="s">
        <v>3398</v>
      </c>
      <c r="B3400" s="2">
        <v>500000</v>
      </c>
      <c r="C3400" s="2">
        <f>IF(ISNA(VLOOKUP(A3400,vlookup_a!A:B,2,FALSE)),0,(VLOOKUP(A3400,vlookup_a!A:B,2,FALSE)))</f>
        <v>500000</v>
      </c>
      <c r="D3400" s="2">
        <f>VLOOKUP(A3400,vlookup_a!C:D,2,FALSE)</f>
        <v>0</v>
      </c>
      <c r="E3400" s="2">
        <f t="shared" si="159"/>
        <v>0</v>
      </c>
      <c r="F3400" t="str">
        <f t="shared" si="160"/>
        <v>aman</v>
      </c>
      <c r="G3400" t="str">
        <f t="shared" si="161"/>
        <v>update</v>
      </c>
    </row>
    <row r="3401" spans="1:7" hidden="1" x14ac:dyDescent="0.25">
      <c r="A3401" s="1" t="s">
        <v>3399</v>
      </c>
      <c r="B3401" s="2">
        <v>138000</v>
      </c>
      <c r="C3401" s="2">
        <f>IF(ISNA(VLOOKUP(A3401,vlookup_a!A:B,2,FALSE)),0,(VLOOKUP(A3401,vlookup_a!A:B,2,FALSE)))</f>
        <v>138000</v>
      </c>
      <c r="D3401" s="2">
        <f>VLOOKUP(A3401,vlookup_a!C:D,2,FALSE)</f>
        <v>0</v>
      </c>
      <c r="E3401" s="2">
        <f t="shared" si="159"/>
        <v>0</v>
      </c>
      <c r="F3401" t="str">
        <f t="shared" si="160"/>
        <v>aman</v>
      </c>
      <c r="G3401" t="str">
        <f t="shared" si="161"/>
        <v>update</v>
      </c>
    </row>
    <row r="3402" spans="1:7" hidden="1" x14ac:dyDescent="0.25">
      <c r="A3402" s="1" t="s">
        <v>3400</v>
      </c>
      <c r="B3402" s="2">
        <v>973</v>
      </c>
      <c r="C3402" s="2">
        <f>IF(ISNA(VLOOKUP(A3402,vlookup_a!A:B,2,FALSE)),0,(VLOOKUP(A3402,vlookup_a!A:B,2,FALSE)))</f>
        <v>973</v>
      </c>
      <c r="D3402" s="2">
        <f>VLOOKUP(A3402,vlookup_a!C:D,2,FALSE)</f>
        <v>0</v>
      </c>
      <c r="E3402" s="2">
        <f t="shared" si="159"/>
        <v>0</v>
      </c>
      <c r="F3402" t="str">
        <f t="shared" si="160"/>
        <v>aman</v>
      </c>
      <c r="G3402" t="str">
        <f t="shared" si="161"/>
        <v>update</v>
      </c>
    </row>
    <row r="3403" spans="1:7" hidden="1" x14ac:dyDescent="0.25">
      <c r="A3403" s="1" t="s">
        <v>3401</v>
      </c>
      <c r="B3403" s="2">
        <v>376080</v>
      </c>
      <c r="C3403" s="2">
        <f>IF(ISNA(VLOOKUP(A3403,vlookup_a!A:B,2,FALSE)),0,(VLOOKUP(A3403,vlookup_a!A:B,2,FALSE)))</f>
        <v>376080</v>
      </c>
      <c r="D3403" s="2">
        <f>VLOOKUP(A3403,vlookup_a!C:D,2,FALSE)</f>
        <v>0</v>
      </c>
      <c r="E3403" s="2">
        <f t="shared" si="159"/>
        <v>0</v>
      </c>
      <c r="F3403" t="str">
        <f t="shared" si="160"/>
        <v>aman</v>
      </c>
      <c r="G3403" t="str">
        <f t="shared" si="161"/>
        <v>update</v>
      </c>
    </row>
    <row r="3404" spans="1:7" hidden="1" x14ac:dyDescent="0.25">
      <c r="A3404" s="1" t="s">
        <v>3402</v>
      </c>
      <c r="B3404" s="2">
        <v>227380</v>
      </c>
      <c r="C3404" s="2">
        <f>IF(ISNA(VLOOKUP(A3404,vlookup_a!A:B,2,FALSE)),0,(VLOOKUP(A3404,vlookup_a!A:B,2,FALSE)))</f>
        <v>227380</v>
      </c>
      <c r="D3404" s="2">
        <f>VLOOKUP(A3404,vlookup_a!C:D,2,FALSE)</f>
        <v>0</v>
      </c>
      <c r="E3404" s="2">
        <f t="shared" si="159"/>
        <v>0</v>
      </c>
      <c r="F3404" t="str">
        <f t="shared" si="160"/>
        <v>aman</v>
      </c>
      <c r="G3404" t="str">
        <f t="shared" si="161"/>
        <v>update</v>
      </c>
    </row>
    <row r="3405" spans="1:7" hidden="1" x14ac:dyDescent="0.25">
      <c r="A3405" s="1" t="s">
        <v>3403</v>
      </c>
      <c r="B3405" s="2">
        <v>1438406</v>
      </c>
      <c r="C3405" s="2">
        <f>IF(ISNA(VLOOKUP(A3405,vlookup_a!A:B,2,FALSE)),0,(VLOOKUP(A3405,vlookup_a!A:B,2,FALSE)))</f>
        <v>1438406</v>
      </c>
      <c r="D3405" s="2">
        <f>VLOOKUP(A3405,vlookup_a!C:D,2,FALSE)</f>
        <v>0</v>
      </c>
      <c r="E3405" s="2">
        <f t="shared" si="159"/>
        <v>0</v>
      </c>
      <c r="F3405" t="str">
        <f t="shared" si="160"/>
        <v>aman</v>
      </c>
      <c r="G3405" t="str">
        <f t="shared" si="161"/>
        <v>update</v>
      </c>
    </row>
    <row r="3406" spans="1:7" hidden="1" x14ac:dyDescent="0.25">
      <c r="A3406" s="1" t="s">
        <v>3404</v>
      </c>
      <c r="B3406" s="2">
        <v>188140</v>
      </c>
      <c r="C3406" s="2">
        <f>IF(ISNA(VLOOKUP(A3406,vlookup_a!A:B,2,FALSE)),0,(VLOOKUP(A3406,vlookup_a!A:B,2,FALSE)))</f>
        <v>188140</v>
      </c>
      <c r="D3406" s="2">
        <f>VLOOKUP(A3406,vlookup_a!C:D,2,FALSE)</f>
        <v>0</v>
      </c>
      <c r="E3406" s="2">
        <f t="shared" si="159"/>
        <v>0</v>
      </c>
      <c r="F3406" t="str">
        <f t="shared" si="160"/>
        <v>aman</v>
      </c>
      <c r="G3406" t="str">
        <f t="shared" si="161"/>
        <v>update</v>
      </c>
    </row>
    <row r="3407" spans="1:7" hidden="1" x14ac:dyDescent="0.25">
      <c r="A3407" s="1" t="s">
        <v>3405</v>
      </c>
      <c r="B3407" s="2">
        <v>7568</v>
      </c>
      <c r="C3407" s="2">
        <f>IF(ISNA(VLOOKUP(A3407,vlookup_a!A:B,2,FALSE)),0,(VLOOKUP(A3407,vlookup_a!A:B,2,FALSE)))</f>
        <v>7568</v>
      </c>
      <c r="D3407" s="2">
        <f>VLOOKUP(A3407,vlookup_a!C:D,2,FALSE)</f>
        <v>0</v>
      </c>
      <c r="E3407" s="2">
        <f t="shared" si="159"/>
        <v>0</v>
      </c>
      <c r="F3407" t="str">
        <f t="shared" si="160"/>
        <v>aman</v>
      </c>
      <c r="G3407" t="str">
        <f t="shared" si="161"/>
        <v>update</v>
      </c>
    </row>
    <row r="3408" spans="1:7" hidden="1" x14ac:dyDescent="0.25">
      <c r="A3408" s="1" t="s">
        <v>3406</v>
      </c>
      <c r="B3408" s="2">
        <v>510983</v>
      </c>
      <c r="C3408" s="2">
        <f>IF(ISNA(VLOOKUP(A3408,vlookup_a!A:B,2,FALSE)),0,(VLOOKUP(A3408,vlookup_a!A:B,2,FALSE)))</f>
        <v>510983</v>
      </c>
      <c r="D3408" s="2">
        <f>VLOOKUP(A3408,vlookup_a!C:D,2,FALSE)</f>
        <v>0</v>
      </c>
      <c r="E3408" s="2">
        <f t="shared" si="159"/>
        <v>0</v>
      </c>
      <c r="F3408" t="str">
        <f t="shared" si="160"/>
        <v>aman</v>
      </c>
      <c r="G3408" t="str">
        <f t="shared" si="161"/>
        <v>update</v>
      </c>
    </row>
    <row r="3409" spans="1:7" hidden="1" x14ac:dyDescent="0.25">
      <c r="A3409" s="1" t="s">
        <v>3407</v>
      </c>
      <c r="B3409" s="2">
        <v>861947</v>
      </c>
      <c r="C3409" s="2">
        <f>IF(ISNA(VLOOKUP(A3409,vlookup_a!A:B,2,FALSE)),0,(VLOOKUP(A3409,vlookup_a!A:B,2,FALSE)))</f>
        <v>861947</v>
      </c>
      <c r="D3409" s="2">
        <f>VLOOKUP(A3409,vlookup_a!C:D,2,FALSE)</f>
        <v>0</v>
      </c>
      <c r="E3409" s="2">
        <f t="shared" si="159"/>
        <v>0</v>
      </c>
      <c r="F3409" t="str">
        <f t="shared" si="160"/>
        <v>aman</v>
      </c>
      <c r="G3409" t="str">
        <f t="shared" si="161"/>
        <v>update</v>
      </c>
    </row>
    <row r="3410" spans="1:7" hidden="1" x14ac:dyDescent="0.25">
      <c r="A3410" s="1" t="s">
        <v>3408</v>
      </c>
      <c r="B3410" s="2">
        <v>10000</v>
      </c>
      <c r="C3410" s="2">
        <f>IF(ISNA(VLOOKUP(A3410,vlookup_a!A:B,2,FALSE)),0,(VLOOKUP(A3410,vlookup_a!A:B,2,FALSE)))</f>
        <v>10000</v>
      </c>
      <c r="D3410" s="2">
        <f>VLOOKUP(A3410,vlookup_a!C:D,2,FALSE)</f>
        <v>0</v>
      </c>
      <c r="E3410" s="2">
        <f t="shared" si="159"/>
        <v>0</v>
      </c>
      <c r="F3410" t="str">
        <f t="shared" si="160"/>
        <v>aman</v>
      </c>
      <c r="G3410" t="str">
        <f t="shared" si="161"/>
        <v>update</v>
      </c>
    </row>
    <row r="3411" spans="1:7" hidden="1" x14ac:dyDescent="0.25">
      <c r="A3411" s="1" t="s">
        <v>3409</v>
      </c>
      <c r="B3411" s="2">
        <v>485667</v>
      </c>
      <c r="C3411" s="2">
        <f>IF(ISNA(VLOOKUP(A3411,vlookup_a!A:B,2,FALSE)),0,(VLOOKUP(A3411,vlookup_a!A:B,2,FALSE)))</f>
        <v>485667</v>
      </c>
      <c r="D3411" s="2">
        <f>VLOOKUP(A3411,vlookup_a!C:D,2,FALSE)</f>
        <v>0</v>
      </c>
      <c r="E3411" s="2">
        <f t="shared" si="159"/>
        <v>0</v>
      </c>
      <c r="F3411" t="str">
        <f t="shared" si="160"/>
        <v>aman</v>
      </c>
      <c r="G3411" t="str">
        <f t="shared" si="161"/>
        <v>update</v>
      </c>
    </row>
    <row r="3412" spans="1:7" hidden="1" x14ac:dyDescent="0.25">
      <c r="A3412" s="1" t="s">
        <v>3410</v>
      </c>
      <c r="B3412" s="2">
        <v>397534</v>
      </c>
      <c r="C3412" s="2">
        <f>IF(ISNA(VLOOKUP(A3412,vlookup_a!A:B,2,FALSE)),0,(VLOOKUP(A3412,vlookup_a!A:B,2,FALSE)))</f>
        <v>397534</v>
      </c>
      <c r="D3412" s="2">
        <f>VLOOKUP(A3412,vlookup_a!C:D,2,FALSE)</f>
        <v>0</v>
      </c>
      <c r="E3412" s="2">
        <f t="shared" si="159"/>
        <v>0</v>
      </c>
      <c r="F3412" t="str">
        <f t="shared" si="160"/>
        <v>aman</v>
      </c>
      <c r="G3412" t="str">
        <f t="shared" si="161"/>
        <v>update</v>
      </c>
    </row>
    <row r="3413" spans="1:7" hidden="1" x14ac:dyDescent="0.25">
      <c r="A3413" s="1" t="s">
        <v>3411</v>
      </c>
      <c r="B3413" s="2">
        <v>1592068</v>
      </c>
      <c r="C3413" s="2">
        <f>IF(ISNA(VLOOKUP(A3413,vlookup_a!A:B,2,FALSE)),0,(VLOOKUP(A3413,vlookup_a!A:B,2,FALSE)))</f>
        <v>1592068</v>
      </c>
      <c r="D3413" s="2">
        <f>VLOOKUP(A3413,vlookup_a!C:D,2,FALSE)</f>
        <v>0</v>
      </c>
      <c r="E3413" s="2">
        <f t="shared" si="159"/>
        <v>0</v>
      </c>
      <c r="F3413" t="str">
        <f t="shared" si="160"/>
        <v>aman</v>
      </c>
      <c r="G3413" t="str">
        <f t="shared" si="161"/>
        <v>update</v>
      </c>
    </row>
    <row r="3414" spans="1:7" hidden="1" x14ac:dyDescent="0.25">
      <c r="A3414" s="1" t="s">
        <v>3412</v>
      </c>
      <c r="B3414" s="2">
        <v>25000</v>
      </c>
      <c r="C3414" s="2">
        <f>IF(ISNA(VLOOKUP(A3414,vlookup_a!A:B,2,FALSE)),0,(VLOOKUP(A3414,vlookup_a!A:B,2,FALSE)))</f>
        <v>25000</v>
      </c>
      <c r="D3414" s="2">
        <f>VLOOKUP(A3414,vlookup_a!C:D,2,FALSE)</f>
        <v>0</v>
      </c>
      <c r="E3414" s="2">
        <f t="shared" si="159"/>
        <v>0</v>
      </c>
      <c r="F3414" t="str">
        <f t="shared" si="160"/>
        <v>aman</v>
      </c>
      <c r="G3414" t="str">
        <f t="shared" si="161"/>
        <v>update</v>
      </c>
    </row>
    <row r="3415" spans="1:7" hidden="1" x14ac:dyDescent="0.25">
      <c r="A3415" s="1" t="s">
        <v>3413</v>
      </c>
      <c r="B3415" s="2">
        <v>3132</v>
      </c>
      <c r="C3415" s="2">
        <f>IF(ISNA(VLOOKUP(A3415,vlookup_a!A:B,2,FALSE)),0,(VLOOKUP(A3415,vlookup_a!A:B,2,FALSE)))</f>
        <v>3132</v>
      </c>
      <c r="D3415" s="2">
        <f>VLOOKUP(A3415,vlookup_a!C:D,2,FALSE)</f>
        <v>0</v>
      </c>
      <c r="E3415" s="2">
        <f t="shared" si="159"/>
        <v>0</v>
      </c>
      <c r="F3415" t="str">
        <f t="shared" si="160"/>
        <v>aman</v>
      </c>
      <c r="G3415" t="str">
        <f t="shared" si="161"/>
        <v>update</v>
      </c>
    </row>
    <row r="3416" spans="1:7" hidden="1" x14ac:dyDescent="0.25">
      <c r="A3416" s="1" t="s">
        <v>3414</v>
      </c>
      <c r="B3416" s="2">
        <v>206249</v>
      </c>
      <c r="C3416" s="2">
        <f>IF(ISNA(VLOOKUP(A3416,vlookup_a!A:B,2,FALSE)),0,(VLOOKUP(A3416,vlookup_a!A:B,2,FALSE)))</f>
        <v>206249</v>
      </c>
      <c r="D3416" s="2">
        <f>VLOOKUP(A3416,vlookup_a!C:D,2,FALSE)</f>
        <v>0</v>
      </c>
      <c r="E3416" s="2">
        <f t="shared" si="159"/>
        <v>0</v>
      </c>
      <c r="F3416" t="str">
        <f t="shared" si="160"/>
        <v>aman</v>
      </c>
      <c r="G3416" t="str">
        <f t="shared" si="161"/>
        <v>update</v>
      </c>
    </row>
    <row r="3417" spans="1:7" hidden="1" x14ac:dyDescent="0.25">
      <c r="A3417" s="1" t="s">
        <v>3415</v>
      </c>
      <c r="B3417" s="2">
        <v>1859</v>
      </c>
      <c r="C3417" s="2">
        <f>IF(ISNA(VLOOKUP(A3417,vlookup_a!A:B,2,FALSE)),0,(VLOOKUP(A3417,vlookup_a!A:B,2,FALSE)))</f>
        <v>1859</v>
      </c>
      <c r="D3417" s="2">
        <f>VLOOKUP(A3417,vlookup_a!C:D,2,FALSE)</f>
        <v>0</v>
      </c>
      <c r="E3417" s="2">
        <f t="shared" si="159"/>
        <v>0</v>
      </c>
      <c r="F3417" t="str">
        <f t="shared" si="160"/>
        <v>aman</v>
      </c>
      <c r="G3417" t="str">
        <f t="shared" si="161"/>
        <v>update</v>
      </c>
    </row>
    <row r="3418" spans="1:7" hidden="1" x14ac:dyDescent="0.25">
      <c r="A3418" s="1" t="s">
        <v>3416</v>
      </c>
      <c r="B3418" s="2">
        <v>350000</v>
      </c>
      <c r="C3418" s="2">
        <f>IF(ISNA(VLOOKUP(A3418,vlookup_a!A:B,2,FALSE)),0,(VLOOKUP(A3418,vlookup_a!A:B,2,FALSE)))</f>
        <v>350000</v>
      </c>
      <c r="D3418" s="2">
        <f>VLOOKUP(A3418,vlookup_a!C:D,2,FALSE)</f>
        <v>0</v>
      </c>
      <c r="E3418" s="2">
        <f t="shared" si="159"/>
        <v>0</v>
      </c>
      <c r="F3418" t="str">
        <f t="shared" si="160"/>
        <v>aman</v>
      </c>
      <c r="G3418" t="str">
        <f t="shared" si="161"/>
        <v>update</v>
      </c>
    </row>
    <row r="3419" spans="1:7" hidden="1" x14ac:dyDescent="0.25">
      <c r="A3419" s="1" t="s">
        <v>3417</v>
      </c>
      <c r="B3419" s="2">
        <v>54297</v>
      </c>
      <c r="C3419" s="2">
        <f>IF(ISNA(VLOOKUP(A3419,vlookup_a!A:B,2,FALSE)),0,(VLOOKUP(A3419,vlookup_a!A:B,2,FALSE)))</f>
        <v>54297</v>
      </c>
      <c r="D3419" s="2">
        <f>VLOOKUP(A3419,vlookup_a!C:D,2,FALSE)</f>
        <v>0</v>
      </c>
      <c r="E3419" s="2">
        <f t="shared" si="159"/>
        <v>0</v>
      </c>
      <c r="F3419" t="str">
        <f t="shared" si="160"/>
        <v>aman</v>
      </c>
      <c r="G3419" t="str">
        <f t="shared" si="161"/>
        <v>update</v>
      </c>
    </row>
    <row r="3420" spans="1:7" hidden="1" x14ac:dyDescent="0.25">
      <c r="A3420" s="1" t="s">
        <v>3418</v>
      </c>
      <c r="B3420" s="2">
        <v>106725</v>
      </c>
      <c r="C3420" s="2">
        <f>IF(ISNA(VLOOKUP(A3420,vlookup_a!A:B,2,FALSE)),0,(VLOOKUP(A3420,vlookup_a!A:B,2,FALSE)))</f>
        <v>106725</v>
      </c>
      <c r="D3420" s="2">
        <f>VLOOKUP(A3420,vlookup_a!C:D,2,FALSE)</f>
        <v>0</v>
      </c>
      <c r="E3420" s="2">
        <f t="shared" si="159"/>
        <v>0</v>
      </c>
      <c r="F3420" t="str">
        <f t="shared" si="160"/>
        <v>aman</v>
      </c>
      <c r="G3420" t="str">
        <f t="shared" si="161"/>
        <v>update</v>
      </c>
    </row>
    <row r="3421" spans="1:7" hidden="1" x14ac:dyDescent="0.25">
      <c r="A3421" s="1" t="s">
        <v>3419</v>
      </c>
      <c r="B3421" s="2">
        <v>27071</v>
      </c>
      <c r="C3421" s="2">
        <f>IF(ISNA(VLOOKUP(A3421,vlookup_a!A:B,2,FALSE)),0,(VLOOKUP(A3421,vlookup_a!A:B,2,FALSE)))</f>
        <v>27071</v>
      </c>
      <c r="D3421" s="2">
        <f>VLOOKUP(A3421,vlookup_a!C:D,2,FALSE)</f>
        <v>0</v>
      </c>
      <c r="E3421" s="2">
        <f t="shared" si="159"/>
        <v>0</v>
      </c>
      <c r="F3421" t="str">
        <f t="shared" si="160"/>
        <v>aman</v>
      </c>
      <c r="G3421" t="str">
        <f t="shared" si="161"/>
        <v>update</v>
      </c>
    </row>
    <row r="3422" spans="1:7" hidden="1" x14ac:dyDescent="0.25">
      <c r="A3422" s="1" t="s">
        <v>3420</v>
      </c>
      <c r="B3422" s="2">
        <v>25000</v>
      </c>
      <c r="C3422" s="2">
        <f>IF(ISNA(VLOOKUP(A3422,vlookup_a!A:B,2,FALSE)),0,(VLOOKUP(A3422,vlookup_a!A:B,2,FALSE)))</f>
        <v>25000</v>
      </c>
      <c r="D3422" s="2">
        <f>VLOOKUP(A3422,vlookup_a!C:D,2,FALSE)</f>
        <v>0</v>
      </c>
      <c r="E3422" s="2">
        <f t="shared" si="159"/>
        <v>0</v>
      </c>
      <c r="F3422" t="str">
        <f t="shared" si="160"/>
        <v>aman</v>
      </c>
      <c r="G3422" t="str">
        <f t="shared" si="161"/>
        <v>update</v>
      </c>
    </row>
    <row r="3423" spans="1:7" hidden="1" x14ac:dyDescent="0.25">
      <c r="A3423" s="1" t="s">
        <v>3421</v>
      </c>
      <c r="B3423" s="2">
        <v>168026</v>
      </c>
      <c r="C3423" s="2">
        <f>IF(ISNA(VLOOKUP(A3423,vlookup_a!A:B,2,FALSE)),0,(VLOOKUP(A3423,vlookup_a!A:B,2,FALSE)))</f>
        <v>168026</v>
      </c>
      <c r="D3423" s="2">
        <f>VLOOKUP(A3423,vlookup_a!C:D,2,FALSE)</f>
        <v>0</v>
      </c>
      <c r="E3423" s="2">
        <f t="shared" si="159"/>
        <v>0</v>
      </c>
      <c r="F3423" t="str">
        <f t="shared" si="160"/>
        <v>aman</v>
      </c>
      <c r="G3423" t="str">
        <f t="shared" si="161"/>
        <v>update</v>
      </c>
    </row>
    <row r="3424" spans="1:7" hidden="1" x14ac:dyDescent="0.25">
      <c r="A3424" s="1" t="s">
        <v>3422</v>
      </c>
      <c r="B3424" s="2">
        <v>500000</v>
      </c>
      <c r="C3424" s="2">
        <f>IF(ISNA(VLOOKUP(A3424,vlookup_a!A:B,2,FALSE)),0,(VLOOKUP(A3424,vlookup_a!A:B,2,FALSE)))</f>
        <v>500000</v>
      </c>
      <c r="D3424" s="2">
        <f>VLOOKUP(A3424,vlookup_a!C:D,2,FALSE)</f>
        <v>0</v>
      </c>
      <c r="E3424" s="2">
        <f t="shared" si="159"/>
        <v>0</v>
      </c>
      <c r="F3424" t="str">
        <f t="shared" si="160"/>
        <v>aman</v>
      </c>
      <c r="G3424" t="str">
        <f t="shared" si="161"/>
        <v>update</v>
      </c>
    </row>
    <row r="3425" spans="1:7" hidden="1" x14ac:dyDescent="0.25">
      <c r="A3425" s="1" t="s">
        <v>3423</v>
      </c>
      <c r="B3425" s="2">
        <v>307494</v>
      </c>
      <c r="C3425" s="2">
        <f>IF(ISNA(VLOOKUP(A3425,vlookup_a!A:B,2,FALSE)),0,(VLOOKUP(A3425,vlookup_a!A:B,2,FALSE)))</f>
        <v>307494</v>
      </c>
      <c r="D3425" s="2">
        <f>VLOOKUP(A3425,vlookup_a!C:D,2,FALSE)</f>
        <v>0</v>
      </c>
      <c r="E3425" s="2">
        <f t="shared" si="159"/>
        <v>0</v>
      </c>
      <c r="F3425" t="str">
        <f t="shared" si="160"/>
        <v>aman</v>
      </c>
      <c r="G3425" t="str">
        <f t="shared" si="161"/>
        <v>update</v>
      </c>
    </row>
    <row r="3426" spans="1:7" hidden="1" x14ac:dyDescent="0.25">
      <c r="A3426" s="1" t="s">
        <v>3424</v>
      </c>
      <c r="B3426" s="2">
        <v>276024</v>
      </c>
      <c r="C3426" s="2">
        <f>IF(ISNA(VLOOKUP(A3426,vlookup_a!A:B,2,FALSE)),0,(VLOOKUP(A3426,vlookup_a!A:B,2,FALSE)))</f>
        <v>276024</v>
      </c>
      <c r="D3426" s="2">
        <f>VLOOKUP(A3426,vlookup_a!C:D,2,FALSE)</f>
        <v>0</v>
      </c>
      <c r="E3426" s="2">
        <f t="shared" si="159"/>
        <v>0</v>
      </c>
      <c r="F3426" t="str">
        <f t="shared" si="160"/>
        <v>aman</v>
      </c>
      <c r="G3426" t="str">
        <f t="shared" si="161"/>
        <v>update</v>
      </c>
    </row>
    <row r="3427" spans="1:7" hidden="1" x14ac:dyDescent="0.25">
      <c r="A3427" s="1" t="s">
        <v>3425</v>
      </c>
      <c r="B3427" s="2">
        <v>545831</v>
      </c>
      <c r="C3427" s="2">
        <f>IF(ISNA(VLOOKUP(A3427,vlookup_a!A:B,2,FALSE)),0,(VLOOKUP(A3427,vlookup_a!A:B,2,FALSE)))</f>
        <v>545831</v>
      </c>
      <c r="D3427" s="2">
        <f>VLOOKUP(A3427,vlookup_a!C:D,2,FALSE)</f>
        <v>0</v>
      </c>
      <c r="E3427" s="2">
        <f t="shared" si="159"/>
        <v>0</v>
      </c>
      <c r="F3427" t="str">
        <f t="shared" si="160"/>
        <v>aman</v>
      </c>
      <c r="G3427" t="str">
        <f t="shared" si="161"/>
        <v>update</v>
      </c>
    </row>
    <row r="3428" spans="1:7" hidden="1" x14ac:dyDescent="0.25">
      <c r="A3428" s="1" t="s">
        <v>3426</v>
      </c>
      <c r="B3428" s="2">
        <v>424800</v>
      </c>
      <c r="C3428" s="2">
        <f>IF(ISNA(VLOOKUP(A3428,vlookup_a!A:B,2,FALSE)),0,(VLOOKUP(A3428,vlookup_a!A:B,2,FALSE)))</f>
        <v>424800</v>
      </c>
      <c r="D3428" s="2">
        <f>VLOOKUP(A3428,vlookup_a!C:D,2,FALSE)</f>
        <v>0</v>
      </c>
      <c r="E3428" s="2">
        <f t="shared" si="159"/>
        <v>0</v>
      </c>
      <c r="F3428" t="str">
        <f t="shared" si="160"/>
        <v>aman</v>
      </c>
      <c r="G3428" t="str">
        <f t="shared" si="161"/>
        <v>update</v>
      </c>
    </row>
    <row r="3429" spans="1:7" hidden="1" x14ac:dyDescent="0.25">
      <c r="A3429" s="1" t="s">
        <v>3427</v>
      </c>
      <c r="B3429" s="2">
        <v>661231</v>
      </c>
      <c r="C3429" s="2">
        <f>IF(ISNA(VLOOKUP(A3429,vlookup_a!A:B,2,FALSE)),0,(VLOOKUP(A3429,vlookup_a!A:B,2,FALSE)))</f>
        <v>661231</v>
      </c>
      <c r="D3429" s="2">
        <f>VLOOKUP(A3429,vlookup_a!C:D,2,FALSE)</f>
        <v>0</v>
      </c>
      <c r="E3429" s="2">
        <f t="shared" si="159"/>
        <v>0</v>
      </c>
      <c r="F3429" t="str">
        <f t="shared" si="160"/>
        <v>aman</v>
      </c>
      <c r="G3429" t="str">
        <f t="shared" si="161"/>
        <v>update</v>
      </c>
    </row>
    <row r="3430" spans="1:7" hidden="1" x14ac:dyDescent="0.25">
      <c r="A3430" s="1" t="s">
        <v>3428</v>
      </c>
      <c r="B3430" s="2">
        <v>227908</v>
      </c>
      <c r="C3430" s="2">
        <f>IF(ISNA(VLOOKUP(A3430,vlookup_a!A:B,2,FALSE)),0,(VLOOKUP(A3430,vlookup_a!A:B,2,FALSE)))</f>
        <v>227908</v>
      </c>
      <c r="D3430" s="2">
        <f>VLOOKUP(A3430,vlookup_a!C:D,2,FALSE)</f>
        <v>0</v>
      </c>
      <c r="E3430" s="2">
        <f t="shared" si="159"/>
        <v>0</v>
      </c>
      <c r="F3430" t="str">
        <f t="shared" si="160"/>
        <v>aman</v>
      </c>
      <c r="G3430" t="str">
        <f t="shared" si="161"/>
        <v>update</v>
      </c>
    </row>
    <row r="3431" spans="1:7" hidden="1" x14ac:dyDescent="0.25">
      <c r="A3431" s="1" t="s">
        <v>3429</v>
      </c>
      <c r="B3431" s="2">
        <v>80076</v>
      </c>
      <c r="C3431" s="2">
        <f>IF(ISNA(VLOOKUP(A3431,vlookup_a!A:B,2,FALSE)),0,(VLOOKUP(A3431,vlookup_a!A:B,2,FALSE)))</f>
        <v>80076</v>
      </c>
      <c r="D3431" s="2">
        <f>VLOOKUP(A3431,vlookup_a!C:D,2,FALSE)</f>
        <v>0</v>
      </c>
      <c r="E3431" s="2">
        <f t="shared" si="159"/>
        <v>0</v>
      </c>
      <c r="F3431" t="str">
        <f t="shared" si="160"/>
        <v>aman</v>
      </c>
      <c r="G3431" t="str">
        <f t="shared" si="161"/>
        <v>update</v>
      </c>
    </row>
    <row r="3432" spans="1:7" hidden="1" x14ac:dyDescent="0.25">
      <c r="A3432" s="1" t="s">
        <v>3430</v>
      </c>
      <c r="B3432" s="2">
        <v>11774</v>
      </c>
      <c r="C3432" s="2">
        <f>IF(ISNA(VLOOKUP(A3432,vlookup_a!A:B,2,FALSE)),0,(VLOOKUP(A3432,vlookup_a!A:B,2,FALSE)))</f>
        <v>11774</v>
      </c>
      <c r="D3432" s="2">
        <f>VLOOKUP(A3432,vlookup_a!C:D,2,FALSE)</f>
        <v>0</v>
      </c>
      <c r="E3432" s="2">
        <f t="shared" si="159"/>
        <v>0</v>
      </c>
      <c r="F3432" t="str">
        <f t="shared" si="160"/>
        <v>aman</v>
      </c>
      <c r="G3432" t="str">
        <f t="shared" si="161"/>
        <v>update</v>
      </c>
    </row>
    <row r="3433" spans="1:7" hidden="1" x14ac:dyDescent="0.25">
      <c r="A3433" s="1" t="s">
        <v>3431</v>
      </c>
      <c r="B3433" s="2">
        <v>104290</v>
      </c>
      <c r="C3433" s="2">
        <f>IF(ISNA(VLOOKUP(A3433,vlookup_a!A:B,2,FALSE)),0,(VLOOKUP(A3433,vlookup_a!A:B,2,FALSE)))</f>
        <v>104290</v>
      </c>
      <c r="D3433" s="2">
        <f>VLOOKUP(A3433,vlookup_a!C:D,2,FALSE)</f>
        <v>0</v>
      </c>
      <c r="E3433" s="2">
        <f t="shared" si="159"/>
        <v>0</v>
      </c>
      <c r="F3433" t="str">
        <f t="shared" si="160"/>
        <v>aman</v>
      </c>
      <c r="G3433" t="str">
        <f t="shared" si="161"/>
        <v>update</v>
      </c>
    </row>
    <row r="3434" spans="1:7" hidden="1" x14ac:dyDescent="0.25">
      <c r="A3434" s="1" t="s">
        <v>3432</v>
      </c>
      <c r="B3434" s="2">
        <v>245834</v>
      </c>
      <c r="C3434" s="2">
        <f>IF(ISNA(VLOOKUP(A3434,vlookup_a!A:B,2,FALSE)),0,(VLOOKUP(A3434,vlookup_a!A:B,2,FALSE)))</f>
        <v>245834</v>
      </c>
      <c r="D3434" s="2">
        <f>VLOOKUP(A3434,vlookup_a!C:D,2,FALSE)</f>
        <v>0</v>
      </c>
      <c r="E3434" s="2">
        <f t="shared" si="159"/>
        <v>0</v>
      </c>
      <c r="F3434" t="str">
        <f t="shared" si="160"/>
        <v>aman</v>
      </c>
      <c r="G3434" t="str">
        <f t="shared" si="161"/>
        <v>update</v>
      </c>
    </row>
    <row r="3435" spans="1:7" hidden="1" x14ac:dyDescent="0.25">
      <c r="A3435" s="1" t="s">
        <v>3433</v>
      </c>
      <c r="B3435" s="2">
        <v>232985</v>
      </c>
      <c r="C3435" s="2">
        <f>IF(ISNA(VLOOKUP(A3435,vlookup_a!A:B,2,FALSE)),0,(VLOOKUP(A3435,vlookup_a!A:B,2,FALSE)))</f>
        <v>232985</v>
      </c>
      <c r="D3435" s="2">
        <f>VLOOKUP(A3435,vlookup_a!C:D,2,FALSE)</f>
        <v>0</v>
      </c>
      <c r="E3435" s="2">
        <f t="shared" si="159"/>
        <v>0</v>
      </c>
      <c r="F3435" t="str">
        <f t="shared" si="160"/>
        <v>aman</v>
      </c>
      <c r="G3435" t="str">
        <f t="shared" si="161"/>
        <v>update</v>
      </c>
    </row>
    <row r="3436" spans="1:7" hidden="1" x14ac:dyDescent="0.25">
      <c r="A3436" s="1" t="s">
        <v>3434</v>
      </c>
      <c r="B3436" s="2">
        <v>394500</v>
      </c>
      <c r="C3436" s="2">
        <f>IF(ISNA(VLOOKUP(A3436,vlookup_a!A:B,2,FALSE)),0,(VLOOKUP(A3436,vlookup_a!A:B,2,FALSE)))</f>
        <v>394500</v>
      </c>
      <c r="D3436" s="2">
        <f>VLOOKUP(A3436,vlookup_a!C:D,2,FALSE)</f>
        <v>0</v>
      </c>
      <c r="E3436" s="2">
        <f t="shared" si="159"/>
        <v>0</v>
      </c>
      <c r="F3436" t="str">
        <f t="shared" si="160"/>
        <v>aman</v>
      </c>
      <c r="G3436" t="str">
        <f t="shared" si="161"/>
        <v>update</v>
      </c>
    </row>
    <row r="3437" spans="1:7" hidden="1" x14ac:dyDescent="0.25">
      <c r="A3437" s="1" t="s">
        <v>3435</v>
      </c>
      <c r="B3437" s="2">
        <v>93000</v>
      </c>
      <c r="C3437" s="2">
        <f>IF(ISNA(VLOOKUP(A3437,vlookup_a!A:B,2,FALSE)),0,(VLOOKUP(A3437,vlookup_a!A:B,2,FALSE)))</f>
        <v>93000</v>
      </c>
      <c r="D3437" s="2">
        <f>VLOOKUP(A3437,vlookup_a!C:D,2,FALSE)</f>
        <v>0</v>
      </c>
      <c r="E3437" s="2">
        <f t="shared" si="159"/>
        <v>0</v>
      </c>
      <c r="F3437" t="str">
        <f t="shared" si="160"/>
        <v>aman</v>
      </c>
      <c r="G3437" t="str">
        <f t="shared" si="161"/>
        <v>update</v>
      </c>
    </row>
    <row r="3438" spans="1:7" hidden="1" x14ac:dyDescent="0.25">
      <c r="A3438" s="1" t="s">
        <v>3436</v>
      </c>
      <c r="B3438" s="2">
        <v>1882974</v>
      </c>
      <c r="C3438" s="2">
        <f>IF(ISNA(VLOOKUP(A3438,vlookup_a!A:B,2,FALSE)),0,(VLOOKUP(A3438,vlookup_a!A:B,2,FALSE)))</f>
        <v>1882974</v>
      </c>
      <c r="D3438" s="2">
        <f>VLOOKUP(A3438,vlookup_a!C:D,2,FALSE)</f>
        <v>0</v>
      </c>
      <c r="E3438" s="2">
        <f t="shared" si="159"/>
        <v>0</v>
      </c>
      <c r="F3438" t="str">
        <f t="shared" si="160"/>
        <v>aman</v>
      </c>
      <c r="G3438" t="str">
        <f t="shared" si="161"/>
        <v>update</v>
      </c>
    </row>
    <row r="3439" spans="1:7" hidden="1" x14ac:dyDescent="0.25">
      <c r="A3439" s="1" t="s">
        <v>3437</v>
      </c>
      <c r="B3439" s="2">
        <v>6508</v>
      </c>
      <c r="C3439" s="2">
        <f>IF(ISNA(VLOOKUP(A3439,vlookup_a!A:B,2,FALSE)),0,(VLOOKUP(A3439,vlookup_a!A:B,2,FALSE)))</f>
        <v>6508</v>
      </c>
      <c r="D3439" s="2">
        <f>VLOOKUP(A3439,vlookup_a!C:D,2,FALSE)</f>
        <v>0</v>
      </c>
      <c r="E3439" s="2">
        <f t="shared" si="159"/>
        <v>0</v>
      </c>
      <c r="F3439" t="str">
        <f t="shared" si="160"/>
        <v>aman</v>
      </c>
      <c r="G3439" t="str">
        <f t="shared" si="161"/>
        <v>update</v>
      </c>
    </row>
    <row r="3440" spans="1:7" hidden="1" x14ac:dyDescent="0.25">
      <c r="A3440" s="1" t="s">
        <v>3438</v>
      </c>
      <c r="B3440" s="2">
        <v>657795</v>
      </c>
      <c r="C3440" s="2">
        <f>IF(ISNA(VLOOKUP(A3440,vlookup_a!A:B,2,FALSE)),0,(VLOOKUP(A3440,vlookup_a!A:B,2,FALSE)))</f>
        <v>657795</v>
      </c>
      <c r="D3440" s="2">
        <f>VLOOKUP(A3440,vlookup_a!C:D,2,FALSE)</f>
        <v>0</v>
      </c>
      <c r="E3440" s="2">
        <f t="shared" si="159"/>
        <v>0</v>
      </c>
      <c r="F3440" t="str">
        <f t="shared" si="160"/>
        <v>aman</v>
      </c>
      <c r="G3440" t="str">
        <f t="shared" si="161"/>
        <v>update</v>
      </c>
    </row>
    <row r="3441" spans="1:7" hidden="1" x14ac:dyDescent="0.25">
      <c r="A3441" s="1" t="s">
        <v>3439</v>
      </c>
      <c r="B3441" s="2">
        <v>390433</v>
      </c>
      <c r="C3441" s="2">
        <f>IF(ISNA(VLOOKUP(A3441,vlookup_a!A:B,2,FALSE)),0,(VLOOKUP(A3441,vlookup_a!A:B,2,FALSE)))</f>
        <v>390433</v>
      </c>
      <c r="D3441" s="2">
        <f>VLOOKUP(A3441,vlookup_a!C:D,2,FALSE)</f>
        <v>0</v>
      </c>
      <c r="E3441" s="2">
        <f t="shared" si="159"/>
        <v>0</v>
      </c>
      <c r="F3441" t="str">
        <f t="shared" si="160"/>
        <v>aman</v>
      </c>
      <c r="G3441" t="str">
        <f t="shared" si="161"/>
        <v>update</v>
      </c>
    </row>
    <row r="3442" spans="1:7" hidden="1" x14ac:dyDescent="0.25">
      <c r="A3442" s="1" t="s">
        <v>3440</v>
      </c>
      <c r="B3442" s="2">
        <v>5815</v>
      </c>
      <c r="C3442" s="2">
        <f>IF(ISNA(VLOOKUP(A3442,vlookup_a!A:B,2,FALSE)),0,(VLOOKUP(A3442,vlookup_a!A:B,2,FALSE)))</f>
        <v>5815</v>
      </c>
      <c r="D3442" s="2">
        <f>VLOOKUP(A3442,vlookup_a!C:D,2,FALSE)</f>
        <v>0</v>
      </c>
      <c r="E3442" s="2">
        <f t="shared" si="159"/>
        <v>0</v>
      </c>
      <c r="F3442" t="str">
        <f t="shared" si="160"/>
        <v>aman</v>
      </c>
      <c r="G3442" t="str">
        <f t="shared" si="161"/>
        <v>update</v>
      </c>
    </row>
    <row r="3443" spans="1:7" hidden="1" x14ac:dyDescent="0.25">
      <c r="A3443" s="1" t="s">
        <v>3441</v>
      </c>
      <c r="B3443" s="2">
        <v>122851</v>
      </c>
      <c r="C3443" s="2">
        <f>IF(ISNA(VLOOKUP(A3443,vlookup_a!A:B,2,FALSE)),0,(VLOOKUP(A3443,vlookup_a!A:B,2,FALSE)))</f>
        <v>122851</v>
      </c>
      <c r="D3443" s="2">
        <f>VLOOKUP(A3443,vlookup_a!C:D,2,FALSE)</f>
        <v>0</v>
      </c>
      <c r="E3443" s="2">
        <f t="shared" si="159"/>
        <v>0</v>
      </c>
      <c r="F3443" t="str">
        <f t="shared" si="160"/>
        <v>aman</v>
      </c>
      <c r="G3443" t="str">
        <f t="shared" si="161"/>
        <v>update</v>
      </c>
    </row>
    <row r="3444" spans="1:7" hidden="1" x14ac:dyDescent="0.25">
      <c r="A3444" s="1" t="s">
        <v>3442</v>
      </c>
      <c r="B3444" s="2">
        <v>120000</v>
      </c>
      <c r="C3444" s="2">
        <f>IF(ISNA(VLOOKUP(A3444,vlookup_a!A:B,2,FALSE)),0,(VLOOKUP(A3444,vlookup_a!A:B,2,FALSE)))</f>
        <v>120000</v>
      </c>
      <c r="D3444" s="2">
        <f>VLOOKUP(A3444,vlookup_a!C:D,2,FALSE)</f>
        <v>0</v>
      </c>
      <c r="E3444" s="2">
        <f t="shared" si="159"/>
        <v>0</v>
      </c>
      <c r="F3444" t="str">
        <f t="shared" si="160"/>
        <v>aman</v>
      </c>
      <c r="G3444" t="str">
        <f t="shared" si="161"/>
        <v>update</v>
      </c>
    </row>
    <row r="3445" spans="1:7" hidden="1" x14ac:dyDescent="0.25">
      <c r="A3445" s="1" t="s">
        <v>3443</v>
      </c>
      <c r="B3445" s="2">
        <v>178000</v>
      </c>
      <c r="C3445" s="2">
        <f>IF(ISNA(VLOOKUP(A3445,vlookup_a!A:B,2,FALSE)),0,(VLOOKUP(A3445,vlookup_a!A:B,2,FALSE)))</f>
        <v>178000</v>
      </c>
      <c r="D3445" s="2">
        <f>VLOOKUP(A3445,vlookup_a!C:D,2,FALSE)</f>
        <v>0</v>
      </c>
      <c r="E3445" s="2">
        <f t="shared" si="159"/>
        <v>0</v>
      </c>
      <c r="F3445" t="str">
        <f t="shared" si="160"/>
        <v>aman</v>
      </c>
      <c r="G3445" t="str">
        <f t="shared" si="161"/>
        <v>update</v>
      </c>
    </row>
    <row r="3446" spans="1:7" hidden="1" x14ac:dyDescent="0.25">
      <c r="A3446" s="1" t="s">
        <v>3444</v>
      </c>
      <c r="B3446" s="2">
        <v>25000</v>
      </c>
      <c r="C3446" s="2">
        <f>IF(ISNA(VLOOKUP(A3446,vlookup_a!A:B,2,FALSE)),0,(VLOOKUP(A3446,vlookup_a!A:B,2,FALSE)))</f>
        <v>25000</v>
      </c>
      <c r="D3446" s="2">
        <f>VLOOKUP(A3446,vlookup_a!C:D,2,FALSE)</f>
        <v>0</v>
      </c>
      <c r="E3446" s="2">
        <f t="shared" si="159"/>
        <v>0</v>
      </c>
      <c r="F3446" t="str">
        <f t="shared" si="160"/>
        <v>aman</v>
      </c>
      <c r="G3446" t="str">
        <f t="shared" si="161"/>
        <v>update</v>
      </c>
    </row>
    <row r="3447" spans="1:7" hidden="1" x14ac:dyDescent="0.25">
      <c r="A3447" s="1" t="s">
        <v>3445</v>
      </c>
      <c r="B3447" s="2">
        <v>150000</v>
      </c>
      <c r="C3447" s="2">
        <f>IF(ISNA(VLOOKUP(A3447,vlookup_a!A:B,2,FALSE)),0,(VLOOKUP(A3447,vlookup_a!A:B,2,FALSE)))</f>
        <v>150000</v>
      </c>
      <c r="D3447" s="2">
        <f>VLOOKUP(A3447,vlookup_a!C:D,2,FALSE)</f>
        <v>0</v>
      </c>
      <c r="E3447" s="2">
        <f t="shared" si="159"/>
        <v>0</v>
      </c>
      <c r="F3447" t="str">
        <f t="shared" si="160"/>
        <v>aman</v>
      </c>
      <c r="G3447" t="str">
        <f t="shared" si="161"/>
        <v>update</v>
      </c>
    </row>
    <row r="3448" spans="1:7" hidden="1" x14ac:dyDescent="0.25">
      <c r="A3448" s="1" t="s">
        <v>3446</v>
      </c>
      <c r="B3448" s="2">
        <v>50000</v>
      </c>
      <c r="C3448" s="2">
        <f>IF(ISNA(VLOOKUP(A3448,vlookup_a!A:B,2,FALSE)),0,(VLOOKUP(A3448,vlookup_a!A:B,2,FALSE)))</f>
        <v>50000</v>
      </c>
      <c r="D3448" s="2">
        <f>VLOOKUP(A3448,vlookup_a!C:D,2,FALSE)</f>
        <v>0</v>
      </c>
      <c r="E3448" s="2">
        <f t="shared" si="159"/>
        <v>0</v>
      </c>
      <c r="F3448" t="str">
        <f t="shared" si="160"/>
        <v>aman</v>
      </c>
      <c r="G3448" t="str">
        <f t="shared" si="161"/>
        <v>update</v>
      </c>
    </row>
    <row r="3449" spans="1:7" hidden="1" x14ac:dyDescent="0.25">
      <c r="A3449" s="1" t="s">
        <v>3447</v>
      </c>
      <c r="B3449" s="2">
        <v>130755</v>
      </c>
      <c r="C3449" s="2">
        <f>IF(ISNA(VLOOKUP(A3449,vlookup_a!A:B,2,FALSE)),0,(VLOOKUP(A3449,vlookup_a!A:B,2,FALSE)))</f>
        <v>130755</v>
      </c>
      <c r="D3449" s="2">
        <f>VLOOKUP(A3449,vlookup_a!C:D,2,FALSE)</f>
        <v>0</v>
      </c>
      <c r="E3449" s="2">
        <f t="shared" si="159"/>
        <v>0</v>
      </c>
      <c r="F3449" t="str">
        <f t="shared" si="160"/>
        <v>aman</v>
      </c>
      <c r="G3449" t="str">
        <f t="shared" si="161"/>
        <v>update</v>
      </c>
    </row>
    <row r="3450" spans="1:7" hidden="1" x14ac:dyDescent="0.25">
      <c r="A3450" s="1" t="s">
        <v>3448</v>
      </c>
      <c r="B3450" s="2">
        <v>357012</v>
      </c>
      <c r="C3450" s="2">
        <f>IF(ISNA(VLOOKUP(A3450,vlookup_a!A:B,2,FALSE)),0,(VLOOKUP(A3450,vlookup_a!A:B,2,FALSE)))</f>
        <v>357012</v>
      </c>
      <c r="D3450" s="2">
        <f>VLOOKUP(A3450,vlookup_a!C:D,2,FALSE)</f>
        <v>0</v>
      </c>
      <c r="E3450" s="2">
        <f t="shared" si="159"/>
        <v>0</v>
      </c>
      <c r="F3450" t="str">
        <f t="shared" si="160"/>
        <v>aman</v>
      </c>
      <c r="G3450" t="str">
        <f t="shared" si="161"/>
        <v>update</v>
      </c>
    </row>
    <row r="3451" spans="1:7" hidden="1" x14ac:dyDescent="0.25">
      <c r="A3451" s="1" t="s">
        <v>3449</v>
      </c>
      <c r="B3451" s="2">
        <v>50000</v>
      </c>
      <c r="C3451" s="2">
        <f>IF(ISNA(VLOOKUP(A3451,vlookup_a!A:B,2,FALSE)),0,(VLOOKUP(A3451,vlookup_a!A:B,2,FALSE)))</f>
        <v>50000</v>
      </c>
      <c r="D3451" s="2">
        <f>VLOOKUP(A3451,vlookup_a!C:D,2,FALSE)</f>
        <v>0</v>
      </c>
      <c r="E3451" s="2">
        <f t="shared" si="159"/>
        <v>0</v>
      </c>
      <c r="F3451" t="str">
        <f t="shared" si="160"/>
        <v>aman</v>
      </c>
      <c r="G3451" t="str">
        <f t="shared" si="161"/>
        <v>update</v>
      </c>
    </row>
    <row r="3452" spans="1:7" hidden="1" x14ac:dyDescent="0.25">
      <c r="A3452" s="1" t="s">
        <v>3450</v>
      </c>
      <c r="B3452" s="2">
        <v>1073954</v>
      </c>
      <c r="C3452" s="2">
        <f>IF(ISNA(VLOOKUP(A3452,vlookup_a!A:B,2,FALSE)),0,(VLOOKUP(A3452,vlookup_a!A:B,2,FALSE)))</f>
        <v>1073954</v>
      </c>
      <c r="D3452" s="2">
        <f>VLOOKUP(A3452,vlookup_a!C:D,2,FALSE)</f>
        <v>0</v>
      </c>
      <c r="E3452" s="2">
        <f t="shared" si="159"/>
        <v>0</v>
      </c>
      <c r="F3452" t="str">
        <f t="shared" si="160"/>
        <v>aman</v>
      </c>
      <c r="G3452" t="str">
        <f t="shared" si="161"/>
        <v>update</v>
      </c>
    </row>
    <row r="3453" spans="1:7" hidden="1" x14ac:dyDescent="0.25">
      <c r="A3453" s="1" t="s">
        <v>3451</v>
      </c>
      <c r="B3453" s="2">
        <v>25000</v>
      </c>
      <c r="C3453" s="2">
        <f>IF(ISNA(VLOOKUP(A3453,vlookup_a!A:B,2,FALSE)),0,(VLOOKUP(A3453,vlookup_a!A:B,2,FALSE)))</f>
        <v>25000</v>
      </c>
      <c r="D3453" s="2">
        <f>VLOOKUP(A3453,vlookup_a!C:D,2,FALSE)</f>
        <v>0</v>
      </c>
      <c r="E3453" s="2">
        <f t="shared" si="159"/>
        <v>0</v>
      </c>
      <c r="F3453" t="str">
        <f t="shared" si="160"/>
        <v>aman</v>
      </c>
      <c r="G3453" t="str">
        <f t="shared" si="161"/>
        <v>update</v>
      </c>
    </row>
    <row r="3454" spans="1:7" hidden="1" x14ac:dyDescent="0.25">
      <c r="A3454" s="1" t="s">
        <v>3452</v>
      </c>
      <c r="B3454" s="2">
        <v>158000</v>
      </c>
      <c r="C3454" s="2">
        <f>IF(ISNA(VLOOKUP(A3454,vlookup_a!A:B,2,FALSE)),0,(VLOOKUP(A3454,vlookup_a!A:B,2,FALSE)))</f>
        <v>158000</v>
      </c>
      <c r="D3454" s="2">
        <f>VLOOKUP(A3454,vlookup_a!C:D,2,FALSE)</f>
        <v>0</v>
      </c>
      <c r="E3454" s="2">
        <f t="shared" si="159"/>
        <v>0</v>
      </c>
      <c r="F3454" t="str">
        <f t="shared" si="160"/>
        <v>aman</v>
      </c>
      <c r="G3454" t="str">
        <f t="shared" si="161"/>
        <v>update</v>
      </c>
    </row>
    <row r="3455" spans="1:7" hidden="1" x14ac:dyDescent="0.25">
      <c r="A3455" s="1" t="s">
        <v>3453</v>
      </c>
      <c r="B3455" s="2">
        <v>104358</v>
      </c>
      <c r="C3455" s="2">
        <f>IF(ISNA(VLOOKUP(A3455,vlookup_a!A:B,2,FALSE)),0,(VLOOKUP(A3455,vlookup_a!A:B,2,FALSE)))</f>
        <v>104358</v>
      </c>
      <c r="D3455" s="2">
        <f>VLOOKUP(A3455,vlookup_a!C:D,2,FALSE)</f>
        <v>0</v>
      </c>
      <c r="E3455" s="2">
        <f t="shared" si="159"/>
        <v>0</v>
      </c>
      <c r="F3455" t="str">
        <f t="shared" si="160"/>
        <v>aman</v>
      </c>
      <c r="G3455" t="str">
        <f t="shared" si="161"/>
        <v>update</v>
      </c>
    </row>
    <row r="3456" spans="1:7" hidden="1" x14ac:dyDescent="0.25">
      <c r="A3456" s="1" t="s">
        <v>3454</v>
      </c>
      <c r="B3456" s="2">
        <v>496506</v>
      </c>
      <c r="C3456" s="2">
        <f>IF(ISNA(VLOOKUP(A3456,vlookup_a!A:B,2,FALSE)),0,(VLOOKUP(A3456,vlookup_a!A:B,2,FALSE)))</f>
        <v>496506</v>
      </c>
      <c r="D3456" s="2">
        <f>VLOOKUP(A3456,vlookup_a!C:D,2,FALSE)</f>
        <v>0</v>
      </c>
      <c r="E3456" s="2">
        <f t="shared" si="159"/>
        <v>0</v>
      </c>
      <c r="F3456" t="str">
        <f t="shared" si="160"/>
        <v>aman</v>
      </c>
      <c r="G3456" t="str">
        <f t="shared" si="161"/>
        <v>update</v>
      </c>
    </row>
    <row r="3457" spans="1:7" hidden="1" x14ac:dyDescent="0.25">
      <c r="A3457" s="1" t="s">
        <v>3455</v>
      </c>
      <c r="B3457" s="2">
        <v>126375</v>
      </c>
      <c r="C3457" s="2">
        <f>IF(ISNA(VLOOKUP(A3457,vlookup_a!A:B,2,FALSE)),0,(VLOOKUP(A3457,vlookup_a!A:B,2,FALSE)))</f>
        <v>126375</v>
      </c>
      <c r="D3457" s="2">
        <f>VLOOKUP(A3457,vlookup_a!C:D,2,FALSE)</f>
        <v>0</v>
      </c>
      <c r="E3457" s="2">
        <f t="shared" si="159"/>
        <v>0</v>
      </c>
      <c r="F3457" t="str">
        <f t="shared" si="160"/>
        <v>aman</v>
      </c>
      <c r="G3457" t="str">
        <f t="shared" si="161"/>
        <v>update</v>
      </c>
    </row>
    <row r="3458" spans="1:7" hidden="1" x14ac:dyDescent="0.25">
      <c r="A3458" s="1" t="s">
        <v>3456</v>
      </c>
      <c r="B3458" s="2">
        <v>100000</v>
      </c>
      <c r="C3458" s="2">
        <f>IF(ISNA(VLOOKUP(A3458,vlookup_a!A:B,2,FALSE)),0,(VLOOKUP(A3458,vlookup_a!A:B,2,FALSE)))</f>
        <v>100000</v>
      </c>
      <c r="D3458" s="2">
        <f>VLOOKUP(A3458,vlookup_a!C:D,2,FALSE)</f>
        <v>0</v>
      </c>
      <c r="E3458" s="2">
        <f t="shared" si="159"/>
        <v>0</v>
      </c>
      <c r="F3458" t="str">
        <f t="shared" si="160"/>
        <v>aman</v>
      </c>
      <c r="G3458" t="str">
        <f t="shared" si="161"/>
        <v>update</v>
      </c>
    </row>
    <row r="3459" spans="1:7" hidden="1" x14ac:dyDescent="0.25">
      <c r="A3459" s="1" t="s">
        <v>3457</v>
      </c>
      <c r="B3459" s="2">
        <v>1508672</v>
      </c>
      <c r="C3459" s="2">
        <f>IF(ISNA(VLOOKUP(A3459,vlookup_a!A:B,2,FALSE)),0,(VLOOKUP(A3459,vlookup_a!A:B,2,FALSE)))</f>
        <v>1508701</v>
      </c>
      <c r="D3459" s="2">
        <f>VLOOKUP(A3459,vlookup_a!C:D,2,FALSE)</f>
        <v>0</v>
      </c>
      <c r="E3459" s="2">
        <f t="shared" ref="E3459:E3522" si="162">B3459-C3459</f>
        <v>-29</v>
      </c>
      <c r="F3459" t="str">
        <f t="shared" ref="F3459:F3522" si="163">IF(B3459=C3459,"aman",IF(B3459&lt;C3459,"aman","cek"))</f>
        <v>aman</v>
      </c>
      <c r="G3459" t="str">
        <f t="shared" ref="G3459:G3522" si="164">IF(D3459=B3459,"no update","update")</f>
        <v>update</v>
      </c>
    </row>
    <row r="3460" spans="1:7" hidden="1" x14ac:dyDescent="0.25">
      <c r="A3460" s="1" t="s">
        <v>3458</v>
      </c>
      <c r="B3460" s="2">
        <v>13237</v>
      </c>
      <c r="C3460" s="2">
        <f>IF(ISNA(VLOOKUP(A3460,vlookup_a!A:B,2,FALSE)),0,(VLOOKUP(A3460,vlookup_a!A:B,2,FALSE)))</f>
        <v>13237</v>
      </c>
      <c r="D3460" s="2">
        <f>VLOOKUP(A3460,vlookup_a!C:D,2,FALSE)</f>
        <v>0</v>
      </c>
      <c r="E3460" s="2">
        <f t="shared" si="162"/>
        <v>0</v>
      </c>
      <c r="F3460" t="str">
        <f t="shared" si="163"/>
        <v>aman</v>
      </c>
      <c r="G3460" t="str">
        <f t="shared" si="164"/>
        <v>update</v>
      </c>
    </row>
    <row r="3461" spans="1:7" hidden="1" x14ac:dyDescent="0.25">
      <c r="A3461" s="1" t="s">
        <v>3459</v>
      </c>
      <c r="B3461" s="2">
        <v>191794</v>
      </c>
      <c r="C3461" s="2">
        <f>IF(ISNA(VLOOKUP(A3461,vlookup_a!A:B,2,FALSE)),0,(VLOOKUP(A3461,vlookup_a!A:B,2,FALSE)))</f>
        <v>191794</v>
      </c>
      <c r="D3461" s="2">
        <f>VLOOKUP(A3461,vlookup_a!C:D,2,FALSE)</f>
        <v>0</v>
      </c>
      <c r="E3461" s="2">
        <f t="shared" si="162"/>
        <v>0</v>
      </c>
      <c r="F3461" t="str">
        <f t="shared" si="163"/>
        <v>aman</v>
      </c>
      <c r="G3461" t="str">
        <f t="shared" si="164"/>
        <v>update</v>
      </c>
    </row>
    <row r="3462" spans="1:7" hidden="1" x14ac:dyDescent="0.25">
      <c r="A3462" s="1" t="s">
        <v>3460</v>
      </c>
      <c r="B3462" s="2">
        <v>794138</v>
      </c>
      <c r="C3462" s="2">
        <f>IF(ISNA(VLOOKUP(A3462,vlookup_a!A:B,2,FALSE)),0,(VLOOKUP(A3462,vlookup_a!A:B,2,FALSE)))</f>
        <v>794138</v>
      </c>
      <c r="D3462" s="2">
        <f>VLOOKUP(A3462,vlookup_a!C:D,2,FALSE)</f>
        <v>0</v>
      </c>
      <c r="E3462" s="2">
        <f t="shared" si="162"/>
        <v>0</v>
      </c>
      <c r="F3462" t="str">
        <f t="shared" si="163"/>
        <v>aman</v>
      </c>
      <c r="G3462" t="str">
        <f t="shared" si="164"/>
        <v>update</v>
      </c>
    </row>
    <row r="3463" spans="1:7" hidden="1" x14ac:dyDescent="0.25">
      <c r="A3463" s="1" t="s">
        <v>3461</v>
      </c>
      <c r="B3463" s="2">
        <v>192000</v>
      </c>
      <c r="C3463" s="2">
        <f>IF(ISNA(VLOOKUP(A3463,vlookup_a!A:B,2,FALSE)),0,(VLOOKUP(A3463,vlookup_a!A:B,2,FALSE)))</f>
        <v>192000</v>
      </c>
      <c r="D3463" s="2">
        <f>VLOOKUP(A3463,vlookup_a!C:D,2,FALSE)</f>
        <v>0</v>
      </c>
      <c r="E3463" s="2">
        <f t="shared" si="162"/>
        <v>0</v>
      </c>
      <c r="F3463" t="str">
        <f t="shared" si="163"/>
        <v>aman</v>
      </c>
      <c r="G3463" t="str">
        <f t="shared" si="164"/>
        <v>update</v>
      </c>
    </row>
    <row r="3464" spans="1:7" hidden="1" x14ac:dyDescent="0.25">
      <c r="A3464" s="1" t="s">
        <v>3462</v>
      </c>
      <c r="B3464" s="2">
        <v>10453</v>
      </c>
      <c r="C3464" s="2">
        <f>IF(ISNA(VLOOKUP(A3464,vlookup_a!A:B,2,FALSE)),0,(VLOOKUP(A3464,vlookup_a!A:B,2,FALSE)))</f>
        <v>10453</v>
      </c>
      <c r="D3464" s="2">
        <f>VLOOKUP(A3464,vlookup_a!C:D,2,FALSE)</f>
        <v>0</v>
      </c>
      <c r="E3464" s="2">
        <f t="shared" si="162"/>
        <v>0</v>
      </c>
      <c r="F3464" t="str">
        <f t="shared" si="163"/>
        <v>aman</v>
      </c>
      <c r="G3464" t="str">
        <f t="shared" si="164"/>
        <v>update</v>
      </c>
    </row>
    <row r="3465" spans="1:7" hidden="1" x14ac:dyDescent="0.25">
      <c r="A3465" s="1" t="s">
        <v>3463</v>
      </c>
      <c r="B3465" s="2">
        <v>18026</v>
      </c>
      <c r="C3465" s="2">
        <f>IF(ISNA(VLOOKUP(A3465,vlookup_a!A:B,2,FALSE)),0,(VLOOKUP(A3465,vlookup_a!A:B,2,FALSE)))</f>
        <v>18026</v>
      </c>
      <c r="D3465" s="2">
        <f>VLOOKUP(A3465,vlookup_a!C:D,2,FALSE)</f>
        <v>0</v>
      </c>
      <c r="E3465" s="2">
        <f t="shared" si="162"/>
        <v>0</v>
      </c>
      <c r="F3465" t="str">
        <f t="shared" si="163"/>
        <v>aman</v>
      </c>
      <c r="G3465" t="str">
        <f t="shared" si="164"/>
        <v>update</v>
      </c>
    </row>
    <row r="3466" spans="1:7" hidden="1" x14ac:dyDescent="0.25">
      <c r="A3466" s="1" t="s">
        <v>3464</v>
      </c>
      <c r="B3466" s="2">
        <v>158711</v>
      </c>
      <c r="C3466" s="2">
        <f>IF(ISNA(VLOOKUP(A3466,vlookup_a!A:B,2,FALSE)),0,(VLOOKUP(A3466,vlookup_a!A:B,2,FALSE)))</f>
        <v>158711</v>
      </c>
      <c r="D3466" s="2">
        <f>VLOOKUP(A3466,vlookup_a!C:D,2,FALSE)</f>
        <v>0</v>
      </c>
      <c r="E3466" s="2">
        <f t="shared" si="162"/>
        <v>0</v>
      </c>
      <c r="F3466" t="str">
        <f t="shared" si="163"/>
        <v>aman</v>
      </c>
      <c r="G3466" t="str">
        <f t="shared" si="164"/>
        <v>update</v>
      </c>
    </row>
    <row r="3467" spans="1:7" hidden="1" x14ac:dyDescent="0.25">
      <c r="A3467" s="1" t="s">
        <v>3465</v>
      </c>
      <c r="B3467" s="2">
        <v>384085</v>
      </c>
      <c r="C3467" s="2">
        <f>IF(ISNA(VLOOKUP(A3467,vlookup_a!A:B,2,FALSE)),0,(VLOOKUP(A3467,vlookup_a!A:B,2,FALSE)))</f>
        <v>384085</v>
      </c>
      <c r="D3467" s="2">
        <f>VLOOKUP(A3467,vlookup_a!C:D,2,FALSE)</f>
        <v>0</v>
      </c>
      <c r="E3467" s="2">
        <f t="shared" si="162"/>
        <v>0</v>
      </c>
      <c r="F3467" t="str">
        <f t="shared" si="163"/>
        <v>aman</v>
      </c>
      <c r="G3467" t="str">
        <f t="shared" si="164"/>
        <v>update</v>
      </c>
    </row>
    <row r="3468" spans="1:7" hidden="1" x14ac:dyDescent="0.25">
      <c r="A3468" s="1" t="s">
        <v>3466</v>
      </c>
      <c r="B3468" s="2">
        <v>9137</v>
      </c>
      <c r="C3468" s="2">
        <f>IF(ISNA(VLOOKUP(A3468,vlookup_a!A:B,2,FALSE)),0,(VLOOKUP(A3468,vlookup_a!A:B,2,FALSE)))</f>
        <v>9137</v>
      </c>
      <c r="D3468" s="2">
        <f>VLOOKUP(A3468,vlookup_a!C:D,2,FALSE)</f>
        <v>0</v>
      </c>
      <c r="E3468" s="2">
        <f t="shared" si="162"/>
        <v>0</v>
      </c>
      <c r="F3468" t="str">
        <f t="shared" si="163"/>
        <v>aman</v>
      </c>
      <c r="G3468" t="str">
        <f t="shared" si="164"/>
        <v>update</v>
      </c>
    </row>
    <row r="3469" spans="1:7" hidden="1" x14ac:dyDescent="0.25">
      <c r="A3469" s="1" t="s">
        <v>3467</v>
      </c>
      <c r="B3469" s="2">
        <v>325817</v>
      </c>
      <c r="C3469" s="2">
        <f>IF(ISNA(VLOOKUP(A3469,vlookup_a!A:B,2,FALSE)),0,(VLOOKUP(A3469,vlookup_a!A:B,2,FALSE)))</f>
        <v>325817</v>
      </c>
      <c r="D3469" s="2">
        <f>VLOOKUP(A3469,vlookup_a!C:D,2,FALSE)</f>
        <v>0</v>
      </c>
      <c r="E3469" s="2">
        <f t="shared" si="162"/>
        <v>0</v>
      </c>
      <c r="F3469" t="str">
        <f t="shared" si="163"/>
        <v>aman</v>
      </c>
      <c r="G3469" t="str">
        <f t="shared" si="164"/>
        <v>update</v>
      </c>
    </row>
    <row r="3470" spans="1:7" hidden="1" x14ac:dyDescent="0.25">
      <c r="A3470" s="1" t="s">
        <v>3468</v>
      </c>
      <c r="B3470" s="2">
        <v>25000</v>
      </c>
      <c r="C3470" s="2">
        <f>IF(ISNA(VLOOKUP(A3470,vlookup_a!A:B,2,FALSE)),0,(VLOOKUP(A3470,vlookup_a!A:B,2,FALSE)))</f>
        <v>25000</v>
      </c>
      <c r="D3470" s="2">
        <f>VLOOKUP(A3470,vlookup_a!C:D,2,FALSE)</f>
        <v>0</v>
      </c>
      <c r="E3470" s="2">
        <f t="shared" si="162"/>
        <v>0</v>
      </c>
      <c r="F3470" t="str">
        <f t="shared" si="163"/>
        <v>aman</v>
      </c>
      <c r="G3470" t="str">
        <f t="shared" si="164"/>
        <v>update</v>
      </c>
    </row>
    <row r="3471" spans="1:7" hidden="1" x14ac:dyDescent="0.25">
      <c r="A3471" s="1" t="s">
        <v>3469</v>
      </c>
      <c r="B3471" s="2">
        <v>442030</v>
      </c>
      <c r="C3471" s="2">
        <f>IF(ISNA(VLOOKUP(A3471,vlookup_a!A:B,2,FALSE)),0,(VLOOKUP(A3471,vlookup_a!A:B,2,FALSE)))</f>
        <v>442030</v>
      </c>
      <c r="D3471" s="2">
        <f>VLOOKUP(A3471,vlookup_a!C:D,2,FALSE)</f>
        <v>0</v>
      </c>
      <c r="E3471" s="2">
        <f t="shared" si="162"/>
        <v>0</v>
      </c>
      <c r="F3471" t="str">
        <f t="shared" si="163"/>
        <v>aman</v>
      </c>
      <c r="G3471" t="str">
        <f t="shared" si="164"/>
        <v>update</v>
      </c>
    </row>
    <row r="3472" spans="1:7" hidden="1" x14ac:dyDescent="0.25">
      <c r="A3472" s="1" t="s">
        <v>3470</v>
      </c>
      <c r="B3472" s="2">
        <v>500000</v>
      </c>
      <c r="C3472" s="2">
        <f>IF(ISNA(VLOOKUP(A3472,vlookup_a!A:B,2,FALSE)),0,(VLOOKUP(A3472,vlookup_a!A:B,2,FALSE)))</f>
        <v>500000</v>
      </c>
      <c r="D3472" s="2">
        <f>VLOOKUP(A3472,vlookup_a!C:D,2,FALSE)</f>
        <v>0</v>
      </c>
      <c r="E3472" s="2">
        <f t="shared" si="162"/>
        <v>0</v>
      </c>
      <c r="F3472" t="str">
        <f t="shared" si="163"/>
        <v>aman</v>
      </c>
      <c r="G3472" t="str">
        <f t="shared" si="164"/>
        <v>update</v>
      </c>
    </row>
    <row r="3473" spans="1:7" hidden="1" x14ac:dyDescent="0.25">
      <c r="A3473" s="1" t="s">
        <v>3471</v>
      </c>
      <c r="B3473" s="2">
        <v>125763</v>
      </c>
      <c r="C3473" s="2">
        <f>IF(ISNA(VLOOKUP(A3473,vlookup_a!A:B,2,FALSE)),0,(VLOOKUP(A3473,vlookup_a!A:B,2,FALSE)))</f>
        <v>125763</v>
      </c>
      <c r="D3473" s="2">
        <f>VLOOKUP(A3473,vlookup_a!C:D,2,FALSE)</f>
        <v>0</v>
      </c>
      <c r="E3473" s="2">
        <f t="shared" si="162"/>
        <v>0</v>
      </c>
      <c r="F3473" t="str">
        <f t="shared" si="163"/>
        <v>aman</v>
      </c>
      <c r="G3473" t="str">
        <f t="shared" si="164"/>
        <v>update</v>
      </c>
    </row>
    <row r="3474" spans="1:7" hidden="1" x14ac:dyDescent="0.25">
      <c r="A3474" s="1" t="s">
        <v>3472</v>
      </c>
      <c r="B3474" s="2">
        <v>1666797</v>
      </c>
      <c r="C3474" s="2">
        <f>IF(ISNA(VLOOKUP(A3474,vlookup_a!A:B,2,FALSE)),0,(VLOOKUP(A3474,vlookup_a!A:B,2,FALSE)))</f>
        <v>1666797</v>
      </c>
      <c r="D3474" s="2">
        <f>VLOOKUP(A3474,vlookup_a!C:D,2,FALSE)</f>
        <v>0</v>
      </c>
      <c r="E3474" s="2">
        <f t="shared" si="162"/>
        <v>0</v>
      </c>
      <c r="F3474" t="str">
        <f t="shared" si="163"/>
        <v>aman</v>
      </c>
      <c r="G3474" t="str">
        <f t="shared" si="164"/>
        <v>update</v>
      </c>
    </row>
    <row r="3475" spans="1:7" hidden="1" x14ac:dyDescent="0.25">
      <c r="A3475" s="1" t="s">
        <v>3473</v>
      </c>
      <c r="B3475" s="2">
        <v>399754</v>
      </c>
      <c r="C3475" s="2">
        <f>IF(ISNA(VLOOKUP(A3475,vlookup_a!A:B,2,FALSE)),0,(VLOOKUP(A3475,vlookup_a!A:B,2,FALSE)))</f>
        <v>399754</v>
      </c>
      <c r="D3475" s="2">
        <f>VLOOKUP(A3475,vlookup_a!C:D,2,FALSE)</f>
        <v>0</v>
      </c>
      <c r="E3475" s="2">
        <f t="shared" si="162"/>
        <v>0</v>
      </c>
      <c r="F3475" t="str">
        <f t="shared" si="163"/>
        <v>aman</v>
      </c>
      <c r="G3475" t="str">
        <f t="shared" si="164"/>
        <v>update</v>
      </c>
    </row>
    <row r="3476" spans="1:7" hidden="1" x14ac:dyDescent="0.25">
      <c r="A3476" s="1" t="s">
        <v>3474</v>
      </c>
      <c r="B3476" s="2">
        <v>806827</v>
      </c>
      <c r="C3476" s="2">
        <f>IF(ISNA(VLOOKUP(A3476,vlookup_a!A:B,2,FALSE)),0,(VLOOKUP(A3476,vlookup_a!A:B,2,FALSE)))</f>
        <v>806827</v>
      </c>
      <c r="D3476" s="2">
        <f>VLOOKUP(A3476,vlookup_a!C:D,2,FALSE)</f>
        <v>0</v>
      </c>
      <c r="E3476" s="2">
        <f t="shared" si="162"/>
        <v>0</v>
      </c>
      <c r="F3476" t="str">
        <f t="shared" si="163"/>
        <v>aman</v>
      </c>
      <c r="G3476" t="str">
        <f t="shared" si="164"/>
        <v>update</v>
      </c>
    </row>
    <row r="3477" spans="1:7" hidden="1" x14ac:dyDescent="0.25">
      <c r="A3477" s="1" t="s">
        <v>3475</v>
      </c>
      <c r="B3477" s="2">
        <v>66662</v>
      </c>
      <c r="C3477" s="2">
        <f>IF(ISNA(VLOOKUP(A3477,vlookup_a!A:B,2,FALSE)),0,(VLOOKUP(A3477,vlookup_a!A:B,2,FALSE)))</f>
        <v>66662</v>
      </c>
      <c r="D3477" s="2">
        <f>VLOOKUP(A3477,vlookup_a!C:D,2,FALSE)</f>
        <v>0</v>
      </c>
      <c r="E3477" s="2">
        <f t="shared" si="162"/>
        <v>0</v>
      </c>
      <c r="F3477" t="str">
        <f t="shared" si="163"/>
        <v>aman</v>
      </c>
      <c r="G3477" t="str">
        <f t="shared" si="164"/>
        <v>update</v>
      </c>
    </row>
    <row r="3478" spans="1:7" hidden="1" x14ac:dyDescent="0.25">
      <c r="A3478" s="1" t="s">
        <v>3476</v>
      </c>
      <c r="B3478" s="2">
        <v>15000</v>
      </c>
      <c r="C3478" s="2">
        <f>IF(ISNA(VLOOKUP(A3478,vlookup_a!A:B,2,FALSE)),0,(VLOOKUP(A3478,vlookup_a!A:B,2,FALSE)))</f>
        <v>15000</v>
      </c>
      <c r="D3478" s="2">
        <f>VLOOKUP(A3478,vlookup_a!C:D,2,FALSE)</f>
        <v>0</v>
      </c>
      <c r="E3478" s="2">
        <f t="shared" si="162"/>
        <v>0</v>
      </c>
      <c r="F3478" t="str">
        <f t="shared" si="163"/>
        <v>aman</v>
      </c>
      <c r="G3478" t="str">
        <f t="shared" si="164"/>
        <v>update</v>
      </c>
    </row>
    <row r="3479" spans="1:7" hidden="1" x14ac:dyDescent="0.25">
      <c r="A3479" s="1" t="s">
        <v>3477</v>
      </c>
      <c r="B3479" s="2">
        <v>88000</v>
      </c>
      <c r="C3479" s="2">
        <f>IF(ISNA(VLOOKUP(A3479,vlookup_a!A:B,2,FALSE)),0,(VLOOKUP(A3479,vlookup_a!A:B,2,FALSE)))</f>
        <v>88000</v>
      </c>
      <c r="D3479" s="2">
        <f>VLOOKUP(A3479,vlookup_a!C:D,2,FALSE)</f>
        <v>0</v>
      </c>
      <c r="E3479" s="2">
        <f t="shared" si="162"/>
        <v>0</v>
      </c>
      <c r="F3479" t="str">
        <f t="shared" si="163"/>
        <v>aman</v>
      </c>
      <c r="G3479" t="str">
        <f t="shared" si="164"/>
        <v>update</v>
      </c>
    </row>
    <row r="3480" spans="1:7" hidden="1" x14ac:dyDescent="0.25">
      <c r="A3480" s="1" t="s">
        <v>3478</v>
      </c>
      <c r="B3480" s="2">
        <v>3350771</v>
      </c>
      <c r="C3480" s="2">
        <f>IF(ISNA(VLOOKUP(A3480,vlookup_a!A:B,2,FALSE)),0,(VLOOKUP(A3480,vlookup_a!A:B,2,FALSE)))</f>
        <v>3350771</v>
      </c>
      <c r="D3480" s="2">
        <f>VLOOKUP(A3480,vlookup_a!C:D,2,FALSE)</f>
        <v>0</v>
      </c>
      <c r="E3480" s="2">
        <f t="shared" si="162"/>
        <v>0</v>
      </c>
      <c r="F3480" t="str">
        <f t="shared" si="163"/>
        <v>aman</v>
      </c>
      <c r="G3480" t="str">
        <f t="shared" si="164"/>
        <v>update</v>
      </c>
    </row>
    <row r="3481" spans="1:7" hidden="1" x14ac:dyDescent="0.25">
      <c r="A3481" s="1" t="s">
        <v>3479</v>
      </c>
      <c r="B3481" s="2">
        <v>18937</v>
      </c>
      <c r="C3481" s="2">
        <f>IF(ISNA(VLOOKUP(A3481,vlookup_a!A:B,2,FALSE)),0,(VLOOKUP(A3481,vlookup_a!A:B,2,FALSE)))</f>
        <v>18937</v>
      </c>
      <c r="D3481" s="2">
        <f>VLOOKUP(A3481,vlookup_a!C:D,2,FALSE)</f>
        <v>0</v>
      </c>
      <c r="E3481" s="2">
        <f t="shared" si="162"/>
        <v>0</v>
      </c>
      <c r="F3481" t="str">
        <f t="shared" si="163"/>
        <v>aman</v>
      </c>
      <c r="G3481" t="str">
        <f t="shared" si="164"/>
        <v>update</v>
      </c>
    </row>
    <row r="3482" spans="1:7" hidden="1" x14ac:dyDescent="0.25">
      <c r="A3482" s="1" t="s">
        <v>3480</v>
      </c>
      <c r="B3482" s="2">
        <v>15000</v>
      </c>
      <c r="C3482" s="2">
        <f>IF(ISNA(VLOOKUP(A3482,vlookup_a!A:B,2,FALSE)),0,(VLOOKUP(A3482,vlookup_a!A:B,2,FALSE)))</f>
        <v>15000</v>
      </c>
      <c r="D3482" s="2">
        <f>VLOOKUP(A3482,vlookup_a!C:D,2,FALSE)</f>
        <v>0</v>
      </c>
      <c r="E3482" s="2">
        <f t="shared" si="162"/>
        <v>0</v>
      </c>
      <c r="F3482" t="str">
        <f t="shared" si="163"/>
        <v>aman</v>
      </c>
      <c r="G3482" t="str">
        <f t="shared" si="164"/>
        <v>update</v>
      </c>
    </row>
    <row r="3483" spans="1:7" hidden="1" x14ac:dyDescent="0.25">
      <c r="A3483" s="1" t="s">
        <v>3481</v>
      </c>
      <c r="B3483" s="2">
        <v>3320</v>
      </c>
      <c r="C3483" s="2">
        <f>IF(ISNA(VLOOKUP(A3483,vlookup_a!A:B,2,FALSE)),0,(VLOOKUP(A3483,vlookup_a!A:B,2,FALSE)))</f>
        <v>3320</v>
      </c>
      <c r="D3483" s="2">
        <f>VLOOKUP(A3483,vlookup_a!C:D,2,FALSE)</f>
        <v>0</v>
      </c>
      <c r="E3483" s="2">
        <f t="shared" si="162"/>
        <v>0</v>
      </c>
      <c r="F3483" t="str">
        <f t="shared" si="163"/>
        <v>aman</v>
      </c>
      <c r="G3483" t="str">
        <f t="shared" si="164"/>
        <v>update</v>
      </c>
    </row>
    <row r="3484" spans="1:7" hidden="1" x14ac:dyDescent="0.25">
      <c r="A3484" s="1" t="s">
        <v>3482</v>
      </c>
      <c r="B3484" s="2">
        <v>75889</v>
      </c>
      <c r="C3484" s="2">
        <f>IF(ISNA(VLOOKUP(A3484,vlookup_a!A:B,2,FALSE)),0,(VLOOKUP(A3484,vlookup_a!A:B,2,FALSE)))</f>
        <v>75889</v>
      </c>
      <c r="D3484" s="2">
        <f>VLOOKUP(A3484,vlookup_a!C:D,2,FALSE)</f>
        <v>0</v>
      </c>
      <c r="E3484" s="2">
        <f t="shared" si="162"/>
        <v>0</v>
      </c>
      <c r="F3484" t="str">
        <f t="shared" si="163"/>
        <v>aman</v>
      </c>
      <c r="G3484" t="str">
        <f t="shared" si="164"/>
        <v>update</v>
      </c>
    </row>
    <row r="3485" spans="1:7" hidden="1" x14ac:dyDescent="0.25">
      <c r="A3485" s="1" t="s">
        <v>3483</v>
      </c>
      <c r="B3485" s="2">
        <v>170777</v>
      </c>
      <c r="C3485" s="2">
        <f>IF(ISNA(VLOOKUP(A3485,vlookup_a!A:B,2,FALSE)),0,(VLOOKUP(A3485,vlookup_a!A:B,2,FALSE)))</f>
        <v>170777</v>
      </c>
      <c r="D3485" s="2">
        <f>VLOOKUP(A3485,vlookup_a!C:D,2,FALSE)</f>
        <v>0</v>
      </c>
      <c r="E3485" s="2">
        <f t="shared" si="162"/>
        <v>0</v>
      </c>
      <c r="F3485" t="str">
        <f t="shared" si="163"/>
        <v>aman</v>
      </c>
      <c r="G3485" t="str">
        <f t="shared" si="164"/>
        <v>update</v>
      </c>
    </row>
    <row r="3486" spans="1:7" hidden="1" x14ac:dyDescent="0.25">
      <c r="A3486" s="1" t="s">
        <v>3484</v>
      </c>
      <c r="B3486" s="2">
        <v>188788</v>
      </c>
      <c r="C3486" s="2">
        <f>IF(ISNA(VLOOKUP(A3486,vlookup_a!A:B,2,FALSE)),0,(VLOOKUP(A3486,vlookup_a!A:B,2,FALSE)))</f>
        <v>188788</v>
      </c>
      <c r="D3486" s="2">
        <f>VLOOKUP(A3486,vlookup_a!C:D,2,FALSE)</f>
        <v>0</v>
      </c>
      <c r="E3486" s="2">
        <f t="shared" si="162"/>
        <v>0</v>
      </c>
      <c r="F3486" t="str">
        <f t="shared" si="163"/>
        <v>aman</v>
      </c>
      <c r="G3486" t="str">
        <f t="shared" si="164"/>
        <v>update</v>
      </c>
    </row>
    <row r="3487" spans="1:7" hidden="1" x14ac:dyDescent="0.25">
      <c r="A3487" s="1" t="s">
        <v>3485</v>
      </c>
      <c r="B3487" s="2">
        <v>15622</v>
      </c>
      <c r="C3487" s="2">
        <f>IF(ISNA(VLOOKUP(A3487,vlookup_a!A:B,2,FALSE)),0,(VLOOKUP(A3487,vlookup_a!A:B,2,FALSE)))</f>
        <v>15622</v>
      </c>
      <c r="D3487" s="2">
        <f>VLOOKUP(A3487,vlookup_a!C:D,2,FALSE)</f>
        <v>0</v>
      </c>
      <c r="E3487" s="2">
        <f t="shared" si="162"/>
        <v>0</v>
      </c>
      <c r="F3487" t="str">
        <f t="shared" si="163"/>
        <v>aman</v>
      </c>
      <c r="G3487" t="str">
        <f t="shared" si="164"/>
        <v>update</v>
      </c>
    </row>
    <row r="3488" spans="1:7" hidden="1" x14ac:dyDescent="0.25">
      <c r="A3488" s="1" t="s">
        <v>3486</v>
      </c>
      <c r="B3488" s="2">
        <v>50835</v>
      </c>
      <c r="C3488" s="2">
        <f>IF(ISNA(VLOOKUP(A3488,vlookup_a!A:B,2,FALSE)),0,(VLOOKUP(A3488,vlookup_a!A:B,2,FALSE)))</f>
        <v>50835</v>
      </c>
      <c r="D3488" s="2">
        <f>VLOOKUP(A3488,vlookup_a!C:D,2,FALSE)</f>
        <v>0</v>
      </c>
      <c r="E3488" s="2">
        <f t="shared" si="162"/>
        <v>0</v>
      </c>
      <c r="F3488" t="str">
        <f t="shared" si="163"/>
        <v>aman</v>
      </c>
      <c r="G3488" t="str">
        <f t="shared" si="164"/>
        <v>update</v>
      </c>
    </row>
    <row r="3489" spans="1:7" hidden="1" x14ac:dyDescent="0.25">
      <c r="A3489" s="1" t="s">
        <v>3487</v>
      </c>
      <c r="B3489" s="2">
        <v>363393</v>
      </c>
      <c r="C3489" s="2">
        <f>IF(ISNA(VLOOKUP(A3489,vlookup_a!A:B,2,FALSE)),0,(VLOOKUP(A3489,vlookup_a!A:B,2,FALSE)))</f>
        <v>363393</v>
      </c>
      <c r="D3489" s="2">
        <f>VLOOKUP(A3489,vlookup_a!C:D,2,FALSE)</f>
        <v>0</v>
      </c>
      <c r="E3489" s="2">
        <f t="shared" si="162"/>
        <v>0</v>
      </c>
      <c r="F3489" t="str">
        <f t="shared" si="163"/>
        <v>aman</v>
      </c>
      <c r="G3489" t="str">
        <f t="shared" si="164"/>
        <v>update</v>
      </c>
    </row>
    <row r="3490" spans="1:7" hidden="1" x14ac:dyDescent="0.25">
      <c r="A3490" s="1" t="s">
        <v>3488</v>
      </c>
      <c r="B3490" s="2">
        <v>285407</v>
      </c>
      <c r="C3490" s="2">
        <f>IF(ISNA(VLOOKUP(A3490,vlookup_a!A:B,2,FALSE)),0,(VLOOKUP(A3490,vlookup_a!A:B,2,FALSE)))</f>
        <v>285407</v>
      </c>
      <c r="D3490" s="2">
        <f>VLOOKUP(A3490,vlookup_a!C:D,2,FALSE)</f>
        <v>0</v>
      </c>
      <c r="E3490" s="2">
        <f t="shared" si="162"/>
        <v>0</v>
      </c>
      <c r="F3490" t="str">
        <f t="shared" si="163"/>
        <v>aman</v>
      </c>
      <c r="G3490" t="str">
        <f t="shared" si="164"/>
        <v>update</v>
      </c>
    </row>
    <row r="3491" spans="1:7" hidden="1" x14ac:dyDescent="0.25">
      <c r="A3491" s="1" t="s">
        <v>3489</v>
      </c>
      <c r="B3491" s="2">
        <v>65999</v>
      </c>
      <c r="C3491" s="2">
        <f>IF(ISNA(VLOOKUP(A3491,vlookup_a!A:B,2,FALSE)),0,(VLOOKUP(A3491,vlookup_a!A:B,2,FALSE)))</f>
        <v>65999</v>
      </c>
      <c r="D3491" s="2">
        <f>VLOOKUP(A3491,vlookup_a!C:D,2,FALSE)</f>
        <v>0</v>
      </c>
      <c r="E3491" s="2">
        <f t="shared" si="162"/>
        <v>0</v>
      </c>
      <c r="F3491" t="str">
        <f t="shared" si="163"/>
        <v>aman</v>
      </c>
      <c r="G3491" t="str">
        <f t="shared" si="164"/>
        <v>update</v>
      </c>
    </row>
    <row r="3492" spans="1:7" hidden="1" x14ac:dyDescent="0.25">
      <c r="A3492" s="1" t="s">
        <v>3490</v>
      </c>
      <c r="B3492" s="2">
        <v>142000</v>
      </c>
      <c r="C3492" s="2">
        <f>IF(ISNA(VLOOKUP(A3492,vlookup_a!A:B,2,FALSE)),0,(VLOOKUP(A3492,vlookup_a!A:B,2,FALSE)))</f>
        <v>142000</v>
      </c>
      <c r="D3492" s="2">
        <f>VLOOKUP(A3492,vlookup_a!C:D,2,FALSE)</f>
        <v>0</v>
      </c>
      <c r="E3492" s="2">
        <f t="shared" si="162"/>
        <v>0</v>
      </c>
      <c r="F3492" t="str">
        <f t="shared" si="163"/>
        <v>aman</v>
      </c>
      <c r="G3492" t="str">
        <f t="shared" si="164"/>
        <v>update</v>
      </c>
    </row>
    <row r="3493" spans="1:7" hidden="1" x14ac:dyDescent="0.25">
      <c r="A3493" s="1" t="s">
        <v>3491</v>
      </c>
      <c r="B3493" s="2">
        <v>1209751</v>
      </c>
      <c r="C3493" s="2">
        <f>IF(ISNA(VLOOKUP(A3493,vlookup_a!A:B,2,FALSE)),0,(VLOOKUP(A3493,vlookup_a!A:B,2,FALSE)))</f>
        <v>1209751</v>
      </c>
      <c r="D3493" s="2">
        <f>VLOOKUP(A3493,vlookup_a!C:D,2,FALSE)</f>
        <v>0</v>
      </c>
      <c r="E3493" s="2">
        <f t="shared" si="162"/>
        <v>0</v>
      </c>
      <c r="F3493" t="str">
        <f t="shared" si="163"/>
        <v>aman</v>
      </c>
      <c r="G3493" t="str">
        <f t="shared" si="164"/>
        <v>update</v>
      </c>
    </row>
    <row r="3494" spans="1:7" hidden="1" x14ac:dyDescent="0.25">
      <c r="A3494" s="1" t="s">
        <v>3492</v>
      </c>
      <c r="B3494" s="2">
        <v>353589</v>
      </c>
      <c r="C3494" s="2">
        <f>IF(ISNA(VLOOKUP(A3494,vlookup_a!A:B,2,FALSE)),0,(VLOOKUP(A3494,vlookup_a!A:B,2,FALSE)))</f>
        <v>353589</v>
      </c>
      <c r="D3494" s="2">
        <f>VLOOKUP(A3494,vlookup_a!C:D,2,FALSE)</f>
        <v>0</v>
      </c>
      <c r="E3494" s="2">
        <f t="shared" si="162"/>
        <v>0</v>
      </c>
      <c r="F3494" t="str">
        <f t="shared" si="163"/>
        <v>aman</v>
      </c>
      <c r="G3494" t="str">
        <f t="shared" si="164"/>
        <v>update</v>
      </c>
    </row>
    <row r="3495" spans="1:7" hidden="1" x14ac:dyDescent="0.25">
      <c r="A3495" s="1" t="s">
        <v>3493</v>
      </c>
      <c r="B3495" s="2">
        <v>15000</v>
      </c>
      <c r="C3495" s="2">
        <f>IF(ISNA(VLOOKUP(A3495,vlookup_a!A:B,2,FALSE)),0,(VLOOKUP(A3495,vlookup_a!A:B,2,FALSE)))</f>
        <v>15000</v>
      </c>
      <c r="D3495" s="2">
        <f>VLOOKUP(A3495,vlookup_a!C:D,2,FALSE)</f>
        <v>0</v>
      </c>
      <c r="E3495" s="2">
        <f t="shared" si="162"/>
        <v>0</v>
      </c>
      <c r="F3495" t="str">
        <f t="shared" si="163"/>
        <v>aman</v>
      </c>
      <c r="G3495" t="str">
        <f t="shared" si="164"/>
        <v>update</v>
      </c>
    </row>
    <row r="3496" spans="1:7" hidden="1" x14ac:dyDescent="0.25">
      <c r="A3496" s="1" t="s">
        <v>3494</v>
      </c>
      <c r="B3496" s="2">
        <v>48182</v>
      </c>
      <c r="C3496" s="2">
        <f>IF(ISNA(VLOOKUP(A3496,vlookup_a!A:B,2,FALSE)),0,(VLOOKUP(A3496,vlookup_a!A:B,2,FALSE)))</f>
        <v>48182</v>
      </c>
      <c r="D3496" s="2">
        <f>VLOOKUP(A3496,vlookup_a!C:D,2,FALSE)</f>
        <v>0</v>
      </c>
      <c r="E3496" s="2">
        <f t="shared" si="162"/>
        <v>0</v>
      </c>
      <c r="F3496" t="str">
        <f t="shared" si="163"/>
        <v>aman</v>
      </c>
      <c r="G3496" t="str">
        <f t="shared" si="164"/>
        <v>update</v>
      </c>
    </row>
    <row r="3497" spans="1:7" hidden="1" x14ac:dyDescent="0.25">
      <c r="A3497" s="1" t="s">
        <v>3495</v>
      </c>
      <c r="B3497" s="2">
        <v>106756</v>
      </c>
      <c r="C3497" s="2">
        <f>IF(ISNA(VLOOKUP(A3497,vlookup_a!A:B,2,FALSE)),0,(VLOOKUP(A3497,vlookup_a!A:B,2,FALSE)))</f>
        <v>106756</v>
      </c>
      <c r="D3497" s="2">
        <f>VLOOKUP(A3497,vlookup_a!C:D,2,FALSE)</f>
        <v>0</v>
      </c>
      <c r="E3497" s="2">
        <f t="shared" si="162"/>
        <v>0</v>
      </c>
      <c r="F3497" t="str">
        <f t="shared" si="163"/>
        <v>aman</v>
      </c>
      <c r="G3497" t="str">
        <f t="shared" si="164"/>
        <v>update</v>
      </c>
    </row>
    <row r="3498" spans="1:7" hidden="1" x14ac:dyDescent="0.25">
      <c r="A3498" s="1" t="s">
        <v>3496</v>
      </c>
      <c r="B3498" s="2">
        <v>504698</v>
      </c>
      <c r="C3498" s="2">
        <f>IF(ISNA(VLOOKUP(A3498,vlookup_a!A:B,2,FALSE)),0,(VLOOKUP(A3498,vlookup_a!A:B,2,FALSE)))</f>
        <v>504698</v>
      </c>
      <c r="D3498" s="2">
        <f>VLOOKUP(A3498,vlookup_a!C:D,2,FALSE)</f>
        <v>0</v>
      </c>
      <c r="E3498" s="2">
        <f t="shared" si="162"/>
        <v>0</v>
      </c>
      <c r="F3498" t="str">
        <f t="shared" si="163"/>
        <v>aman</v>
      </c>
      <c r="G3498" t="str">
        <f t="shared" si="164"/>
        <v>update</v>
      </c>
    </row>
    <row r="3499" spans="1:7" hidden="1" x14ac:dyDescent="0.25">
      <c r="A3499" s="1" t="s">
        <v>3497</v>
      </c>
      <c r="B3499" s="2">
        <v>25000</v>
      </c>
      <c r="C3499" s="2">
        <f>IF(ISNA(VLOOKUP(A3499,vlookup_a!A:B,2,FALSE)),0,(VLOOKUP(A3499,vlookup_a!A:B,2,FALSE)))</f>
        <v>25000</v>
      </c>
      <c r="D3499" s="2">
        <f>VLOOKUP(A3499,vlookup_a!C:D,2,FALSE)</f>
        <v>0</v>
      </c>
      <c r="E3499" s="2">
        <f t="shared" si="162"/>
        <v>0</v>
      </c>
      <c r="F3499" t="str">
        <f t="shared" si="163"/>
        <v>aman</v>
      </c>
      <c r="G3499" t="str">
        <f t="shared" si="164"/>
        <v>update</v>
      </c>
    </row>
    <row r="3500" spans="1:7" hidden="1" x14ac:dyDescent="0.25">
      <c r="A3500" s="1" t="s">
        <v>3498</v>
      </c>
      <c r="B3500" s="2">
        <v>254407</v>
      </c>
      <c r="C3500" s="2">
        <f>IF(ISNA(VLOOKUP(A3500,vlookup_a!A:B,2,FALSE)),0,(VLOOKUP(A3500,vlookup_a!A:B,2,FALSE)))</f>
        <v>254407</v>
      </c>
      <c r="D3500" s="2">
        <f>VLOOKUP(A3500,vlookup_a!C:D,2,FALSE)</f>
        <v>0</v>
      </c>
      <c r="E3500" s="2">
        <f t="shared" si="162"/>
        <v>0</v>
      </c>
      <c r="F3500" t="str">
        <f t="shared" si="163"/>
        <v>aman</v>
      </c>
      <c r="G3500" t="str">
        <f t="shared" si="164"/>
        <v>update</v>
      </c>
    </row>
    <row r="3501" spans="1:7" hidden="1" x14ac:dyDescent="0.25">
      <c r="A3501" s="1" t="s">
        <v>3499</v>
      </c>
      <c r="B3501" s="2">
        <v>100000</v>
      </c>
      <c r="C3501" s="2">
        <f>IF(ISNA(VLOOKUP(A3501,vlookup_a!A:B,2,FALSE)),0,(VLOOKUP(A3501,vlookup_a!A:B,2,FALSE)))</f>
        <v>100000</v>
      </c>
      <c r="D3501" s="2">
        <f>VLOOKUP(A3501,vlookup_a!C:D,2,FALSE)</f>
        <v>0</v>
      </c>
      <c r="E3501" s="2">
        <f t="shared" si="162"/>
        <v>0</v>
      </c>
      <c r="F3501" t="str">
        <f t="shared" si="163"/>
        <v>aman</v>
      </c>
      <c r="G3501" t="str">
        <f t="shared" si="164"/>
        <v>update</v>
      </c>
    </row>
    <row r="3502" spans="1:7" hidden="1" x14ac:dyDescent="0.25">
      <c r="A3502" s="1" t="s">
        <v>3500</v>
      </c>
      <c r="B3502" s="2">
        <v>382361</v>
      </c>
      <c r="C3502" s="2">
        <f>IF(ISNA(VLOOKUP(A3502,vlookup_a!A:B,2,FALSE)),0,(VLOOKUP(A3502,vlookup_a!A:B,2,FALSE)))</f>
        <v>382361</v>
      </c>
      <c r="D3502" s="2">
        <f>VLOOKUP(A3502,vlookup_a!C:D,2,FALSE)</f>
        <v>0</v>
      </c>
      <c r="E3502" s="2">
        <f t="shared" si="162"/>
        <v>0</v>
      </c>
      <c r="F3502" t="str">
        <f t="shared" si="163"/>
        <v>aman</v>
      </c>
      <c r="G3502" t="str">
        <f t="shared" si="164"/>
        <v>update</v>
      </c>
    </row>
    <row r="3503" spans="1:7" hidden="1" x14ac:dyDescent="0.25">
      <c r="A3503" s="1" t="s">
        <v>3501</v>
      </c>
      <c r="B3503" s="2">
        <v>40200</v>
      </c>
      <c r="C3503" s="2">
        <f>IF(ISNA(VLOOKUP(A3503,vlookup_a!A:B,2,FALSE)),0,(VLOOKUP(A3503,vlookup_a!A:B,2,FALSE)))</f>
        <v>40200</v>
      </c>
      <c r="D3503" s="2">
        <f>VLOOKUP(A3503,vlookup_a!C:D,2,FALSE)</f>
        <v>0</v>
      </c>
      <c r="E3503" s="2">
        <f t="shared" si="162"/>
        <v>0</v>
      </c>
      <c r="F3503" t="str">
        <f t="shared" si="163"/>
        <v>aman</v>
      </c>
      <c r="G3503" t="str">
        <f t="shared" si="164"/>
        <v>update</v>
      </c>
    </row>
    <row r="3504" spans="1:7" hidden="1" x14ac:dyDescent="0.25">
      <c r="A3504" s="1" t="s">
        <v>3502</v>
      </c>
      <c r="B3504" s="2">
        <v>238166</v>
      </c>
      <c r="C3504" s="2">
        <f>IF(ISNA(VLOOKUP(A3504,vlookup_a!A:B,2,FALSE)),0,(VLOOKUP(A3504,vlookup_a!A:B,2,FALSE)))</f>
        <v>238166</v>
      </c>
      <c r="D3504" s="2">
        <f>VLOOKUP(A3504,vlookup_a!C:D,2,FALSE)</f>
        <v>0</v>
      </c>
      <c r="E3504" s="2">
        <f t="shared" si="162"/>
        <v>0</v>
      </c>
      <c r="F3504" t="str">
        <f t="shared" si="163"/>
        <v>aman</v>
      </c>
      <c r="G3504" t="str">
        <f t="shared" si="164"/>
        <v>update</v>
      </c>
    </row>
    <row r="3505" spans="1:7" hidden="1" x14ac:dyDescent="0.25">
      <c r="A3505" s="1" t="s">
        <v>3503</v>
      </c>
      <c r="B3505" s="2">
        <v>6741000</v>
      </c>
      <c r="C3505" s="2">
        <f>IF(ISNA(VLOOKUP(A3505,vlookup_a!A:B,2,FALSE)),0,(VLOOKUP(A3505,vlookup_a!A:B,2,FALSE)))</f>
        <v>6741000</v>
      </c>
      <c r="D3505" s="2">
        <f>VLOOKUP(A3505,vlookup_a!C:D,2,FALSE)</f>
        <v>0</v>
      </c>
      <c r="E3505" s="2">
        <f t="shared" si="162"/>
        <v>0</v>
      </c>
      <c r="F3505" t="str">
        <f t="shared" si="163"/>
        <v>aman</v>
      </c>
      <c r="G3505" t="str">
        <f t="shared" si="164"/>
        <v>update</v>
      </c>
    </row>
    <row r="3506" spans="1:7" hidden="1" x14ac:dyDescent="0.25">
      <c r="A3506" s="1" t="s">
        <v>3504</v>
      </c>
      <c r="B3506" s="2">
        <v>437706</v>
      </c>
      <c r="C3506" s="2">
        <f>IF(ISNA(VLOOKUP(A3506,vlookup_a!A:B,2,FALSE)),0,(VLOOKUP(A3506,vlookup_a!A:B,2,FALSE)))</f>
        <v>437706</v>
      </c>
      <c r="D3506" s="2">
        <f>VLOOKUP(A3506,vlookup_a!C:D,2,FALSE)</f>
        <v>0</v>
      </c>
      <c r="E3506" s="2">
        <f t="shared" si="162"/>
        <v>0</v>
      </c>
      <c r="F3506" t="str">
        <f t="shared" si="163"/>
        <v>aman</v>
      </c>
      <c r="G3506" t="str">
        <f t="shared" si="164"/>
        <v>update</v>
      </c>
    </row>
    <row r="3507" spans="1:7" hidden="1" x14ac:dyDescent="0.25">
      <c r="A3507" s="1" t="s">
        <v>3505</v>
      </c>
      <c r="B3507" s="2">
        <v>100000</v>
      </c>
      <c r="C3507" s="2">
        <f>IF(ISNA(VLOOKUP(A3507,vlookup_a!A:B,2,FALSE)),0,(VLOOKUP(A3507,vlookup_a!A:B,2,FALSE)))</f>
        <v>100000</v>
      </c>
      <c r="D3507" s="2">
        <f>VLOOKUP(A3507,vlookup_a!C:D,2,FALSE)</f>
        <v>0</v>
      </c>
      <c r="E3507" s="2">
        <f t="shared" si="162"/>
        <v>0</v>
      </c>
      <c r="F3507" t="str">
        <f t="shared" si="163"/>
        <v>aman</v>
      </c>
      <c r="G3507" t="str">
        <f t="shared" si="164"/>
        <v>update</v>
      </c>
    </row>
    <row r="3508" spans="1:7" hidden="1" x14ac:dyDescent="0.25">
      <c r="A3508" s="1" t="s">
        <v>3506</v>
      </c>
      <c r="B3508" s="2">
        <v>144387</v>
      </c>
      <c r="C3508" s="2">
        <f>IF(ISNA(VLOOKUP(A3508,vlookup_a!A:B,2,FALSE)),0,(VLOOKUP(A3508,vlookup_a!A:B,2,FALSE)))</f>
        <v>144387</v>
      </c>
      <c r="D3508" s="2">
        <f>VLOOKUP(A3508,vlookup_a!C:D,2,FALSE)</f>
        <v>0</v>
      </c>
      <c r="E3508" s="2">
        <f t="shared" si="162"/>
        <v>0</v>
      </c>
      <c r="F3508" t="str">
        <f t="shared" si="163"/>
        <v>aman</v>
      </c>
      <c r="G3508" t="str">
        <f t="shared" si="164"/>
        <v>update</v>
      </c>
    </row>
    <row r="3509" spans="1:7" hidden="1" x14ac:dyDescent="0.25">
      <c r="A3509" s="1" t="s">
        <v>3507</v>
      </c>
      <c r="B3509" s="2">
        <v>15000</v>
      </c>
      <c r="C3509" s="2">
        <f>IF(ISNA(VLOOKUP(A3509,vlookup_a!A:B,2,FALSE)),0,(VLOOKUP(A3509,vlookup_a!A:B,2,FALSE)))</f>
        <v>15000</v>
      </c>
      <c r="D3509" s="2">
        <f>VLOOKUP(A3509,vlookup_a!C:D,2,FALSE)</f>
        <v>0</v>
      </c>
      <c r="E3509" s="2">
        <f t="shared" si="162"/>
        <v>0</v>
      </c>
      <c r="F3509" t="str">
        <f t="shared" si="163"/>
        <v>aman</v>
      </c>
      <c r="G3509" t="str">
        <f t="shared" si="164"/>
        <v>update</v>
      </c>
    </row>
    <row r="3510" spans="1:7" hidden="1" x14ac:dyDescent="0.25">
      <c r="A3510" s="1" t="s">
        <v>3508</v>
      </c>
      <c r="B3510" s="2">
        <v>397000</v>
      </c>
      <c r="C3510" s="2">
        <f>IF(ISNA(VLOOKUP(A3510,vlookup_a!A:B,2,FALSE)),0,(VLOOKUP(A3510,vlookup_a!A:B,2,FALSE)))</f>
        <v>397000</v>
      </c>
      <c r="D3510" s="2">
        <f>VLOOKUP(A3510,vlookup_a!C:D,2,FALSE)</f>
        <v>0</v>
      </c>
      <c r="E3510" s="2">
        <f t="shared" si="162"/>
        <v>0</v>
      </c>
      <c r="F3510" t="str">
        <f t="shared" si="163"/>
        <v>aman</v>
      </c>
      <c r="G3510" t="str">
        <f t="shared" si="164"/>
        <v>update</v>
      </c>
    </row>
    <row r="3511" spans="1:7" hidden="1" x14ac:dyDescent="0.25">
      <c r="A3511" s="1" t="s">
        <v>3509</v>
      </c>
      <c r="B3511" s="2">
        <v>365214</v>
      </c>
      <c r="C3511" s="2">
        <f>IF(ISNA(VLOOKUP(A3511,vlookup_a!A:B,2,FALSE)),0,(VLOOKUP(A3511,vlookup_a!A:B,2,FALSE)))</f>
        <v>365214</v>
      </c>
      <c r="D3511" s="2">
        <f>VLOOKUP(A3511,vlookup_a!C:D,2,FALSE)</f>
        <v>0</v>
      </c>
      <c r="E3511" s="2">
        <f t="shared" si="162"/>
        <v>0</v>
      </c>
      <c r="F3511" t="str">
        <f t="shared" si="163"/>
        <v>aman</v>
      </c>
      <c r="G3511" t="str">
        <f t="shared" si="164"/>
        <v>update</v>
      </c>
    </row>
    <row r="3512" spans="1:7" hidden="1" x14ac:dyDescent="0.25">
      <c r="A3512" s="1" t="s">
        <v>3510</v>
      </c>
      <c r="B3512" s="2">
        <v>507112</v>
      </c>
      <c r="C3512" s="2">
        <f>IF(ISNA(VLOOKUP(A3512,vlookup_a!A:B,2,FALSE)),0,(VLOOKUP(A3512,vlookup_a!A:B,2,FALSE)))</f>
        <v>507112</v>
      </c>
      <c r="D3512" s="2">
        <f>VLOOKUP(A3512,vlookup_a!C:D,2,FALSE)</f>
        <v>0</v>
      </c>
      <c r="E3512" s="2">
        <f t="shared" si="162"/>
        <v>0</v>
      </c>
      <c r="F3512" t="str">
        <f t="shared" si="163"/>
        <v>aman</v>
      </c>
      <c r="G3512" t="str">
        <f t="shared" si="164"/>
        <v>update</v>
      </c>
    </row>
    <row r="3513" spans="1:7" hidden="1" x14ac:dyDescent="0.25">
      <c r="A3513" s="1" t="s">
        <v>3511</v>
      </c>
      <c r="B3513" s="2">
        <v>200000</v>
      </c>
      <c r="C3513" s="2">
        <f>IF(ISNA(VLOOKUP(A3513,vlookup_a!A:B,2,FALSE)),0,(VLOOKUP(A3513,vlookup_a!A:B,2,FALSE)))</f>
        <v>200000</v>
      </c>
      <c r="D3513" s="2">
        <f>VLOOKUP(A3513,vlookup_a!C:D,2,FALSE)</f>
        <v>0</v>
      </c>
      <c r="E3513" s="2">
        <f t="shared" si="162"/>
        <v>0</v>
      </c>
      <c r="F3513" t="str">
        <f t="shared" si="163"/>
        <v>aman</v>
      </c>
      <c r="G3513" t="str">
        <f t="shared" si="164"/>
        <v>update</v>
      </c>
    </row>
    <row r="3514" spans="1:7" hidden="1" x14ac:dyDescent="0.25">
      <c r="A3514" s="1" t="s">
        <v>3512</v>
      </c>
      <c r="B3514" s="2">
        <v>50914</v>
      </c>
      <c r="C3514" s="2">
        <f>IF(ISNA(VLOOKUP(A3514,vlookup_a!A:B,2,FALSE)),0,(VLOOKUP(A3514,vlookup_a!A:B,2,FALSE)))</f>
        <v>50914</v>
      </c>
      <c r="D3514" s="2">
        <f>VLOOKUP(A3514,vlookup_a!C:D,2,FALSE)</f>
        <v>0</v>
      </c>
      <c r="E3514" s="2">
        <f t="shared" si="162"/>
        <v>0</v>
      </c>
      <c r="F3514" t="str">
        <f t="shared" si="163"/>
        <v>aman</v>
      </c>
      <c r="G3514" t="str">
        <f t="shared" si="164"/>
        <v>update</v>
      </c>
    </row>
    <row r="3515" spans="1:7" hidden="1" x14ac:dyDescent="0.25">
      <c r="A3515" s="1" t="s">
        <v>3513</v>
      </c>
      <c r="B3515" s="2">
        <v>600000</v>
      </c>
      <c r="C3515" s="2">
        <f>IF(ISNA(VLOOKUP(A3515,vlookup_a!A:B,2,FALSE)),0,(VLOOKUP(A3515,vlookup_a!A:B,2,FALSE)))</f>
        <v>600000</v>
      </c>
      <c r="D3515" s="2">
        <f>VLOOKUP(A3515,vlookup_a!C:D,2,FALSE)</f>
        <v>0</v>
      </c>
      <c r="E3515" s="2">
        <f t="shared" si="162"/>
        <v>0</v>
      </c>
      <c r="F3515" t="str">
        <f t="shared" si="163"/>
        <v>aman</v>
      </c>
      <c r="G3515" t="str">
        <f t="shared" si="164"/>
        <v>update</v>
      </c>
    </row>
    <row r="3516" spans="1:7" hidden="1" x14ac:dyDescent="0.25">
      <c r="A3516" s="1" t="s">
        <v>3514</v>
      </c>
      <c r="B3516" s="2">
        <v>10000</v>
      </c>
      <c r="C3516" s="2">
        <f>IF(ISNA(VLOOKUP(A3516,vlookup_a!A:B,2,FALSE)),0,(VLOOKUP(A3516,vlookup_a!A:B,2,FALSE)))</f>
        <v>10000</v>
      </c>
      <c r="D3516" s="2">
        <f>VLOOKUP(A3516,vlookup_a!C:D,2,FALSE)</f>
        <v>0</v>
      </c>
      <c r="E3516" s="2">
        <f t="shared" si="162"/>
        <v>0</v>
      </c>
      <c r="F3516" t="str">
        <f t="shared" si="163"/>
        <v>aman</v>
      </c>
      <c r="G3516" t="str">
        <f t="shared" si="164"/>
        <v>update</v>
      </c>
    </row>
    <row r="3517" spans="1:7" hidden="1" x14ac:dyDescent="0.25">
      <c r="A3517" s="1" t="s">
        <v>3515</v>
      </c>
      <c r="B3517" s="2">
        <v>1053447</v>
      </c>
      <c r="C3517" s="2">
        <f>IF(ISNA(VLOOKUP(A3517,vlookup_a!A:B,2,FALSE)),0,(VLOOKUP(A3517,vlookup_a!A:B,2,FALSE)))</f>
        <v>1053447</v>
      </c>
      <c r="D3517" s="2">
        <f>VLOOKUP(A3517,vlookup_a!C:D,2,FALSE)</f>
        <v>0</v>
      </c>
      <c r="E3517" s="2">
        <f t="shared" si="162"/>
        <v>0</v>
      </c>
      <c r="F3517" t="str">
        <f t="shared" si="163"/>
        <v>aman</v>
      </c>
      <c r="G3517" t="str">
        <f t="shared" si="164"/>
        <v>update</v>
      </c>
    </row>
    <row r="3518" spans="1:7" hidden="1" x14ac:dyDescent="0.25">
      <c r="A3518" s="1" t="s">
        <v>3516</v>
      </c>
      <c r="B3518" s="2">
        <v>36520</v>
      </c>
      <c r="C3518" s="2">
        <f>IF(ISNA(VLOOKUP(A3518,vlookup_a!A:B,2,FALSE)),0,(VLOOKUP(A3518,vlookup_a!A:B,2,FALSE)))</f>
        <v>36520</v>
      </c>
      <c r="D3518" s="2">
        <f>VLOOKUP(A3518,vlookup_a!C:D,2,FALSE)</f>
        <v>0</v>
      </c>
      <c r="E3518" s="2">
        <f t="shared" si="162"/>
        <v>0</v>
      </c>
      <c r="F3518" t="str">
        <f t="shared" si="163"/>
        <v>aman</v>
      </c>
      <c r="G3518" t="str">
        <f t="shared" si="164"/>
        <v>update</v>
      </c>
    </row>
    <row r="3519" spans="1:7" hidden="1" x14ac:dyDescent="0.25">
      <c r="A3519" s="1" t="s">
        <v>3517</v>
      </c>
      <c r="B3519" s="2">
        <v>2902</v>
      </c>
      <c r="C3519" s="2">
        <f>IF(ISNA(VLOOKUP(A3519,vlookup_a!A:B,2,FALSE)),0,(VLOOKUP(A3519,vlookup_a!A:B,2,FALSE)))</f>
        <v>2902</v>
      </c>
      <c r="D3519" s="2">
        <f>VLOOKUP(A3519,vlookup_a!C:D,2,FALSE)</f>
        <v>0</v>
      </c>
      <c r="E3519" s="2">
        <f t="shared" si="162"/>
        <v>0</v>
      </c>
      <c r="F3519" t="str">
        <f t="shared" si="163"/>
        <v>aman</v>
      </c>
      <c r="G3519" t="str">
        <f t="shared" si="164"/>
        <v>update</v>
      </c>
    </row>
    <row r="3520" spans="1:7" hidden="1" x14ac:dyDescent="0.25">
      <c r="A3520" s="1" t="s">
        <v>3518</v>
      </c>
      <c r="B3520" s="2">
        <v>418506</v>
      </c>
      <c r="C3520" s="2">
        <f>IF(ISNA(VLOOKUP(A3520,vlookup_a!A:B,2,FALSE)),0,(VLOOKUP(A3520,vlookup_a!A:B,2,FALSE)))</f>
        <v>418506</v>
      </c>
      <c r="D3520" s="2">
        <f>VLOOKUP(A3520,vlookup_a!C:D,2,FALSE)</f>
        <v>0</v>
      </c>
      <c r="E3520" s="2">
        <f t="shared" si="162"/>
        <v>0</v>
      </c>
      <c r="F3520" t="str">
        <f t="shared" si="163"/>
        <v>aman</v>
      </c>
      <c r="G3520" t="str">
        <f t="shared" si="164"/>
        <v>update</v>
      </c>
    </row>
    <row r="3521" spans="1:7" hidden="1" x14ac:dyDescent="0.25">
      <c r="A3521" s="1" t="s">
        <v>3519</v>
      </c>
      <c r="B3521" s="2">
        <v>508717</v>
      </c>
      <c r="C3521" s="2">
        <f>IF(ISNA(VLOOKUP(A3521,vlookup_a!A:B,2,FALSE)),0,(VLOOKUP(A3521,vlookup_a!A:B,2,FALSE)))</f>
        <v>508717</v>
      </c>
      <c r="D3521" s="2">
        <f>VLOOKUP(A3521,vlookup_a!C:D,2,FALSE)</f>
        <v>0</v>
      </c>
      <c r="E3521" s="2">
        <f t="shared" si="162"/>
        <v>0</v>
      </c>
      <c r="F3521" t="str">
        <f t="shared" si="163"/>
        <v>aman</v>
      </c>
      <c r="G3521" t="str">
        <f t="shared" si="164"/>
        <v>update</v>
      </c>
    </row>
    <row r="3522" spans="1:7" hidden="1" x14ac:dyDescent="0.25">
      <c r="A3522" s="1" t="s">
        <v>3520</v>
      </c>
      <c r="B3522" s="2">
        <v>1034938</v>
      </c>
      <c r="C3522" s="2">
        <f>IF(ISNA(VLOOKUP(A3522,vlookup_a!A:B,2,FALSE)),0,(VLOOKUP(A3522,vlookup_a!A:B,2,FALSE)))</f>
        <v>1034938</v>
      </c>
      <c r="D3522" s="2">
        <f>VLOOKUP(A3522,vlookup_a!C:D,2,FALSE)</f>
        <v>0</v>
      </c>
      <c r="E3522" s="2">
        <f t="shared" si="162"/>
        <v>0</v>
      </c>
      <c r="F3522" t="str">
        <f t="shared" si="163"/>
        <v>aman</v>
      </c>
      <c r="G3522" t="str">
        <f t="shared" si="164"/>
        <v>update</v>
      </c>
    </row>
    <row r="3523" spans="1:7" hidden="1" x14ac:dyDescent="0.25">
      <c r="A3523" s="1" t="s">
        <v>3521</v>
      </c>
      <c r="B3523" s="2">
        <v>291531</v>
      </c>
      <c r="C3523" s="2">
        <f>IF(ISNA(VLOOKUP(A3523,vlookup_a!A:B,2,FALSE)),0,(VLOOKUP(A3523,vlookup_a!A:B,2,FALSE)))</f>
        <v>291531</v>
      </c>
      <c r="D3523" s="2">
        <f>VLOOKUP(A3523,vlookup_a!C:D,2,FALSE)</f>
        <v>0</v>
      </c>
      <c r="E3523" s="2">
        <f t="shared" ref="E3523:E3586" si="165">B3523-C3523</f>
        <v>0</v>
      </c>
      <c r="F3523" t="str">
        <f t="shared" ref="F3523:F3586" si="166">IF(B3523=C3523,"aman",IF(B3523&lt;C3523,"aman","cek"))</f>
        <v>aman</v>
      </c>
      <c r="G3523" t="str">
        <f t="shared" ref="G3523:G3586" si="167">IF(D3523=B3523,"no update","update")</f>
        <v>update</v>
      </c>
    </row>
    <row r="3524" spans="1:7" hidden="1" x14ac:dyDescent="0.25">
      <c r="A3524" s="1" t="s">
        <v>3522</v>
      </c>
      <c r="B3524" s="2">
        <v>2228161</v>
      </c>
      <c r="C3524" s="2">
        <f>IF(ISNA(VLOOKUP(A3524,vlookup_a!A:B,2,FALSE)),0,(VLOOKUP(A3524,vlookup_a!A:B,2,FALSE)))</f>
        <v>2228161</v>
      </c>
      <c r="D3524" s="2">
        <f>VLOOKUP(A3524,vlookup_a!C:D,2,FALSE)</f>
        <v>0</v>
      </c>
      <c r="E3524" s="2">
        <f t="shared" si="165"/>
        <v>0</v>
      </c>
      <c r="F3524" t="str">
        <f t="shared" si="166"/>
        <v>aman</v>
      </c>
      <c r="G3524" t="str">
        <f t="shared" si="167"/>
        <v>update</v>
      </c>
    </row>
    <row r="3525" spans="1:7" hidden="1" x14ac:dyDescent="0.25">
      <c r="A3525" s="1" t="s">
        <v>3523</v>
      </c>
      <c r="B3525" s="2">
        <v>617809</v>
      </c>
      <c r="C3525" s="2">
        <f>IF(ISNA(VLOOKUP(A3525,vlookup_a!A:B,2,FALSE)),0,(VLOOKUP(A3525,vlookup_a!A:B,2,FALSE)))</f>
        <v>617809</v>
      </c>
      <c r="D3525" s="2">
        <f>VLOOKUP(A3525,vlookup_a!C:D,2,FALSE)</f>
        <v>0</v>
      </c>
      <c r="E3525" s="2">
        <f t="shared" si="165"/>
        <v>0</v>
      </c>
      <c r="F3525" t="str">
        <f t="shared" si="166"/>
        <v>aman</v>
      </c>
      <c r="G3525" t="str">
        <f t="shared" si="167"/>
        <v>update</v>
      </c>
    </row>
    <row r="3526" spans="1:7" hidden="1" x14ac:dyDescent="0.25">
      <c r="A3526" s="1" t="s">
        <v>3524</v>
      </c>
      <c r="B3526" s="2">
        <v>244027</v>
      </c>
      <c r="C3526" s="2">
        <f>IF(ISNA(VLOOKUP(A3526,vlookup_a!A:B,2,FALSE)),0,(VLOOKUP(A3526,vlookup_a!A:B,2,FALSE)))</f>
        <v>244027</v>
      </c>
      <c r="D3526" s="2">
        <f>VLOOKUP(A3526,vlookup_a!C:D,2,FALSE)</f>
        <v>0</v>
      </c>
      <c r="E3526" s="2">
        <f t="shared" si="165"/>
        <v>0</v>
      </c>
      <c r="F3526" t="str">
        <f t="shared" si="166"/>
        <v>aman</v>
      </c>
      <c r="G3526" t="str">
        <f t="shared" si="167"/>
        <v>update</v>
      </c>
    </row>
    <row r="3527" spans="1:7" hidden="1" x14ac:dyDescent="0.25">
      <c r="A3527" s="1" t="s">
        <v>3525</v>
      </c>
      <c r="B3527" s="2">
        <v>378000</v>
      </c>
      <c r="C3527" s="2">
        <f>IF(ISNA(VLOOKUP(A3527,vlookup_a!A:B,2,FALSE)),0,(VLOOKUP(A3527,vlookup_a!A:B,2,FALSE)))</f>
        <v>378000</v>
      </c>
      <c r="D3527" s="2">
        <f>VLOOKUP(A3527,vlookup_a!C:D,2,FALSE)</f>
        <v>0</v>
      </c>
      <c r="E3527" s="2">
        <f t="shared" si="165"/>
        <v>0</v>
      </c>
      <c r="F3527" t="str">
        <f t="shared" si="166"/>
        <v>aman</v>
      </c>
      <c r="G3527" t="str">
        <f t="shared" si="167"/>
        <v>update</v>
      </c>
    </row>
    <row r="3528" spans="1:7" hidden="1" x14ac:dyDescent="0.25">
      <c r="A3528" s="1" t="s">
        <v>3526</v>
      </c>
      <c r="B3528" s="2">
        <v>25000</v>
      </c>
      <c r="C3528" s="2">
        <f>IF(ISNA(VLOOKUP(A3528,vlookup_a!A:B,2,FALSE)),0,(VLOOKUP(A3528,vlookup_a!A:B,2,FALSE)))</f>
        <v>25000</v>
      </c>
      <c r="D3528" s="2">
        <f>VLOOKUP(A3528,vlookup_a!C:D,2,FALSE)</f>
        <v>0</v>
      </c>
      <c r="E3528" s="2">
        <f t="shared" si="165"/>
        <v>0</v>
      </c>
      <c r="F3528" t="str">
        <f t="shared" si="166"/>
        <v>aman</v>
      </c>
      <c r="G3528" t="str">
        <f t="shared" si="167"/>
        <v>update</v>
      </c>
    </row>
    <row r="3529" spans="1:7" hidden="1" x14ac:dyDescent="0.25">
      <c r="A3529" s="1" t="s">
        <v>3527</v>
      </c>
      <c r="B3529" s="2">
        <v>540000</v>
      </c>
      <c r="C3529" s="2">
        <f>IF(ISNA(VLOOKUP(A3529,vlookup_a!A:B,2,FALSE)),0,(VLOOKUP(A3529,vlookup_a!A:B,2,FALSE)))</f>
        <v>540000</v>
      </c>
      <c r="D3529" s="2">
        <f>VLOOKUP(A3529,vlookup_a!C:D,2,FALSE)</f>
        <v>0</v>
      </c>
      <c r="E3529" s="2">
        <f t="shared" si="165"/>
        <v>0</v>
      </c>
      <c r="F3529" t="str">
        <f t="shared" si="166"/>
        <v>aman</v>
      </c>
      <c r="G3529" t="str">
        <f t="shared" si="167"/>
        <v>update</v>
      </c>
    </row>
    <row r="3530" spans="1:7" hidden="1" x14ac:dyDescent="0.25">
      <c r="A3530" s="1" t="s">
        <v>3528</v>
      </c>
      <c r="B3530" s="2">
        <v>327504</v>
      </c>
      <c r="C3530" s="2">
        <f>IF(ISNA(VLOOKUP(A3530,vlookup_a!A:B,2,FALSE)),0,(VLOOKUP(A3530,vlookup_a!A:B,2,FALSE)))</f>
        <v>327504</v>
      </c>
      <c r="D3530" s="2">
        <f>VLOOKUP(A3530,vlookup_a!C:D,2,FALSE)</f>
        <v>0</v>
      </c>
      <c r="E3530" s="2">
        <f t="shared" si="165"/>
        <v>0</v>
      </c>
      <c r="F3530" t="str">
        <f t="shared" si="166"/>
        <v>aman</v>
      </c>
      <c r="G3530" t="str">
        <f t="shared" si="167"/>
        <v>update</v>
      </c>
    </row>
    <row r="3531" spans="1:7" hidden="1" x14ac:dyDescent="0.25">
      <c r="A3531" s="1" t="s">
        <v>3529</v>
      </c>
      <c r="B3531" s="2">
        <v>207791</v>
      </c>
      <c r="C3531" s="2">
        <f>IF(ISNA(VLOOKUP(A3531,vlookup_a!A:B,2,FALSE)),0,(VLOOKUP(A3531,vlookup_a!A:B,2,FALSE)))</f>
        <v>207791</v>
      </c>
      <c r="D3531" s="2">
        <f>VLOOKUP(A3531,vlookup_a!C:D,2,FALSE)</f>
        <v>0</v>
      </c>
      <c r="E3531" s="2">
        <f t="shared" si="165"/>
        <v>0</v>
      </c>
      <c r="F3531" t="str">
        <f t="shared" si="166"/>
        <v>aman</v>
      </c>
      <c r="G3531" t="str">
        <f t="shared" si="167"/>
        <v>update</v>
      </c>
    </row>
    <row r="3532" spans="1:7" hidden="1" x14ac:dyDescent="0.25">
      <c r="A3532" s="1" t="s">
        <v>3530</v>
      </c>
      <c r="B3532" s="2">
        <v>19076</v>
      </c>
      <c r="C3532" s="2">
        <f>IF(ISNA(VLOOKUP(A3532,vlookup_a!A:B,2,FALSE)),0,(VLOOKUP(A3532,vlookup_a!A:B,2,FALSE)))</f>
        <v>19076</v>
      </c>
      <c r="D3532" s="2">
        <f>VLOOKUP(A3532,vlookup_a!C:D,2,FALSE)</f>
        <v>0</v>
      </c>
      <c r="E3532" s="2">
        <f t="shared" si="165"/>
        <v>0</v>
      </c>
      <c r="F3532" t="str">
        <f t="shared" si="166"/>
        <v>aman</v>
      </c>
      <c r="G3532" t="str">
        <f t="shared" si="167"/>
        <v>update</v>
      </c>
    </row>
    <row r="3533" spans="1:7" hidden="1" x14ac:dyDescent="0.25">
      <c r="A3533" s="1" t="s">
        <v>3531</v>
      </c>
      <c r="B3533" s="2">
        <v>20847</v>
      </c>
      <c r="C3533" s="2">
        <f>IF(ISNA(VLOOKUP(A3533,vlookup_a!A:B,2,FALSE)),0,(VLOOKUP(A3533,vlookup_a!A:B,2,FALSE)))</f>
        <v>20847</v>
      </c>
      <c r="D3533" s="2">
        <f>VLOOKUP(A3533,vlookup_a!C:D,2,FALSE)</f>
        <v>0</v>
      </c>
      <c r="E3533" s="2">
        <f t="shared" si="165"/>
        <v>0</v>
      </c>
      <c r="F3533" t="str">
        <f t="shared" si="166"/>
        <v>aman</v>
      </c>
      <c r="G3533" t="str">
        <f t="shared" si="167"/>
        <v>update</v>
      </c>
    </row>
    <row r="3534" spans="1:7" hidden="1" x14ac:dyDescent="0.25">
      <c r="A3534" s="1" t="s">
        <v>3532</v>
      </c>
      <c r="B3534" s="2">
        <v>693526</v>
      </c>
      <c r="C3534" s="2">
        <f>IF(ISNA(VLOOKUP(A3534,vlookup_a!A:B,2,FALSE)),0,(VLOOKUP(A3534,vlookup_a!A:B,2,FALSE)))</f>
        <v>693526</v>
      </c>
      <c r="D3534" s="2">
        <f>VLOOKUP(A3534,vlookup_a!C:D,2,FALSE)</f>
        <v>0</v>
      </c>
      <c r="E3534" s="2">
        <f t="shared" si="165"/>
        <v>0</v>
      </c>
      <c r="F3534" t="str">
        <f t="shared" si="166"/>
        <v>aman</v>
      </c>
      <c r="G3534" t="str">
        <f t="shared" si="167"/>
        <v>update</v>
      </c>
    </row>
    <row r="3535" spans="1:7" hidden="1" x14ac:dyDescent="0.25">
      <c r="A3535" s="1" t="s">
        <v>3533</v>
      </c>
      <c r="B3535" s="2">
        <v>9123</v>
      </c>
      <c r="C3535" s="2">
        <f>IF(ISNA(VLOOKUP(A3535,vlookup_a!A:B,2,FALSE)),0,(VLOOKUP(A3535,vlookup_a!A:B,2,FALSE)))</f>
        <v>9123</v>
      </c>
      <c r="D3535" s="2">
        <f>VLOOKUP(A3535,vlookup_a!C:D,2,FALSE)</f>
        <v>0</v>
      </c>
      <c r="E3535" s="2">
        <f t="shared" si="165"/>
        <v>0</v>
      </c>
      <c r="F3535" t="str">
        <f t="shared" si="166"/>
        <v>aman</v>
      </c>
      <c r="G3535" t="str">
        <f t="shared" si="167"/>
        <v>update</v>
      </c>
    </row>
    <row r="3536" spans="1:7" hidden="1" x14ac:dyDescent="0.25">
      <c r="A3536" s="1" t="s">
        <v>3534</v>
      </c>
      <c r="B3536" s="2">
        <v>209185</v>
      </c>
      <c r="C3536" s="2">
        <f>IF(ISNA(VLOOKUP(A3536,vlookup_a!A:B,2,FALSE)),0,(VLOOKUP(A3536,vlookup_a!A:B,2,FALSE)))</f>
        <v>209185</v>
      </c>
      <c r="D3536" s="2">
        <f>VLOOKUP(A3536,vlookup_a!C:D,2,FALSE)</f>
        <v>0</v>
      </c>
      <c r="E3536" s="2">
        <f t="shared" si="165"/>
        <v>0</v>
      </c>
      <c r="F3536" t="str">
        <f t="shared" si="166"/>
        <v>aman</v>
      </c>
      <c r="G3536" t="str">
        <f t="shared" si="167"/>
        <v>update</v>
      </c>
    </row>
    <row r="3537" spans="1:7" hidden="1" x14ac:dyDescent="0.25">
      <c r="A3537" s="1" t="s">
        <v>3535</v>
      </c>
      <c r="B3537" s="2">
        <v>21508</v>
      </c>
      <c r="C3537" s="2">
        <f>IF(ISNA(VLOOKUP(A3537,vlookup_a!A:B,2,FALSE)),0,(VLOOKUP(A3537,vlookup_a!A:B,2,FALSE)))</f>
        <v>21508</v>
      </c>
      <c r="D3537" s="2">
        <f>VLOOKUP(A3537,vlookup_a!C:D,2,FALSE)</f>
        <v>0</v>
      </c>
      <c r="E3537" s="2">
        <f t="shared" si="165"/>
        <v>0</v>
      </c>
      <c r="F3537" t="str">
        <f t="shared" si="166"/>
        <v>aman</v>
      </c>
      <c r="G3537" t="str">
        <f t="shared" si="167"/>
        <v>update</v>
      </c>
    </row>
    <row r="3538" spans="1:7" hidden="1" x14ac:dyDescent="0.25">
      <c r="A3538" s="1" t="s">
        <v>3536</v>
      </c>
      <c r="B3538" s="2">
        <v>25000</v>
      </c>
      <c r="C3538" s="2">
        <f>IF(ISNA(VLOOKUP(A3538,vlookup_a!A:B,2,FALSE)),0,(VLOOKUP(A3538,vlookup_a!A:B,2,FALSE)))</f>
        <v>25000</v>
      </c>
      <c r="D3538" s="2">
        <f>VLOOKUP(A3538,vlookup_a!C:D,2,FALSE)</f>
        <v>0</v>
      </c>
      <c r="E3538" s="2">
        <f t="shared" si="165"/>
        <v>0</v>
      </c>
      <c r="F3538" t="str">
        <f t="shared" si="166"/>
        <v>aman</v>
      </c>
      <c r="G3538" t="str">
        <f t="shared" si="167"/>
        <v>update</v>
      </c>
    </row>
    <row r="3539" spans="1:7" hidden="1" x14ac:dyDescent="0.25">
      <c r="A3539" s="1" t="s">
        <v>3537</v>
      </c>
      <c r="B3539" s="2">
        <v>191555</v>
      </c>
      <c r="C3539" s="2">
        <f>IF(ISNA(VLOOKUP(A3539,vlookup_a!A:B,2,FALSE)),0,(VLOOKUP(A3539,vlookup_a!A:B,2,FALSE)))</f>
        <v>191555</v>
      </c>
      <c r="D3539" s="2">
        <f>VLOOKUP(A3539,vlookup_a!C:D,2,FALSE)</f>
        <v>0</v>
      </c>
      <c r="E3539" s="2">
        <f t="shared" si="165"/>
        <v>0</v>
      </c>
      <c r="F3539" t="str">
        <f t="shared" si="166"/>
        <v>aman</v>
      </c>
      <c r="G3539" t="str">
        <f t="shared" si="167"/>
        <v>update</v>
      </c>
    </row>
    <row r="3540" spans="1:7" hidden="1" x14ac:dyDescent="0.25">
      <c r="A3540" s="1" t="s">
        <v>3538</v>
      </c>
      <c r="B3540" s="2">
        <v>25000</v>
      </c>
      <c r="C3540" s="2">
        <f>IF(ISNA(VLOOKUP(A3540,vlookup_a!A:B,2,FALSE)),0,(VLOOKUP(A3540,vlookup_a!A:B,2,FALSE)))</f>
        <v>25000</v>
      </c>
      <c r="D3540" s="2">
        <f>VLOOKUP(A3540,vlookup_a!C:D,2,FALSE)</f>
        <v>0</v>
      </c>
      <c r="E3540" s="2">
        <f t="shared" si="165"/>
        <v>0</v>
      </c>
      <c r="F3540" t="str">
        <f t="shared" si="166"/>
        <v>aman</v>
      </c>
      <c r="G3540" t="str">
        <f t="shared" si="167"/>
        <v>update</v>
      </c>
    </row>
    <row r="3541" spans="1:7" hidden="1" x14ac:dyDescent="0.25">
      <c r="A3541" s="1" t="s">
        <v>3539</v>
      </c>
      <c r="B3541" s="2">
        <v>470568</v>
      </c>
      <c r="C3541" s="2">
        <f>IF(ISNA(VLOOKUP(A3541,vlookup_a!A:B,2,FALSE)),0,(VLOOKUP(A3541,vlookup_a!A:B,2,FALSE)))</f>
        <v>470568</v>
      </c>
      <c r="D3541" s="2">
        <f>VLOOKUP(A3541,vlookup_a!C:D,2,FALSE)</f>
        <v>0</v>
      </c>
      <c r="E3541" s="2">
        <f t="shared" si="165"/>
        <v>0</v>
      </c>
      <c r="F3541" t="str">
        <f t="shared" si="166"/>
        <v>aman</v>
      </c>
      <c r="G3541" t="str">
        <f t="shared" si="167"/>
        <v>update</v>
      </c>
    </row>
    <row r="3542" spans="1:7" hidden="1" x14ac:dyDescent="0.25">
      <c r="A3542" s="1" t="s">
        <v>3540</v>
      </c>
      <c r="B3542" s="2">
        <v>50000</v>
      </c>
      <c r="C3542" s="2">
        <f>IF(ISNA(VLOOKUP(A3542,vlookup_a!A:B,2,FALSE)),0,(VLOOKUP(A3542,vlookup_a!A:B,2,FALSE)))</f>
        <v>50000</v>
      </c>
      <c r="D3542" s="2">
        <f>VLOOKUP(A3542,vlookup_a!C:D,2,FALSE)</f>
        <v>0</v>
      </c>
      <c r="E3542" s="2">
        <f t="shared" si="165"/>
        <v>0</v>
      </c>
      <c r="F3542" t="str">
        <f t="shared" si="166"/>
        <v>aman</v>
      </c>
      <c r="G3542" t="str">
        <f t="shared" si="167"/>
        <v>update</v>
      </c>
    </row>
    <row r="3543" spans="1:7" hidden="1" x14ac:dyDescent="0.25">
      <c r="A3543" s="1" t="s">
        <v>3541</v>
      </c>
      <c r="B3543" s="2">
        <v>246015</v>
      </c>
      <c r="C3543" s="2">
        <f>IF(ISNA(VLOOKUP(A3543,vlookup_a!A:B,2,FALSE)),0,(VLOOKUP(A3543,vlookup_a!A:B,2,FALSE)))</f>
        <v>246015</v>
      </c>
      <c r="D3543" s="2">
        <f>VLOOKUP(A3543,vlookup_a!C:D,2,FALSE)</f>
        <v>0</v>
      </c>
      <c r="E3543" s="2">
        <f t="shared" si="165"/>
        <v>0</v>
      </c>
      <c r="F3543" t="str">
        <f t="shared" si="166"/>
        <v>aman</v>
      </c>
      <c r="G3543" t="str">
        <f t="shared" si="167"/>
        <v>update</v>
      </c>
    </row>
    <row r="3544" spans="1:7" hidden="1" x14ac:dyDescent="0.25">
      <c r="A3544" s="1" t="s">
        <v>3542</v>
      </c>
      <c r="B3544" s="2">
        <v>500061</v>
      </c>
      <c r="C3544" s="2">
        <f>IF(ISNA(VLOOKUP(A3544,vlookup_a!A:B,2,FALSE)),0,(VLOOKUP(A3544,vlookup_a!A:B,2,FALSE)))</f>
        <v>500061</v>
      </c>
      <c r="D3544" s="2">
        <f>VLOOKUP(A3544,vlookup_a!C:D,2,FALSE)</f>
        <v>0</v>
      </c>
      <c r="E3544" s="2">
        <f t="shared" si="165"/>
        <v>0</v>
      </c>
      <c r="F3544" t="str">
        <f t="shared" si="166"/>
        <v>aman</v>
      </c>
      <c r="G3544" t="str">
        <f t="shared" si="167"/>
        <v>update</v>
      </c>
    </row>
    <row r="3545" spans="1:7" hidden="1" x14ac:dyDescent="0.25">
      <c r="A3545" s="1" t="s">
        <v>3543</v>
      </c>
      <c r="B3545" s="2">
        <v>100000</v>
      </c>
      <c r="C3545" s="2">
        <f>IF(ISNA(VLOOKUP(A3545,vlookup_a!A:B,2,FALSE)),0,(VLOOKUP(A3545,vlookup_a!A:B,2,FALSE)))</f>
        <v>100000</v>
      </c>
      <c r="D3545" s="2">
        <f>VLOOKUP(A3545,vlookup_a!C:D,2,FALSE)</f>
        <v>0</v>
      </c>
      <c r="E3545" s="2">
        <f t="shared" si="165"/>
        <v>0</v>
      </c>
      <c r="F3545" t="str">
        <f t="shared" si="166"/>
        <v>aman</v>
      </c>
      <c r="G3545" t="str">
        <f t="shared" si="167"/>
        <v>update</v>
      </c>
    </row>
    <row r="3546" spans="1:7" hidden="1" x14ac:dyDescent="0.25">
      <c r="A3546" s="1" t="s">
        <v>3544</v>
      </c>
      <c r="B3546" s="2">
        <v>177555</v>
      </c>
      <c r="C3546" s="2">
        <f>IF(ISNA(VLOOKUP(A3546,vlookup_a!A:B,2,FALSE)),0,(VLOOKUP(A3546,vlookup_a!A:B,2,FALSE)))</f>
        <v>177555</v>
      </c>
      <c r="D3546" s="2">
        <f>VLOOKUP(A3546,vlookup_a!C:D,2,FALSE)</f>
        <v>0</v>
      </c>
      <c r="E3546" s="2">
        <f t="shared" si="165"/>
        <v>0</v>
      </c>
      <c r="F3546" t="str">
        <f t="shared" si="166"/>
        <v>aman</v>
      </c>
      <c r="G3546" t="str">
        <f t="shared" si="167"/>
        <v>update</v>
      </c>
    </row>
    <row r="3547" spans="1:7" hidden="1" x14ac:dyDescent="0.25">
      <c r="A3547" s="1" t="s">
        <v>3545</v>
      </c>
      <c r="B3547" s="2">
        <v>377142</v>
      </c>
      <c r="C3547" s="2">
        <f>IF(ISNA(VLOOKUP(A3547,vlookup_a!A:B,2,FALSE)),0,(VLOOKUP(A3547,vlookup_a!A:B,2,FALSE)))</f>
        <v>377142</v>
      </c>
      <c r="D3547" s="2">
        <f>VLOOKUP(A3547,vlookup_a!C:D,2,FALSE)</f>
        <v>0</v>
      </c>
      <c r="E3547" s="2">
        <f t="shared" si="165"/>
        <v>0</v>
      </c>
      <c r="F3547" t="str">
        <f t="shared" si="166"/>
        <v>aman</v>
      </c>
      <c r="G3547" t="str">
        <f t="shared" si="167"/>
        <v>update</v>
      </c>
    </row>
    <row r="3548" spans="1:7" hidden="1" x14ac:dyDescent="0.25">
      <c r="A3548" s="1" t="s">
        <v>3546</v>
      </c>
      <c r="B3548" s="2">
        <v>305073</v>
      </c>
      <c r="C3548" s="2">
        <f>IF(ISNA(VLOOKUP(A3548,vlookup_a!A:B,2,FALSE)),0,(VLOOKUP(A3548,vlookup_a!A:B,2,FALSE)))</f>
        <v>305073</v>
      </c>
      <c r="D3548" s="2">
        <f>VLOOKUP(A3548,vlookup_a!C:D,2,FALSE)</f>
        <v>0</v>
      </c>
      <c r="E3548" s="2">
        <f t="shared" si="165"/>
        <v>0</v>
      </c>
      <c r="F3548" t="str">
        <f t="shared" si="166"/>
        <v>aman</v>
      </c>
      <c r="G3548" t="str">
        <f t="shared" si="167"/>
        <v>update</v>
      </c>
    </row>
    <row r="3549" spans="1:7" hidden="1" x14ac:dyDescent="0.25">
      <c r="A3549" s="1" t="s">
        <v>3547</v>
      </c>
      <c r="B3549" s="2">
        <v>2049573</v>
      </c>
      <c r="C3549" s="2">
        <f>IF(ISNA(VLOOKUP(A3549,vlookup_a!A:B,2,FALSE)),0,(VLOOKUP(A3549,vlookup_a!A:B,2,FALSE)))</f>
        <v>2049573</v>
      </c>
      <c r="D3549" s="2">
        <f>VLOOKUP(A3549,vlookup_a!C:D,2,FALSE)</f>
        <v>0</v>
      </c>
      <c r="E3549" s="2">
        <f t="shared" si="165"/>
        <v>0</v>
      </c>
      <c r="F3549" t="str">
        <f t="shared" si="166"/>
        <v>aman</v>
      </c>
      <c r="G3549" t="str">
        <f t="shared" si="167"/>
        <v>update</v>
      </c>
    </row>
    <row r="3550" spans="1:7" hidden="1" x14ac:dyDescent="0.25">
      <c r="A3550" s="1" t="s">
        <v>3548</v>
      </c>
      <c r="B3550" s="2">
        <v>3028</v>
      </c>
      <c r="C3550" s="2">
        <f>IF(ISNA(VLOOKUP(A3550,vlookup_a!A:B,2,FALSE)),0,(VLOOKUP(A3550,vlookup_a!A:B,2,FALSE)))</f>
        <v>3028</v>
      </c>
      <c r="D3550" s="2">
        <f>VLOOKUP(A3550,vlookup_a!C:D,2,FALSE)</f>
        <v>0</v>
      </c>
      <c r="E3550" s="2">
        <f t="shared" si="165"/>
        <v>0</v>
      </c>
      <c r="F3550" t="str">
        <f t="shared" si="166"/>
        <v>aman</v>
      </c>
      <c r="G3550" t="str">
        <f t="shared" si="167"/>
        <v>update</v>
      </c>
    </row>
    <row r="3551" spans="1:7" hidden="1" x14ac:dyDescent="0.25">
      <c r="A3551" s="1" t="s">
        <v>3549</v>
      </c>
      <c r="B3551" s="2">
        <v>240930</v>
      </c>
      <c r="C3551" s="2">
        <f>IF(ISNA(VLOOKUP(A3551,vlookup_a!A:B,2,FALSE)),0,(VLOOKUP(A3551,vlookup_a!A:B,2,FALSE)))</f>
        <v>240930</v>
      </c>
      <c r="D3551" s="2">
        <f>VLOOKUP(A3551,vlookup_a!C:D,2,FALSE)</f>
        <v>0</v>
      </c>
      <c r="E3551" s="2">
        <f t="shared" si="165"/>
        <v>0</v>
      </c>
      <c r="F3551" t="str">
        <f t="shared" si="166"/>
        <v>aman</v>
      </c>
      <c r="G3551" t="str">
        <f t="shared" si="167"/>
        <v>update</v>
      </c>
    </row>
    <row r="3552" spans="1:7" hidden="1" x14ac:dyDescent="0.25">
      <c r="A3552" s="1" t="s">
        <v>3550</v>
      </c>
      <c r="B3552" s="2">
        <v>88352</v>
      </c>
      <c r="C3552" s="2">
        <f>IF(ISNA(VLOOKUP(A3552,vlookup_a!A:B,2,FALSE)),0,(VLOOKUP(A3552,vlookup_a!A:B,2,FALSE)))</f>
        <v>88352</v>
      </c>
      <c r="D3552" s="2">
        <f>VLOOKUP(A3552,vlookup_a!C:D,2,FALSE)</f>
        <v>0</v>
      </c>
      <c r="E3552" s="2">
        <f t="shared" si="165"/>
        <v>0</v>
      </c>
      <c r="F3552" t="str">
        <f t="shared" si="166"/>
        <v>aman</v>
      </c>
      <c r="G3552" t="str">
        <f t="shared" si="167"/>
        <v>update</v>
      </c>
    </row>
    <row r="3553" spans="1:7" hidden="1" x14ac:dyDescent="0.25">
      <c r="A3553" s="1" t="s">
        <v>3551</v>
      </c>
      <c r="B3553" s="2">
        <v>120436</v>
      </c>
      <c r="C3553" s="2">
        <f>IF(ISNA(VLOOKUP(A3553,vlookup_a!A:B,2,FALSE)),0,(VLOOKUP(A3553,vlookup_a!A:B,2,FALSE)))</f>
        <v>120436</v>
      </c>
      <c r="D3553" s="2">
        <f>VLOOKUP(A3553,vlookup_a!C:D,2,FALSE)</f>
        <v>0</v>
      </c>
      <c r="E3553" s="2">
        <f t="shared" si="165"/>
        <v>0</v>
      </c>
      <c r="F3553" t="str">
        <f t="shared" si="166"/>
        <v>aman</v>
      </c>
      <c r="G3553" t="str">
        <f t="shared" si="167"/>
        <v>update</v>
      </c>
    </row>
    <row r="3554" spans="1:7" hidden="1" x14ac:dyDescent="0.25">
      <c r="A3554" s="1" t="s">
        <v>3552</v>
      </c>
      <c r="B3554" s="2">
        <v>25000</v>
      </c>
      <c r="C3554" s="2">
        <f>IF(ISNA(VLOOKUP(A3554,vlookup_a!A:B,2,FALSE)),0,(VLOOKUP(A3554,vlookup_a!A:B,2,FALSE)))</f>
        <v>25000</v>
      </c>
      <c r="D3554" s="2">
        <f>VLOOKUP(A3554,vlookup_a!C:D,2,FALSE)</f>
        <v>0</v>
      </c>
      <c r="E3554" s="2">
        <f t="shared" si="165"/>
        <v>0</v>
      </c>
      <c r="F3554" t="str">
        <f t="shared" si="166"/>
        <v>aman</v>
      </c>
      <c r="G3554" t="str">
        <f t="shared" si="167"/>
        <v>update</v>
      </c>
    </row>
    <row r="3555" spans="1:7" hidden="1" x14ac:dyDescent="0.25">
      <c r="A3555" s="1" t="s">
        <v>3553</v>
      </c>
      <c r="B3555" s="2">
        <v>422241</v>
      </c>
      <c r="C3555" s="2">
        <f>IF(ISNA(VLOOKUP(A3555,vlookup_a!A:B,2,FALSE)),0,(VLOOKUP(A3555,vlookup_a!A:B,2,FALSE)))</f>
        <v>422241</v>
      </c>
      <c r="D3555" s="2">
        <f>VLOOKUP(A3555,vlookup_a!C:D,2,FALSE)</f>
        <v>0</v>
      </c>
      <c r="E3555" s="2">
        <f t="shared" si="165"/>
        <v>0</v>
      </c>
      <c r="F3555" t="str">
        <f t="shared" si="166"/>
        <v>aman</v>
      </c>
      <c r="G3555" t="str">
        <f t="shared" si="167"/>
        <v>update</v>
      </c>
    </row>
    <row r="3556" spans="1:7" hidden="1" x14ac:dyDescent="0.25">
      <c r="A3556" s="1" t="s">
        <v>3554</v>
      </c>
      <c r="B3556" s="2">
        <v>21266</v>
      </c>
      <c r="C3556" s="2">
        <f>IF(ISNA(VLOOKUP(A3556,vlookup_a!A:B,2,FALSE)),0,(VLOOKUP(A3556,vlookup_a!A:B,2,FALSE)))</f>
        <v>21266</v>
      </c>
      <c r="D3556" s="2">
        <f>VLOOKUP(A3556,vlookup_a!C:D,2,FALSE)</f>
        <v>0</v>
      </c>
      <c r="E3556" s="2">
        <f t="shared" si="165"/>
        <v>0</v>
      </c>
      <c r="F3556" t="str">
        <f t="shared" si="166"/>
        <v>aman</v>
      </c>
      <c r="G3556" t="str">
        <f t="shared" si="167"/>
        <v>update</v>
      </c>
    </row>
    <row r="3557" spans="1:7" hidden="1" x14ac:dyDescent="0.25">
      <c r="A3557" s="1" t="s">
        <v>3555</v>
      </c>
      <c r="B3557" s="2">
        <v>885962</v>
      </c>
      <c r="C3557" s="2">
        <f>IF(ISNA(VLOOKUP(A3557,vlookup_a!A:B,2,FALSE)),0,(VLOOKUP(A3557,vlookup_a!A:B,2,FALSE)))</f>
        <v>885962</v>
      </c>
      <c r="D3557" s="2">
        <f>VLOOKUP(A3557,vlookup_a!C:D,2,FALSE)</f>
        <v>0</v>
      </c>
      <c r="E3557" s="2">
        <f t="shared" si="165"/>
        <v>0</v>
      </c>
      <c r="F3557" t="str">
        <f t="shared" si="166"/>
        <v>aman</v>
      </c>
      <c r="G3557" t="str">
        <f t="shared" si="167"/>
        <v>update</v>
      </c>
    </row>
    <row r="3558" spans="1:7" hidden="1" x14ac:dyDescent="0.25">
      <c r="A3558" s="1" t="s">
        <v>3556</v>
      </c>
      <c r="B3558" s="2">
        <v>242470</v>
      </c>
      <c r="C3558" s="2">
        <f>IF(ISNA(VLOOKUP(A3558,vlookup_a!A:B,2,FALSE)),0,(VLOOKUP(A3558,vlookup_a!A:B,2,FALSE)))</f>
        <v>242470</v>
      </c>
      <c r="D3558" s="2">
        <f>VLOOKUP(A3558,vlookup_a!C:D,2,FALSE)</f>
        <v>0</v>
      </c>
      <c r="E3558" s="2">
        <f t="shared" si="165"/>
        <v>0</v>
      </c>
      <c r="F3558" t="str">
        <f t="shared" si="166"/>
        <v>aman</v>
      </c>
      <c r="G3558" t="str">
        <f t="shared" si="167"/>
        <v>update</v>
      </c>
    </row>
    <row r="3559" spans="1:7" hidden="1" x14ac:dyDescent="0.25">
      <c r="A3559" s="1" t="s">
        <v>3557</v>
      </c>
      <c r="B3559" s="2">
        <v>1314636</v>
      </c>
      <c r="C3559" s="2">
        <f>IF(ISNA(VLOOKUP(A3559,vlookup_a!A:B,2,FALSE)),0,(VLOOKUP(A3559,vlookup_a!A:B,2,FALSE)))</f>
        <v>1314636</v>
      </c>
      <c r="D3559" s="2">
        <f>VLOOKUP(A3559,vlookup_a!C:D,2,FALSE)</f>
        <v>0</v>
      </c>
      <c r="E3559" s="2">
        <f t="shared" si="165"/>
        <v>0</v>
      </c>
      <c r="F3559" t="str">
        <f t="shared" si="166"/>
        <v>aman</v>
      </c>
      <c r="G3559" t="str">
        <f t="shared" si="167"/>
        <v>update</v>
      </c>
    </row>
    <row r="3560" spans="1:7" hidden="1" x14ac:dyDescent="0.25">
      <c r="A3560" s="1" t="s">
        <v>3558</v>
      </c>
      <c r="B3560" s="2">
        <v>1380000</v>
      </c>
      <c r="C3560" s="2">
        <f>IF(ISNA(VLOOKUP(A3560,vlookup_a!A:B,2,FALSE)),0,(VLOOKUP(A3560,vlookup_a!A:B,2,FALSE)))</f>
        <v>1380000</v>
      </c>
      <c r="D3560" s="2">
        <f>VLOOKUP(A3560,vlookup_a!C:D,2,FALSE)</f>
        <v>0</v>
      </c>
      <c r="E3560" s="2">
        <f t="shared" si="165"/>
        <v>0</v>
      </c>
      <c r="F3560" t="str">
        <f t="shared" si="166"/>
        <v>aman</v>
      </c>
      <c r="G3560" t="str">
        <f t="shared" si="167"/>
        <v>update</v>
      </c>
    </row>
    <row r="3561" spans="1:7" hidden="1" x14ac:dyDescent="0.25">
      <c r="A3561" s="1" t="s">
        <v>3559</v>
      </c>
      <c r="B3561" s="2">
        <v>172270</v>
      </c>
      <c r="C3561" s="2">
        <f>IF(ISNA(VLOOKUP(A3561,vlookup_a!A:B,2,FALSE)),0,(VLOOKUP(A3561,vlookup_a!A:B,2,FALSE)))</f>
        <v>172270</v>
      </c>
      <c r="D3561" s="2">
        <f>VLOOKUP(A3561,vlookup_a!C:D,2,FALSE)</f>
        <v>0</v>
      </c>
      <c r="E3561" s="2">
        <f t="shared" si="165"/>
        <v>0</v>
      </c>
      <c r="F3561" t="str">
        <f t="shared" si="166"/>
        <v>aman</v>
      </c>
      <c r="G3561" t="str">
        <f t="shared" si="167"/>
        <v>update</v>
      </c>
    </row>
    <row r="3562" spans="1:7" hidden="1" x14ac:dyDescent="0.25">
      <c r="A3562" s="1" t="s">
        <v>3560</v>
      </c>
      <c r="B3562" s="2">
        <v>1018652</v>
      </c>
      <c r="C3562" s="2">
        <f>IF(ISNA(VLOOKUP(A3562,vlookup_a!A:B,2,FALSE)),0,(VLOOKUP(A3562,vlookup_a!A:B,2,FALSE)))</f>
        <v>1018652</v>
      </c>
      <c r="D3562" s="2">
        <f>VLOOKUP(A3562,vlookup_a!C:D,2,FALSE)</f>
        <v>0</v>
      </c>
      <c r="E3562" s="2">
        <f t="shared" si="165"/>
        <v>0</v>
      </c>
      <c r="F3562" t="str">
        <f t="shared" si="166"/>
        <v>aman</v>
      </c>
      <c r="G3562" t="str">
        <f t="shared" si="167"/>
        <v>update</v>
      </c>
    </row>
    <row r="3563" spans="1:7" hidden="1" x14ac:dyDescent="0.25">
      <c r="A3563" s="1" t="s">
        <v>3561</v>
      </c>
      <c r="B3563" s="2">
        <v>202733</v>
      </c>
      <c r="C3563" s="2">
        <f>IF(ISNA(VLOOKUP(A3563,vlookup_a!A:B,2,FALSE)),0,(VLOOKUP(A3563,vlookup_a!A:B,2,FALSE)))</f>
        <v>202733</v>
      </c>
      <c r="D3563" s="2">
        <f>VLOOKUP(A3563,vlookup_a!C:D,2,FALSE)</f>
        <v>0</v>
      </c>
      <c r="E3563" s="2">
        <f t="shared" si="165"/>
        <v>0</v>
      </c>
      <c r="F3563" t="str">
        <f t="shared" si="166"/>
        <v>aman</v>
      </c>
      <c r="G3563" t="str">
        <f t="shared" si="167"/>
        <v>update</v>
      </c>
    </row>
    <row r="3564" spans="1:7" hidden="1" x14ac:dyDescent="0.25">
      <c r="A3564" s="1" t="s">
        <v>3562</v>
      </c>
      <c r="B3564" s="2">
        <v>24802</v>
      </c>
      <c r="C3564" s="2">
        <f>IF(ISNA(VLOOKUP(A3564,vlookup_a!A:B,2,FALSE)),0,(VLOOKUP(A3564,vlookup_a!A:B,2,FALSE)))</f>
        <v>24802</v>
      </c>
      <c r="D3564" s="2">
        <f>VLOOKUP(A3564,vlookup_a!C:D,2,FALSE)</f>
        <v>0</v>
      </c>
      <c r="E3564" s="2">
        <f t="shared" si="165"/>
        <v>0</v>
      </c>
      <c r="F3564" t="str">
        <f t="shared" si="166"/>
        <v>aman</v>
      </c>
      <c r="G3564" t="str">
        <f t="shared" si="167"/>
        <v>update</v>
      </c>
    </row>
    <row r="3565" spans="1:7" hidden="1" x14ac:dyDescent="0.25">
      <c r="A3565" s="1" t="s">
        <v>3563</v>
      </c>
      <c r="B3565" s="2">
        <v>1140000</v>
      </c>
      <c r="C3565" s="2">
        <f>IF(ISNA(VLOOKUP(A3565,vlookup_a!A:B,2,FALSE)),0,(VLOOKUP(A3565,vlookup_a!A:B,2,FALSE)))</f>
        <v>1140000</v>
      </c>
      <c r="D3565" s="2">
        <f>VLOOKUP(A3565,vlookup_a!C:D,2,FALSE)</f>
        <v>0</v>
      </c>
      <c r="E3565" s="2">
        <f t="shared" si="165"/>
        <v>0</v>
      </c>
      <c r="F3565" t="str">
        <f t="shared" si="166"/>
        <v>aman</v>
      </c>
      <c r="G3565" t="str">
        <f t="shared" si="167"/>
        <v>update</v>
      </c>
    </row>
    <row r="3566" spans="1:7" hidden="1" x14ac:dyDescent="0.25">
      <c r="A3566" s="1" t="s">
        <v>3564</v>
      </c>
      <c r="B3566" s="2">
        <v>33000</v>
      </c>
      <c r="C3566" s="2">
        <f>IF(ISNA(VLOOKUP(A3566,vlookup_a!A:B,2,FALSE)),0,(VLOOKUP(A3566,vlookup_a!A:B,2,FALSE)))</f>
        <v>33000</v>
      </c>
      <c r="D3566" s="2">
        <f>VLOOKUP(A3566,vlookup_a!C:D,2,FALSE)</f>
        <v>0</v>
      </c>
      <c r="E3566" s="2">
        <f t="shared" si="165"/>
        <v>0</v>
      </c>
      <c r="F3566" t="str">
        <f t="shared" si="166"/>
        <v>aman</v>
      </c>
      <c r="G3566" t="str">
        <f t="shared" si="167"/>
        <v>update</v>
      </c>
    </row>
    <row r="3567" spans="1:7" hidden="1" x14ac:dyDescent="0.25">
      <c r="A3567" s="1" t="s">
        <v>3565</v>
      </c>
      <c r="B3567" s="2">
        <v>10000</v>
      </c>
      <c r="C3567" s="2">
        <f>IF(ISNA(VLOOKUP(A3567,vlookup_a!A:B,2,FALSE)),0,(VLOOKUP(A3567,vlookup_a!A:B,2,FALSE)))</f>
        <v>10000</v>
      </c>
      <c r="D3567" s="2">
        <f>VLOOKUP(A3567,vlookup_a!C:D,2,FALSE)</f>
        <v>0</v>
      </c>
      <c r="E3567" s="2">
        <f t="shared" si="165"/>
        <v>0</v>
      </c>
      <c r="F3567" t="str">
        <f t="shared" si="166"/>
        <v>aman</v>
      </c>
      <c r="G3567" t="str">
        <f t="shared" si="167"/>
        <v>update</v>
      </c>
    </row>
    <row r="3568" spans="1:7" hidden="1" x14ac:dyDescent="0.25">
      <c r="A3568" s="1" t="s">
        <v>3566</v>
      </c>
      <c r="B3568" s="2">
        <v>25000</v>
      </c>
      <c r="C3568" s="2">
        <f>IF(ISNA(VLOOKUP(A3568,vlookup_a!A:B,2,FALSE)),0,(VLOOKUP(A3568,vlookup_a!A:B,2,FALSE)))</f>
        <v>25000</v>
      </c>
      <c r="D3568" s="2">
        <f>VLOOKUP(A3568,vlookup_a!C:D,2,FALSE)</f>
        <v>0</v>
      </c>
      <c r="E3568" s="2">
        <f t="shared" si="165"/>
        <v>0</v>
      </c>
      <c r="F3568" t="str">
        <f t="shared" si="166"/>
        <v>aman</v>
      </c>
      <c r="G3568" t="str">
        <f t="shared" si="167"/>
        <v>update</v>
      </c>
    </row>
    <row r="3569" spans="1:7" hidden="1" x14ac:dyDescent="0.25">
      <c r="A3569" s="1" t="s">
        <v>3567</v>
      </c>
      <c r="B3569" s="2">
        <v>25000</v>
      </c>
      <c r="C3569" s="2">
        <f>IF(ISNA(VLOOKUP(A3569,vlookup_a!A:B,2,FALSE)),0,(VLOOKUP(A3569,vlookup_a!A:B,2,FALSE)))</f>
        <v>25000</v>
      </c>
      <c r="D3569" s="2">
        <f>VLOOKUP(A3569,vlookup_a!C:D,2,FALSE)</f>
        <v>0</v>
      </c>
      <c r="E3569" s="2">
        <f t="shared" si="165"/>
        <v>0</v>
      </c>
      <c r="F3569" t="str">
        <f t="shared" si="166"/>
        <v>aman</v>
      </c>
      <c r="G3569" t="str">
        <f t="shared" si="167"/>
        <v>update</v>
      </c>
    </row>
    <row r="3570" spans="1:7" hidden="1" x14ac:dyDescent="0.25">
      <c r="A3570" s="1" t="s">
        <v>3568</v>
      </c>
      <c r="B3570" s="2">
        <v>76835</v>
      </c>
      <c r="C3570" s="2">
        <f>IF(ISNA(VLOOKUP(A3570,vlookup_a!A:B,2,FALSE)),0,(VLOOKUP(A3570,vlookup_a!A:B,2,FALSE)))</f>
        <v>76835</v>
      </c>
      <c r="D3570" s="2">
        <f>VLOOKUP(A3570,vlookup_a!C:D,2,FALSE)</f>
        <v>0</v>
      </c>
      <c r="E3570" s="2">
        <f t="shared" si="165"/>
        <v>0</v>
      </c>
      <c r="F3570" t="str">
        <f t="shared" si="166"/>
        <v>aman</v>
      </c>
      <c r="G3570" t="str">
        <f t="shared" si="167"/>
        <v>update</v>
      </c>
    </row>
    <row r="3571" spans="1:7" hidden="1" x14ac:dyDescent="0.25">
      <c r="A3571" s="1" t="s">
        <v>3569</v>
      </c>
      <c r="B3571" s="2">
        <v>27502</v>
      </c>
      <c r="C3571" s="2">
        <f>IF(ISNA(VLOOKUP(A3571,vlookup_a!A:B,2,FALSE)),0,(VLOOKUP(A3571,vlookup_a!A:B,2,FALSE)))</f>
        <v>27502</v>
      </c>
      <c r="D3571" s="2">
        <f>VLOOKUP(A3571,vlookup_a!C:D,2,FALSE)</f>
        <v>0</v>
      </c>
      <c r="E3571" s="2">
        <f t="shared" si="165"/>
        <v>0</v>
      </c>
      <c r="F3571" t="str">
        <f t="shared" si="166"/>
        <v>aman</v>
      </c>
      <c r="G3571" t="str">
        <f t="shared" si="167"/>
        <v>update</v>
      </c>
    </row>
    <row r="3572" spans="1:7" hidden="1" x14ac:dyDescent="0.25">
      <c r="A3572" s="1" t="s">
        <v>3570</v>
      </c>
      <c r="B3572" s="2">
        <v>25000</v>
      </c>
      <c r="C3572" s="2">
        <f>IF(ISNA(VLOOKUP(A3572,vlookup_a!A:B,2,FALSE)),0,(VLOOKUP(A3572,vlookup_a!A:B,2,FALSE)))</f>
        <v>25000</v>
      </c>
      <c r="D3572" s="2">
        <f>VLOOKUP(A3572,vlookup_a!C:D,2,FALSE)</f>
        <v>0</v>
      </c>
      <c r="E3572" s="2">
        <f t="shared" si="165"/>
        <v>0</v>
      </c>
      <c r="F3572" t="str">
        <f t="shared" si="166"/>
        <v>aman</v>
      </c>
      <c r="G3572" t="str">
        <f t="shared" si="167"/>
        <v>update</v>
      </c>
    </row>
    <row r="3573" spans="1:7" hidden="1" x14ac:dyDescent="0.25">
      <c r="A3573" s="1" t="s">
        <v>3571</v>
      </c>
      <c r="B3573" s="2">
        <v>15000</v>
      </c>
      <c r="C3573" s="2">
        <f>IF(ISNA(VLOOKUP(A3573,vlookup_a!A:B,2,FALSE)),0,(VLOOKUP(A3573,vlookup_a!A:B,2,FALSE)))</f>
        <v>15000</v>
      </c>
      <c r="D3573" s="2">
        <f>VLOOKUP(A3573,vlookup_a!C:D,2,FALSE)</f>
        <v>0</v>
      </c>
      <c r="E3573" s="2">
        <f t="shared" si="165"/>
        <v>0</v>
      </c>
      <c r="F3573" t="str">
        <f t="shared" si="166"/>
        <v>aman</v>
      </c>
      <c r="G3573" t="str">
        <f t="shared" si="167"/>
        <v>update</v>
      </c>
    </row>
    <row r="3574" spans="1:7" hidden="1" x14ac:dyDescent="0.25">
      <c r="A3574" s="1" t="s">
        <v>3572</v>
      </c>
      <c r="B3574" s="2">
        <v>104701</v>
      </c>
      <c r="C3574" s="2">
        <f>IF(ISNA(VLOOKUP(A3574,vlookup_a!A:B,2,FALSE)),0,(VLOOKUP(A3574,vlookup_a!A:B,2,FALSE)))</f>
        <v>104701</v>
      </c>
      <c r="D3574" s="2">
        <f>VLOOKUP(A3574,vlookup_a!C:D,2,FALSE)</f>
        <v>0</v>
      </c>
      <c r="E3574" s="2">
        <f t="shared" si="165"/>
        <v>0</v>
      </c>
      <c r="F3574" t="str">
        <f t="shared" si="166"/>
        <v>aman</v>
      </c>
      <c r="G3574" t="str">
        <f t="shared" si="167"/>
        <v>update</v>
      </c>
    </row>
    <row r="3575" spans="1:7" hidden="1" x14ac:dyDescent="0.25">
      <c r="A3575" s="1" t="s">
        <v>3573</v>
      </c>
      <c r="B3575" s="2">
        <v>30000</v>
      </c>
      <c r="C3575" s="2">
        <f>IF(ISNA(VLOOKUP(A3575,vlookup_a!A:B,2,FALSE)),0,(VLOOKUP(A3575,vlookup_a!A:B,2,FALSE)))</f>
        <v>30000</v>
      </c>
      <c r="D3575" s="2">
        <f>VLOOKUP(A3575,vlookup_a!C:D,2,FALSE)</f>
        <v>0</v>
      </c>
      <c r="E3575" s="2">
        <f t="shared" si="165"/>
        <v>0</v>
      </c>
      <c r="F3575" t="str">
        <f t="shared" si="166"/>
        <v>aman</v>
      </c>
      <c r="G3575" t="str">
        <f t="shared" si="167"/>
        <v>update</v>
      </c>
    </row>
    <row r="3576" spans="1:7" hidden="1" x14ac:dyDescent="0.25">
      <c r="A3576" s="1" t="s">
        <v>3574</v>
      </c>
      <c r="B3576" s="2">
        <v>15372</v>
      </c>
      <c r="C3576" s="2">
        <f>IF(ISNA(VLOOKUP(A3576,vlookup_a!A:B,2,FALSE)),0,(VLOOKUP(A3576,vlookup_a!A:B,2,FALSE)))</f>
        <v>15372</v>
      </c>
      <c r="D3576" s="2">
        <f>VLOOKUP(A3576,vlookup_a!C:D,2,FALSE)</f>
        <v>0</v>
      </c>
      <c r="E3576" s="2">
        <f t="shared" si="165"/>
        <v>0</v>
      </c>
      <c r="F3576" t="str">
        <f t="shared" si="166"/>
        <v>aman</v>
      </c>
      <c r="G3576" t="str">
        <f t="shared" si="167"/>
        <v>update</v>
      </c>
    </row>
    <row r="3577" spans="1:7" hidden="1" x14ac:dyDescent="0.25">
      <c r="A3577" s="1" t="s">
        <v>3575</v>
      </c>
      <c r="B3577" s="2">
        <v>1168200</v>
      </c>
      <c r="C3577" s="2">
        <f>IF(ISNA(VLOOKUP(A3577,vlookup_a!A:B,2,FALSE)),0,(VLOOKUP(A3577,vlookup_a!A:B,2,FALSE)))</f>
        <v>1168200</v>
      </c>
      <c r="D3577" s="2">
        <f>VLOOKUP(A3577,vlookup_a!C:D,2,FALSE)</f>
        <v>0</v>
      </c>
      <c r="E3577" s="2">
        <f t="shared" si="165"/>
        <v>0</v>
      </c>
      <c r="F3577" t="str">
        <f t="shared" si="166"/>
        <v>aman</v>
      </c>
      <c r="G3577" t="str">
        <f t="shared" si="167"/>
        <v>update</v>
      </c>
    </row>
    <row r="3578" spans="1:7" hidden="1" x14ac:dyDescent="0.25">
      <c r="A3578" s="1" t="s">
        <v>3576</v>
      </c>
      <c r="B3578" s="2">
        <v>2177305</v>
      </c>
      <c r="C3578" s="2">
        <f>IF(ISNA(VLOOKUP(A3578,vlookup_a!A:B,2,FALSE)),0,(VLOOKUP(A3578,vlookup_a!A:B,2,FALSE)))</f>
        <v>2177305</v>
      </c>
      <c r="D3578" s="2">
        <f>VLOOKUP(A3578,vlookup_a!C:D,2,FALSE)</f>
        <v>0</v>
      </c>
      <c r="E3578" s="2">
        <f t="shared" si="165"/>
        <v>0</v>
      </c>
      <c r="F3578" t="str">
        <f t="shared" si="166"/>
        <v>aman</v>
      </c>
      <c r="G3578" t="str">
        <f t="shared" si="167"/>
        <v>update</v>
      </c>
    </row>
    <row r="3579" spans="1:7" hidden="1" x14ac:dyDescent="0.25">
      <c r="A3579" s="1" t="s">
        <v>3577</v>
      </c>
      <c r="B3579" s="2">
        <v>5989</v>
      </c>
      <c r="C3579" s="2">
        <f>IF(ISNA(VLOOKUP(A3579,vlookup_a!A:B,2,FALSE)),0,(VLOOKUP(A3579,vlookup_a!A:B,2,FALSE)))</f>
        <v>5989</v>
      </c>
      <c r="D3579" s="2">
        <f>VLOOKUP(A3579,vlookup_a!C:D,2,FALSE)</f>
        <v>0</v>
      </c>
      <c r="E3579" s="2">
        <f t="shared" si="165"/>
        <v>0</v>
      </c>
      <c r="F3579" t="str">
        <f t="shared" si="166"/>
        <v>aman</v>
      </c>
      <c r="G3579" t="str">
        <f t="shared" si="167"/>
        <v>update</v>
      </c>
    </row>
    <row r="3580" spans="1:7" hidden="1" x14ac:dyDescent="0.25">
      <c r="A3580" s="1" t="s">
        <v>3578</v>
      </c>
      <c r="B3580" s="2">
        <v>500398</v>
      </c>
      <c r="C3580" s="2">
        <f>IF(ISNA(VLOOKUP(A3580,vlookup_a!A:B,2,FALSE)),0,(VLOOKUP(A3580,vlookup_a!A:B,2,FALSE)))</f>
        <v>500398</v>
      </c>
      <c r="D3580" s="2">
        <f>VLOOKUP(A3580,vlookup_a!C:D,2,FALSE)</f>
        <v>0</v>
      </c>
      <c r="E3580" s="2">
        <f t="shared" si="165"/>
        <v>0</v>
      </c>
      <c r="F3580" t="str">
        <f t="shared" si="166"/>
        <v>aman</v>
      </c>
      <c r="G3580" t="str">
        <f t="shared" si="167"/>
        <v>update</v>
      </c>
    </row>
    <row r="3581" spans="1:7" hidden="1" x14ac:dyDescent="0.25">
      <c r="A3581" s="1" t="s">
        <v>3579</v>
      </c>
      <c r="B3581" s="2">
        <v>234503</v>
      </c>
      <c r="C3581" s="2">
        <f>IF(ISNA(VLOOKUP(A3581,vlookup_a!A:B,2,FALSE)),0,(VLOOKUP(A3581,vlookup_a!A:B,2,FALSE)))</f>
        <v>234503</v>
      </c>
      <c r="D3581" s="2">
        <f>VLOOKUP(A3581,vlookup_a!C:D,2,FALSE)</f>
        <v>0</v>
      </c>
      <c r="E3581" s="2">
        <f t="shared" si="165"/>
        <v>0</v>
      </c>
      <c r="F3581" t="str">
        <f t="shared" si="166"/>
        <v>aman</v>
      </c>
      <c r="G3581" t="str">
        <f t="shared" si="167"/>
        <v>update</v>
      </c>
    </row>
    <row r="3582" spans="1:7" hidden="1" x14ac:dyDescent="0.25">
      <c r="A3582" s="1" t="s">
        <v>3580</v>
      </c>
      <c r="B3582" s="2">
        <v>1058421</v>
      </c>
      <c r="C3582" s="2">
        <f>IF(ISNA(VLOOKUP(A3582,vlookup_a!A:B,2,FALSE)),0,(VLOOKUP(A3582,vlookup_a!A:B,2,FALSE)))</f>
        <v>1058421</v>
      </c>
      <c r="D3582" s="2">
        <f>VLOOKUP(A3582,vlookup_a!C:D,2,FALSE)</f>
        <v>0</v>
      </c>
      <c r="E3582" s="2">
        <f t="shared" si="165"/>
        <v>0</v>
      </c>
      <c r="F3582" t="str">
        <f t="shared" si="166"/>
        <v>aman</v>
      </c>
      <c r="G3582" t="str">
        <f t="shared" si="167"/>
        <v>update</v>
      </c>
    </row>
    <row r="3583" spans="1:7" hidden="1" x14ac:dyDescent="0.25">
      <c r="A3583" s="1" t="s">
        <v>3581</v>
      </c>
      <c r="B3583" s="2">
        <v>3569297</v>
      </c>
      <c r="C3583" s="2">
        <f>IF(ISNA(VLOOKUP(A3583,vlookup_a!A:B,2,FALSE)),0,(VLOOKUP(A3583,vlookup_a!A:B,2,FALSE)))</f>
        <v>3569297</v>
      </c>
      <c r="D3583" s="2">
        <f>VLOOKUP(A3583,vlookup_a!C:D,2,FALSE)</f>
        <v>0</v>
      </c>
      <c r="E3583" s="2">
        <f t="shared" si="165"/>
        <v>0</v>
      </c>
      <c r="F3583" t="str">
        <f t="shared" si="166"/>
        <v>aman</v>
      </c>
      <c r="G3583" t="str">
        <f t="shared" si="167"/>
        <v>update</v>
      </c>
    </row>
    <row r="3584" spans="1:7" hidden="1" x14ac:dyDescent="0.25">
      <c r="A3584" s="1" t="s">
        <v>3582</v>
      </c>
      <c r="B3584" s="2">
        <v>499849</v>
      </c>
      <c r="C3584" s="2">
        <f>IF(ISNA(VLOOKUP(A3584,vlookup_a!A:B,2,FALSE)),0,(VLOOKUP(A3584,vlookup_a!A:B,2,FALSE)))</f>
        <v>499849</v>
      </c>
      <c r="D3584" s="2">
        <f>VLOOKUP(A3584,vlookup_a!C:D,2,FALSE)</f>
        <v>0</v>
      </c>
      <c r="E3584" s="2">
        <f t="shared" si="165"/>
        <v>0</v>
      </c>
      <c r="F3584" t="str">
        <f t="shared" si="166"/>
        <v>aman</v>
      </c>
      <c r="G3584" t="str">
        <f t="shared" si="167"/>
        <v>update</v>
      </c>
    </row>
    <row r="3585" spans="1:7" hidden="1" x14ac:dyDescent="0.25">
      <c r="A3585" s="1" t="s">
        <v>3583</v>
      </c>
      <c r="B3585" s="2">
        <v>15000</v>
      </c>
      <c r="C3585" s="2">
        <f>IF(ISNA(VLOOKUP(A3585,vlookup_a!A:B,2,FALSE)),0,(VLOOKUP(A3585,vlookup_a!A:B,2,FALSE)))</f>
        <v>15000</v>
      </c>
      <c r="D3585" s="2">
        <f>VLOOKUP(A3585,vlookup_a!C:D,2,FALSE)</f>
        <v>0</v>
      </c>
      <c r="E3585" s="2">
        <f t="shared" si="165"/>
        <v>0</v>
      </c>
      <c r="F3585" t="str">
        <f t="shared" si="166"/>
        <v>aman</v>
      </c>
      <c r="G3585" t="str">
        <f t="shared" si="167"/>
        <v>update</v>
      </c>
    </row>
    <row r="3586" spans="1:7" hidden="1" x14ac:dyDescent="0.25">
      <c r="A3586" s="1" t="s">
        <v>3584</v>
      </c>
      <c r="B3586" s="2">
        <v>400000</v>
      </c>
      <c r="C3586" s="2">
        <f>IF(ISNA(VLOOKUP(A3586,vlookup_a!A:B,2,FALSE)),0,(VLOOKUP(A3586,vlookup_a!A:B,2,FALSE)))</f>
        <v>400000</v>
      </c>
      <c r="D3586" s="2">
        <f>VLOOKUP(A3586,vlookup_a!C:D,2,FALSE)</f>
        <v>0</v>
      </c>
      <c r="E3586" s="2">
        <f t="shared" si="165"/>
        <v>0</v>
      </c>
      <c r="F3586" t="str">
        <f t="shared" si="166"/>
        <v>aman</v>
      </c>
      <c r="G3586" t="str">
        <f t="shared" si="167"/>
        <v>update</v>
      </c>
    </row>
    <row r="3587" spans="1:7" hidden="1" x14ac:dyDescent="0.25">
      <c r="A3587" s="1" t="s">
        <v>3585</v>
      </c>
      <c r="B3587" s="2">
        <v>802992</v>
      </c>
      <c r="C3587" s="2">
        <f>IF(ISNA(VLOOKUP(A3587,vlookup_a!A:B,2,FALSE)),0,(VLOOKUP(A3587,vlookup_a!A:B,2,FALSE)))</f>
        <v>802992</v>
      </c>
      <c r="D3587" s="2">
        <f>VLOOKUP(A3587,vlookup_a!C:D,2,FALSE)</f>
        <v>0</v>
      </c>
      <c r="E3587" s="2">
        <f t="shared" ref="E3587:E3650" si="168">B3587-C3587</f>
        <v>0</v>
      </c>
      <c r="F3587" t="str">
        <f t="shared" ref="F3587:F3650" si="169">IF(B3587=C3587,"aman",IF(B3587&lt;C3587,"aman","cek"))</f>
        <v>aman</v>
      </c>
      <c r="G3587" t="str">
        <f t="shared" ref="G3587:G3650" si="170">IF(D3587=B3587,"no update","update")</f>
        <v>update</v>
      </c>
    </row>
    <row r="3588" spans="1:7" hidden="1" x14ac:dyDescent="0.25">
      <c r="A3588" s="1" t="s">
        <v>3586</v>
      </c>
      <c r="B3588" s="2">
        <v>1178820</v>
      </c>
      <c r="C3588" s="2">
        <f>IF(ISNA(VLOOKUP(A3588,vlookup_a!A:B,2,FALSE)),0,(VLOOKUP(A3588,vlookup_a!A:B,2,FALSE)))</f>
        <v>1178820</v>
      </c>
      <c r="D3588" s="2">
        <f>VLOOKUP(A3588,vlookup_a!C:D,2,FALSE)</f>
        <v>0</v>
      </c>
      <c r="E3588" s="2">
        <f t="shared" si="168"/>
        <v>0</v>
      </c>
      <c r="F3588" t="str">
        <f t="shared" si="169"/>
        <v>aman</v>
      </c>
      <c r="G3588" t="str">
        <f t="shared" si="170"/>
        <v>update</v>
      </c>
    </row>
    <row r="3589" spans="1:7" hidden="1" x14ac:dyDescent="0.25">
      <c r="A3589" s="1" t="s">
        <v>3587</v>
      </c>
      <c r="B3589" s="2">
        <v>15000</v>
      </c>
      <c r="C3589" s="2">
        <f>IF(ISNA(VLOOKUP(A3589,vlookup_a!A:B,2,FALSE)),0,(VLOOKUP(A3589,vlookup_a!A:B,2,FALSE)))</f>
        <v>15000</v>
      </c>
      <c r="D3589" s="2">
        <f>VLOOKUP(A3589,vlookup_a!C:D,2,FALSE)</f>
        <v>0</v>
      </c>
      <c r="E3589" s="2">
        <f t="shared" si="168"/>
        <v>0</v>
      </c>
      <c r="F3589" t="str">
        <f t="shared" si="169"/>
        <v>aman</v>
      </c>
      <c r="G3589" t="str">
        <f t="shared" si="170"/>
        <v>update</v>
      </c>
    </row>
    <row r="3590" spans="1:7" hidden="1" x14ac:dyDescent="0.25">
      <c r="A3590" s="1" t="s">
        <v>3588</v>
      </c>
      <c r="B3590" s="2">
        <v>693427</v>
      </c>
      <c r="C3590" s="2">
        <f>IF(ISNA(VLOOKUP(A3590,vlookup_a!A:B,2,FALSE)),0,(VLOOKUP(A3590,vlookup_a!A:B,2,FALSE)))</f>
        <v>693427</v>
      </c>
      <c r="D3590" s="2">
        <f>VLOOKUP(A3590,vlookup_a!C:D,2,FALSE)</f>
        <v>0</v>
      </c>
      <c r="E3590" s="2">
        <f t="shared" si="168"/>
        <v>0</v>
      </c>
      <c r="F3590" t="str">
        <f t="shared" si="169"/>
        <v>aman</v>
      </c>
      <c r="G3590" t="str">
        <f t="shared" si="170"/>
        <v>update</v>
      </c>
    </row>
    <row r="3591" spans="1:7" hidden="1" x14ac:dyDescent="0.25">
      <c r="A3591" s="1" t="s">
        <v>3589</v>
      </c>
      <c r="B3591" s="2">
        <v>596300</v>
      </c>
      <c r="C3591" s="2">
        <f>IF(ISNA(VLOOKUP(A3591,vlookup_a!A:B,2,FALSE)),0,(VLOOKUP(A3591,vlookup_a!A:B,2,FALSE)))</f>
        <v>596300</v>
      </c>
      <c r="D3591" s="2">
        <f>VLOOKUP(A3591,vlookup_a!C:D,2,FALSE)</f>
        <v>0</v>
      </c>
      <c r="E3591" s="2">
        <f t="shared" si="168"/>
        <v>0</v>
      </c>
      <c r="F3591" t="str">
        <f t="shared" si="169"/>
        <v>aman</v>
      </c>
      <c r="G3591" t="str">
        <f t="shared" si="170"/>
        <v>update</v>
      </c>
    </row>
    <row r="3592" spans="1:7" hidden="1" x14ac:dyDescent="0.25">
      <c r="A3592" s="1" t="s">
        <v>3590</v>
      </c>
      <c r="B3592" s="2">
        <v>35000</v>
      </c>
      <c r="C3592" s="2">
        <f>IF(ISNA(VLOOKUP(A3592,vlookup_a!A:B,2,FALSE)),0,(VLOOKUP(A3592,vlookup_a!A:B,2,FALSE)))</f>
        <v>35000</v>
      </c>
      <c r="D3592" s="2">
        <f>VLOOKUP(A3592,vlookup_a!C:D,2,FALSE)</f>
        <v>0</v>
      </c>
      <c r="E3592" s="2">
        <f t="shared" si="168"/>
        <v>0</v>
      </c>
      <c r="F3592" t="str">
        <f t="shared" si="169"/>
        <v>aman</v>
      </c>
      <c r="G3592" t="str">
        <f t="shared" si="170"/>
        <v>update</v>
      </c>
    </row>
    <row r="3593" spans="1:7" hidden="1" x14ac:dyDescent="0.25">
      <c r="A3593" s="1" t="s">
        <v>3591</v>
      </c>
      <c r="B3593" s="2">
        <v>83209</v>
      </c>
      <c r="C3593" s="2">
        <f>IF(ISNA(VLOOKUP(A3593,vlookup_a!A:B,2,FALSE)),0,(VLOOKUP(A3593,vlookup_a!A:B,2,FALSE)))</f>
        <v>83209</v>
      </c>
      <c r="D3593" s="2">
        <f>VLOOKUP(A3593,vlookup_a!C:D,2,FALSE)</f>
        <v>0</v>
      </c>
      <c r="E3593" s="2">
        <f t="shared" si="168"/>
        <v>0</v>
      </c>
      <c r="F3593" t="str">
        <f t="shared" si="169"/>
        <v>aman</v>
      </c>
      <c r="G3593" t="str">
        <f t="shared" si="170"/>
        <v>update</v>
      </c>
    </row>
    <row r="3594" spans="1:7" hidden="1" x14ac:dyDescent="0.25">
      <c r="A3594" s="1" t="s">
        <v>3592</v>
      </c>
      <c r="B3594" s="2">
        <v>246532</v>
      </c>
      <c r="C3594" s="2">
        <f>IF(ISNA(VLOOKUP(A3594,vlookup_a!A:B,2,FALSE)),0,(VLOOKUP(A3594,vlookup_a!A:B,2,FALSE)))</f>
        <v>246532</v>
      </c>
      <c r="D3594" s="2">
        <f>VLOOKUP(A3594,vlookup_a!C:D,2,FALSE)</f>
        <v>0</v>
      </c>
      <c r="E3594" s="2">
        <f t="shared" si="168"/>
        <v>0</v>
      </c>
      <c r="F3594" t="str">
        <f t="shared" si="169"/>
        <v>aman</v>
      </c>
      <c r="G3594" t="str">
        <f t="shared" si="170"/>
        <v>update</v>
      </c>
    </row>
    <row r="3595" spans="1:7" hidden="1" x14ac:dyDescent="0.25">
      <c r="A3595" s="1" t="s">
        <v>3593</v>
      </c>
      <c r="B3595" s="2">
        <v>1509957</v>
      </c>
      <c r="C3595" s="2">
        <f>IF(ISNA(VLOOKUP(A3595,vlookup_a!A:B,2,FALSE)),0,(VLOOKUP(A3595,vlookup_a!A:B,2,FALSE)))</f>
        <v>1509957</v>
      </c>
      <c r="D3595" s="2">
        <f>VLOOKUP(A3595,vlookup_a!C:D,2,FALSE)</f>
        <v>0</v>
      </c>
      <c r="E3595" s="2">
        <f t="shared" si="168"/>
        <v>0</v>
      </c>
      <c r="F3595" t="str">
        <f t="shared" si="169"/>
        <v>aman</v>
      </c>
      <c r="G3595" t="str">
        <f t="shared" si="170"/>
        <v>update</v>
      </c>
    </row>
    <row r="3596" spans="1:7" hidden="1" x14ac:dyDescent="0.25">
      <c r="A3596" s="1" t="s">
        <v>3594</v>
      </c>
      <c r="B3596" s="2">
        <v>350913</v>
      </c>
      <c r="C3596" s="2">
        <f>IF(ISNA(VLOOKUP(A3596,vlookup_a!A:B,2,FALSE)),0,(VLOOKUP(A3596,vlookup_a!A:B,2,FALSE)))</f>
        <v>350913</v>
      </c>
      <c r="D3596" s="2">
        <f>VLOOKUP(A3596,vlookup_a!C:D,2,FALSE)</f>
        <v>0</v>
      </c>
      <c r="E3596" s="2">
        <f t="shared" si="168"/>
        <v>0</v>
      </c>
      <c r="F3596" t="str">
        <f t="shared" si="169"/>
        <v>aman</v>
      </c>
      <c r="G3596" t="str">
        <f t="shared" si="170"/>
        <v>update</v>
      </c>
    </row>
    <row r="3597" spans="1:7" hidden="1" x14ac:dyDescent="0.25">
      <c r="A3597" s="1" t="s">
        <v>3595</v>
      </c>
      <c r="B3597" s="2">
        <v>536131</v>
      </c>
      <c r="C3597" s="2">
        <f>IF(ISNA(VLOOKUP(A3597,vlookup_a!A:B,2,FALSE)),0,(VLOOKUP(A3597,vlookup_a!A:B,2,FALSE)))</f>
        <v>536131</v>
      </c>
      <c r="D3597" s="2">
        <f>VLOOKUP(A3597,vlookup_a!C:D,2,FALSE)</f>
        <v>0</v>
      </c>
      <c r="E3597" s="2">
        <f t="shared" si="168"/>
        <v>0</v>
      </c>
      <c r="F3597" t="str">
        <f t="shared" si="169"/>
        <v>aman</v>
      </c>
      <c r="G3597" t="str">
        <f t="shared" si="170"/>
        <v>update</v>
      </c>
    </row>
    <row r="3598" spans="1:7" hidden="1" x14ac:dyDescent="0.25">
      <c r="A3598" s="1" t="s">
        <v>3596</v>
      </c>
      <c r="B3598" s="2">
        <v>441262</v>
      </c>
      <c r="C3598" s="2">
        <f>IF(ISNA(VLOOKUP(A3598,vlookup_a!A:B,2,FALSE)),0,(VLOOKUP(A3598,vlookup_a!A:B,2,FALSE)))</f>
        <v>441262</v>
      </c>
      <c r="D3598" s="2">
        <f>VLOOKUP(A3598,vlookup_a!C:D,2,FALSE)</f>
        <v>0</v>
      </c>
      <c r="E3598" s="2">
        <f t="shared" si="168"/>
        <v>0</v>
      </c>
      <c r="F3598" t="str">
        <f t="shared" si="169"/>
        <v>aman</v>
      </c>
      <c r="G3598" t="str">
        <f t="shared" si="170"/>
        <v>update</v>
      </c>
    </row>
    <row r="3599" spans="1:7" hidden="1" x14ac:dyDescent="0.25">
      <c r="A3599" s="1" t="s">
        <v>3597</v>
      </c>
      <c r="B3599" s="2">
        <v>22073</v>
      </c>
      <c r="C3599" s="2">
        <f>IF(ISNA(VLOOKUP(A3599,vlookup_a!A:B,2,FALSE)),0,(VLOOKUP(A3599,vlookup_a!A:B,2,FALSE)))</f>
        <v>22073</v>
      </c>
      <c r="D3599" s="2">
        <f>VLOOKUP(A3599,vlookup_a!C:D,2,FALSE)</f>
        <v>0</v>
      </c>
      <c r="E3599" s="2">
        <f t="shared" si="168"/>
        <v>0</v>
      </c>
      <c r="F3599" t="str">
        <f t="shared" si="169"/>
        <v>aman</v>
      </c>
      <c r="G3599" t="str">
        <f t="shared" si="170"/>
        <v>update</v>
      </c>
    </row>
    <row r="3600" spans="1:7" hidden="1" x14ac:dyDescent="0.25">
      <c r="A3600" s="1" t="s">
        <v>3598</v>
      </c>
      <c r="B3600" s="2">
        <v>30000</v>
      </c>
      <c r="C3600" s="2">
        <f>IF(ISNA(VLOOKUP(A3600,vlookup_a!A:B,2,FALSE)),0,(VLOOKUP(A3600,vlookup_a!A:B,2,FALSE)))</f>
        <v>30000</v>
      </c>
      <c r="D3600" s="2">
        <f>VLOOKUP(A3600,vlookup_a!C:D,2,FALSE)</f>
        <v>0</v>
      </c>
      <c r="E3600" s="2">
        <f t="shared" si="168"/>
        <v>0</v>
      </c>
      <c r="F3600" t="str">
        <f t="shared" si="169"/>
        <v>aman</v>
      </c>
      <c r="G3600" t="str">
        <f t="shared" si="170"/>
        <v>update</v>
      </c>
    </row>
    <row r="3601" spans="1:7" hidden="1" x14ac:dyDescent="0.25">
      <c r="A3601" s="1" t="s">
        <v>3599</v>
      </c>
      <c r="B3601" s="2">
        <v>1334518</v>
      </c>
      <c r="C3601" s="2">
        <f>IF(ISNA(VLOOKUP(A3601,vlookup_a!A:B,2,FALSE)),0,(VLOOKUP(A3601,vlookup_a!A:B,2,FALSE)))</f>
        <v>1334518</v>
      </c>
      <c r="D3601" s="2">
        <f>VLOOKUP(A3601,vlookup_a!C:D,2,FALSE)</f>
        <v>0</v>
      </c>
      <c r="E3601" s="2">
        <f t="shared" si="168"/>
        <v>0</v>
      </c>
      <c r="F3601" t="str">
        <f t="shared" si="169"/>
        <v>aman</v>
      </c>
      <c r="G3601" t="str">
        <f t="shared" si="170"/>
        <v>update</v>
      </c>
    </row>
    <row r="3602" spans="1:7" hidden="1" x14ac:dyDescent="0.25">
      <c r="A3602" s="1" t="s">
        <v>3600</v>
      </c>
      <c r="B3602" s="2">
        <v>194674</v>
      </c>
      <c r="C3602" s="2">
        <f>IF(ISNA(VLOOKUP(A3602,vlookup_a!A:B,2,FALSE)),0,(VLOOKUP(A3602,vlookup_a!A:B,2,FALSE)))</f>
        <v>194674</v>
      </c>
      <c r="D3602" s="2">
        <f>VLOOKUP(A3602,vlookup_a!C:D,2,FALSE)</f>
        <v>0</v>
      </c>
      <c r="E3602" s="2">
        <f t="shared" si="168"/>
        <v>0</v>
      </c>
      <c r="F3602" t="str">
        <f t="shared" si="169"/>
        <v>aman</v>
      </c>
      <c r="G3602" t="str">
        <f t="shared" si="170"/>
        <v>update</v>
      </c>
    </row>
    <row r="3603" spans="1:7" hidden="1" x14ac:dyDescent="0.25">
      <c r="A3603" s="1" t="s">
        <v>3601</v>
      </c>
      <c r="B3603" s="2">
        <v>30000</v>
      </c>
      <c r="C3603" s="2">
        <f>IF(ISNA(VLOOKUP(A3603,vlookup_a!A:B,2,FALSE)),0,(VLOOKUP(A3603,vlookup_a!A:B,2,FALSE)))</f>
        <v>30000</v>
      </c>
      <c r="D3603" s="2">
        <f>VLOOKUP(A3603,vlookup_a!C:D,2,FALSE)</f>
        <v>0</v>
      </c>
      <c r="E3603" s="2">
        <f t="shared" si="168"/>
        <v>0</v>
      </c>
      <c r="F3603" t="str">
        <f t="shared" si="169"/>
        <v>aman</v>
      </c>
      <c r="G3603" t="str">
        <f t="shared" si="170"/>
        <v>update</v>
      </c>
    </row>
    <row r="3604" spans="1:7" hidden="1" x14ac:dyDescent="0.25">
      <c r="A3604" s="1" t="s">
        <v>3602</v>
      </c>
      <c r="B3604" s="2">
        <v>600000</v>
      </c>
      <c r="C3604" s="2">
        <f>IF(ISNA(VLOOKUP(A3604,vlookup_a!A:B,2,FALSE)),0,(VLOOKUP(A3604,vlookup_a!A:B,2,FALSE)))</f>
        <v>600000</v>
      </c>
      <c r="D3604" s="2">
        <f>VLOOKUP(A3604,vlookup_a!C:D,2,FALSE)</f>
        <v>0</v>
      </c>
      <c r="E3604" s="2">
        <f t="shared" si="168"/>
        <v>0</v>
      </c>
      <c r="F3604" t="str">
        <f t="shared" si="169"/>
        <v>aman</v>
      </c>
      <c r="G3604" t="str">
        <f t="shared" si="170"/>
        <v>update</v>
      </c>
    </row>
    <row r="3605" spans="1:7" hidden="1" x14ac:dyDescent="0.25">
      <c r="A3605" s="1" t="s">
        <v>3603</v>
      </c>
      <c r="B3605" s="2">
        <v>162287</v>
      </c>
      <c r="C3605" s="2">
        <f>IF(ISNA(VLOOKUP(A3605,vlookup_a!A:B,2,FALSE)),0,(VLOOKUP(A3605,vlookup_a!A:B,2,FALSE)))</f>
        <v>162287</v>
      </c>
      <c r="D3605" s="2">
        <f>VLOOKUP(A3605,vlookup_a!C:D,2,FALSE)</f>
        <v>0</v>
      </c>
      <c r="E3605" s="2">
        <f t="shared" si="168"/>
        <v>0</v>
      </c>
      <c r="F3605" t="str">
        <f t="shared" si="169"/>
        <v>aman</v>
      </c>
      <c r="G3605" t="str">
        <f t="shared" si="170"/>
        <v>update</v>
      </c>
    </row>
    <row r="3606" spans="1:7" hidden="1" x14ac:dyDescent="0.25">
      <c r="A3606" s="1" t="s">
        <v>3604</v>
      </c>
      <c r="B3606" s="2">
        <v>339881</v>
      </c>
      <c r="C3606" s="2">
        <f>IF(ISNA(VLOOKUP(A3606,vlookup_a!A:B,2,FALSE)),0,(VLOOKUP(A3606,vlookup_a!A:B,2,FALSE)))</f>
        <v>339881</v>
      </c>
      <c r="D3606" s="2">
        <f>VLOOKUP(A3606,vlookup_a!C:D,2,FALSE)</f>
        <v>0</v>
      </c>
      <c r="E3606" s="2">
        <f t="shared" si="168"/>
        <v>0</v>
      </c>
      <c r="F3606" t="str">
        <f t="shared" si="169"/>
        <v>aman</v>
      </c>
      <c r="G3606" t="str">
        <f t="shared" si="170"/>
        <v>update</v>
      </c>
    </row>
    <row r="3607" spans="1:7" hidden="1" x14ac:dyDescent="0.25">
      <c r="A3607" s="1" t="s">
        <v>3605</v>
      </c>
      <c r="B3607" s="2">
        <v>138950</v>
      </c>
      <c r="C3607" s="2">
        <f>IF(ISNA(VLOOKUP(A3607,vlookup_a!A:B,2,FALSE)),0,(VLOOKUP(A3607,vlookup_a!A:B,2,FALSE)))</f>
        <v>138950</v>
      </c>
      <c r="D3607" s="2">
        <f>VLOOKUP(A3607,vlookup_a!C:D,2,FALSE)</f>
        <v>0</v>
      </c>
      <c r="E3607" s="2">
        <f t="shared" si="168"/>
        <v>0</v>
      </c>
      <c r="F3607" t="str">
        <f t="shared" si="169"/>
        <v>aman</v>
      </c>
      <c r="G3607" t="str">
        <f t="shared" si="170"/>
        <v>update</v>
      </c>
    </row>
    <row r="3608" spans="1:7" hidden="1" x14ac:dyDescent="0.25">
      <c r="A3608" s="1" t="s">
        <v>3606</v>
      </c>
      <c r="B3608" s="2">
        <v>825000</v>
      </c>
      <c r="C3608" s="2">
        <f>IF(ISNA(VLOOKUP(A3608,vlookup_a!A:B,2,FALSE)),0,(VLOOKUP(A3608,vlookup_a!A:B,2,FALSE)))</f>
        <v>825000</v>
      </c>
      <c r="D3608" s="2">
        <f>VLOOKUP(A3608,vlookup_a!C:D,2,FALSE)</f>
        <v>0</v>
      </c>
      <c r="E3608" s="2">
        <f t="shared" si="168"/>
        <v>0</v>
      </c>
      <c r="F3608" t="str">
        <f t="shared" si="169"/>
        <v>aman</v>
      </c>
      <c r="G3608" t="str">
        <f t="shared" si="170"/>
        <v>update</v>
      </c>
    </row>
    <row r="3609" spans="1:7" hidden="1" x14ac:dyDescent="0.25">
      <c r="A3609" s="1" t="s">
        <v>3607</v>
      </c>
      <c r="B3609" s="2">
        <v>610000</v>
      </c>
      <c r="C3609" s="2">
        <f>IF(ISNA(VLOOKUP(A3609,vlookup_a!A:B,2,FALSE)),0,(VLOOKUP(A3609,vlookup_a!A:B,2,FALSE)))</f>
        <v>610000</v>
      </c>
      <c r="D3609" s="2">
        <f>VLOOKUP(A3609,vlookup_a!C:D,2,FALSE)</f>
        <v>0</v>
      </c>
      <c r="E3609" s="2">
        <f t="shared" si="168"/>
        <v>0</v>
      </c>
      <c r="F3609" t="str">
        <f t="shared" si="169"/>
        <v>aman</v>
      </c>
      <c r="G3609" t="str">
        <f t="shared" si="170"/>
        <v>update</v>
      </c>
    </row>
    <row r="3610" spans="1:7" hidden="1" x14ac:dyDescent="0.25">
      <c r="A3610" s="1" t="s">
        <v>3608</v>
      </c>
      <c r="B3610" s="2">
        <v>38000</v>
      </c>
      <c r="C3610" s="2">
        <f>IF(ISNA(VLOOKUP(A3610,vlookup_a!A:B,2,FALSE)),0,(VLOOKUP(A3610,vlookup_a!A:B,2,FALSE)))</f>
        <v>38000</v>
      </c>
      <c r="D3610" s="2">
        <f>VLOOKUP(A3610,vlookup_a!C:D,2,FALSE)</f>
        <v>0</v>
      </c>
      <c r="E3610" s="2">
        <f t="shared" si="168"/>
        <v>0</v>
      </c>
      <c r="F3610" t="str">
        <f t="shared" si="169"/>
        <v>aman</v>
      </c>
      <c r="G3610" t="str">
        <f t="shared" si="170"/>
        <v>update</v>
      </c>
    </row>
    <row r="3611" spans="1:7" hidden="1" x14ac:dyDescent="0.25">
      <c r="A3611" s="1" t="s">
        <v>3609</v>
      </c>
      <c r="B3611" s="2">
        <v>6088</v>
      </c>
      <c r="C3611" s="2">
        <f>IF(ISNA(VLOOKUP(A3611,vlookup_a!A:B,2,FALSE)),0,(VLOOKUP(A3611,vlookup_a!A:B,2,FALSE)))</f>
        <v>6088</v>
      </c>
      <c r="D3611" s="2">
        <f>VLOOKUP(A3611,vlookup_a!C:D,2,FALSE)</f>
        <v>0</v>
      </c>
      <c r="E3611" s="2">
        <f t="shared" si="168"/>
        <v>0</v>
      </c>
      <c r="F3611" t="str">
        <f t="shared" si="169"/>
        <v>aman</v>
      </c>
      <c r="G3611" t="str">
        <f t="shared" si="170"/>
        <v>update</v>
      </c>
    </row>
    <row r="3612" spans="1:7" hidden="1" x14ac:dyDescent="0.25">
      <c r="A3612" s="1" t="s">
        <v>3610</v>
      </c>
      <c r="B3612" s="2">
        <v>50000</v>
      </c>
      <c r="C3612" s="2">
        <f>IF(ISNA(VLOOKUP(A3612,vlookup_a!A:B,2,FALSE)),0,(VLOOKUP(A3612,vlookup_a!A:B,2,FALSE)))</f>
        <v>50000</v>
      </c>
      <c r="D3612" s="2">
        <f>VLOOKUP(A3612,vlookup_a!C:D,2,FALSE)</f>
        <v>0</v>
      </c>
      <c r="E3612" s="2">
        <f t="shared" si="168"/>
        <v>0</v>
      </c>
      <c r="F3612" t="str">
        <f t="shared" si="169"/>
        <v>aman</v>
      </c>
      <c r="G3612" t="str">
        <f t="shared" si="170"/>
        <v>update</v>
      </c>
    </row>
    <row r="3613" spans="1:7" hidden="1" x14ac:dyDescent="0.25">
      <c r="A3613" s="1" t="s">
        <v>3611</v>
      </c>
      <c r="B3613" s="2">
        <v>219456</v>
      </c>
      <c r="C3613" s="2">
        <f>IF(ISNA(VLOOKUP(A3613,vlookup_a!A:B,2,FALSE)),0,(VLOOKUP(A3613,vlookup_a!A:B,2,FALSE)))</f>
        <v>219456</v>
      </c>
      <c r="D3613" s="2">
        <f>VLOOKUP(A3613,vlookup_a!C:D,2,FALSE)</f>
        <v>0</v>
      </c>
      <c r="E3613" s="2">
        <f t="shared" si="168"/>
        <v>0</v>
      </c>
      <c r="F3613" t="str">
        <f t="shared" si="169"/>
        <v>aman</v>
      </c>
      <c r="G3613" t="str">
        <f t="shared" si="170"/>
        <v>update</v>
      </c>
    </row>
    <row r="3614" spans="1:7" hidden="1" x14ac:dyDescent="0.25">
      <c r="A3614" s="1" t="s">
        <v>3612</v>
      </c>
      <c r="B3614" s="2">
        <v>493371</v>
      </c>
      <c r="C3614" s="2">
        <f>IF(ISNA(VLOOKUP(A3614,vlookup_a!A:B,2,FALSE)),0,(VLOOKUP(A3614,vlookup_a!A:B,2,FALSE)))</f>
        <v>493371</v>
      </c>
      <c r="D3614" s="2">
        <f>VLOOKUP(A3614,vlookup_a!C:D,2,FALSE)</f>
        <v>0</v>
      </c>
      <c r="E3614" s="2">
        <f t="shared" si="168"/>
        <v>0</v>
      </c>
      <c r="F3614" t="str">
        <f t="shared" si="169"/>
        <v>aman</v>
      </c>
      <c r="G3614" t="str">
        <f t="shared" si="170"/>
        <v>update</v>
      </c>
    </row>
    <row r="3615" spans="1:7" hidden="1" x14ac:dyDescent="0.25">
      <c r="A3615" s="1" t="s">
        <v>3613</v>
      </c>
      <c r="B3615" s="2">
        <v>237970</v>
      </c>
      <c r="C3615" s="2">
        <f>IF(ISNA(VLOOKUP(A3615,vlookup_a!A:B,2,FALSE)),0,(VLOOKUP(A3615,vlookup_a!A:B,2,FALSE)))</f>
        <v>237970</v>
      </c>
      <c r="D3615" s="2">
        <f>VLOOKUP(A3615,vlookup_a!C:D,2,FALSE)</f>
        <v>0</v>
      </c>
      <c r="E3615" s="2">
        <f t="shared" si="168"/>
        <v>0</v>
      </c>
      <c r="F3615" t="str">
        <f t="shared" si="169"/>
        <v>aman</v>
      </c>
      <c r="G3615" t="str">
        <f t="shared" si="170"/>
        <v>update</v>
      </c>
    </row>
    <row r="3616" spans="1:7" hidden="1" x14ac:dyDescent="0.25">
      <c r="A3616" s="1" t="s">
        <v>3614</v>
      </c>
      <c r="B3616" s="2">
        <v>195501</v>
      </c>
      <c r="C3616" s="2">
        <f>IF(ISNA(VLOOKUP(A3616,vlookup_a!A:B,2,FALSE)),0,(VLOOKUP(A3616,vlookup_a!A:B,2,FALSE)))</f>
        <v>195501</v>
      </c>
      <c r="D3616" s="2">
        <f>VLOOKUP(A3616,vlookup_a!C:D,2,FALSE)</f>
        <v>0</v>
      </c>
      <c r="E3616" s="2">
        <f t="shared" si="168"/>
        <v>0</v>
      </c>
      <c r="F3616" t="str">
        <f t="shared" si="169"/>
        <v>aman</v>
      </c>
      <c r="G3616" t="str">
        <f t="shared" si="170"/>
        <v>update</v>
      </c>
    </row>
    <row r="3617" spans="1:7" hidden="1" x14ac:dyDescent="0.25">
      <c r="A3617" s="1" t="s">
        <v>3615</v>
      </c>
      <c r="B3617" s="2">
        <v>265380</v>
      </c>
      <c r="C3617" s="2">
        <f>IF(ISNA(VLOOKUP(A3617,vlookup_a!A:B,2,FALSE)),0,(VLOOKUP(A3617,vlookup_a!A:B,2,FALSE)))</f>
        <v>265380</v>
      </c>
      <c r="D3617" s="2">
        <f>VLOOKUP(A3617,vlookup_a!C:D,2,FALSE)</f>
        <v>0</v>
      </c>
      <c r="E3617" s="2">
        <f t="shared" si="168"/>
        <v>0</v>
      </c>
      <c r="F3617" t="str">
        <f t="shared" si="169"/>
        <v>aman</v>
      </c>
      <c r="G3617" t="str">
        <f t="shared" si="170"/>
        <v>update</v>
      </c>
    </row>
    <row r="3618" spans="1:7" hidden="1" x14ac:dyDescent="0.25">
      <c r="A3618" s="1" t="s">
        <v>3616</v>
      </c>
      <c r="B3618" s="2">
        <v>128617</v>
      </c>
      <c r="C3618" s="2">
        <f>IF(ISNA(VLOOKUP(A3618,vlookup_a!A:B,2,FALSE)),0,(VLOOKUP(A3618,vlookup_a!A:B,2,FALSE)))</f>
        <v>128617</v>
      </c>
      <c r="D3618" s="2">
        <f>VLOOKUP(A3618,vlookup_a!C:D,2,FALSE)</f>
        <v>0</v>
      </c>
      <c r="E3618" s="2">
        <f t="shared" si="168"/>
        <v>0</v>
      </c>
      <c r="F3618" t="str">
        <f t="shared" si="169"/>
        <v>aman</v>
      </c>
      <c r="G3618" t="str">
        <f t="shared" si="170"/>
        <v>update</v>
      </c>
    </row>
    <row r="3619" spans="1:7" hidden="1" x14ac:dyDescent="0.25">
      <c r="A3619" s="1" t="s">
        <v>3617</v>
      </c>
      <c r="B3619" s="2">
        <v>172376</v>
      </c>
      <c r="C3619" s="2">
        <f>IF(ISNA(VLOOKUP(A3619,vlookup_a!A:B,2,FALSE)),0,(VLOOKUP(A3619,vlookup_a!A:B,2,FALSE)))</f>
        <v>172376</v>
      </c>
      <c r="D3619" s="2">
        <f>VLOOKUP(A3619,vlookup_a!C:D,2,FALSE)</f>
        <v>0</v>
      </c>
      <c r="E3619" s="2">
        <f t="shared" si="168"/>
        <v>0</v>
      </c>
      <c r="F3619" t="str">
        <f t="shared" si="169"/>
        <v>aman</v>
      </c>
      <c r="G3619" t="str">
        <f t="shared" si="170"/>
        <v>update</v>
      </c>
    </row>
    <row r="3620" spans="1:7" hidden="1" x14ac:dyDescent="0.25">
      <c r="A3620" s="1" t="s">
        <v>3618</v>
      </c>
      <c r="B3620" s="2">
        <v>769668</v>
      </c>
      <c r="C3620" s="2">
        <f>IF(ISNA(VLOOKUP(A3620,vlookup_a!A:B,2,FALSE)),0,(VLOOKUP(A3620,vlookup_a!A:B,2,FALSE)))</f>
        <v>769668</v>
      </c>
      <c r="D3620" s="2">
        <f>VLOOKUP(A3620,vlookup_a!C:D,2,FALSE)</f>
        <v>0</v>
      </c>
      <c r="E3620" s="2">
        <f t="shared" si="168"/>
        <v>0</v>
      </c>
      <c r="F3620" t="str">
        <f t="shared" si="169"/>
        <v>aman</v>
      </c>
      <c r="G3620" t="str">
        <f t="shared" si="170"/>
        <v>update</v>
      </c>
    </row>
    <row r="3621" spans="1:7" hidden="1" x14ac:dyDescent="0.25">
      <c r="A3621" s="1" t="s">
        <v>3619</v>
      </c>
      <c r="B3621" s="2">
        <v>130000</v>
      </c>
      <c r="C3621" s="2">
        <f>IF(ISNA(VLOOKUP(A3621,vlookup_a!A:B,2,FALSE)),0,(VLOOKUP(A3621,vlookup_a!A:B,2,FALSE)))</f>
        <v>130000</v>
      </c>
      <c r="D3621" s="2">
        <f>VLOOKUP(A3621,vlookup_a!C:D,2,FALSE)</f>
        <v>0</v>
      </c>
      <c r="E3621" s="2">
        <f t="shared" si="168"/>
        <v>0</v>
      </c>
      <c r="F3621" t="str">
        <f t="shared" si="169"/>
        <v>aman</v>
      </c>
      <c r="G3621" t="str">
        <f t="shared" si="170"/>
        <v>update</v>
      </c>
    </row>
    <row r="3622" spans="1:7" hidden="1" x14ac:dyDescent="0.25">
      <c r="A3622" s="1" t="s">
        <v>3620</v>
      </c>
      <c r="B3622" s="2">
        <v>24449</v>
      </c>
      <c r="C3622" s="2">
        <f>IF(ISNA(VLOOKUP(A3622,vlookup_a!A:B,2,FALSE)),0,(VLOOKUP(A3622,vlookup_a!A:B,2,FALSE)))</f>
        <v>24449</v>
      </c>
      <c r="D3622" s="2">
        <f>VLOOKUP(A3622,vlookup_a!C:D,2,FALSE)</f>
        <v>0</v>
      </c>
      <c r="E3622" s="2">
        <f t="shared" si="168"/>
        <v>0</v>
      </c>
      <c r="F3622" t="str">
        <f t="shared" si="169"/>
        <v>aman</v>
      </c>
      <c r="G3622" t="str">
        <f t="shared" si="170"/>
        <v>update</v>
      </c>
    </row>
    <row r="3623" spans="1:7" hidden="1" x14ac:dyDescent="0.25">
      <c r="A3623" s="1" t="s">
        <v>3621</v>
      </c>
      <c r="B3623" s="2">
        <v>700000</v>
      </c>
      <c r="C3623" s="2">
        <f>IF(ISNA(VLOOKUP(A3623,vlookup_a!A:B,2,FALSE)),0,(VLOOKUP(A3623,vlookup_a!A:B,2,FALSE)))</f>
        <v>700000</v>
      </c>
      <c r="D3623" s="2">
        <f>VLOOKUP(A3623,vlookup_a!C:D,2,FALSE)</f>
        <v>0</v>
      </c>
      <c r="E3623" s="2">
        <f t="shared" si="168"/>
        <v>0</v>
      </c>
      <c r="F3623" t="str">
        <f t="shared" si="169"/>
        <v>aman</v>
      </c>
      <c r="G3623" t="str">
        <f t="shared" si="170"/>
        <v>update</v>
      </c>
    </row>
    <row r="3624" spans="1:7" hidden="1" x14ac:dyDescent="0.25">
      <c r="A3624" s="1" t="s">
        <v>3622</v>
      </c>
      <c r="B3624" s="2">
        <v>362488</v>
      </c>
      <c r="C3624" s="2">
        <f>IF(ISNA(VLOOKUP(A3624,vlookup_a!A:B,2,FALSE)),0,(VLOOKUP(A3624,vlookup_a!A:B,2,FALSE)))</f>
        <v>362488</v>
      </c>
      <c r="D3624" s="2">
        <f>VLOOKUP(A3624,vlookup_a!C:D,2,FALSE)</f>
        <v>0</v>
      </c>
      <c r="E3624" s="2">
        <f t="shared" si="168"/>
        <v>0</v>
      </c>
      <c r="F3624" t="str">
        <f t="shared" si="169"/>
        <v>aman</v>
      </c>
      <c r="G3624" t="str">
        <f t="shared" si="170"/>
        <v>update</v>
      </c>
    </row>
    <row r="3625" spans="1:7" hidden="1" x14ac:dyDescent="0.25">
      <c r="A3625" s="1" t="s">
        <v>3623</v>
      </c>
      <c r="B3625" s="2">
        <v>352067</v>
      </c>
      <c r="C3625" s="2">
        <f>IF(ISNA(VLOOKUP(A3625,vlookup_a!A:B,2,FALSE)),0,(VLOOKUP(A3625,vlookup_a!A:B,2,FALSE)))</f>
        <v>352067</v>
      </c>
      <c r="D3625" s="2">
        <f>VLOOKUP(A3625,vlookup_a!C:D,2,FALSE)</f>
        <v>0</v>
      </c>
      <c r="E3625" s="2">
        <f t="shared" si="168"/>
        <v>0</v>
      </c>
      <c r="F3625" t="str">
        <f t="shared" si="169"/>
        <v>aman</v>
      </c>
      <c r="G3625" t="str">
        <f t="shared" si="170"/>
        <v>update</v>
      </c>
    </row>
    <row r="3626" spans="1:7" hidden="1" x14ac:dyDescent="0.25">
      <c r="A3626" s="1" t="s">
        <v>3624</v>
      </c>
      <c r="B3626" s="2">
        <v>24298</v>
      </c>
      <c r="C3626" s="2">
        <f>IF(ISNA(VLOOKUP(A3626,vlookup_a!A:B,2,FALSE)),0,(VLOOKUP(A3626,vlookup_a!A:B,2,FALSE)))</f>
        <v>24298</v>
      </c>
      <c r="D3626" s="2">
        <f>VLOOKUP(A3626,vlookup_a!C:D,2,FALSE)</f>
        <v>0</v>
      </c>
      <c r="E3626" s="2">
        <f t="shared" si="168"/>
        <v>0</v>
      </c>
      <c r="F3626" t="str">
        <f t="shared" si="169"/>
        <v>aman</v>
      </c>
      <c r="G3626" t="str">
        <f t="shared" si="170"/>
        <v>update</v>
      </c>
    </row>
    <row r="3627" spans="1:7" hidden="1" x14ac:dyDescent="0.25">
      <c r="A3627" s="1" t="s">
        <v>3625</v>
      </c>
      <c r="B3627" s="2">
        <v>10000</v>
      </c>
      <c r="C3627" s="2">
        <f>IF(ISNA(VLOOKUP(A3627,vlookup_a!A:B,2,FALSE)),0,(VLOOKUP(A3627,vlookup_a!A:B,2,FALSE)))</f>
        <v>10000</v>
      </c>
      <c r="D3627" s="2">
        <f>VLOOKUP(A3627,vlookup_a!C:D,2,FALSE)</f>
        <v>0</v>
      </c>
      <c r="E3627" s="2">
        <f t="shared" si="168"/>
        <v>0</v>
      </c>
      <c r="F3627" t="str">
        <f t="shared" si="169"/>
        <v>aman</v>
      </c>
      <c r="G3627" t="str">
        <f t="shared" si="170"/>
        <v>update</v>
      </c>
    </row>
    <row r="3628" spans="1:7" hidden="1" x14ac:dyDescent="0.25">
      <c r="A3628" s="1" t="s">
        <v>3626</v>
      </c>
      <c r="B3628" s="2">
        <v>735706</v>
      </c>
      <c r="C3628" s="2">
        <f>IF(ISNA(VLOOKUP(A3628,vlookup_a!A:B,2,FALSE)),0,(VLOOKUP(A3628,vlookup_a!A:B,2,FALSE)))</f>
        <v>735706</v>
      </c>
      <c r="D3628" s="2">
        <f>VLOOKUP(A3628,vlookup_a!C:D,2,FALSE)</f>
        <v>0</v>
      </c>
      <c r="E3628" s="2">
        <f t="shared" si="168"/>
        <v>0</v>
      </c>
      <c r="F3628" t="str">
        <f t="shared" si="169"/>
        <v>aman</v>
      </c>
      <c r="G3628" t="str">
        <f t="shared" si="170"/>
        <v>update</v>
      </c>
    </row>
    <row r="3629" spans="1:7" hidden="1" x14ac:dyDescent="0.25">
      <c r="A3629" s="1" t="s">
        <v>3627</v>
      </c>
      <c r="B3629" s="2">
        <v>225495</v>
      </c>
      <c r="C3629" s="2">
        <f>IF(ISNA(VLOOKUP(A3629,vlookup_a!A:B,2,FALSE)),0,(VLOOKUP(A3629,vlookup_a!A:B,2,FALSE)))</f>
        <v>225495</v>
      </c>
      <c r="D3629" s="2">
        <f>VLOOKUP(A3629,vlookup_a!C:D,2,FALSE)</f>
        <v>0</v>
      </c>
      <c r="E3629" s="2">
        <f t="shared" si="168"/>
        <v>0</v>
      </c>
      <c r="F3629" t="str">
        <f t="shared" si="169"/>
        <v>aman</v>
      </c>
      <c r="G3629" t="str">
        <f t="shared" si="170"/>
        <v>update</v>
      </c>
    </row>
    <row r="3630" spans="1:7" hidden="1" x14ac:dyDescent="0.25">
      <c r="A3630" s="1" t="s">
        <v>3628</v>
      </c>
      <c r="B3630" s="2">
        <v>124704</v>
      </c>
      <c r="C3630" s="2">
        <f>IF(ISNA(VLOOKUP(A3630,vlookup_a!A:B,2,FALSE)),0,(VLOOKUP(A3630,vlookup_a!A:B,2,FALSE)))</f>
        <v>124704</v>
      </c>
      <c r="D3630" s="2">
        <f>VLOOKUP(A3630,vlookup_a!C:D,2,FALSE)</f>
        <v>0</v>
      </c>
      <c r="E3630" s="2">
        <f t="shared" si="168"/>
        <v>0</v>
      </c>
      <c r="F3630" t="str">
        <f t="shared" si="169"/>
        <v>aman</v>
      </c>
      <c r="G3630" t="str">
        <f t="shared" si="170"/>
        <v>update</v>
      </c>
    </row>
    <row r="3631" spans="1:7" hidden="1" x14ac:dyDescent="0.25">
      <c r="A3631" s="1" t="s">
        <v>3629</v>
      </c>
      <c r="B3631" s="2">
        <v>351518</v>
      </c>
      <c r="C3631" s="2">
        <f>IF(ISNA(VLOOKUP(A3631,vlookup_a!A:B,2,FALSE)),0,(VLOOKUP(A3631,vlookup_a!A:B,2,FALSE)))</f>
        <v>351518</v>
      </c>
      <c r="D3631" s="2">
        <f>VLOOKUP(A3631,vlookup_a!C:D,2,FALSE)</f>
        <v>0</v>
      </c>
      <c r="E3631" s="2">
        <f t="shared" si="168"/>
        <v>0</v>
      </c>
      <c r="F3631" t="str">
        <f t="shared" si="169"/>
        <v>aman</v>
      </c>
      <c r="G3631" t="str">
        <f t="shared" si="170"/>
        <v>update</v>
      </c>
    </row>
    <row r="3632" spans="1:7" hidden="1" x14ac:dyDescent="0.25">
      <c r="A3632" s="1" t="s">
        <v>3630</v>
      </c>
      <c r="B3632" s="2">
        <v>512360</v>
      </c>
      <c r="C3632" s="2">
        <f>IF(ISNA(VLOOKUP(A3632,vlookup_a!A:B,2,FALSE)),0,(VLOOKUP(A3632,vlookup_a!A:B,2,FALSE)))</f>
        <v>512360</v>
      </c>
      <c r="D3632" s="2">
        <f>VLOOKUP(A3632,vlookup_a!C:D,2,FALSE)</f>
        <v>0</v>
      </c>
      <c r="E3632" s="2">
        <f t="shared" si="168"/>
        <v>0</v>
      </c>
      <c r="F3632" t="str">
        <f t="shared" si="169"/>
        <v>aman</v>
      </c>
      <c r="G3632" t="str">
        <f t="shared" si="170"/>
        <v>update</v>
      </c>
    </row>
    <row r="3633" spans="1:7" hidden="1" x14ac:dyDescent="0.25">
      <c r="A3633" s="1" t="s">
        <v>3631</v>
      </c>
      <c r="B3633" s="2">
        <v>154984</v>
      </c>
      <c r="C3633" s="2">
        <f>IF(ISNA(VLOOKUP(A3633,vlookup_a!A:B,2,FALSE)),0,(VLOOKUP(A3633,vlookup_a!A:B,2,FALSE)))</f>
        <v>154984</v>
      </c>
      <c r="D3633" s="2">
        <f>VLOOKUP(A3633,vlookup_a!C:D,2,FALSE)</f>
        <v>0</v>
      </c>
      <c r="E3633" s="2">
        <f t="shared" si="168"/>
        <v>0</v>
      </c>
      <c r="F3633" t="str">
        <f t="shared" si="169"/>
        <v>aman</v>
      </c>
      <c r="G3633" t="str">
        <f t="shared" si="170"/>
        <v>update</v>
      </c>
    </row>
    <row r="3634" spans="1:7" hidden="1" x14ac:dyDescent="0.25">
      <c r="A3634" s="1" t="s">
        <v>3632</v>
      </c>
      <c r="B3634" s="2">
        <v>219457</v>
      </c>
      <c r="C3634" s="2">
        <f>IF(ISNA(VLOOKUP(A3634,vlookup_a!A:B,2,FALSE)),0,(VLOOKUP(A3634,vlookup_a!A:B,2,FALSE)))</f>
        <v>219457</v>
      </c>
      <c r="D3634" s="2">
        <f>VLOOKUP(A3634,vlookup_a!C:D,2,FALSE)</f>
        <v>0</v>
      </c>
      <c r="E3634" s="2">
        <f t="shared" si="168"/>
        <v>0</v>
      </c>
      <c r="F3634" t="str">
        <f t="shared" si="169"/>
        <v>aman</v>
      </c>
      <c r="G3634" t="str">
        <f t="shared" si="170"/>
        <v>update</v>
      </c>
    </row>
    <row r="3635" spans="1:7" hidden="1" x14ac:dyDescent="0.25">
      <c r="A3635" s="1" t="s">
        <v>3633</v>
      </c>
      <c r="B3635" s="2">
        <v>28345</v>
      </c>
      <c r="C3635" s="2">
        <f>IF(ISNA(VLOOKUP(A3635,vlookup_a!A:B,2,FALSE)),0,(VLOOKUP(A3635,vlookup_a!A:B,2,FALSE)))</f>
        <v>28345</v>
      </c>
      <c r="D3635" s="2">
        <f>VLOOKUP(A3635,vlookup_a!C:D,2,FALSE)</f>
        <v>0</v>
      </c>
      <c r="E3635" s="2">
        <f t="shared" si="168"/>
        <v>0</v>
      </c>
      <c r="F3635" t="str">
        <f t="shared" si="169"/>
        <v>aman</v>
      </c>
      <c r="G3635" t="str">
        <f t="shared" si="170"/>
        <v>update</v>
      </c>
    </row>
    <row r="3636" spans="1:7" hidden="1" x14ac:dyDescent="0.25">
      <c r="A3636" s="1" t="s">
        <v>3634</v>
      </c>
      <c r="B3636" s="2">
        <v>215000</v>
      </c>
      <c r="C3636" s="2">
        <f>IF(ISNA(VLOOKUP(A3636,vlookup_a!A:B,2,FALSE)),0,(VLOOKUP(A3636,vlookup_a!A:B,2,FALSE)))</f>
        <v>215000</v>
      </c>
      <c r="D3636" s="2">
        <f>VLOOKUP(A3636,vlookup_a!C:D,2,FALSE)</f>
        <v>0</v>
      </c>
      <c r="E3636" s="2">
        <f t="shared" si="168"/>
        <v>0</v>
      </c>
      <c r="F3636" t="str">
        <f t="shared" si="169"/>
        <v>aman</v>
      </c>
      <c r="G3636" t="str">
        <f t="shared" si="170"/>
        <v>update</v>
      </c>
    </row>
    <row r="3637" spans="1:7" hidden="1" x14ac:dyDescent="0.25">
      <c r="A3637" s="1" t="s">
        <v>3635</v>
      </c>
      <c r="B3637" s="2">
        <v>132675</v>
      </c>
      <c r="C3637" s="2">
        <f>IF(ISNA(VLOOKUP(A3637,vlookup_a!A:B,2,FALSE)),0,(VLOOKUP(A3637,vlookup_a!A:B,2,FALSE)))</f>
        <v>132675</v>
      </c>
      <c r="D3637" s="2">
        <f>VLOOKUP(A3637,vlookup_a!C:D,2,FALSE)</f>
        <v>0</v>
      </c>
      <c r="E3637" s="2">
        <f t="shared" si="168"/>
        <v>0</v>
      </c>
      <c r="F3637" t="str">
        <f t="shared" si="169"/>
        <v>aman</v>
      </c>
      <c r="G3637" t="str">
        <f t="shared" si="170"/>
        <v>update</v>
      </c>
    </row>
    <row r="3638" spans="1:7" hidden="1" x14ac:dyDescent="0.25">
      <c r="A3638" s="1" t="s">
        <v>3636</v>
      </c>
      <c r="B3638" s="2">
        <v>814725</v>
      </c>
      <c r="C3638" s="2">
        <f>IF(ISNA(VLOOKUP(A3638,vlookup_a!A:B,2,FALSE)),0,(VLOOKUP(A3638,vlookup_a!A:B,2,FALSE)))</f>
        <v>814725</v>
      </c>
      <c r="D3638" s="2">
        <f>VLOOKUP(A3638,vlookup_a!C:D,2,FALSE)</f>
        <v>0</v>
      </c>
      <c r="E3638" s="2">
        <f t="shared" si="168"/>
        <v>0</v>
      </c>
      <c r="F3638" t="str">
        <f t="shared" si="169"/>
        <v>aman</v>
      </c>
      <c r="G3638" t="str">
        <f t="shared" si="170"/>
        <v>update</v>
      </c>
    </row>
    <row r="3639" spans="1:7" hidden="1" x14ac:dyDescent="0.25">
      <c r="A3639" s="1" t="s">
        <v>3637</v>
      </c>
      <c r="B3639" s="2">
        <v>126229</v>
      </c>
      <c r="C3639" s="2">
        <f>IF(ISNA(VLOOKUP(A3639,vlookup_a!A:B,2,FALSE)),0,(VLOOKUP(A3639,vlookup_a!A:B,2,FALSE)))</f>
        <v>126229</v>
      </c>
      <c r="D3639" s="2">
        <f>VLOOKUP(A3639,vlookup_a!C:D,2,FALSE)</f>
        <v>0</v>
      </c>
      <c r="E3639" s="2">
        <f t="shared" si="168"/>
        <v>0</v>
      </c>
      <c r="F3639" t="str">
        <f t="shared" si="169"/>
        <v>aman</v>
      </c>
      <c r="G3639" t="str">
        <f t="shared" si="170"/>
        <v>update</v>
      </c>
    </row>
    <row r="3640" spans="1:7" hidden="1" x14ac:dyDescent="0.25">
      <c r="A3640" s="1" t="s">
        <v>3638</v>
      </c>
      <c r="B3640" s="2">
        <v>169007</v>
      </c>
      <c r="C3640" s="2">
        <f>IF(ISNA(VLOOKUP(A3640,vlookup_a!A:B,2,FALSE)),0,(VLOOKUP(A3640,vlookup_a!A:B,2,FALSE)))</f>
        <v>169007</v>
      </c>
      <c r="D3640" s="2">
        <f>VLOOKUP(A3640,vlookup_a!C:D,2,FALSE)</f>
        <v>0</v>
      </c>
      <c r="E3640" s="2">
        <f t="shared" si="168"/>
        <v>0</v>
      </c>
      <c r="F3640" t="str">
        <f t="shared" si="169"/>
        <v>aman</v>
      </c>
      <c r="G3640" t="str">
        <f t="shared" si="170"/>
        <v>update</v>
      </c>
    </row>
    <row r="3641" spans="1:7" hidden="1" x14ac:dyDescent="0.25">
      <c r="A3641" s="1" t="s">
        <v>3639</v>
      </c>
      <c r="B3641" s="2">
        <v>500518</v>
      </c>
      <c r="C3641" s="2">
        <f>IF(ISNA(VLOOKUP(A3641,vlookup_a!A:B,2,FALSE)),0,(VLOOKUP(A3641,vlookup_a!A:B,2,FALSE)))</f>
        <v>500518</v>
      </c>
      <c r="D3641" s="2">
        <f>VLOOKUP(A3641,vlookup_a!C:D,2,FALSE)</f>
        <v>0</v>
      </c>
      <c r="E3641" s="2">
        <f t="shared" si="168"/>
        <v>0</v>
      </c>
      <c r="F3641" t="str">
        <f t="shared" si="169"/>
        <v>aman</v>
      </c>
      <c r="G3641" t="str">
        <f t="shared" si="170"/>
        <v>update</v>
      </c>
    </row>
    <row r="3642" spans="1:7" hidden="1" x14ac:dyDescent="0.25">
      <c r="A3642" s="1" t="s">
        <v>3640</v>
      </c>
      <c r="B3642" s="2">
        <v>46000</v>
      </c>
      <c r="C3642" s="2">
        <f>IF(ISNA(VLOOKUP(A3642,vlookup_a!A:B,2,FALSE)),0,(VLOOKUP(A3642,vlookup_a!A:B,2,FALSE)))</f>
        <v>46000</v>
      </c>
      <c r="D3642" s="2">
        <f>VLOOKUP(A3642,vlookup_a!C:D,2,FALSE)</f>
        <v>0</v>
      </c>
      <c r="E3642" s="2">
        <f t="shared" si="168"/>
        <v>0</v>
      </c>
      <c r="F3642" t="str">
        <f t="shared" si="169"/>
        <v>aman</v>
      </c>
      <c r="G3642" t="str">
        <f t="shared" si="170"/>
        <v>update</v>
      </c>
    </row>
    <row r="3643" spans="1:7" hidden="1" x14ac:dyDescent="0.25">
      <c r="A3643" s="1" t="s">
        <v>3641</v>
      </c>
      <c r="B3643" s="2">
        <v>171988</v>
      </c>
      <c r="C3643" s="2">
        <f>IF(ISNA(VLOOKUP(A3643,vlookup_a!A:B,2,FALSE)),0,(VLOOKUP(A3643,vlookup_a!A:B,2,FALSE)))</f>
        <v>171988</v>
      </c>
      <c r="D3643" s="2">
        <f>VLOOKUP(A3643,vlookup_a!C:D,2,FALSE)</f>
        <v>0</v>
      </c>
      <c r="E3643" s="2">
        <f t="shared" si="168"/>
        <v>0</v>
      </c>
      <c r="F3643" t="str">
        <f t="shared" si="169"/>
        <v>aman</v>
      </c>
      <c r="G3643" t="str">
        <f t="shared" si="170"/>
        <v>update</v>
      </c>
    </row>
    <row r="3644" spans="1:7" hidden="1" x14ac:dyDescent="0.25">
      <c r="A3644" s="1" t="s">
        <v>3642</v>
      </c>
      <c r="B3644" s="2">
        <v>10000</v>
      </c>
      <c r="C3644" s="2">
        <f>IF(ISNA(VLOOKUP(A3644,vlookup_a!A:B,2,FALSE)),0,(VLOOKUP(A3644,vlookup_a!A:B,2,FALSE)))</f>
        <v>10000</v>
      </c>
      <c r="D3644" s="2">
        <f>VLOOKUP(A3644,vlookup_a!C:D,2,FALSE)</f>
        <v>0</v>
      </c>
      <c r="E3644" s="2">
        <f t="shared" si="168"/>
        <v>0</v>
      </c>
      <c r="F3644" t="str">
        <f t="shared" si="169"/>
        <v>aman</v>
      </c>
      <c r="G3644" t="str">
        <f t="shared" si="170"/>
        <v>update</v>
      </c>
    </row>
    <row r="3645" spans="1:7" hidden="1" x14ac:dyDescent="0.25">
      <c r="A3645" s="1" t="s">
        <v>3643</v>
      </c>
      <c r="B3645" s="2">
        <v>428176</v>
      </c>
      <c r="C3645" s="2">
        <f>IF(ISNA(VLOOKUP(A3645,vlookup_a!A:B,2,FALSE)),0,(VLOOKUP(A3645,vlookup_a!A:B,2,FALSE)))</f>
        <v>428176</v>
      </c>
      <c r="D3645" s="2">
        <f>VLOOKUP(A3645,vlookup_a!C:D,2,FALSE)</f>
        <v>0</v>
      </c>
      <c r="E3645" s="2">
        <f t="shared" si="168"/>
        <v>0</v>
      </c>
      <c r="F3645" t="str">
        <f t="shared" si="169"/>
        <v>aman</v>
      </c>
      <c r="G3645" t="str">
        <f t="shared" si="170"/>
        <v>update</v>
      </c>
    </row>
    <row r="3646" spans="1:7" hidden="1" x14ac:dyDescent="0.25">
      <c r="A3646" s="1" t="s">
        <v>3644</v>
      </c>
      <c r="B3646" s="2">
        <v>2</v>
      </c>
      <c r="C3646" s="2">
        <f>IF(ISNA(VLOOKUP(A3646,vlookup_a!A:B,2,FALSE)),0,(VLOOKUP(A3646,vlookup_a!A:B,2,FALSE)))</f>
        <v>2</v>
      </c>
      <c r="D3646" s="2">
        <f>VLOOKUP(A3646,vlookup_a!C:D,2,FALSE)</f>
        <v>0</v>
      </c>
      <c r="E3646" s="2">
        <f t="shared" si="168"/>
        <v>0</v>
      </c>
      <c r="F3646" t="str">
        <f t="shared" si="169"/>
        <v>aman</v>
      </c>
      <c r="G3646" t="str">
        <f t="shared" si="170"/>
        <v>update</v>
      </c>
    </row>
    <row r="3647" spans="1:7" hidden="1" x14ac:dyDescent="0.25">
      <c r="A3647" s="1" t="s">
        <v>3645</v>
      </c>
      <c r="B3647" s="2">
        <v>361403</v>
      </c>
      <c r="C3647" s="2">
        <f>IF(ISNA(VLOOKUP(A3647,vlookup_a!A:B,2,FALSE)),0,(VLOOKUP(A3647,vlookup_a!A:B,2,FALSE)))</f>
        <v>361403</v>
      </c>
      <c r="D3647" s="2">
        <f>VLOOKUP(A3647,vlookup_a!C:D,2,FALSE)</f>
        <v>0</v>
      </c>
      <c r="E3647" s="2">
        <f t="shared" si="168"/>
        <v>0</v>
      </c>
      <c r="F3647" t="str">
        <f t="shared" si="169"/>
        <v>aman</v>
      </c>
      <c r="G3647" t="str">
        <f t="shared" si="170"/>
        <v>update</v>
      </c>
    </row>
    <row r="3648" spans="1:7" hidden="1" x14ac:dyDescent="0.25">
      <c r="A3648" s="1" t="s">
        <v>3646</v>
      </c>
      <c r="B3648" s="2">
        <v>95000</v>
      </c>
      <c r="C3648" s="2">
        <f>IF(ISNA(VLOOKUP(A3648,vlookup_a!A:B,2,FALSE)),0,(VLOOKUP(A3648,vlookup_a!A:B,2,FALSE)))</f>
        <v>95000</v>
      </c>
      <c r="D3648" s="2">
        <f>VLOOKUP(A3648,vlookup_a!C:D,2,FALSE)</f>
        <v>0</v>
      </c>
      <c r="E3648" s="2">
        <f t="shared" si="168"/>
        <v>0</v>
      </c>
      <c r="F3648" t="str">
        <f t="shared" si="169"/>
        <v>aman</v>
      </c>
      <c r="G3648" t="str">
        <f t="shared" si="170"/>
        <v>update</v>
      </c>
    </row>
    <row r="3649" spans="1:7" hidden="1" x14ac:dyDescent="0.25">
      <c r="A3649" s="1" t="s">
        <v>3647</v>
      </c>
      <c r="B3649" s="2">
        <v>238686</v>
      </c>
      <c r="C3649" s="2">
        <f>IF(ISNA(VLOOKUP(A3649,vlookup_a!A:B,2,FALSE)),0,(VLOOKUP(A3649,vlookup_a!A:B,2,FALSE)))</f>
        <v>238686</v>
      </c>
      <c r="D3649" s="2">
        <f>VLOOKUP(A3649,vlookup_a!C:D,2,FALSE)</f>
        <v>0</v>
      </c>
      <c r="E3649" s="2">
        <f t="shared" si="168"/>
        <v>0</v>
      </c>
      <c r="F3649" t="str">
        <f t="shared" si="169"/>
        <v>aman</v>
      </c>
      <c r="G3649" t="str">
        <f t="shared" si="170"/>
        <v>update</v>
      </c>
    </row>
    <row r="3650" spans="1:7" hidden="1" x14ac:dyDescent="0.25">
      <c r="A3650" s="1" t="s">
        <v>3648</v>
      </c>
      <c r="B3650" s="2">
        <v>150000</v>
      </c>
      <c r="C3650" s="2">
        <f>IF(ISNA(VLOOKUP(A3650,vlookup_a!A:B,2,FALSE)),0,(VLOOKUP(A3650,vlookup_a!A:B,2,FALSE)))</f>
        <v>150000</v>
      </c>
      <c r="D3650" s="2">
        <f>VLOOKUP(A3650,vlookup_a!C:D,2,FALSE)</f>
        <v>0</v>
      </c>
      <c r="E3650" s="2">
        <f t="shared" si="168"/>
        <v>0</v>
      </c>
      <c r="F3650" t="str">
        <f t="shared" si="169"/>
        <v>aman</v>
      </c>
      <c r="G3650" t="str">
        <f t="shared" si="170"/>
        <v>update</v>
      </c>
    </row>
    <row r="3651" spans="1:7" hidden="1" x14ac:dyDescent="0.25">
      <c r="A3651" s="1" t="s">
        <v>3649</v>
      </c>
      <c r="B3651" s="2">
        <v>1079986</v>
      </c>
      <c r="C3651" s="2">
        <f>IF(ISNA(VLOOKUP(A3651,vlookup_a!A:B,2,FALSE)),0,(VLOOKUP(A3651,vlookup_a!A:B,2,FALSE)))</f>
        <v>1079986</v>
      </c>
      <c r="D3651" s="2">
        <f>VLOOKUP(A3651,vlookup_a!C:D,2,FALSE)</f>
        <v>0</v>
      </c>
      <c r="E3651" s="2">
        <f t="shared" ref="E3651:E3714" si="171">B3651-C3651</f>
        <v>0</v>
      </c>
      <c r="F3651" t="str">
        <f t="shared" ref="F3651:F3714" si="172">IF(B3651=C3651,"aman",IF(B3651&lt;C3651,"aman","cek"))</f>
        <v>aman</v>
      </c>
      <c r="G3651" t="str">
        <f t="shared" ref="G3651:G3714" si="173">IF(D3651=B3651,"no update","update")</f>
        <v>update</v>
      </c>
    </row>
    <row r="3652" spans="1:7" hidden="1" x14ac:dyDescent="0.25">
      <c r="A3652" s="1" t="s">
        <v>3650</v>
      </c>
      <c r="B3652" s="2">
        <v>1447923</v>
      </c>
      <c r="C3652" s="2">
        <f>IF(ISNA(VLOOKUP(A3652,vlookup_a!A:B,2,FALSE)),0,(VLOOKUP(A3652,vlookup_a!A:B,2,FALSE)))</f>
        <v>1447923</v>
      </c>
      <c r="D3652" s="2">
        <f>VLOOKUP(A3652,vlookup_a!C:D,2,FALSE)</f>
        <v>0</v>
      </c>
      <c r="E3652" s="2">
        <f t="shared" si="171"/>
        <v>0</v>
      </c>
      <c r="F3652" t="str">
        <f t="shared" si="172"/>
        <v>aman</v>
      </c>
      <c r="G3652" t="str">
        <f t="shared" si="173"/>
        <v>update</v>
      </c>
    </row>
    <row r="3653" spans="1:7" hidden="1" x14ac:dyDescent="0.25">
      <c r="A3653" s="1" t="s">
        <v>3651</v>
      </c>
      <c r="B3653" s="2">
        <v>488534</v>
      </c>
      <c r="C3653" s="2">
        <f>IF(ISNA(VLOOKUP(A3653,vlookup_a!A:B,2,FALSE)),0,(VLOOKUP(A3653,vlookup_a!A:B,2,FALSE)))</f>
        <v>488534</v>
      </c>
      <c r="D3653" s="2">
        <f>VLOOKUP(A3653,vlookup_a!C:D,2,FALSE)</f>
        <v>0</v>
      </c>
      <c r="E3653" s="2">
        <f t="shared" si="171"/>
        <v>0</v>
      </c>
      <c r="F3653" t="str">
        <f t="shared" si="172"/>
        <v>aman</v>
      </c>
      <c r="G3653" t="str">
        <f t="shared" si="173"/>
        <v>update</v>
      </c>
    </row>
    <row r="3654" spans="1:7" hidden="1" x14ac:dyDescent="0.25">
      <c r="A3654" s="1" t="s">
        <v>3652</v>
      </c>
      <c r="B3654" s="2">
        <v>140000</v>
      </c>
      <c r="C3654" s="2">
        <f>IF(ISNA(VLOOKUP(A3654,vlookup_a!A:B,2,FALSE)),0,(VLOOKUP(A3654,vlookup_a!A:B,2,FALSE)))</f>
        <v>140000</v>
      </c>
      <c r="D3654" s="2">
        <f>VLOOKUP(A3654,vlookup_a!C:D,2,FALSE)</f>
        <v>0</v>
      </c>
      <c r="E3654" s="2">
        <f t="shared" si="171"/>
        <v>0</v>
      </c>
      <c r="F3654" t="str">
        <f t="shared" si="172"/>
        <v>aman</v>
      </c>
      <c r="G3654" t="str">
        <f t="shared" si="173"/>
        <v>update</v>
      </c>
    </row>
    <row r="3655" spans="1:7" hidden="1" x14ac:dyDescent="0.25">
      <c r="A3655" s="1" t="s">
        <v>3653</v>
      </c>
      <c r="B3655" s="2">
        <v>1355000</v>
      </c>
      <c r="C3655" s="2">
        <f>IF(ISNA(VLOOKUP(A3655,vlookup_a!A:B,2,FALSE)),0,(VLOOKUP(A3655,vlookup_a!A:B,2,FALSE)))</f>
        <v>1355000</v>
      </c>
      <c r="D3655" s="2">
        <f>VLOOKUP(A3655,vlookup_a!C:D,2,FALSE)</f>
        <v>0</v>
      </c>
      <c r="E3655" s="2">
        <f t="shared" si="171"/>
        <v>0</v>
      </c>
      <c r="F3655" t="str">
        <f t="shared" si="172"/>
        <v>aman</v>
      </c>
      <c r="G3655" t="str">
        <f t="shared" si="173"/>
        <v>update</v>
      </c>
    </row>
    <row r="3656" spans="1:7" hidden="1" x14ac:dyDescent="0.25">
      <c r="A3656" s="1" t="s">
        <v>3654</v>
      </c>
      <c r="B3656" s="2">
        <v>1538</v>
      </c>
      <c r="C3656" s="2">
        <f>IF(ISNA(VLOOKUP(A3656,vlookup_a!A:B,2,FALSE)),0,(VLOOKUP(A3656,vlookup_a!A:B,2,FALSE)))</f>
        <v>1538</v>
      </c>
      <c r="D3656" s="2">
        <f>VLOOKUP(A3656,vlookup_a!C:D,2,FALSE)</f>
        <v>0</v>
      </c>
      <c r="E3656" s="2">
        <f t="shared" si="171"/>
        <v>0</v>
      </c>
      <c r="F3656" t="str">
        <f t="shared" si="172"/>
        <v>aman</v>
      </c>
      <c r="G3656" t="str">
        <f t="shared" si="173"/>
        <v>update</v>
      </c>
    </row>
    <row r="3657" spans="1:7" hidden="1" x14ac:dyDescent="0.25">
      <c r="A3657" s="1" t="s">
        <v>3655</v>
      </c>
      <c r="B3657" s="2">
        <v>774747</v>
      </c>
      <c r="C3657" s="2">
        <f>IF(ISNA(VLOOKUP(A3657,vlookup_a!A:B,2,FALSE)),0,(VLOOKUP(A3657,vlookup_a!A:B,2,FALSE)))</f>
        <v>774747</v>
      </c>
      <c r="D3657" s="2">
        <f>VLOOKUP(A3657,vlookup_a!C:D,2,FALSE)</f>
        <v>0</v>
      </c>
      <c r="E3657" s="2">
        <f t="shared" si="171"/>
        <v>0</v>
      </c>
      <c r="F3657" t="str">
        <f t="shared" si="172"/>
        <v>aman</v>
      </c>
      <c r="G3657" t="str">
        <f t="shared" si="173"/>
        <v>update</v>
      </c>
    </row>
    <row r="3658" spans="1:7" hidden="1" x14ac:dyDescent="0.25">
      <c r="A3658" s="1" t="s">
        <v>3656</v>
      </c>
      <c r="B3658" s="2">
        <v>192843</v>
      </c>
      <c r="C3658" s="2">
        <f>IF(ISNA(VLOOKUP(A3658,vlookup_a!A:B,2,FALSE)),0,(VLOOKUP(A3658,vlookup_a!A:B,2,FALSE)))</f>
        <v>192843</v>
      </c>
      <c r="D3658" s="2">
        <f>VLOOKUP(A3658,vlookup_a!C:D,2,FALSE)</f>
        <v>0</v>
      </c>
      <c r="E3658" s="2">
        <f t="shared" si="171"/>
        <v>0</v>
      </c>
      <c r="F3658" t="str">
        <f t="shared" si="172"/>
        <v>aman</v>
      </c>
      <c r="G3658" t="str">
        <f t="shared" si="173"/>
        <v>update</v>
      </c>
    </row>
    <row r="3659" spans="1:7" hidden="1" x14ac:dyDescent="0.25">
      <c r="A3659" s="1" t="s">
        <v>3657</v>
      </c>
      <c r="B3659" s="2">
        <v>471066</v>
      </c>
      <c r="C3659" s="2">
        <f>IF(ISNA(VLOOKUP(A3659,vlookup_a!A:B,2,FALSE)),0,(VLOOKUP(A3659,vlookup_a!A:B,2,FALSE)))</f>
        <v>471066</v>
      </c>
      <c r="D3659" s="2">
        <f>VLOOKUP(A3659,vlookup_a!C:D,2,FALSE)</f>
        <v>0</v>
      </c>
      <c r="E3659" s="2">
        <f t="shared" si="171"/>
        <v>0</v>
      </c>
      <c r="F3659" t="str">
        <f t="shared" si="172"/>
        <v>aman</v>
      </c>
      <c r="G3659" t="str">
        <f t="shared" si="173"/>
        <v>update</v>
      </c>
    </row>
    <row r="3660" spans="1:7" hidden="1" x14ac:dyDescent="0.25">
      <c r="A3660" s="1" t="s">
        <v>3658</v>
      </c>
      <c r="B3660" s="2">
        <v>175000</v>
      </c>
      <c r="C3660" s="2">
        <f>IF(ISNA(VLOOKUP(A3660,vlookup_a!A:B,2,FALSE)),0,(VLOOKUP(A3660,vlookup_a!A:B,2,FALSE)))</f>
        <v>175000</v>
      </c>
      <c r="D3660" s="2">
        <f>VLOOKUP(A3660,vlookup_a!C:D,2,FALSE)</f>
        <v>0</v>
      </c>
      <c r="E3660" s="2">
        <f t="shared" si="171"/>
        <v>0</v>
      </c>
      <c r="F3660" t="str">
        <f t="shared" si="172"/>
        <v>aman</v>
      </c>
      <c r="G3660" t="str">
        <f t="shared" si="173"/>
        <v>update</v>
      </c>
    </row>
    <row r="3661" spans="1:7" hidden="1" x14ac:dyDescent="0.25">
      <c r="A3661" s="1" t="s">
        <v>3659</v>
      </c>
      <c r="B3661" s="2">
        <v>545212</v>
      </c>
      <c r="C3661" s="2">
        <f>IF(ISNA(VLOOKUP(A3661,vlookup_a!A:B,2,FALSE)),0,(VLOOKUP(A3661,vlookup_a!A:B,2,FALSE)))</f>
        <v>545212</v>
      </c>
      <c r="D3661" s="2">
        <f>VLOOKUP(A3661,vlookup_a!C:D,2,FALSE)</f>
        <v>0</v>
      </c>
      <c r="E3661" s="2">
        <f t="shared" si="171"/>
        <v>0</v>
      </c>
      <c r="F3661" t="str">
        <f t="shared" si="172"/>
        <v>aman</v>
      </c>
      <c r="G3661" t="str">
        <f t="shared" si="173"/>
        <v>update</v>
      </c>
    </row>
    <row r="3662" spans="1:7" hidden="1" x14ac:dyDescent="0.25">
      <c r="A3662" s="1" t="s">
        <v>3660</v>
      </c>
      <c r="B3662" s="2">
        <v>347712</v>
      </c>
      <c r="C3662" s="2">
        <f>IF(ISNA(VLOOKUP(A3662,vlookup_a!A:B,2,FALSE)),0,(VLOOKUP(A3662,vlookup_a!A:B,2,FALSE)))</f>
        <v>347712</v>
      </c>
      <c r="D3662" s="2">
        <f>VLOOKUP(A3662,vlookup_a!C:D,2,FALSE)</f>
        <v>0</v>
      </c>
      <c r="E3662" s="2">
        <f t="shared" si="171"/>
        <v>0</v>
      </c>
      <c r="F3662" t="str">
        <f t="shared" si="172"/>
        <v>aman</v>
      </c>
      <c r="G3662" t="str">
        <f t="shared" si="173"/>
        <v>update</v>
      </c>
    </row>
    <row r="3663" spans="1:7" hidden="1" x14ac:dyDescent="0.25">
      <c r="A3663" s="1" t="s">
        <v>3661</v>
      </c>
      <c r="B3663" s="2">
        <v>24892</v>
      </c>
      <c r="C3663" s="2">
        <f>IF(ISNA(VLOOKUP(A3663,vlookup_a!A:B,2,FALSE)),0,(VLOOKUP(A3663,vlookup_a!A:B,2,FALSE)))</f>
        <v>24892</v>
      </c>
      <c r="D3663" s="2">
        <f>VLOOKUP(A3663,vlookup_a!C:D,2,FALSE)</f>
        <v>0</v>
      </c>
      <c r="E3663" s="2">
        <f t="shared" si="171"/>
        <v>0</v>
      </c>
      <c r="F3663" t="str">
        <f t="shared" si="172"/>
        <v>aman</v>
      </c>
      <c r="G3663" t="str">
        <f t="shared" si="173"/>
        <v>update</v>
      </c>
    </row>
    <row r="3664" spans="1:7" hidden="1" x14ac:dyDescent="0.25">
      <c r="A3664" s="1" t="s">
        <v>3662</v>
      </c>
      <c r="B3664" s="2">
        <v>334177</v>
      </c>
      <c r="C3664" s="2">
        <f>IF(ISNA(VLOOKUP(A3664,vlookup_a!A:B,2,FALSE)),0,(VLOOKUP(A3664,vlookup_a!A:B,2,FALSE)))</f>
        <v>334177</v>
      </c>
      <c r="D3664" s="2">
        <f>VLOOKUP(A3664,vlookup_a!C:D,2,FALSE)</f>
        <v>0</v>
      </c>
      <c r="E3664" s="2">
        <f t="shared" si="171"/>
        <v>0</v>
      </c>
      <c r="F3664" t="str">
        <f t="shared" si="172"/>
        <v>aman</v>
      </c>
      <c r="G3664" t="str">
        <f t="shared" si="173"/>
        <v>update</v>
      </c>
    </row>
    <row r="3665" spans="1:7" hidden="1" x14ac:dyDescent="0.25">
      <c r="A3665" s="1" t="s">
        <v>3663</v>
      </c>
      <c r="B3665" s="2">
        <v>215355</v>
      </c>
      <c r="C3665" s="2">
        <f>IF(ISNA(VLOOKUP(A3665,vlookup_a!A:B,2,FALSE)),0,(VLOOKUP(A3665,vlookup_a!A:B,2,FALSE)))</f>
        <v>215355</v>
      </c>
      <c r="D3665" s="2">
        <f>VLOOKUP(A3665,vlookup_a!C:D,2,FALSE)</f>
        <v>0</v>
      </c>
      <c r="E3665" s="2">
        <f t="shared" si="171"/>
        <v>0</v>
      </c>
      <c r="F3665" t="str">
        <f t="shared" si="172"/>
        <v>aman</v>
      </c>
      <c r="G3665" t="str">
        <f t="shared" si="173"/>
        <v>update</v>
      </c>
    </row>
    <row r="3666" spans="1:7" hidden="1" x14ac:dyDescent="0.25">
      <c r="A3666" s="1" t="s">
        <v>3664</v>
      </c>
      <c r="B3666" s="2">
        <v>1555152</v>
      </c>
      <c r="C3666" s="2">
        <f>IF(ISNA(VLOOKUP(A3666,vlookup_a!A:B,2,FALSE)),0,(VLOOKUP(A3666,vlookup_a!A:B,2,FALSE)))</f>
        <v>1555152</v>
      </c>
      <c r="D3666" s="2">
        <f>VLOOKUP(A3666,vlookup_a!C:D,2,FALSE)</f>
        <v>0</v>
      </c>
      <c r="E3666" s="2">
        <f t="shared" si="171"/>
        <v>0</v>
      </c>
      <c r="F3666" t="str">
        <f t="shared" si="172"/>
        <v>aman</v>
      </c>
      <c r="G3666" t="str">
        <f t="shared" si="173"/>
        <v>update</v>
      </c>
    </row>
    <row r="3667" spans="1:7" hidden="1" x14ac:dyDescent="0.25">
      <c r="A3667" s="1" t="s">
        <v>3665</v>
      </c>
      <c r="B3667" s="2">
        <v>342719</v>
      </c>
      <c r="C3667" s="2">
        <f>IF(ISNA(VLOOKUP(A3667,vlookup_a!A:B,2,FALSE)),0,(VLOOKUP(A3667,vlookup_a!A:B,2,FALSE)))</f>
        <v>342719</v>
      </c>
      <c r="D3667" s="2">
        <f>VLOOKUP(A3667,vlookup_a!C:D,2,FALSE)</f>
        <v>0</v>
      </c>
      <c r="E3667" s="2">
        <f t="shared" si="171"/>
        <v>0</v>
      </c>
      <c r="F3667" t="str">
        <f t="shared" si="172"/>
        <v>aman</v>
      </c>
      <c r="G3667" t="str">
        <f t="shared" si="173"/>
        <v>update</v>
      </c>
    </row>
    <row r="3668" spans="1:7" hidden="1" x14ac:dyDescent="0.25">
      <c r="A3668" s="1" t="s">
        <v>3666</v>
      </c>
      <c r="B3668" s="2">
        <v>6153</v>
      </c>
      <c r="C3668" s="2">
        <f>IF(ISNA(VLOOKUP(A3668,vlookup_a!A:B,2,FALSE)),0,(VLOOKUP(A3668,vlookup_a!A:B,2,FALSE)))</f>
        <v>6153</v>
      </c>
      <c r="D3668" s="2">
        <f>VLOOKUP(A3668,vlookup_a!C:D,2,FALSE)</f>
        <v>0</v>
      </c>
      <c r="E3668" s="2">
        <f t="shared" si="171"/>
        <v>0</v>
      </c>
      <c r="F3668" t="str">
        <f t="shared" si="172"/>
        <v>aman</v>
      </c>
      <c r="G3668" t="str">
        <f t="shared" si="173"/>
        <v>update</v>
      </c>
    </row>
    <row r="3669" spans="1:7" hidden="1" x14ac:dyDescent="0.25">
      <c r="A3669" s="1" t="s">
        <v>3667</v>
      </c>
      <c r="B3669" s="2">
        <v>250823</v>
      </c>
      <c r="C3669" s="2">
        <f>IF(ISNA(VLOOKUP(A3669,vlookup_a!A:B,2,FALSE)),0,(VLOOKUP(A3669,vlookup_a!A:B,2,FALSE)))</f>
        <v>250823</v>
      </c>
      <c r="D3669" s="2">
        <f>VLOOKUP(A3669,vlookup_a!C:D,2,FALSE)</f>
        <v>0</v>
      </c>
      <c r="E3669" s="2">
        <f t="shared" si="171"/>
        <v>0</v>
      </c>
      <c r="F3669" t="str">
        <f t="shared" si="172"/>
        <v>aman</v>
      </c>
      <c r="G3669" t="str">
        <f t="shared" si="173"/>
        <v>update</v>
      </c>
    </row>
    <row r="3670" spans="1:7" hidden="1" x14ac:dyDescent="0.25">
      <c r="A3670" s="1" t="s">
        <v>3668</v>
      </c>
      <c r="B3670" s="2">
        <v>444875</v>
      </c>
      <c r="C3670" s="2">
        <f>IF(ISNA(VLOOKUP(A3670,vlookup_a!A:B,2,FALSE)),0,(VLOOKUP(A3670,vlookup_a!A:B,2,FALSE)))</f>
        <v>444875</v>
      </c>
      <c r="D3670" s="2">
        <f>VLOOKUP(A3670,vlookup_a!C:D,2,FALSE)</f>
        <v>0</v>
      </c>
      <c r="E3670" s="2">
        <f t="shared" si="171"/>
        <v>0</v>
      </c>
      <c r="F3670" t="str">
        <f t="shared" si="172"/>
        <v>aman</v>
      </c>
      <c r="G3670" t="str">
        <f t="shared" si="173"/>
        <v>update</v>
      </c>
    </row>
    <row r="3671" spans="1:7" hidden="1" x14ac:dyDescent="0.25">
      <c r="A3671" s="1" t="s">
        <v>3669</v>
      </c>
      <c r="B3671" s="2">
        <v>27969</v>
      </c>
      <c r="C3671" s="2">
        <f>IF(ISNA(VLOOKUP(A3671,vlookup_a!A:B,2,FALSE)),0,(VLOOKUP(A3671,vlookup_a!A:B,2,FALSE)))</f>
        <v>27969</v>
      </c>
      <c r="D3671" s="2">
        <f>VLOOKUP(A3671,vlookup_a!C:D,2,FALSE)</f>
        <v>0</v>
      </c>
      <c r="E3671" s="2">
        <f t="shared" si="171"/>
        <v>0</v>
      </c>
      <c r="F3671" t="str">
        <f t="shared" si="172"/>
        <v>aman</v>
      </c>
      <c r="G3671" t="str">
        <f t="shared" si="173"/>
        <v>update</v>
      </c>
    </row>
    <row r="3672" spans="1:7" hidden="1" x14ac:dyDescent="0.25">
      <c r="A3672" s="1" t="s">
        <v>3670</v>
      </c>
      <c r="B3672" s="2">
        <v>98743</v>
      </c>
      <c r="C3672" s="2">
        <f>IF(ISNA(VLOOKUP(A3672,vlookup_a!A:B,2,FALSE)),0,(VLOOKUP(A3672,vlookup_a!A:B,2,FALSE)))</f>
        <v>98743</v>
      </c>
      <c r="D3672" s="2">
        <f>VLOOKUP(A3672,vlookup_a!C:D,2,FALSE)</f>
        <v>0</v>
      </c>
      <c r="E3672" s="2">
        <f t="shared" si="171"/>
        <v>0</v>
      </c>
      <c r="F3672" t="str">
        <f t="shared" si="172"/>
        <v>aman</v>
      </c>
      <c r="G3672" t="str">
        <f t="shared" si="173"/>
        <v>update</v>
      </c>
    </row>
    <row r="3673" spans="1:7" hidden="1" x14ac:dyDescent="0.25">
      <c r="A3673" s="1" t="s">
        <v>3671</v>
      </c>
      <c r="B3673" s="2">
        <v>14568</v>
      </c>
      <c r="C3673" s="2">
        <f>IF(ISNA(VLOOKUP(A3673,vlookup_a!A:B,2,FALSE)),0,(VLOOKUP(A3673,vlookup_a!A:B,2,FALSE)))</f>
        <v>14568</v>
      </c>
      <c r="D3673" s="2">
        <f>VLOOKUP(A3673,vlookup_a!C:D,2,FALSE)</f>
        <v>0</v>
      </c>
      <c r="E3673" s="2">
        <f t="shared" si="171"/>
        <v>0</v>
      </c>
      <c r="F3673" t="str">
        <f t="shared" si="172"/>
        <v>aman</v>
      </c>
      <c r="G3673" t="str">
        <f t="shared" si="173"/>
        <v>update</v>
      </c>
    </row>
    <row r="3674" spans="1:7" hidden="1" x14ac:dyDescent="0.25">
      <c r="A3674" s="1" t="s">
        <v>3672</v>
      </c>
      <c r="B3674" s="2">
        <v>50500</v>
      </c>
      <c r="C3674" s="2">
        <f>IF(ISNA(VLOOKUP(A3674,vlookup_a!A:B,2,FALSE)),0,(VLOOKUP(A3674,vlookup_a!A:B,2,FALSE)))</f>
        <v>50500</v>
      </c>
      <c r="D3674" s="2">
        <f>VLOOKUP(A3674,vlookup_a!C:D,2,FALSE)</f>
        <v>0</v>
      </c>
      <c r="E3674" s="2">
        <f t="shared" si="171"/>
        <v>0</v>
      </c>
      <c r="F3674" t="str">
        <f t="shared" si="172"/>
        <v>aman</v>
      </c>
      <c r="G3674" t="str">
        <f t="shared" si="173"/>
        <v>update</v>
      </c>
    </row>
    <row r="3675" spans="1:7" hidden="1" x14ac:dyDescent="0.25">
      <c r="A3675" s="1" t="s">
        <v>3673</v>
      </c>
      <c r="B3675" s="2">
        <v>1000000</v>
      </c>
      <c r="C3675" s="2">
        <f>IF(ISNA(VLOOKUP(A3675,vlookup_a!A:B,2,FALSE)),0,(VLOOKUP(A3675,vlookup_a!A:B,2,FALSE)))</f>
        <v>1000000</v>
      </c>
      <c r="D3675" s="2">
        <f>VLOOKUP(A3675,vlookup_a!C:D,2,FALSE)</f>
        <v>0</v>
      </c>
      <c r="E3675" s="2">
        <f t="shared" si="171"/>
        <v>0</v>
      </c>
      <c r="F3675" t="str">
        <f t="shared" si="172"/>
        <v>aman</v>
      </c>
      <c r="G3675" t="str">
        <f t="shared" si="173"/>
        <v>update</v>
      </c>
    </row>
    <row r="3676" spans="1:7" hidden="1" x14ac:dyDescent="0.25">
      <c r="A3676" s="1" t="s">
        <v>3674</v>
      </c>
      <c r="B3676" s="2">
        <v>58476</v>
      </c>
      <c r="C3676" s="2">
        <f>IF(ISNA(VLOOKUP(A3676,vlookup_a!A:B,2,FALSE)),0,(VLOOKUP(A3676,vlookup_a!A:B,2,FALSE)))</f>
        <v>58476</v>
      </c>
      <c r="D3676" s="2">
        <f>VLOOKUP(A3676,vlookup_a!C:D,2,FALSE)</f>
        <v>0</v>
      </c>
      <c r="E3676" s="2">
        <f t="shared" si="171"/>
        <v>0</v>
      </c>
      <c r="F3676" t="str">
        <f t="shared" si="172"/>
        <v>aman</v>
      </c>
      <c r="G3676" t="str">
        <f t="shared" si="173"/>
        <v>update</v>
      </c>
    </row>
    <row r="3677" spans="1:7" hidden="1" x14ac:dyDescent="0.25">
      <c r="A3677" s="1" t="s">
        <v>3675</v>
      </c>
      <c r="B3677" s="2">
        <v>239493</v>
      </c>
      <c r="C3677" s="2">
        <f>IF(ISNA(VLOOKUP(A3677,vlookup_a!A:B,2,FALSE)),0,(VLOOKUP(A3677,vlookup_a!A:B,2,FALSE)))</f>
        <v>239493</v>
      </c>
      <c r="D3677" s="2">
        <f>VLOOKUP(A3677,vlookup_a!C:D,2,FALSE)</f>
        <v>0</v>
      </c>
      <c r="E3677" s="2">
        <f t="shared" si="171"/>
        <v>0</v>
      </c>
      <c r="F3677" t="str">
        <f t="shared" si="172"/>
        <v>aman</v>
      </c>
      <c r="G3677" t="str">
        <f t="shared" si="173"/>
        <v>update</v>
      </c>
    </row>
    <row r="3678" spans="1:7" hidden="1" x14ac:dyDescent="0.25">
      <c r="A3678" s="1" t="s">
        <v>3676</v>
      </c>
      <c r="B3678" s="2">
        <v>15000</v>
      </c>
      <c r="C3678" s="2">
        <f>IF(ISNA(VLOOKUP(A3678,vlookup_a!A:B,2,FALSE)),0,(VLOOKUP(A3678,vlookup_a!A:B,2,FALSE)))</f>
        <v>15000</v>
      </c>
      <c r="D3678" s="2">
        <f>VLOOKUP(A3678,vlookup_a!C:D,2,FALSE)</f>
        <v>0</v>
      </c>
      <c r="E3678" s="2">
        <f t="shared" si="171"/>
        <v>0</v>
      </c>
      <c r="F3678" t="str">
        <f t="shared" si="172"/>
        <v>aman</v>
      </c>
      <c r="G3678" t="str">
        <f t="shared" si="173"/>
        <v>update</v>
      </c>
    </row>
    <row r="3679" spans="1:7" hidden="1" x14ac:dyDescent="0.25">
      <c r="A3679" s="1" t="s">
        <v>3677</v>
      </c>
      <c r="B3679" s="2">
        <v>4776</v>
      </c>
      <c r="C3679" s="2">
        <f>IF(ISNA(VLOOKUP(A3679,vlookup_a!A:B,2,FALSE)),0,(VLOOKUP(A3679,vlookup_a!A:B,2,FALSE)))</f>
        <v>4776</v>
      </c>
      <c r="D3679" s="2">
        <f>VLOOKUP(A3679,vlookup_a!C:D,2,FALSE)</f>
        <v>0</v>
      </c>
      <c r="E3679" s="2">
        <f t="shared" si="171"/>
        <v>0</v>
      </c>
      <c r="F3679" t="str">
        <f t="shared" si="172"/>
        <v>aman</v>
      </c>
      <c r="G3679" t="str">
        <f t="shared" si="173"/>
        <v>update</v>
      </c>
    </row>
    <row r="3680" spans="1:7" hidden="1" x14ac:dyDescent="0.25">
      <c r="A3680" s="1" t="s">
        <v>3678</v>
      </c>
      <c r="B3680" s="2">
        <v>1089909</v>
      </c>
      <c r="C3680" s="2">
        <f>IF(ISNA(VLOOKUP(A3680,vlookup_a!A:B,2,FALSE)),0,(VLOOKUP(A3680,vlookup_a!A:B,2,FALSE)))</f>
        <v>1089909</v>
      </c>
      <c r="D3680" s="2">
        <f>VLOOKUP(A3680,vlookup_a!C:D,2,FALSE)</f>
        <v>0</v>
      </c>
      <c r="E3680" s="2">
        <f t="shared" si="171"/>
        <v>0</v>
      </c>
      <c r="F3680" t="str">
        <f t="shared" si="172"/>
        <v>aman</v>
      </c>
      <c r="G3680" t="str">
        <f t="shared" si="173"/>
        <v>update</v>
      </c>
    </row>
    <row r="3681" spans="1:7" hidden="1" x14ac:dyDescent="0.25">
      <c r="A3681" s="1" t="s">
        <v>3679</v>
      </c>
      <c r="B3681" s="2">
        <v>197000</v>
      </c>
      <c r="C3681" s="2">
        <f>IF(ISNA(VLOOKUP(A3681,vlookup_a!A:B,2,FALSE)),0,(VLOOKUP(A3681,vlookup_a!A:B,2,FALSE)))</f>
        <v>197000</v>
      </c>
      <c r="D3681" s="2">
        <f>VLOOKUP(A3681,vlookup_a!C:D,2,FALSE)</f>
        <v>0</v>
      </c>
      <c r="E3681" s="2">
        <f t="shared" si="171"/>
        <v>0</v>
      </c>
      <c r="F3681" t="str">
        <f t="shared" si="172"/>
        <v>aman</v>
      </c>
      <c r="G3681" t="str">
        <f t="shared" si="173"/>
        <v>update</v>
      </c>
    </row>
    <row r="3682" spans="1:7" hidden="1" x14ac:dyDescent="0.25">
      <c r="A3682" s="1" t="s">
        <v>3680</v>
      </c>
      <c r="B3682" s="2">
        <v>368829</v>
      </c>
      <c r="C3682" s="2">
        <f>IF(ISNA(VLOOKUP(A3682,vlookup_a!A:B,2,FALSE)),0,(VLOOKUP(A3682,vlookup_a!A:B,2,FALSE)))</f>
        <v>368829</v>
      </c>
      <c r="D3682" s="2">
        <f>VLOOKUP(A3682,vlookup_a!C:D,2,FALSE)</f>
        <v>0</v>
      </c>
      <c r="E3682" s="2">
        <f t="shared" si="171"/>
        <v>0</v>
      </c>
      <c r="F3682" t="str">
        <f t="shared" si="172"/>
        <v>aman</v>
      </c>
      <c r="G3682" t="str">
        <f t="shared" si="173"/>
        <v>update</v>
      </c>
    </row>
    <row r="3683" spans="1:7" hidden="1" x14ac:dyDescent="0.25">
      <c r="A3683" s="1" t="s">
        <v>3681</v>
      </c>
      <c r="B3683" s="2">
        <v>422038</v>
      </c>
      <c r="C3683" s="2">
        <f>IF(ISNA(VLOOKUP(A3683,vlookup_a!A:B,2,FALSE)),0,(VLOOKUP(A3683,vlookup_a!A:B,2,FALSE)))</f>
        <v>422038</v>
      </c>
      <c r="D3683" s="2">
        <f>VLOOKUP(A3683,vlookup_a!C:D,2,FALSE)</f>
        <v>0</v>
      </c>
      <c r="E3683" s="2">
        <f t="shared" si="171"/>
        <v>0</v>
      </c>
      <c r="F3683" t="str">
        <f t="shared" si="172"/>
        <v>aman</v>
      </c>
      <c r="G3683" t="str">
        <f t="shared" si="173"/>
        <v>update</v>
      </c>
    </row>
    <row r="3684" spans="1:7" hidden="1" x14ac:dyDescent="0.25">
      <c r="A3684" s="1" t="s">
        <v>3682</v>
      </c>
      <c r="B3684" s="2">
        <v>623206</v>
      </c>
      <c r="C3684" s="2">
        <f>IF(ISNA(VLOOKUP(A3684,vlookup_a!A:B,2,FALSE)),0,(VLOOKUP(A3684,vlookup_a!A:B,2,FALSE)))</f>
        <v>623206</v>
      </c>
      <c r="D3684" s="2">
        <f>VLOOKUP(A3684,vlookup_a!C:D,2,FALSE)</f>
        <v>0</v>
      </c>
      <c r="E3684" s="2">
        <f t="shared" si="171"/>
        <v>0</v>
      </c>
      <c r="F3684" t="str">
        <f t="shared" si="172"/>
        <v>aman</v>
      </c>
      <c r="G3684" t="str">
        <f t="shared" si="173"/>
        <v>update</v>
      </c>
    </row>
    <row r="3685" spans="1:7" hidden="1" x14ac:dyDescent="0.25">
      <c r="A3685" s="1" t="s">
        <v>3683</v>
      </c>
      <c r="B3685" s="2">
        <v>418963</v>
      </c>
      <c r="C3685" s="2">
        <f>IF(ISNA(VLOOKUP(A3685,vlookup_a!A:B,2,FALSE)),0,(VLOOKUP(A3685,vlookup_a!A:B,2,FALSE)))</f>
        <v>418963</v>
      </c>
      <c r="D3685" s="2">
        <f>VLOOKUP(A3685,vlookup_a!C:D,2,FALSE)</f>
        <v>0</v>
      </c>
      <c r="E3685" s="2">
        <f t="shared" si="171"/>
        <v>0</v>
      </c>
      <c r="F3685" t="str">
        <f t="shared" si="172"/>
        <v>aman</v>
      </c>
      <c r="G3685" t="str">
        <f t="shared" si="173"/>
        <v>update</v>
      </c>
    </row>
    <row r="3686" spans="1:7" hidden="1" x14ac:dyDescent="0.25">
      <c r="A3686" s="1" t="s">
        <v>3684</v>
      </c>
      <c r="B3686" s="2">
        <v>930159</v>
      </c>
      <c r="C3686" s="2">
        <f>IF(ISNA(VLOOKUP(A3686,vlookup_a!A:B,2,FALSE)),0,(VLOOKUP(A3686,vlookup_a!A:B,2,FALSE)))</f>
        <v>930159</v>
      </c>
      <c r="D3686" s="2">
        <f>VLOOKUP(A3686,vlookup_a!C:D,2,FALSE)</f>
        <v>0</v>
      </c>
      <c r="E3686" s="2">
        <f t="shared" si="171"/>
        <v>0</v>
      </c>
      <c r="F3686" t="str">
        <f t="shared" si="172"/>
        <v>aman</v>
      </c>
      <c r="G3686" t="str">
        <f t="shared" si="173"/>
        <v>update</v>
      </c>
    </row>
    <row r="3687" spans="1:7" hidden="1" x14ac:dyDescent="0.25">
      <c r="A3687" s="1" t="s">
        <v>3685</v>
      </c>
      <c r="B3687" s="2">
        <v>456472</v>
      </c>
      <c r="C3687" s="2">
        <f>IF(ISNA(VLOOKUP(A3687,vlookup_a!A:B,2,FALSE)),0,(VLOOKUP(A3687,vlookup_a!A:B,2,FALSE)))</f>
        <v>456472</v>
      </c>
      <c r="D3687" s="2">
        <f>VLOOKUP(A3687,vlookup_a!C:D,2,FALSE)</f>
        <v>0</v>
      </c>
      <c r="E3687" s="2">
        <f t="shared" si="171"/>
        <v>0</v>
      </c>
      <c r="F3687" t="str">
        <f t="shared" si="172"/>
        <v>aman</v>
      </c>
      <c r="G3687" t="str">
        <f t="shared" si="173"/>
        <v>update</v>
      </c>
    </row>
    <row r="3688" spans="1:7" hidden="1" x14ac:dyDescent="0.25">
      <c r="A3688" s="1" t="s">
        <v>3686</v>
      </c>
      <c r="B3688" s="2">
        <v>10000</v>
      </c>
      <c r="C3688" s="2">
        <f>IF(ISNA(VLOOKUP(A3688,vlookup_a!A:B,2,FALSE)),0,(VLOOKUP(A3688,vlookup_a!A:B,2,FALSE)))</f>
        <v>10000</v>
      </c>
      <c r="D3688" s="2">
        <f>VLOOKUP(A3688,vlookup_a!C:D,2,FALSE)</f>
        <v>0</v>
      </c>
      <c r="E3688" s="2">
        <f t="shared" si="171"/>
        <v>0</v>
      </c>
      <c r="F3688" t="str">
        <f t="shared" si="172"/>
        <v>aman</v>
      </c>
      <c r="G3688" t="str">
        <f t="shared" si="173"/>
        <v>update</v>
      </c>
    </row>
    <row r="3689" spans="1:7" hidden="1" x14ac:dyDescent="0.25">
      <c r="A3689" s="1" t="s">
        <v>3687</v>
      </c>
      <c r="B3689" s="2">
        <v>56938</v>
      </c>
      <c r="C3689" s="2">
        <f>IF(ISNA(VLOOKUP(A3689,vlookup_a!A:B,2,FALSE)),0,(VLOOKUP(A3689,vlookup_a!A:B,2,FALSE)))</f>
        <v>56938</v>
      </c>
      <c r="D3689" s="2">
        <f>VLOOKUP(A3689,vlookup_a!C:D,2,FALSE)</f>
        <v>0</v>
      </c>
      <c r="E3689" s="2">
        <f t="shared" si="171"/>
        <v>0</v>
      </c>
      <c r="F3689" t="str">
        <f t="shared" si="172"/>
        <v>aman</v>
      </c>
      <c r="G3689" t="str">
        <f t="shared" si="173"/>
        <v>update</v>
      </c>
    </row>
    <row r="3690" spans="1:7" hidden="1" x14ac:dyDescent="0.25">
      <c r="A3690" s="1" t="s">
        <v>3688</v>
      </c>
      <c r="B3690" s="2">
        <v>15000</v>
      </c>
      <c r="C3690" s="2">
        <f>IF(ISNA(VLOOKUP(A3690,vlookup_a!A:B,2,FALSE)),0,(VLOOKUP(A3690,vlookup_a!A:B,2,FALSE)))</f>
        <v>15000</v>
      </c>
      <c r="D3690" s="2">
        <f>VLOOKUP(A3690,vlookup_a!C:D,2,FALSE)</f>
        <v>0</v>
      </c>
      <c r="E3690" s="2">
        <f t="shared" si="171"/>
        <v>0</v>
      </c>
      <c r="F3690" t="str">
        <f t="shared" si="172"/>
        <v>aman</v>
      </c>
      <c r="G3690" t="str">
        <f t="shared" si="173"/>
        <v>update</v>
      </c>
    </row>
    <row r="3691" spans="1:7" hidden="1" x14ac:dyDescent="0.25">
      <c r="A3691" s="1" t="s">
        <v>3689</v>
      </c>
      <c r="B3691" s="2">
        <v>2025002</v>
      </c>
      <c r="C3691" s="2">
        <f>IF(ISNA(VLOOKUP(A3691,vlookup_a!A:B,2,FALSE)),0,(VLOOKUP(A3691,vlookup_a!A:B,2,FALSE)))</f>
        <v>2025002</v>
      </c>
      <c r="D3691" s="2">
        <f>VLOOKUP(A3691,vlookup_a!C:D,2,FALSE)</f>
        <v>0</v>
      </c>
      <c r="E3691" s="2">
        <f t="shared" si="171"/>
        <v>0</v>
      </c>
      <c r="F3691" t="str">
        <f t="shared" si="172"/>
        <v>aman</v>
      </c>
      <c r="G3691" t="str">
        <f t="shared" si="173"/>
        <v>update</v>
      </c>
    </row>
    <row r="3692" spans="1:7" hidden="1" x14ac:dyDescent="0.25">
      <c r="A3692" s="1" t="s">
        <v>3690</v>
      </c>
      <c r="B3692" s="2">
        <v>15000</v>
      </c>
      <c r="C3692" s="2">
        <f>IF(ISNA(VLOOKUP(A3692,vlookup_a!A:B,2,FALSE)),0,(VLOOKUP(A3692,vlookup_a!A:B,2,FALSE)))</f>
        <v>15000</v>
      </c>
      <c r="D3692" s="2">
        <f>VLOOKUP(A3692,vlookup_a!C:D,2,FALSE)</f>
        <v>0</v>
      </c>
      <c r="E3692" s="2">
        <f t="shared" si="171"/>
        <v>0</v>
      </c>
      <c r="F3692" t="str">
        <f t="shared" si="172"/>
        <v>aman</v>
      </c>
      <c r="G3692" t="str">
        <f t="shared" si="173"/>
        <v>update</v>
      </c>
    </row>
    <row r="3693" spans="1:7" hidden="1" x14ac:dyDescent="0.25">
      <c r="A3693" s="1" t="s">
        <v>3691</v>
      </c>
      <c r="B3693" s="2">
        <v>18875</v>
      </c>
      <c r="C3693" s="2">
        <f>IF(ISNA(VLOOKUP(A3693,vlookup_a!A:B,2,FALSE)),0,(VLOOKUP(A3693,vlookup_a!A:B,2,FALSE)))</f>
        <v>18875</v>
      </c>
      <c r="D3693" s="2">
        <f>VLOOKUP(A3693,vlookup_a!C:D,2,FALSE)</f>
        <v>0</v>
      </c>
      <c r="E3693" s="2">
        <f t="shared" si="171"/>
        <v>0</v>
      </c>
      <c r="F3693" t="str">
        <f t="shared" si="172"/>
        <v>aman</v>
      </c>
      <c r="G3693" t="str">
        <f t="shared" si="173"/>
        <v>update</v>
      </c>
    </row>
    <row r="3694" spans="1:7" hidden="1" x14ac:dyDescent="0.25">
      <c r="A3694" s="1" t="s">
        <v>3692</v>
      </c>
      <c r="B3694" s="2">
        <v>237784</v>
      </c>
      <c r="C3694" s="2">
        <f>IF(ISNA(VLOOKUP(A3694,vlookup_a!A:B,2,FALSE)),0,(VLOOKUP(A3694,vlookup_a!A:B,2,FALSE)))</f>
        <v>237784</v>
      </c>
      <c r="D3694" s="2">
        <f>VLOOKUP(A3694,vlookup_a!C:D,2,FALSE)</f>
        <v>0</v>
      </c>
      <c r="E3694" s="2">
        <f t="shared" si="171"/>
        <v>0</v>
      </c>
      <c r="F3694" t="str">
        <f t="shared" si="172"/>
        <v>aman</v>
      </c>
      <c r="G3694" t="str">
        <f t="shared" si="173"/>
        <v>update</v>
      </c>
    </row>
    <row r="3695" spans="1:7" hidden="1" x14ac:dyDescent="0.25">
      <c r="A3695" s="1" t="s">
        <v>3693</v>
      </c>
      <c r="B3695" s="2">
        <v>181296</v>
      </c>
      <c r="C3695" s="2">
        <f>IF(ISNA(VLOOKUP(A3695,vlookup_a!A:B,2,FALSE)),0,(VLOOKUP(A3695,vlookup_a!A:B,2,FALSE)))</f>
        <v>181296</v>
      </c>
      <c r="D3695" s="2">
        <f>VLOOKUP(A3695,vlookup_a!C:D,2,FALSE)</f>
        <v>0</v>
      </c>
      <c r="E3695" s="2">
        <f t="shared" si="171"/>
        <v>0</v>
      </c>
      <c r="F3695" t="str">
        <f t="shared" si="172"/>
        <v>aman</v>
      </c>
      <c r="G3695" t="str">
        <f t="shared" si="173"/>
        <v>update</v>
      </c>
    </row>
    <row r="3696" spans="1:7" hidden="1" x14ac:dyDescent="0.25">
      <c r="A3696" s="1" t="s">
        <v>3694</v>
      </c>
      <c r="B3696" s="2">
        <v>25000</v>
      </c>
      <c r="C3696" s="2">
        <f>IF(ISNA(VLOOKUP(A3696,vlookup_a!A:B,2,FALSE)),0,(VLOOKUP(A3696,vlookup_a!A:B,2,FALSE)))</f>
        <v>25000</v>
      </c>
      <c r="D3696" s="2">
        <f>VLOOKUP(A3696,vlookup_a!C:D,2,FALSE)</f>
        <v>0</v>
      </c>
      <c r="E3696" s="2">
        <f t="shared" si="171"/>
        <v>0</v>
      </c>
      <c r="F3696" t="str">
        <f t="shared" si="172"/>
        <v>aman</v>
      </c>
      <c r="G3696" t="str">
        <f t="shared" si="173"/>
        <v>update</v>
      </c>
    </row>
    <row r="3697" spans="1:7" hidden="1" x14ac:dyDescent="0.25">
      <c r="A3697" s="1" t="s">
        <v>3695</v>
      </c>
      <c r="B3697" s="2">
        <v>50000</v>
      </c>
      <c r="C3697" s="2">
        <f>IF(ISNA(VLOOKUP(A3697,vlookup_a!A:B,2,FALSE)),0,(VLOOKUP(A3697,vlookup_a!A:B,2,FALSE)))</f>
        <v>50000</v>
      </c>
      <c r="D3697" s="2">
        <f>VLOOKUP(A3697,vlookup_a!C:D,2,FALSE)</f>
        <v>0</v>
      </c>
      <c r="E3697" s="2">
        <f t="shared" si="171"/>
        <v>0</v>
      </c>
      <c r="F3697" t="str">
        <f t="shared" si="172"/>
        <v>aman</v>
      </c>
      <c r="G3697" t="str">
        <f t="shared" si="173"/>
        <v>update</v>
      </c>
    </row>
    <row r="3698" spans="1:7" hidden="1" x14ac:dyDescent="0.25">
      <c r="A3698" s="1" t="s">
        <v>3696</v>
      </c>
      <c r="B3698" s="2">
        <v>1000000</v>
      </c>
      <c r="C3698" s="2">
        <f>IF(ISNA(VLOOKUP(A3698,vlookup_a!A:B,2,FALSE)),0,(VLOOKUP(A3698,vlookup_a!A:B,2,FALSE)))</f>
        <v>1000000</v>
      </c>
      <c r="D3698" s="2">
        <f>VLOOKUP(A3698,vlookup_a!C:D,2,FALSE)</f>
        <v>0</v>
      </c>
      <c r="E3698" s="2">
        <f t="shared" si="171"/>
        <v>0</v>
      </c>
      <c r="F3698" t="str">
        <f t="shared" si="172"/>
        <v>aman</v>
      </c>
      <c r="G3698" t="str">
        <f t="shared" si="173"/>
        <v>update</v>
      </c>
    </row>
    <row r="3699" spans="1:7" hidden="1" x14ac:dyDescent="0.25">
      <c r="A3699" s="1" t="s">
        <v>3697</v>
      </c>
      <c r="B3699" s="2">
        <v>392727</v>
      </c>
      <c r="C3699" s="2">
        <f>IF(ISNA(VLOOKUP(A3699,vlookup_a!A:B,2,FALSE)),0,(VLOOKUP(A3699,vlookup_a!A:B,2,FALSE)))</f>
        <v>392727</v>
      </c>
      <c r="D3699" s="2">
        <f>VLOOKUP(A3699,vlookup_a!C:D,2,FALSE)</f>
        <v>0</v>
      </c>
      <c r="E3699" s="2">
        <f t="shared" si="171"/>
        <v>0</v>
      </c>
      <c r="F3699" t="str">
        <f t="shared" si="172"/>
        <v>aman</v>
      </c>
      <c r="G3699" t="str">
        <f t="shared" si="173"/>
        <v>update</v>
      </c>
    </row>
    <row r="3700" spans="1:7" hidden="1" x14ac:dyDescent="0.25">
      <c r="A3700" s="1" t="s">
        <v>3698</v>
      </c>
      <c r="B3700" s="2">
        <v>85000</v>
      </c>
      <c r="C3700" s="2">
        <f>IF(ISNA(VLOOKUP(A3700,vlookup_a!A:B,2,FALSE)),0,(VLOOKUP(A3700,vlookup_a!A:B,2,FALSE)))</f>
        <v>85000</v>
      </c>
      <c r="D3700" s="2">
        <f>VLOOKUP(A3700,vlookup_a!C:D,2,FALSE)</f>
        <v>0</v>
      </c>
      <c r="E3700" s="2">
        <f t="shared" si="171"/>
        <v>0</v>
      </c>
      <c r="F3700" t="str">
        <f t="shared" si="172"/>
        <v>aman</v>
      </c>
      <c r="G3700" t="str">
        <f t="shared" si="173"/>
        <v>update</v>
      </c>
    </row>
    <row r="3701" spans="1:7" hidden="1" x14ac:dyDescent="0.25">
      <c r="A3701" s="1" t="s">
        <v>3699</v>
      </c>
      <c r="B3701" s="2">
        <v>542782</v>
      </c>
      <c r="C3701" s="2">
        <f>IF(ISNA(VLOOKUP(A3701,vlookup_a!A:B,2,FALSE)),0,(VLOOKUP(A3701,vlookup_a!A:B,2,FALSE)))</f>
        <v>542782</v>
      </c>
      <c r="D3701" s="2">
        <f>VLOOKUP(A3701,vlookup_a!C:D,2,FALSE)</f>
        <v>0</v>
      </c>
      <c r="E3701" s="2">
        <f t="shared" si="171"/>
        <v>0</v>
      </c>
      <c r="F3701" t="str">
        <f t="shared" si="172"/>
        <v>aman</v>
      </c>
      <c r="G3701" t="str">
        <f t="shared" si="173"/>
        <v>update</v>
      </c>
    </row>
    <row r="3702" spans="1:7" hidden="1" x14ac:dyDescent="0.25">
      <c r="A3702" s="1" t="s">
        <v>3700</v>
      </c>
      <c r="B3702" s="2">
        <v>234843</v>
      </c>
      <c r="C3702" s="2">
        <f>IF(ISNA(VLOOKUP(A3702,vlookup_a!A:B,2,FALSE)),0,(VLOOKUP(A3702,vlookup_a!A:B,2,FALSE)))</f>
        <v>234843</v>
      </c>
      <c r="D3702" s="2">
        <f>VLOOKUP(A3702,vlookup_a!C:D,2,FALSE)</f>
        <v>0</v>
      </c>
      <c r="E3702" s="2">
        <f t="shared" si="171"/>
        <v>0</v>
      </c>
      <c r="F3702" t="str">
        <f t="shared" si="172"/>
        <v>aman</v>
      </c>
      <c r="G3702" t="str">
        <f t="shared" si="173"/>
        <v>update</v>
      </c>
    </row>
    <row r="3703" spans="1:7" hidden="1" x14ac:dyDescent="0.25">
      <c r="A3703" s="1" t="s">
        <v>3701</v>
      </c>
      <c r="B3703" s="2">
        <v>1287457</v>
      </c>
      <c r="C3703" s="2">
        <f>IF(ISNA(VLOOKUP(A3703,vlookup_a!A:B,2,FALSE)),0,(VLOOKUP(A3703,vlookup_a!A:B,2,FALSE)))</f>
        <v>1287457</v>
      </c>
      <c r="D3703" s="2">
        <f>VLOOKUP(A3703,vlookup_a!C:D,2,FALSE)</f>
        <v>0</v>
      </c>
      <c r="E3703" s="2">
        <f t="shared" si="171"/>
        <v>0</v>
      </c>
      <c r="F3703" t="str">
        <f t="shared" si="172"/>
        <v>aman</v>
      </c>
      <c r="G3703" t="str">
        <f t="shared" si="173"/>
        <v>update</v>
      </c>
    </row>
    <row r="3704" spans="1:7" hidden="1" x14ac:dyDescent="0.25">
      <c r="A3704" s="1" t="s">
        <v>3702</v>
      </c>
      <c r="B3704" s="2">
        <v>2168318</v>
      </c>
      <c r="C3704" s="2">
        <f>IF(ISNA(VLOOKUP(A3704,vlookup_a!A:B,2,FALSE)),0,(VLOOKUP(A3704,vlookup_a!A:B,2,FALSE)))</f>
        <v>2168318</v>
      </c>
      <c r="D3704" s="2">
        <f>VLOOKUP(A3704,vlookup_a!C:D,2,FALSE)</f>
        <v>0</v>
      </c>
      <c r="E3704" s="2">
        <f t="shared" si="171"/>
        <v>0</v>
      </c>
      <c r="F3704" t="str">
        <f t="shared" si="172"/>
        <v>aman</v>
      </c>
      <c r="G3704" t="str">
        <f t="shared" si="173"/>
        <v>update</v>
      </c>
    </row>
    <row r="3705" spans="1:7" hidden="1" x14ac:dyDescent="0.25">
      <c r="A3705" s="1" t="s">
        <v>3703</v>
      </c>
      <c r="B3705" s="2">
        <v>116</v>
      </c>
      <c r="C3705" s="2">
        <f>IF(ISNA(VLOOKUP(A3705,vlookup_a!A:B,2,FALSE)),0,(VLOOKUP(A3705,vlookup_a!A:B,2,FALSE)))</f>
        <v>116</v>
      </c>
      <c r="D3705" s="2">
        <f>VLOOKUP(A3705,vlookup_a!C:D,2,FALSE)</f>
        <v>0</v>
      </c>
      <c r="E3705" s="2">
        <f t="shared" si="171"/>
        <v>0</v>
      </c>
      <c r="F3705" t="str">
        <f t="shared" si="172"/>
        <v>aman</v>
      </c>
      <c r="G3705" t="str">
        <f t="shared" si="173"/>
        <v>update</v>
      </c>
    </row>
    <row r="3706" spans="1:7" hidden="1" x14ac:dyDescent="0.25">
      <c r="A3706" s="1" t="s">
        <v>3704</v>
      </c>
      <c r="B3706" s="2">
        <v>134811</v>
      </c>
      <c r="C3706" s="2">
        <f>IF(ISNA(VLOOKUP(A3706,vlookup_a!A:B,2,FALSE)),0,(VLOOKUP(A3706,vlookup_a!A:B,2,FALSE)))</f>
        <v>134811</v>
      </c>
      <c r="D3706" s="2">
        <f>VLOOKUP(A3706,vlookup_a!C:D,2,FALSE)</f>
        <v>0</v>
      </c>
      <c r="E3706" s="2">
        <f t="shared" si="171"/>
        <v>0</v>
      </c>
      <c r="F3706" t="str">
        <f t="shared" si="172"/>
        <v>aman</v>
      </c>
      <c r="G3706" t="str">
        <f t="shared" si="173"/>
        <v>update</v>
      </c>
    </row>
    <row r="3707" spans="1:7" hidden="1" x14ac:dyDescent="0.25">
      <c r="A3707" s="1" t="s">
        <v>3705</v>
      </c>
      <c r="B3707" s="2">
        <v>30000</v>
      </c>
      <c r="C3707" s="2">
        <f>IF(ISNA(VLOOKUP(A3707,vlookup_a!A:B,2,FALSE)),0,(VLOOKUP(A3707,vlookup_a!A:B,2,FALSE)))</f>
        <v>30000</v>
      </c>
      <c r="D3707" s="2">
        <f>VLOOKUP(A3707,vlookup_a!C:D,2,FALSE)</f>
        <v>0</v>
      </c>
      <c r="E3707" s="2">
        <f t="shared" si="171"/>
        <v>0</v>
      </c>
      <c r="F3707" t="str">
        <f t="shared" si="172"/>
        <v>aman</v>
      </c>
      <c r="G3707" t="str">
        <f t="shared" si="173"/>
        <v>update</v>
      </c>
    </row>
    <row r="3708" spans="1:7" hidden="1" x14ac:dyDescent="0.25">
      <c r="A3708" s="1" t="s">
        <v>3706</v>
      </c>
      <c r="B3708" s="2">
        <v>18200</v>
      </c>
      <c r="C3708" s="2">
        <f>IF(ISNA(VLOOKUP(A3708,vlookup_a!A:B,2,FALSE)),0,(VLOOKUP(A3708,vlookup_a!A:B,2,FALSE)))</f>
        <v>18200</v>
      </c>
      <c r="D3708" s="2">
        <f>VLOOKUP(A3708,vlookup_a!C:D,2,FALSE)</f>
        <v>0</v>
      </c>
      <c r="E3708" s="2">
        <f t="shared" si="171"/>
        <v>0</v>
      </c>
      <c r="F3708" t="str">
        <f t="shared" si="172"/>
        <v>aman</v>
      </c>
      <c r="G3708" t="str">
        <f t="shared" si="173"/>
        <v>update</v>
      </c>
    </row>
    <row r="3709" spans="1:7" hidden="1" x14ac:dyDescent="0.25">
      <c r="A3709" s="1" t="s">
        <v>3707</v>
      </c>
      <c r="B3709" s="2">
        <v>39368</v>
      </c>
      <c r="C3709" s="2">
        <f>IF(ISNA(VLOOKUP(A3709,vlookup_a!A:B,2,FALSE)),0,(VLOOKUP(A3709,vlookup_a!A:B,2,FALSE)))</f>
        <v>39368</v>
      </c>
      <c r="D3709" s="2">
        <f>VLOOKUP(A3709,vlookup_a!C:D,2,FALSE)</f>
        <v>0</v>
      </c>
      <c r="E3709" s="2">
        <f t="shared" si="171"/>
        <v>0</v>
      </c>
      <c r="F3709" t="str">
        <f t="shared" si="172"/>
        <v>aman</v>
      </c>
      <c r="G3709" t="str">
        <f t="shared" si="173"/>
        <v>update</v>
      </c>
    </row>
    <row r="3710" spans="1:7" hidden="1" x14ac:dyDescent="0.25">
      <c r="A3710" s="1" t="s">
        <v>3708</v>
      </c>
      <c r="B3710" s="2">
        <v>100000</v>
      </c>
      <c r="C3710" s="2">
        <f>IF(ISNA(VLOOKUP(A3710,vlookup_a!A:B,2,FALSE)),0,(VLOOKUP(A3710,vlookup_a!A:B,2,FALSE)))</f>
        <v>100000</v>
      </c>
      <c r="D3710" s="2">
        <f>VLOOKUP(A3710,vlookup_a!C:D,2,FALSE)</f>
        <v>0</v>
      </c>
      <c r="E3710" s="2">
        <f t="shared" si="171"/>
        <v>0</v>
      </c>
      <c r="F3710" t="str">
        <f t="shared" si="172"/>
        <v>aman</v>
      </c>
      <c r="G3710" t="str">
        <f t="shared" si="173"/>
        <v>update</v>
      </c>
    </row>
    <row r="3711" spans="1:7" hidden="1" x14ac:dyDescent="0.25">
      <c r="A3711" s="1" t="s">
        <v>3709</v>
      </c>
      <c r="B3711" s="2">
        <v>5859</v>
      </c>
      <c r="C3711" s="2">
        <f>IF(ISNA(VLOOKUP(A3711,vlookup_a!A:B,2,FALSE)),0,(VLOOKUP(A3711,vlookup_a!A:B,2,FALSE)))</f>
        <v>5859</v>
      </c>
      <c r="D3711" s="2">
        <f>VLOOKUP(A3711,vlookup_a!C:D,2,FALSE)</f>
        <v>0</v>
      </c>
      <c r="E3711" s="2">
        <f t="shared" si="171"/>
        <v>0</v>
      </c>
      <c r="F3711" t="str">
        <f t="shared" si="172"/>
        <v>aman</v>
      </c>
      <c r="G3711" t="str">
        <f t="shared" si="173"/>
        <v>update</v>
      </c>
    </row>
    <row r="3712" spans="1:7" hidden="1" x14ac:dyDescent="0.25">
      <c r="A3712" s="1" t="s">
        <v>3710</v>
      </c>
      <c r="B3712" s="2">
        <v>38000</v>
      </c>
      <c r="C3712" s="2">
        <f>IF(ISNA(VLOOKUP(A3712,vlookup_a!A:B,2,FALSE)),0,(VLOOKUP(A3712,vlookup_a!A:B,2,FALSE)))</f>
        <v>38000</v>
      </c>
      <c r="D3712" s="2">
        <f>VLOOKUP(A3712,vlookup_a!C:D,2,FALSE)</f>
        <v>0</v>
      </c>
      <c r="E3712" s="2">
        <f t="shared" si="171"/>
        <v>0</v>
      </c>
      <c r="F3712" t="str">
        <f t="shared" si="172"/>
        <v>aman</v>
      </c>
      <c r="G3712" t="str">
        <f t="shared" si="173"/>
        <v>update</v>
      </c>
    </row>
    <row r="3713" spans="1:7" hidden="1" x14ac:dyDescent="0.25">
      <c r="A3713" s="1" t="s">
        <v>3711</v>
      </c>
      <c r="B3713" s="2">
        <v>44921</v>
      </c>
      <c r="C3713" s="2">
        <f>IF(ISNA(VLOOKUP(A3713,vlookup_a!A:B,2,FALSE)),0,(VLOOKUP(A3713,vlookup_a!A:B,2,FALSE)))</f>
        <v>44921</v>
      </c>
      <c r="D3713" s="2">
        <f>VLOOKUP(A3713,vlookup_a!C:D,2,FALSE)</f>
        <v>0</v>
      </c>
      <c r="E3713" s="2">
        <f t="shared" si="171"/>
        <v>0</v>
      </c>
      <c r="F3713" t="str">
        <f t="shared" si="172"/>
        <v>aman</v>
      </c>
      <c r="G3713" t="str">
        <f t="shared" si="173"/>
        <v>update</v>
      </c>
    </row>
    <row r="3714" spans="1:7" hidden="1" x14ac:dyDescent="0.25">
      <c r="A3714" s="1" t="s">
        <v>3712</v>
      </c>
      <c r="B3714" s="2">
        <v>100000</v>
      </c>
      <c r="C3714" s="2">
        <f>IF(ISNA(VLOOKUP(A3714,vlookup_a!A:B,2,FALSE)),0,(VLOOKUP(A3714,vlookup_a!A:B,2,FALSE)))</f>
        <v>100000</v>
      </c>
      <c r="D3714" s="2">
        <f>VLOOKUP(A3714,vlookup_a!C:D,2,FALSE)</f>
        <v>0</v>
      </c>
      <c r="E3714" s="2">
        <f t="shared" si="171"/>
        <v>0</v>
      </c>
      <c r="F3714" t="str">
        <f t="shared" si="172"/>
        <v>aman</v>
      </c>
      <c r="G3714" t="str">
        <f t="shared" si="173"/>
        <v>update</v>
      </c>
    </row>
    <row r="3715" spans="1:7" hidden="1" x14ac:dyDescent="0.25">
      <c r="A3715" s="1" t="s">
        <v>3713</v>
      </c>
      <c r="B3715" s="2">
        <v>19276</v>
      </c>
      <c r="C3715" s="2">
        <f>IF(ISNA(VLOOKUP(A3715,vlookup_a!A:B,2,FALSE)),0,(VLOOKUP(A3715,vlookup_a!A:B,2,FALSE)))</f>
        <v>19276</v>
      </c>
      <c r="D3715" s="2">
        <f>VLOOKUP(A3715,vlookup_a!C:D,2,FALSE)</f>
        <v>0</v>
      </c>
      <c r="E3715" s="2">
        <f t="shared" ref="E3715:E3778" si="174">B3715-C3715</f>
        <v>0</v>
      </c>
      <c r="F3715" t="str">
        <f t="shared" ref="F3715:F3778" si="175">IF(B3715=C3715,"aman",IF(B3715&lt;C3715,"aman","cek"))</f>
        <v>aman</v>
      </c>
      <c r="G3715" t="str">
        <f t="shared" ref="G3715:G3778" si="176">IF(D3715=B3715,"no update","update")</f>
        <v>update</v>
      </c>
    </row>
    <row r="3716" spans="1:7" hidden="1" x14ac:dyDescent="0.25">
      <c r="A3716" s="1" t="s">
        <v>3714</v>
      </c>
      <c r="B3716" s="2">
        <v>322500</v>
      </c>
      <c r="C3716" s="2">
        <f>IF(ISNA(VLOOKUP(A3716,vlookup_a!A:B,2,FALSE)),0,(VLOOKUP(A3716,vlookup_a!A:B,2,FALSE)))</f>
        <v>322500</v>
      </c>
      <c r="D3716" s="2">
        <f>VLOOKUP(A3716,vlookup_a!C:D,2,FALSE)</f>
        <v>0</v>
      </c>
      <c r="E3716" s="2">
        <f t="shared" si="174"/>
        <v>0</v>
      </c>
      <c r="F3716" t="str">
        <f t="shared" si="175"/>
        <v>aman</v>
      </c>
      <c r="G3716" t="str">
        <f t="shared" si="176"/>
        <v>update</v>
      </c>
    </row>
    <row r="3717" spans="1:7" hidden="1" x14ac:dyDescent="0.25">
      <c r="A3717" s="1" t="s">
        <v>3715</v>
      </c>
      <c r="B3717" s="2">
        <v>794160</v>
      </c>
      <c r="C3717" s="2">
        <f>IF(ISNA(VLOOKUP(A3717,vlookup_a!A:B,2,FALSE)),0,(VLOOKUP(A3717,vlookup_a!A:B,2,FALSE)))</f>
        <v>794160</v>
      </c>
      <c r="D3717" s="2">
        <f>VLOOKUP(A3717,vlookup_a!C:D,2,FALSE)</f>
        <v>0</v>
      </c>
      <c r="E3717" s="2">
        <f t="shared" si="174"/>
        <v>0</v>
      </c>
      <c r="F3717" t="str">
        <f t="shared" si="175"/>
        <v>aman</v>
      </c>
      <c r="G3717" t="str">
        <f t="shared" si="176"/>
        <v>update</v>
      </c>
    </row>
    <row r="3718" spans="1:7" hidden="1" x14ac:dyDescent="0.25">
      <c r="A3718" s="1" t="s">
        <v>3716</v>
      </c>
      <c r="B3718" s="2">
        <v>100980</v>
      </c>
      <c r="C3718" s="2">
        <f>IF(ISNA(VLOOKUP(A3718,vlookup_a!A:B,2,FALSE)),0,(VLOOKUP(A3718,vlookup_a!A:B,2,FALSE)))</f>
        <v>100980</v>
      </c>
      <c r="D3718" s="2">
        <f>VLOOKUP(A3718,vlookup_a!C:D,2,FALSE)</f>
        <v>0</v>
      </c>
      <c r="E3718" s="2">
        <f t="shared" si="174"/>
        <v>0</v>
      </c>
      <c r="F3718" t="str">
        <f t="shared" si="175"/>
        <v>aman</v>
      </c>
      <c r="G3718" t="str">
        <f t="shared" si="176"/>
        <v>update</v>
      </c>
    </row>
    <row r="3719" spans="1:7" hidden="1" x14ac:dyDescent="0.25">
      <c r="A3719" s="1" t="s">
        <v>3717</v>
      </c>
      <c r="B3719" s="2">
        <v>24275</v>
      </c>
      <c r="C3719" s="2">
        <f>IF(ISNA(VLOOKUP(A3719,vlookup_a!A:B,2,FALSE)),0,(VLOOKUP(A3719,vlookup_a!A:B,2,FALSE)))</f>
        <v>24275</v>
      </c>
      <c r="D3719" s="2">
        <f>VLOOKUP(A3719,vlookup_a!C:D,2,FALSE)</f>
        <v>0</v>
      </c>
      <c r="E3719" s="2">
        <f t="shared" si="174"/>
        <v>0</v>
      </c>
      <c r="F3719" t="str">
        <f t="shared" si="175"/>
        <v>aman</v>
      </c>
      <c r="G3719" t="str">
        <f t="shared" si="176"/>
        <v>update</v>
      </c>
    </row>
    <row r="3720" spans="1:7" hidden="1" x14ac:dyDescent="0.25">
      <c r="A3720" s="1" t="s">
        <v>3718</v>
      </c>
      <c r="B3720" s="2">
        <v>50000</v>
      </c>
      <c r="C3720" s="2">
        <f>IF(ISNA(VLOOKUP(A3720,vlookup_a!A:B,2,FALSE)),0,(VLOOKUP(A3720,vlookup_a!A:B,2,FALSE)))</f>
        <v>50000</v>
      </c>
      <c r="D3720" s="2">
        <f>VLOOKUP(A3720,vlookup_a!C:D,2,FALSE)</f>
        <v>0</v>
      </c>
      <c r="E3720" s="2">
        <f t="shared" si="174"/>
        <v>0</v>
      </c>
      <c r="F3720" t="str">
        <f t="shared" si="175"/>
        <v>aman</v>
      </c>
      <c r="G3720" t="str">
        <f t="shared" si="176"/>
        <v>update</v>
      </c>
    </row>
    <row r="3721" spans="1:7" hidden="1" x14ac:dyDescent="0.25">
      <c r="A3721" s="1" t="s">
        <v>3719</v>
      </c>
      <c r="B3721" s="2">
        <v>163762</v>
      </c>
      <c r="C3721" s="2">
        <f>IF(ISNA(VLOOKUP(A3721,vlookup_a!A:B,2,FALSE)),0,(VLOOKUP(A3721,vlookup_a!A:B,2,FALSE)))</f>
        <v>163762</v>
      </c>
      <c r="D3721" s="2">
        <f>VLOOKUP(A3721,vlookup_a!C:D,2,FALSE)</f>
        <v>0</v>
      </c>
      <c r="E3721" s="2">
        <f t="shared" si="174"/>
        <v>0</v>
      </c>
      <c r="F3721" t="str">
        <f t="shared" si="175"/>
        <v>aman</v>
      </c>
      <c r="G3721" t="str">
        <f t="shared" si="176"/>
        <v>update</v>
      </c>
    </row>
    <row r="3722" spans="1:7" hidden="1" x14ac:dyDescent="0.25">
      <c r="A3722" s="1" t="s">
        <v>3720</v>
      </c>
      <c r="B3722" s="2">
        <v>1200000</v>
      </c>
      <c r="C3722" s="2">
        <f>IF(ISNA(VLOOKUP(A3722,vlookup_a!A:B,2,FALSE)),0,(VLOOKUP(A3722,vlookup_a!A:B,2,FALSE)))</f>
        <v>1200000</v>
      </c>
      <c r="D3722" s="2">
        <f>VLOOKUP(A3722,vlookup_a!C:D,2,FALSE)</f>
        <v>0</v>
      </c>
      <c r="E3722" s="2">
        <f t="shared" si="174"/>
        <v>0</v>
      </c>
      <c r="F3722" t="str">
        <f t="shared" si="175"/>
        <v>aman</v>
      </c>
      <c r="G3722" t="str">
        <f t="shared" si="176"/>
        <v>update</v>
      </c>
    </row>
    <row r="3723" spans="1:7" hidden="1" x14ac:dyDescent="0.25">
      <c r="A3723" s="1" t="s">
        <v>3721</v>
      </c>
      <c r="B3723" s="2">
        <v>1906468</v>
      </c>
      <c r="C3723" s="2">
        <f>IF(ISNA(VLOOKUP(A3723,vlookup_a!A:B,2,FALSE)),0,(VLOOKUP(A3723,vlookup_a!A:B,2,FALSE)))</f>
        <v>1906468</v>
      </c>
      <c r="D3723" s="2">
        <f>VLOOKUP(A3723,vlookup_a!C:D,2,FALSE)</f>
        <v>0</v>
      </c>
      <c r="E3723" s="2">
        <f t="shared" si="174"/>
        <v>0</v>
      </c>
      <c r="F3723" t="str">
        <f t="shared" si="175"/>
        <v>aman</v>
      </c>
      <c r="G3723" t="str">
        <f t="shared" si="176"/>
        <v>update</v>
      </c>
    </row>
    <row r="3724" spans="1:7" hidden="1" x14ac:dyDescent="0.25">
      <c r="A3724" s="1" t="s">
        <v>3722</v>
      </c>
      <c r="B3724" s="2">
        <v>405644</v>
      </c>
      <c r="C3724" s="2">
        <f>IF(ISNA(VLOOKUP(A3724,vlookup_a!A:B,2,FALSE)),0,(VLOOKUP(A3724,vlookup_a!A:B,2,FALSE)))</f>
        <v>405644</v>
      </c>
      <c r="D3724" s="2">
        <f>VLOOKUP(A3724,vlookup_a!C:D,2,FALSE)</f>
        <v>0</v>
      </c>
      <c r="E3724" s="2">
        <f t="shared" si="174"/>
        <v>0</v>
      </c>
      <c r="F3724" t="str">
        <f t="shared" si="175"/>
        <v>aman</v>
      </c>
      <c r="G3724" t="str">
        <f t="shared" si="176"/>
        <v>update</v>
      </c>
    </row>
    <row r="3725" spans="1:7" hidden="1" x14ac:dyDescent="0.25">
      <c r="A3725" s="1" t="s">
        <v>3723</v>
      </c>
      <c r="B3725" s="2">
        <v>69026</v>
      </c>
      <c r="C3725" s="2">
        <f>IF(ISNA(VLOOKUP(A3725,vlookup_a!A:B,2,FALSE)),0,(VLOOKUP(A3725,vlookup_a!A:B,2,FALSE)))</f>
        <v>69026</v>
      </c>
      <c r="D3725" s="2">
        <f>VLOOKUP(A3725,vlookup_a!C:D,2,FALSE)</f>
        <v>0</v>
      </c>
      <c r="E3725" s="2">
        <f t="shared" si="174"/>
        <v>0</v>
      </c>
      <c r="F3725" t="str">
        <f t="shared" si="175"/>
        <v>aman</v>
      </c>
      <c r="G3725" t="str">
        <f t="shared" si="176"/>
        <v>update</v>
      </c>
    </row>
    <row r="3726" spans="1:7" hidden="1" x14ac:dyDescent="0.25">
      <c r="A3726" s="1" t="s">
        <v>3724</v>
      </c>
      <c r="B3726" s="2">
        <v>180000</v>
      </c>
      <c r="C3726" s="2">
        <f>IF(ISNA(VLOOKUP(A3726,vlookup_a!A:B,2,FALSE)),0,(VLOOKUP(A3726,vlookup_a!A:B,2,FALSE)))</f>
        <v>180000</v>
      </c>
      <c r="D3726" s="2">
        <f>VLOOKUP(A3726,vlookup_a!C:D,2,FALSE)</f>
        <v>0</v>
      </c>
      <c r="E3726" s="2">
        <f t="shared" si="174"/>
        <v>0</v>
      </c>
      <c r="F3726" t="str">
        <f t="shared" si="175"/>
        <v>aman</v>
      </c>
      <c r="G3726" t="str">
        <f t="shared" si="176"/>
        <v>update</v>
      </c>
    </row>
    <row r="3727" spans="1:7" hidden="1" x14ac:dyDescent="0.25">
      <c r="A3727" s="1" t="s">
        <v>3725</v>
      </c>
      <c r="B3727" s="2">
        <v>850544</v>
      </c>
      <c r="C3727" s="2">
        <f>IF(ISNA(VLOOKUP(A3727,vlookup_a!A:B,2,FALSE)),0,(VLOOKUP(A3727,vlookup_a!A:B,2,FALSE)))</f>
        <v>850544</v>
      </c>
      <c r="D3727" s="2">
        <f>VLOOKUP(A3727,vlookup_a!C:D,2,FALSE)</f>
        <v>0</v>
      </c>
      <c r="E3727" s="2">
        <f t="shared" si="174"/>
        <v>0</v>
      </c>
      <c r="F3727" t="str">
        <f t="shared" si="175"/>
        <v>aman</v>
      </c>
      <c r="G3727" t="str">
        <f t="shared" si="176"/>
        <v>update</v>
      </c>
    </row>
    <row r="3728" spans="1:7" hidden="1" x14ac:dyDescent="0.25">
      <c r="A3728" s="1" t="s">
        <v>3726</v>
      </c>
      <c r="B3728" s="2">
        <v>400000</v>
      </c>
      <c r="C3728" s="2">
        <f>IF(ISNA(VLOOKUP(A3728,vlookup_a!A:B,2,FALSE)),0,(VLOOKUP(A3728,vlookup_a!A:B,2,FALSE)))</f>
        <v>400000</v>
      </c>
      <c r="D3728" s="2">
        <f>VLOOKUP(A3728,vlookup_a!C:D,2,FALSE)</f>
        <v>0</v>
      </c>
      <c r="E3728" s="2">
        <f t="shared" si="174"/>
        <v>0</v>
      </c>
      <c r="F3728" t="str">
        <f t="shared" si="175"/>
        <v>aman</v>
      </c>
      <c r="G3728" t="str">
        <f t="shared" si="176"/>
        <v>update</v>
      </c>
    </row>
    <row r="3729" spans="1:7" hidden="1" x14ac:dyDescent="0.25">
      <c r="A3729" s="1" t="s">
        <v>3727</v>
      </c>
      <c r="B3729" s="2">
        <v>26200</v>
      </c>
      <c r="C3729" s="2">
        <f>IF(ISNA(VLOOKUP(A3729,vlookup_a!A:B,2,FALSE)),0,(VLOOKUP(A3729,vlookup_a!A:B,2,FALSE)))</f>
        <v>26200</v>
      </c>
      <c r="D3729" s="2">
        <f>VLOOKUP(A3729,vlookup_a!C:D,2,FALSE)</f>
        <v>0</v>
      </c>
      <c r="E3729" s="2">
        <f t="shared" si="174"/>
        <v>0</v>
      </c>
      <c r="F3729" t="str">
        <f t="shared" si="175"/>
        <v>aman</v>
      </c>
      <c r="G3729" t="str">
        <f t="shared" si="176"/>
        <v>update</v>
      </c>
    </row>
    <row r="3730" spans="1:7" hidden="1" x14ac:dyDescent="0.25">
      <c r="A3730" s="1" t="s">
        <v>3728</v>
      </c>
      <c r="B3730" s="2">
        <v>50000</v>
      </c>
      <c r="C3730" s="2">
        <f>IF(ISNA(VLOOKUP(A3730,vlookup_a!A:B,2,FALSE)),0,(VLOOKUP(A3730,vlookup_a!A:B,2,FALSE)))</f>
        <v>50000</v>
      </c>
      <c r="D3730" s="2">
        <f>VLOOKUP(A3730,vlookup_a!C:D,2,FALSE)</f>
        <v>0</v>
      </c>
      <c r="E3730" s="2">
        <f t="shared" si="174"/>
        <v>0</v>
      </c>
      <c r="F3730" t="str">
        <f t="shared" si="175"/>
        <v>aman</v>
      </c>
      <c r="G3730" t="str">
        <f t="shared" si="176"/>
        <v>update</v>
      </c>
    </row>
    <row r="3731" spans="1:7" hidden="1" x14ac:dyDescent="0.25">
      <c r="A3731" s="1" t="s">
        <v>3729</v>
      </c>
      <c r="B3731" s="2">
        <v>10572</v>
      </c>
      <c r="C3731" s="2">
        <f>IF(ISNA(VLOOKUP(A3731,vlookup_a!A:B,2,FALSE)),0,(VLOOKUP(A3731,vlookup_a!A:B,2,FALSE)))</f>
        <v>10572</v>
      </c>
      <c r="D3731" s="2">
        <f>VLOOKUP(A3731,vlookup_a!C:D,2,FALSE)</f>
        <v>0</v>
      </c>
      <c r="E3731" s="2">
        <f t="shared" si="174"/>
        <v>0</v>
      </c>
      <c r="F3731" t="str">
        <f t="shared" si="175"/>
        <v>aman</v>
      </c>
      <c r="G3731" t="str">
        <f t="shared" si="176"/>
        <v>update</v>
      </c>
    </row>
    <row r="3732" spans="1:7" hidden="1" x14ac:dyDescent="0.25">
      <c r="A3732" s="1" t="s">
        <v>3730</v>
      </c>
      <c r="B3732" s="2">
        <v>643</v>
      </c>
      <c r="C3732" s="2">
        <f>IF(ISNA(VLOOKUP(A3732,vlookup_a!A:B,2,FALSE)),0,(VLOOKUP(A3732,vlookup_a!A:B,2,FALSE)))</f>
        <v>643</v>
      </c>
      <c r="D3732" s="2">
        <f>VLOOKUP(A3732,vlookup_a!C:D,2,FALSE)</f>
        <v>0</v>
      </c>
      <c r="E3732" s="2">
        <f t="shared" si="174"/>
        <v>0</v>
      </c>
      <c r="F3732" t="str">
        <f t="shared" si="175"/>
        <v>aman</v>
      </c>
      <c r="G3732" t="str">
        <f t="shared" si="176"/>
        <v>update</v>
      </c>
    </row>
    <row r="3733" spans="1:7" hidden="1" x14ac:dyDescent="0.25">
      <c r="A3733" s="1" t="s">
        <v>3731</v>
      </c>
      <c r="B3733" s="2">
        <v>368000</v>
      </c>
      <c r="C3733" s="2">
        <f>IF(ISNA(VLOOKUP(A3733,vlookup_a!A:B,2,FALSE)),0,(VLOOKUP(A3733,vlookup_a!A:B,2,FALSE)))</f>
        <v>368000</v>
      </c>
      <c r="D3733" s="2">
        <f>VLOOKUP(A3733,vlookup_a!C:D,2,FALSE)</f>
        <v>0</v>
      </c>
      <c r="E3733" s="2">
        <f t="shared" si="174"/>
        <v>0</v>
      </c>
      <c r="F3733" t="str">
        <f t="shared" si="175"/>
        <v>aman</v>
      </c>
      <c r="G3733" t="str">
        <f t="shared" si="176"/>
        <v>update</v>
      </c>
    </row>
    <row r="3734" spans="1:7" hidden="1" x14ac:dyDescent="0.25">
      <c r="A3734" s="1" t="s">
        <v>3732</v>
      </c>
      <c r="B3734" s="2">
        <v>76116</v>
      </c>
      <c r="C3734" s="2">
        <f>IF(ISNA(VLOOKUP(A3734,vlookup_a!A:B,2,FALSE)),0,(VLOOKUP(A3734,vlookup_a!A:B,2,FALSE)))</f>
        <v>76116</v>
      </c>
      <c r="D3734" s="2">
        <f>VLOOKUP(A3734,vlookup_a!C:D,2,FALSE)</f>
        <v>0</v>
      </c>
      <c r="E3734" s="2">
        <f t="shared" si="174"/>
        <v>0</v>
      </c>
      <c r="F3734" t="str">
        <f t="shared" si="175"/>
        <v>aman</v>
      </c>
      <c r="G3734" t="str">
        <f t="shared" si="176"/>
        <v>update</v>
      </c>
    </row>
    <row r="3735" spans="1:7" hidden="1" x14ac:dyDescent="0.25">
      <c r="A3735" s="1" t="s">
        <v>3733</v>
      </c>
      <c r="B3735" s="2">
        <v>1049924</v>
      </c>
      <c r="C3735" s="2">
        <f>IF(ISNA(VLOOKUP(A3735,vlookup_a!A:B,2,FALSE)),0,(VLOOKUP(A3735,vlookup_a!A:B,2,FALSE)))</f>
        <v>1049924</v>
      </c>
      <c r="D3735" s="2">
        <f>VLOOKUP(A3735,vlookup_a!C:D,2,FALSE)</f>
        <v>0</v>
      </c>
      <c r="E3735" s="2">
        <f t="shared" si="174"/>
        <v>0</v>
      </c>
      <c r="F3735" t="str">
        <f t="shared" si="175"/>
        <v>aman</v>
      </c>
      <c r="G3735" t="str">
        <f t="shared" si="176"/>
        <v>update</v>
      </c>
    </row>
    <row r="3736" spans="1:7" hidden="1" x14ac:dyDescent="0.25">
      <c r="A3736" s="1" t="s">
        <v>3734</v>
      </c>
      <c r="B3736" s="2">
        <v>700386</v>
      </c>
      <c r="C3736" s="2">
        <f>IF(ISNA(VLOOKUP(A3736,vlookup_a!A:B,2,FALSE)),0,(VLOOKUP(A3736,vlookup_a!A:B,2,FALSE)))</f>
        <v>700386</v>
      </c>
      <c r="D3736" s="2">
        <f>VLOOKUP(A3736,vlookup_a!C:D,2,FALSE)</f>
        <v>0</v>
      </c>
      <c r="E3736" s="2">
        <f t="shared" si="174"/>
        <v>0</v>
      </c>
      <c r="F3736" t="str">
        <f t="shared" si="175"/>
        <v>aman</v>
      </c>
      <c r="G3736" t="str">
        <f t="shared" si="176"/>
        <v>update</v>
      </c>
    </row>
    <row r="3737" spans="1:7" hidden="1" x14ac:dyDescent="0.25">
      <c r="A3737" s="1" t="s">
        <v>3735</v>
      </c>
      <c r="B3737" s="2">
        <v>242400</v>
      </c>
      <c r="C3737" s="2">
        <f>IF(ISNA(VLOOKUP(A3737,vlookup_a!A:B,2,FALSE)),0,(VLOOKUP(A3737,vlookup_a!A:B,2,FALSE)))</f>
        <v>242400</v>
      </c>
      <c r="D3737" s="2">
        <f>VLOOKUP(A3737,vlookup_a!C:D,2,FALSE)</f>
        <v>0</v>
      </c>
      <c r="E3737" s="2">
        <f t="shared" si="174"/>
        <v>0</v>
      </c>
      <c r="F3737" t="str">
        <f t="shared" si="175"/>
        <v>aman</v>
      </c>
      <c r="G3737" t="str">
        <f t="shared" si="176"/>
        <v>update</v>
      </c>
    </row>
    <row r="3738" spans="1:7" hidden="1" x14ac:dyDescent="0.25">
      <c r="A3738" s="1" t="s">
        <v>3736</v>
      </c>
      <c r="B3738" s="2">
        <v>19036</v>
      </c>
      <c r="C3738" s="2">
        <f>IF(ISNA(VLOOKUP(A3738,vlookup_a!A:B,2,FALSE)),0,(VLOOKUP(A3738,vlookup_a!A:B,2,FALSE)))</f>
        <v>19036</v>
      </c>
      <c r="D3738" s="2">
        <f>VLOOKUP(A3738,vlookup_a!C:D,2,FALSE)</f>
        <v>0</v>
      </c>
      <c r="E3738" s="2">
        <f t="shared" si="174"/>
        <v>0</v>
      </c>
      <c r="F3738" t="str">
        <f t="shared" si="175"/>
        <v>aman</v>
      </c>
      <c r="G3738" t="str">
        <f t="shared" si="176"/>
        <v>update</v>
      </c>
    </row>
    <row r="3739" spans="1:7" hidden="1" x14ac:dyDescent="0.25">
      <c r="A3739" s="1" t="s">
        <v>3737</v>
      </c>
      <c r="B3739" s="2">
        <v>50000</v>
      </c>
      <c r="C3739" s="2">
        <f>IF(ISNA(VLOOKUP(A3739,vlookup_a!A:B,2,FALSE)),0,(VLOOKUP(A3739,vlookup_a!A:B,2,FALSE)))</f>
        <v>50000</v>
      </c>
      <c r="D3739" s="2">
        <f>VLOOKUP(A3739,vlookup_a!C:D,2,FALSE)</f>
        <v>0</v>
      </c>
      <c r="E3739" s="2">
        <f t="shared" si="174"/>
        <v>0</v>
      </c>
      <c r="F3739" t="str">
        <f t="shared" si="175"/>
        <v>aman</v>
      </c>
      <c r="G3739" t="str">
        <f t="shared" si="176"/>
        <v>update</v>
      </c>
    </row>
    <row r="3740" spans="1:7" hidden="1" x14ac:dyDescent="0.25">
      <c r="A3740" s="1" t="s">
        <v>3738</v>
      </c>
      <c r="B3740" s="2">
        <v>15500</v>
      </c>
      <c r="C3740" s="2">
        <f>IF(ISNA(VLOOKUP(A3740,vlookup_a!A:B,2,FALSE)),0,(VLOOKUP(A3740,vlookup_a!A:B,2,FALSE)))</f>
        <v>15500</v>
      </c>
      <c r="D3740" s="2">
        <f>VLOOKUP(A3740,vlookup_a!C:D,2,FALSE)</f>
        <v>0</v>
      </c>
      <c r="E3740" s="2">
        <f t="shared" si="174"/>
        <v>0</v>
      </c>
      <c r="F3740" t="str">
        <f t="shared" si="175"/>
        <v>aman</v>
      </c>
      <c r="G3740" t="str">
        <f t="shared" si="176"/>
        <v>update</v>
      </c>
    </row>
    <row r="3741" spans="1:7" hidden="1" x14ac:dyDescent="0.25">
      <c r="A3741" s="1" t="s">
        <v>3739</v>
      </c>
      <c r="B3741" s="2">
        <v>542633</v>
      </c>
      <c r="C3741" s="2">
        <f>IF(ISNA(VLOOKUP(A3741,vlookup_a!A:B,2,FALSE)),0,(VLOOKUP(A3741,vlookup_a!A:B,2,FALSE)))</f>
        <v>542633</v>
      </c>
      <c r="D3741" s="2">
        <f>VLOOKUP(A3741,vlookup_a!C:D,2,FALSE)</f>
        <v>0</v>
      </c>
      <c r="E3741" s="2">
        <f t="shared" si="174"/>
        <v>0</v>
      </c>
      <c r="F3741" t="str">
        <f t="shared" si="175"/>
        <v>aman</v>
      </c>
      <c r="G3741" t="str">
        <f t="shared" si="176"/>
        <v>update</v>
      </c>
    </row>
    <row r="3742" spans="1:7" hidden="1" x14ac:dyDescent="0.25">
      <c r="A3742" s="1" t="s">
        <v>3740</v>
      </c>
      <c r="B3742" s="2">
        <v>25000</v>
      </c>
      <c r="C3742" s="2">
        <f>IF(ISNA(VLOOKUP(A3742,vlookup_a!A:B,2,FALSE)),0,(VLOOKUP(A3742,vlookup_a!A:B,2,FALSE)))</f>
        <v>25000</v>
      </c>
      <c r="D3742" s="2">
        <f>VLOOKUP(A3742,vlookup_a!C:D,2,FALSE)</f>
        <v>0</v>
      </c>
      <c r="E3742" s="2">
        <f t="shared" si="174"/>
        <v>0</v>
      </c>
      <c r="F3742" t="str">
        <f t="shared" si="175"/>
        <v>aman</v>
      </c>
      <c r="G3742" t="str">
        <f t="shared" si="176"/>
        <v>update</v>
      </c>
    </row>
    <row r="3743" spans="1:7" hidden="1" x14ac:dyDescent="0.25">
      <c r="A3743" s="1" t="s">
        <v>3741</v>
      </c>
      <c r="B3743" s="2">
        <v>252737</v>
      </c>
      <c r="C3743" s="2">
        <f>IF(ISNA(VLOOKUP(A3743,vlookup_a!A:B,2,FALSE)),0,(VLOOKUP(A3743,vlookup_a!A:B,2,FALSE)))</f>
        <v>252737</v>
      </c>
      <c r="D3743" s="2">
        <f>VLOOKUP(A3743,vlookup_a!C:D,2,FALSE)</f>
        <v>0</v>
      </c>
      <c r="E3743" s="2">
        <f t="shared" si="174"/>
        <v>0</v>
      </c>
      <c r="F3743" t="str">
        <f t="shared" si="175"/>
        <v>aman</v>
      </c>
      <c r="G3743" t="str">
        <f t="shared" si="176"/>
        <v>update</v>
      </c>
    </row>
    <row r="3744" spans="1:7" hidden="1" x14ac:dyDescent="0.25">
      <c r="A3744" s="1" t="s">
        <v>3742</v>
      </c>
      <c r="B3744" s="2">
        <v>372627</v>
      </c>
      <c r="C3744" s="2">
        <f>IF(ISNA(VLOOKUP(A3744,vlookup_a!A:B,2,FALSE)),0,(VLOOKUP(A3744,vlookup_a!A:B,2,FALSE)))</f>
        <v>372627</v>
      </c>
      <c r="D3744" s="2">
        <f>VLOOKUP(A3744,vlookup_a!C:D,2,FALSE)</f>
        <v>0</v>
      </c>
      <c r="E3744" s="2">
        <f t="shared" si="174"/>
        <v>0</v>
      </c>
      <c r="F3744" t="str">
        <f t="shared" si="175"/>
        <v>aman</v>
      </c>
      <c r="G3744" t="str">
        <f t="shared" si="176"/>
        <v>update</v>
      </c>
    </row>
    <row r="3745" spans="1:7" hidden="1" x14ac:dyDescent="0.25">
      <c r="A3745" s="1" t="s">
        <v>3743</v>
      </c>
      <c r="B3745" s="2">
        <v>150963</v>
      </c>
      <c r="C3745" s="2">
        <f>IF(ISNA(VLOOKUP(A3745,vlookup_a!A:B,2,FALSE)),0,(VLOOKUP(A3745,vlookup_a!A:B,2,FALSE)))</f>
        <v>150963</v>
      </c>
      <c r="D3745" s="2">
        <f>VLOOKUP(A3745,vlookup_a!C:D,2,FALSE)</f>
        <v>0</v>
      </c>
      <c r="E3745" s="2">
        <f t="shared" si="174"/>
        <v>0</v>
      </c>
      <c r="F3745" t="str">
        <f t="shared" si="175"/>
        <v>aman</v>
      </c>
      <c r="G3745" t="str">
        <f t="shared" si="176"/>
        <v>update</v>
      </c>
    </row>
    <row r="3746" spans="1:7" hidden="1" x14ac:dyDescent="0.25">
      <c r="A3746" s="1" t="s">
        <v>3744</v>
      </c>
      <c r="B3746" s="2">
        <v>431099</v>
      </c>
      <c r="C3746" s="2">
        <f>IF(ISNA(VLOOKUP(A3746,vlookup_a!A:B,2,FALSE)),0,(VLOOKUP(A3746,vlookup_a!A:B,2,FALSE)))</f>
        <v>431099</v>
      </c>
      <c r="D3746" s="2">
        <f>VLOOKUP(A3746,vlookup_a!C:D,2,FALSE)</f>
        <v>0</v>
      </c>
      <c r="E3746" s="2">
        <f t="shared" si="174"/>
        <v>0</v>
      </c>
      <c r="F3746" t="str">
        <f t="shared" si="175"/>
        <v>aman</v>
      </c>
      <c r="G3746" t="str">
        <f t="shared" si="176"/>
        <v>update</v>
      </c>
    </row>
    <row r="3747" spans="1:7" hidden="1" x14ac:dyDescent="0.25">
      <c r="A3747" s="1" t="s">
        <v>3745</v>
      </c>
      <c r="B3747" s="2">
        <v>8217</v>
      </c>
      <c r="C3747" s="2">
        <f>IF(ISNA(VLOOKUP(A3747,vlookup_a!A:B,2,FALSE)),0,(VLOOKUP(A3747,vlookup_a!A:B,2,FALSE)))</f>
        <v>8217</v>
      </c>
      <c r="D3747" s="2">
        <f>VLOOKUP(A3747,vlookup_a!C:D,2,FALSE)</f>
        <v>0</v>
      </c>
      <c r="E3747" s="2">
        <f t="shared" si="174"/>
        <v>0</v>
      </c>
      <c r="F3747" t="str">
        <f t="shared" si="175"/>
        <v>aman</v>
      </c>
      <c r="G3747" t="str">
        <f t="shared" si="176"/>
        <v>update</v>
      </c>
    </row>
    <row r="3748" spans="1:7" hidden="1" x14ac:dyDescent="0.25">
      <c r="A3748" s="1" t="s">
        <v>3746</v>
      </c>
      <c r="B3748" s="2">
        <v>9500</v>
      </c>
      <c r="C3748" s="2">
        <f>IF(ISNA(VLOOKUP(A3748,vlookup_a!A:B,2,FALSE)),0,(VLOOKUP(A3748,vlookup_a!A:B,2,FALSE)))</f>
        <v>9500</v>
      </c>
      <c r="D3748" s="2">
        <f>VLOOKUP(A3748,vlookup_a!C:D,2,FALSE)</f>
        <v>0</v>
      </c>
      <c r="E3748" s="2">
        <f t="shared" si="174"/>
        <v>0</v>
      </c>
      <c r="F3748" t="str">
        <f t="shared" si="175"/>
        <v>aman</v>
      </c>
      <c r="G3748" t="str">
        <f t="shared" si="176"/>
        <v>update</v>
      </c>
    </row>
    <row r="3749" spans="1:7" hidden="1" x14ac:dyDescent="0.25">
      <c r="A3749" s="1" t="s">
        <v>3747</v>
      </c>
      <c r="B3749" s="2">
        <v>100000</v>
      </c>
      <c r="C3749" s="2">
        <f>IF(ISNA(VLOOKUP(A3749,vlookup_a!A:B,2,FALSE)),0,(VLOOKUP(A3749,vlookup_a!A:B,2,FALSE)))</f>
        <v>100000</v>
      </c>
      <c r="D3749" s="2">
        <f>VLOOKUP(A3749,vlookup_a!C:D,2,FALSE)</f>
        <v>0</v>
      </c>
      <c r="E3749" s="2">
        <f t="shared" si="174"/>
        <v>0</v>
      </c>
      <c r="F3749" t="str">
        <f t="shared" si="175"/>
        <v>aman</v>
      </c>
      <c r="G3749" t="str">
        <f t="shared" si="176"/>
        <v>update</v>
      </c>
    </row>
    <row r="3750" spans="1:7" hidden="1" x14ac:dyDescent="0.25">
      <c r="A3750" s="1" t="s">
        <v>3748</v>
      </c>
      <c r="B3750" s="2">
        <v>1425255</v>
      </c>
      <c r="C3750" s="2">
        <f>IF(ISNA(VLOOKUP(A3750,vlookup_a!A:B,2,FALSE)),0,(VLOOKUP(A3750,vlookup_a!A:B,2,FALSE)))</f>
        <v>1425255</v>
      </c>
      <c r="D3750" s="2">
        <f>VLOOKUP(A3750,vlookup_a!C:D,2,FALSE)</f>
        <v>0</v>
      </c>
      <c r="E3750" s="2">
        <f t="shared" si="174"/>
        <v>0</v>
      </c>
      <c r="F3750" t="str">
        <f t="shared" si="175"/>
        <v>aman</v>
      </c>
      <c r="G3750" t="str">
        <f t="shared" si="176"/>
        <v>update</v>
      </c>
    </row>
    <row r="3751" spans="1:7" hidden="1" x14ac:dyDescent="0.25">
      <c r="A3751" s="1" t="s">
        <v>3749</v>
      </c>
      <c r="B3751" s="2">
        <v>144950</v>
      </c>
      <c r="C3751" s="2">
        <f>IF(ISNA(VLOOKUP(A3751,vlookup_a!A:B,2,FALSE)),0,(VLOOKUP(A3751,vlookup_a!A:B,2,FALSE)))</f>
        <v>144950</v>
      </c>
      <c r="D3751" s="2">
        <f>VLOOKUP(A3751,vlookup_a!C:D,2,FALSE)</f>
        <v>0</v>
      </c>
      <c r="E3751" s="2">
        <f t="shared" si="174"/>
        <v>0</v>
      </c>
      <c r="F3751" t="str">
        <f t="shared" si="175"/>
        <v>aman</v>
      </c>
      <c r="G3751" t="str">
        <f t="shared" si="176"/>
        <v>update</v>
      </c>
    </row>
    <row r="3752" spans="1:7" hidden="1" x14ac:dyDescent="0.25">
      <c r="A3752" s="1" t="s">
        <v>3750</v>
      </c>
      <c r="B3752" s="2">
        <v>314334</v>
      </c>
      <c r="C3752" s="2">
        <f>IF(ISNA(VLOOKUP(A3752,vlookup_a!A:B,2,FALSE)),0,(VLOOKUP(A3752,vlookup_a!A:B,2,FALSE)))</f>
        <v>314334</v>
      </c>
      <c r="D3752" s="2">
        <f>VLOOKUP(A3752,vlookup_a!C:D,2,FALSE)</f>
        <v>0</v>
      </c>
      <c r="E3752" s="2">
        <f t="shared" si="174"/>
        <v>0</v>
      </c>
      <c r="F3752" t="str">
        <f t="shared" si="175"/>
        <v>aman</v>
      </c>
      <c r="G3752" t="str">
        <f t="shared" si="176"/>
        <v>update</v>
      </c>
    </row>
    <row r="3753" spans="1:7" hidden="1" x14ac:dyDescent="0.25">
      <c r="A3753" s="1" t="s">
        <v>3751</v>
      </c>
      <c r="B3753" s="2">
        <v>50790</v>
      </c>
      <c r="C3753" s="2">
        <f>IF(ISNA(VLOOKUP(A3753,vlookup_a!A:B,2,FALSE)),0,(VLOOKUP(A3753,vlookup_a!A:B,2,FALSE)))</f>
        <v>50790</v>
      </c>
      <c r="D3753" s="2">
        <f>VLOOKUP(A3753,vlookup_a!C:D,2,FALSE)</f>
        <v>0</v>
      </c>
      <c r="E3753" s="2">
        <f t="shared" si="174"/>
        <v>0</v>
      </c>
      <c r="F3753" t="str">
        <f t="shared" si="175"/>
        <v>aman</v>
      </c>
      <c r="G3753" t="str">
        <f t="shared" si="176"/>
        <v>update</v>
      </c>
    </row>
    <row r="3754" spans="1:7" hidden="1" x14ac:dyDescent="0.25">
      <c r="A3754" s="1" t="s">
        <v>3752</v>
      </c>
      <c r="B3754" s="2">
        <v>100000</v>
      </c>
      <c r="C3754" s="2">
        <f>IF(ISNA(VLOOKUP(A3754,vlookup_a!A:B,2,FALSE)),0,(VLOOKUP(A3754,vlookup_a!A:B,2,FALSE)))</f>
        <v>100000</v>
      </c>
      <c r="D3754" s="2">
        <f>VLOOKUP(A3754,vlookup_a!C:D,2,FALSE)</f>
        <v>0</v>
      </c>
      <c r="E3754" s="2">
        <f t="shared" si="174"/>
        <v>0</v>
      </c>
      <c r="F3754" t="str">
        <f t="shared" si="175"/>
        <v>aman</v>
      </c>
      <c r="G3754" t="str">
        <f t="shared" si="176"/>
        <v>update</v>
      </c>
    </row>
    <row r="3755" spans="1:7" hidden="1" x14ac:dyDescent="0.25">
      <c r="A3755" s="1" t="s">
        <v>3753</v>
      </c>
      <c r="B3755" s="2">
        <v>625000</v>
      </c>
      <c r="C3755" s="2">
        <f>IF(ISNA(VLOOKUP(A3755,vlookup_a!A:B,2,FALSE)),0,(VLOOKUP(A3755,vlookup_a!A:B,2,FALSE)))</f>
        <v>625000</v>
      </c>
      <c r="D3755" s="2">
        <f>VLOOKUP(A3755,vlookup_a!C:D,2,FALSE)</f>
        <v>0</v>
      </c>
      <c r="E3755" s="2">
        <f t="shared" si="174"/>
        <v>0</v>
      </c>
      <c r="F3755" t="str">
        <f t="shared" si="175"/>
        <v>aman</v>
      </c>
      <c r="G3755" t="str">
        <f t="shared" si="176"/>
        <v>update</v>
      </c>
    </row>
    <row r="3756" spans="1:7" hidden="1" x14ac:dyDescent="0.25">
      <c r="A3756" s="1" t="s">
        <v>3754</v>
      </c>
      <c r="B3756" s="2">
        <v>215624</v>
      </c>
      <c r="C3756" s="2">
        <f>IF(ISNA(VLOOKUP(A3756,vlookup_a!A:B,2,FALSE)),0,(VLOOKUP(A3756,vlookup_a!A:B,2,FALSE)))</f>
        <v>215624</v>
      </c>
      <c r="D3756" s="2">
        <f>VLOOKUP(A3756,vlookup_a!C:D,2,FALSE)</f>
        <v>0</v>
      </c>
      <c r="E3756" s="2">
        <f t="shared" si="174"/>
        <v>0</v>
      </c>
      <c r="F3756" t="str">
        <f t="shared" si="175"/>
        <v>aman</v>
      </c>
      <c r="G3756" t="str">
        <f t="shared" si="176"/>
        <v>update</v>
      </c>
    </row>
    <row r="3757" spans="1:7" hidden="1" x14ac:dyDescent="0.25">
      <c r="A3757" s="1" t="s">
        <v>3755</v>
      </c>
      <c r="B3757" s="2">
        <v>10000</v>
      </c>
      <c r="C3757" s="2">
        <f>IF(ISNA(VLOOKUP(A3757,vlookup_a!A:B,2,FALSE)),0,(VLOOKUP(A3757,vlookup_a!A:B,2,FALSE)))</f>
        <v>10000</v>
      </c>
      <c r="D3757" s="2">
        <f>VLOOKUP(A3757,vlookup_a!C:D,2,FALSE)</f>
        <v>0</v>
      </c>
      <c r="E3757" s="2">
        <f t="shared" si="174"/>
        <v>0</v>
      </c>
      <c r="F3757" t="str">
        <f t="shared" si="175"/>
        <v>aman</v>
      </c>
      <c r="G3757" t="str">
        <f t="shared" si="176"/>
        <v>update</v>
      </c>
    </row>
    <row r="3758" spans="1:7" hidden="1" x14ac:dyDescent="0.25">
      <c r="A3758" s="1" t="s">
        <v>3756</v>
      </c>
      <c r="B3758" s="2">
        <v>260159</v>
      </c>
      <c r="C3758" s="2">
        <f>IF(ISNA(VLOOKUP(A3758,vlookup_a!A:B,2,FALSE)),0,(VLOOKUP(A3758,vlookup_a!A:B,2,FALSE)))</f>
        <v>260159</v>
      </c>
      <c r="D3758" s="2">
        <f>VLOOKUP(A3758,vlookup_a!C:D,2,FALSE)</f>
        <v>0</v>
      </c>
      <c r="E3758" s="2">
        <f t="shared" si="174"/>
        <v>0</v>
      </c>
      <c r="F3758" t="str">
        <f t="shared" si="175"/>
        <v>aman</v>
      </c>
      <c r="G3758" t="str">
        <f t="shared" si="176"/>
        <v>update</v>
      </c>
    </row>
    <row r="3759" spans="1:7" hidden="1" x14ac:dyDescent="0.25">
      <c r="A3759" s="1" t="s">
        <v>3757</v>
      </c>
      <c r="B3759" s="2">
        <v>1014894</v>
      </c>
      <c r="C3759" s="2">
        <f>IF(ISNA(VLOOKUP(A3759,vlookup_a!A:B,2,FALSE)),0,(VLOOKUP(A3759,vlookup_a!A:B,2,FALSE)))</f>
        <v>1014894</v>
      </c>
      <c r="D3759" s="2">
        <f>VLOOKUP(A3759,vlookup_a!C:D,2,FALSE)</f>
        <v>0</v>
      </c>
      <c r="E3759" s="2">
        <f t="shared" si="174"/>
        <v>0</v>
      </c>
      <c r="F3759" t="str">
        <f t="shared" si="175"/>
        <v>aman</v>
      </c>
      <c r="G3759" t="str">
        <f t="shared" si="176"/>
        <v>update</v>
      </c>
    </row>
    <row r="3760" spans="1:7" hidden="1" x14ac:dyDescent="0.25">
      <c r="A3760" s="1" t="s">
        <v>3758</v>
      </c>
      <c r="B3760" s="2">
        <v>443842</v>
      </c>
      <c r="C3760" s="2">
        <f>IF(ISNA(VLOOKUP(A3760,vlookup_a!A:B,2,FALSE)),0,(VLOOKUP(A3760,vlookup_a!A:B,2,FALSE)))</f>
        <v>443842</v>
      </c>
      <c r="D3760" s="2">
        <f>VLOOKUP(A3760,vlookup_a!C:D,2,FALSE)</f>
        <v>0</v>
      </c>
      <c r="E3760" s="2">
        <f t="shared" si="174"/>
        <v>0</v>
      </c>
      <c r="F3760" t="str">
        <f t="shared" si="175"/>
        <v>aman</v>
      </c>
      <c r="G3760" t="str">
        <f t="shared" si="176"/>
        <v>update</v>
      </c>
    </row>
    <row r="3761" spans="1:7" hidden="1" x14ac:dyDescent="0.25">
      <c r="A3761" s="1" t="s">
        <v>3759</v>
      </c>
      <c r="B3761" s="2">
        <v>83043</v>
      </c>
      <c r="C3761" s="2">
        <f>IF(ISNA(VLOOKUP(A3761,vlookup_a!A:B,2,FALSE)),0,(VLOOKUP(A3761,vlookup_a!A:B,2,FALSE)))</f>
        <v>83043</v>
      </c>
      <c r="D3761" s="2">
        <f>VLOOKUP(A3761,vlookup_a!C:D,2,FALSE)</f>
        <v>0</v>
      </c>
      <c r="E3761" s="2">
        <f t="shared" si="174"/>
        <v>0</v>
      </c>
      <c r="F3761" t="str">
        <f t="shared" si="175"/>
        <v>aman</v>
      </c>
      <c r="G3761" t="str">
        <f t="shared" si="176"/>
        <v>update</v>
      </c>
    </row>
    <row r="3762" spans="1:7" hidden="1" x14ac:dyDescent="0.25">
      <c r="A3762" s="1" t="s">
        <v>3760</v>
      </c>
      <c r="B3762" s="2">
        <v>46323</v>
      </c>
      <c r="C3762" s="2">
        <f>IF(ISNA(VLOOKUP(A3762,vlookup_a!A:B,2,FALSE)),0,(VLOOKUP(A3762,vlookup_a!A:B,2,FALSE)))</f>
        <v>46323</v>
      </c>
      <c r="D3762" s="2">
        <f>VLOOKUP(A3762,vlookup_a!C:D,2,FALSE)</f>
        <v>0</v>
      </c>
      <c r="E3762" s="2">
        <f t="shared" si="174"/>
        <v>0</v>
      </c>
      <c r="F3762" t="str">
        <f t="shared" si="175"/>
        <v>aman</v>
      </c>
      <c r="G3762" t="str">
        <f t="shared" si="176"/>
        <v>update</v>
      </c>
    </row>
    <row r="3763" spans="1:7" hidden="1" x14ac:dyDescent="0.25">
      <c r="A3763" s="1" t="s">
        <v>3761</v>
      </c>
      <c r="B3763" s="2">
        <v>1166530</v>
      </c>
      <c r="C3763" s="2">
        <f>IF(ISNA(VLOOKUP(A3763,vlookup_a!A:B,2,FALSE)),0,(VLOOKUP(A3763,vlookup_a!A:B,2,FALSE)))</f>
        <v>1166530</v>
      </c>
      <c r="D3763" s="2">
        <f>VLOOKUP(A3763,vlookup_a!C:D,2,FALSE)</f>
        <v>0</v>
      </c>
      <c r="E3763" s="2">
        <f t="shared" si="174"/>
        <v>0</v>
      </c>
      <c r="F3763" t="str">
        <f t="shared" si="175"/>
        <v>aman</v>
      </c>
      <c r="G3763" t="str">
        <f t="shared" si="176"/>
        <v>update</v>
      </c>
    </row>
    <row r="3764" spans="1:7" hidden="1" x14ac:dyDescent="0.25">
      <c r="A3764" s="1" t="s">
        <v>3762</v>
      </c>
      <c r="B3764" s="2">
        <v>729951</v>
      </c>
      <c r="C3764" s="2">
        <f>IF(ISNA(VLOOKUP(A3764,vlookup_a!A:B,2,FALSE)),0,(VLOOKUP(A3764,vlookup_a!A:B,2,FALSE)))</f>
        <v>729951</v>
      </c>
      <c r="D3764" s="2">
        <f>VLOOKUP(A3764,vlookup_a!C:D,2,FALSE)</f>
        <v>0</v>
      </c>
      <c r="E3764" s="2">
        <f t="shared" si="174"/>
        <v>0</v>
      </c>
      <c r="F3764" t="str">
        <f t="shared" si="175"/>
        <v>aman</v>
      </c>
      <c r="G3764" t="str">
        <f t="shared" si="176"/>
        <v>update</v>
      </c>
    </row>
    <row r="3765" spans="1:7" hidden="1" x14ac:dyDescent="0.25">
      <c r="A3765" s="1" t="s">
        <v>3763</v>
      </c>
      <c r="B3765" s="2">
        <v>541127</v>
      </c>
      <c r="C3765" s="2">
        <f>IF(ISNA(VLOOKUP(A3765,vlookup_a!A:B,2,FALSE)),0,(VLOOKUP(A3765,vlookup_a!A:B,2,FALSE)))</f>
        <v>541127</v>
      </c>
      <c r="D3765" s="2">
        <f>VLOOKUP(A3765,vlookup_a!C:D,2,FALSE)</f>
        <v>0</v>
      </c>
      <c r="E3765" s="2">
        <f t="shared" si="174"/>
        <v>0</v>
      </c>
      <c r="F3765" t="str">
        <f t="shared" si="175"/>
        <v>aman</v>
      </c>
      <c r="G3765" t="str">
        <f t="shared" si="176"/>
        <v>update</v>
      </c>
    </row>
    <row r="3766" spans="1:7" hidden="1" x14ac:dyDescent="0.25">
      <c r="A3766" s="1" t="s">
        <v>3764</v>
      </c>
      <c r="B3766" s="2">
        <v>301590</v>
      </c>
      <c r="C3766" s="2">
        <f>IF(ISNA(VLOOKUP(A3766,vlookup_a!A:B,2,FALSE)),0,(VLOOKUP(A3766,vlookup_a!A:B,2,FALSE)))</f>
        <v>301590</v>
      </c>
      <c r="D3766" s="2">
        <f>VLOOKUP(A3766,vlookup_a!C:D,2,FALSE)</f>
        <v>0</v>
      </c>
      <c r="E3766" s="2">
        <f t="shared" si="174"/>
        <v>0</v>
      </c>
      <c r="F3766" t="str">
        <f t="shared" si="175"/>
        <v>aman</v>
      </c>
      <c r="G3766" t="str">
        <f t="shared" si="176"/>
        <v>update</v>
      </c>
    </row>
    <row r="3767" spans="1:7" hidden="1" x14ac:dyDescent="0.25">
      <c r="A3767" s="1" t="s">
        <v>3765</v>
      </c>
      <c r="B3767" s="2">
        <v>1000000</v>
      </c>
      <c r="C3767" s="2">
        <f>IF(ISNA(VLOOKUP(A3767,vlookup_a!A:B,2,FALSE)),0,(VLOOKUP(A3767,vlookup_a!A:B,2,FALSE)))</f>
        <v>1000000</v>
      </c>
      <c r="D3767" s="2">
        <f>VLOOKUP(A3767,vlookup_a!C:D,2,FALSE)</f>
        <v>0</v>
      </c>
      <c r="E3767" s="2">
        <f t="shared" si="174"/>
        <v>0</v>
      </c>
      <c r="F3767" t="str">
        <f t="shared" si="175"/>
        <v>aman</v>
      </c>
      <c r="G3767" t="str">
        <f t="shared" si="176"/>
        <v>update</v>
      </c>
    </row>
    <row r="3768" spans="1:7" hidden="1" x14ac:dyDescent="0.25">
      <c r="A3768" s="1" t="s">
        <v>3766</v>
      </c>
      <c r="B3768" s="2">
        <v>25000</v>
      </c>
      <c r="C3768" s="2">
        <f>IF(ISNA(VLOOKUP(A3768,vlookup_a!A:B,2,FALSE)),0,(VLOOKUP(A3768,vlookup_a!A:B,2,FALSE)))</f>
        <v>25000</v>
      </c>
      <c r="D3768" s="2">
        <f>VLOOKUP(A3768,vlookup_a!C:D,2,FALSE)</f>
        <v>0</v>
      </c>
      <c r="E3768" s="2">
        <f t="shared" si="174"/>
        <v>0</v>
      </c>
      <c r="F3768" t="str">
        <f t="shared" si="175"/>
        <v>aman</v>
      </c>
      <c r="G3768" t="str">
        <f t="shared" si="176"/>
        <v>update</v>
      </c>
    </row>
    <row r="3769" spans="1:7" hidden="1" x14ac:dyDescent="0.25">
      <c r="A3769" s="1" t="s">
        <v>3767</v>
      </c>
      <c r="B3769" s="2">
        <v>60806</v>
      </c>
      <c r="C3769" s="2">
        <f>IF(ISNA(VLOOKUP(A3769,vlookup_a!A:B,2,FALSE)),0,(VLOOKUP(A3769,vlookup_a!A:B,2,FALSE)))</f>
        <v>60806</v>
      </c>
      <c r="D3769" s="2">
        <f>VLOOKUP(A3769,vlookup_a!C:D,2,FALSE)</f>
        <v>0</v>
      </c>
      <c r="E3769" s="2">
        <f t="shared" si="174"/>
        <v>0</v>
      </c>
      <c r="F3769" t="str">
        <f t="shared" si="175"/>
        <v>aman</v>
      </c>
      <c r="G3769" t="str">
        <f t="shared" si="176"/>
        <v>update</v>
      </c>
    </row>
    <row r="3770" spans="1:7" hidden="1" x14ac:dyDescent="0.25">
      <c r="A3770" s="1" t="s">
        <v>3768</v>
      </c>
      <c r="B3770" s="2">
        <v>75000</v>
      </c>
      <c r="C3770" s="2">
        <f>IF(ISNA(VLOOKUP(A3770,vlookup_a!A:B,2,FALSE)),0,(VLOOKUP(A3770,vlookup_a!A:B,2,FALSE)))</f>
        <v>75000</v>
      </c>
      <c r="D3770" s="2">
        <f>VLOOKUP(A3770,vlookup_a!C:D,2,FALSE)</f>
        <v>0</v>
      </c>
      <c r="E3770" s="2">
        <f t="shared" si="174"/>
        <v>0</v>
      </c>
      <c r="F3770" t="str">
        <f t="shared" si="175"/>
        <v>aman</v>
      </c>
      <c r="G3770" t="str">
        <f t="shared" si="176"/>
        <v>update</v>
      </c>
    </row>
    <row r="3771" spans="1:7" hidden="1" x14ac:dyDescent="0.25">
      <c r="A3771" s="1" t="s">
        <v>3769</v>
      </c>
      <c r="B3771" s="2">
        <v>1134252</v>
      </c>
      <c r="C3771" s="2">
        <f>IF(ISNA(VLOOKUP(A3771,vlookup_a!A:B,2,FALSE)),0,(VLOOKUP(A3771,vlookup_a!A:B,2,FALSE)))</f>
        <v>1134252</v>
      </c>
      <c r="D3771" s="2">
        <f>VLOOKUP(A3771,vlookup_a!C:D,2,FALSE)</f>
        <v>0</v>
      </c>
      <c r="E3771" s="2">
        <f t="shared" si="174"/>
        <v>0</v>
      </c>
      <c r="F3771" t="str">
        <f t="shared" si="175"/>
        <v>aman</v>
      </c>
      <c r="G3771" t="str">
        <f t="shared" si="176"/>
        <v>update</v>
      </c>
    </row>
    <row r="3772" spans="1:7" hidden="1" x14ac:dyDescent="0.25">
      <c r="A3772" s="1" t="s">
        <v>3770</v>
      </c>
      <c r="B3772" s="2">
        <v>50000</v>
      </c>
      <c r="C3772" s="2">
        <f>IF(ISNA(VLOOKUP(A3772,vlookup_a!A:B,2,FALSE)),0,(VLOOKUP(A3772,vlookup_a!A:B,2,FALSE)))</f>
        <v>50000</v>
      </c>
      <c r="D3772" s="2">
        <f>VLOOKUP(A3772,vlookup_a!C:D,2,FALSE)</f>
        <v>0</v>
      </c>
      <c r="E3772" s="2">
        <f t="shared" si="174"/>
        <v>0</v>
      </c>
      <c r="F3772" t="str">
        <f t="shared" si="175"/>
        <v>aman</v>
      </c>
      <c r="G3772" t="str">
        <f t="shared" si="176"/>
        <v>update</v>
      </c>
    </row>
    <row r="3773" spans="1:7" hidden="1" x14ac:dyDescent="0.25">
      <c r="A3773" s="1" t="s">
        <v>3771</v>
      </c>
      <c r="B3773" s="2">
        <v>496376</v>
      </c>
      <c r="C3773" s="2">
        <f>IF(ISNA(VLOOKUP(A3773,vlookup_a!A:B,2,FALSE)),0,(VLOOKUP(A3773,vlookup_a!A:B,2,FALSE)))</f>
        <v>496376</v>
      </c>
      <c r="D3773" s="2">
        <f>VLOOKUP(A3773,vlookup_a!C:D,2,FALSE)</f>
        <v>0</v>
      </c>
      <c r="E3773" s="2">
        <f t="shared" si="174"/>
        <v>0</v>
      </c>
      <c r="F3773" t="str">
        <f t="shared" si="175"/>
        <v>aman</v>
      </c>
      <c r="G3773" t="str">
        <f t="shared" si="176"/>
        <v>update</v>
      </c>
    </row>
    <row r="3774" spans="1:7" hidden="1" x14ac:dyDescent="0.25">
      <c r="A3774" s="1" t="s">
        <v>3772</v>
      </c>
      <c r="B3774" s="2">
        <v>910975</v>
      </c>
      <c r="C3774" s="2">
        <f>IF(ISNA(VLOOKUP(A3774,vlookup_a!A:B,2,FALSE)),0,(VLOOKUP(A3774,vlookup_a!A:B,2,FALSE)))</f>
        <v>910975</v>
      </c>
      <c r="D3774" s="2">
        <f>VLOOKUP(A3774,vlookup_a!C:D,2,FALSE)</f>
        <v>0</v>
      </c>
      <c r="E3774" s="2">
        <f t="shared" si="174"/>
        <v>0</v>
      </c>
      <c r="F3774" t="str">
        <f t="shared" si="175"/>
        <v>aman</v>
      </c>
      <c r="G3774" t="str">
        <f t="shared" si="176"/>
        <v>update</v>
      </c>
    </row>
    <row r="3775" spans="1:7" hidden="1" x14ac:dyDescent="0.25">
      <c r="A3775" s="1" t="s">
        <v>3773</v>
      </c>
      <c r="B3775" s="2">
        <v>246084</v>
      </c>
      <c r="C3775" s="2">
        <f>IF(ISNA(VLOOKUP(A3775,vlookup_a!A:B,2,FALSE)),0,(VLOOKUP(A3775,vlookup_a!A:B,2,FALSE)))</f>
        <v>246084</v>
      </c>
      <c r="D3775" s="2">
        <f>VLOOKUP(A3775,vlookup_a!C:D,2,FALSE)</f>
        <v>0</v>
      </c>
      <c r="E3775" s="2">
        <f t="shared" si="174"/>
        <v>0</v>
      </c>
      <c r="F3775" t="str">
        <f t="shared" si="175"/>
        <v>aman</v>
      </c>
      <c r="G3775" t="str">
        <f t="shared" si="176"/>
        <v>update</v>
      </c>
    </row>
    <row r="3776" spans="1:7" hidden="1" x14ac:dyDescent="0.25">
      <c r="A3776" s="1" t="s">
        <v>3774</v>
      </c>
      <c r="B3776" s="2">
        <v>14322</v>
      </c>
      <c r="C3776" s="2">
        <f>IF(ISNA(VLOOKUP(A3776,vlookup_a!A:B,2,FALSE)),0,(VLOOKUP(A3776,vlookup_a!A:B,2,FALSE)))</f>
        <v>14322</v>
      </c>
      <c r="D3776" s="2">
        <f>VLOOKUP(A3776,vlookup_a!C:D,2,FALSE)</f>
        <v>0</v>
      </c>
      <c r="E3776" s="2">
        <f t="shared" si="174"/>
        <v>0</v>
      </c>
      <c r="F3776" t="str">
        <f t="shared" si="175"/>
        <v>aman</v>
      </c>
      <c r="G3776" t="str">
        <f t="shared" si="176"/>
        <v>update</v>
      </c>
    </row>
    <row r="3777" spans="1:7" hidden="1" x14ac:dyDescent="0.25">
      <c r="A3777" s="1" t="s">
        <v>3775</v>
      </c>
      <c r="B3777" s="2">
        <v>32000</v>
      </c>
      <c r="C3777" s="2">
        <f>IF(ISNA(VLOOKUP(A3777,vlookup_a!A:B,2,FALSE)),0,(VLOOKUP(A3777,vlookup_a!A:B,2,FALSE)))</f>
        <v>32000</v>
      </c>
      <c r="D3777" s="2">
        <f>VLOOKUP(A3777,vlookup_a!C:D,2,FALSE)</f>
        <v>0</v>
      </c>
      <c r="E3777" s="2">
        <f t="shared" si="174"/>
        <v>0</v>
      </c>
      <c r="F3777" t="str">
        <f t="shared" si="175"/>
        <v>aman</v>
      </c>
      <c r="G3777" t="str">
        <f t="shared" si="176"/>
        <v>update</v>
      </c>
    </row>
    <row r="3778" spans="1:7" hidden="1" x14ac:dyDescent="0.25">
      <c r="A3778" s="1" t="s">
        <v>3776</v>
      </c>
      <c r="B3778" s="2">
        <v>100688</v>
      </c>
      <c r="C3778" s="2">
        <f>IF(ISNA(VLOOKUP(A3778,vlookup_a!A:B,2,FALSE)),0,(VLOOKUP(A3778,vlookup_a!A:B,2,FALSE)))</f>
        <v>100688</v>
      </c>
      <c r="D3778" s="2">
        <f>VLOOKUP(A3778,vlookup_a!C:D,2,FALSE)</f>
        <v>0</v>
      </c>
      <c r="E3778" s="2">
        <f t="shared" si="174"/>
        <v>0</v>
      </c>
      <c r="F3778" t="str">
        <f t="shared" si="175"/>
        <v>aman</v>
      </c>
      <c r="G3778" t="str">
        <f t="shared" si="176"/>
        <v>update</v>
      </c>
    </row>
    <row r="3779" spans="1:7" hidden="1" x14ac:dyDescent="0.25">
      <c r="A3779" s="1" t="s">
        <v>3777</v>
      </c>
      <c r="B3779" s="2">
        <v>736482</v>
      </c>
      <c r="C3779" s="2">
        <f>IF(ISNA(VLOOKUP(A3779,vlookup_a!A:B,2,FALSE)),0,(VLOOKUP(A3779,vlookup_a!A:B,2,FALSE)))</f>
        <v>736482</v>
      </c>
      <c r="D3779" s="2">
        <f>VLOOKUP(A3779,vlookup_a!C:D,2,FALSE)</f>
        <v>0</v>
      </c>
      <c r="E3779" s="2">
        <f t="shared" ref="E3779:E3842" si="177">B3779-C3779</f>
        <v>0</v>
      </c>
      <c r="F3779" t="str">
        <f t="shared" ref="F3779:F3842" si="178">IF(B3779=C3779,"aman",IF(B3779&lt;C3779,"aman","cek"))</f>
        <v>aman</v>
      </c>
      <c r="G3779" t="str">
        <f t="shared" ref="G3779:G3842" si="179">IF(D3779=B3779,"no update","update")</f>
        <v>update</v>
      </c>
    </row>
    <row r="3780" spans="1:7" hidden="1" x14ac:dyDescent="0.25">
      <c r="A3780" s="1" t="s">
        <v>3778</v>
      </c>
      <c r="B3780" s="2">
        <v>15170</v>
      </c>
      <c r="C3780" s="2">
        <f>IF(ISNA(VLOOKUP(A3780,vlookup_a!A:B,2,FALSE)),0,(VLOOKUP(A3780,vlookup_a!A:B,2,FALSE)))</f>
        <v>15170</v>
      </c>
      <c r="D3780" s="2">
        <f>VLOOKUP(A3780,vlookup_a!C:D,2,FALSE)</f>
        <v>0</v>
      </c>
      <c r="E3780" s="2">
        <f t="shared" si="177"/>
        <v>0</v>
      </c>
      <c r="F3780" t="str">
        <f t="shared" si="178"/>
        <v>aman</v>
      </c>
      <c r="G3780" t="str">
        <f t="shared" si="179"/>
        <v>update</v>
      </c>
    </row>
    <row r="3781" spans="1:7" hidden="1" x14ac:dyDescent="0.25">
      <c r="A3781" s="1" t="s">
        <v>3779</v>
      </c>
      <c r="B3781" s="2">
        <v>387533</v>
      </c>
      <c r="C3781" s="2">
        <f>IF(ISNA(VLOOKUP(A3781,vlookup_a!A:B,2,FALSE)),0,(VLOOKUP(A3781,vlookup_a!A:B,2,FALSE)))</f>
        <v>387533</v>
      </c>
      <c r="D3781" s="2">
        <f>VLOOKUP(A3781,vlookup_a!C:D,2,FALSE)</f>
        <v>0</v>
      </c>
      <c r="E3781" s="2">
        <f t="shared" si="177"/>
        <v>0</v>
      </c>
      <c r="F3781" t="str">
        <f t="shared" si="178"/>
        <v>aman</v>
      </c>
      <c r="G3781" t="str">
        <f t="shared" si="179"/>
        <v>update</v>
      </c>
    </row>
    <row r="3782" spans="1:7" hidden="1" x14ac:dyDescent="0.25">
      <c r="A3782" s="1" t="s">
        <v>3780</v>
      </c>
      <c r="B3782" s="2">
        <v>175000</v>
      </c>
      <c r="C3782" s="2">
        <f>IF(ISNA(VLOOKUP(A3782,vlookup_a!A:B,2,FALSE)),0,(VLOOKUP(A3782,vlookup_a!A:B,2,FALSE)))</f>
        <v>175000</v>
      </c>
      <c r="D3782" s="2">
        <f>VLOOKUP(A3782,vlookup_a!C:D,2,FALSE)</f>
        <v>0</v>
      </c>
      <c r="E3782" s="2">
        <f t="shared" si="177"/>
        <v>0</v>
      </c>
      <c r="F3782" t="str">
        <f t="shared" si="178"/>
        <v>aman</v>
      </c>
      <c r="G3782" t="str">
        <f t="shared" si="179"/>
        <v>update</v>
      </c>
    </row>
    <row r="3783" spans="1:7" hidden="1" x14ac:dyDescent="0.25">
      <c r="A3783" s="1" t="s">
        <v>3781</v>
      </c>
      <c r="B3783" s="2">
        <v>822125</v>
      </c>
      <c r="C3783" s="2">
        <f>IF(ISNA(VLOOKUP(A3783,vlookup_a!A:B,2,FALSE)),0,(VLOOKUP(A3783,vlookup_a!A:B,2,FALSE)))</f>
        <v>822125</v>
      </c>
      <c r="D3783" s="2">
        <f>VLOOKUP(A3783,vlookup_a!C:D,2,FALSE)</f>
        <v>0</v>
      </c>
      <c r="E3783" s="2">
        <f t="shared" si="177"/>
        <v>0</v>
      </c>
      <c r="F3783" t="str">
        <f t="shared" si="178"/>
        <v>aman</v>
      </c>
      <c r="G3783" t="str">
        <f t="shared" si="179"/>
        <v>update</v>
      </c>
    </row>
    <row r="3784" spans="1:7" hidden="1" x14ac:dyDescent="0.25">
      <c r="A3784" s="1" t="s">
        <v>3782</v>
      </c>
      <c r="B3784" s="2">
        <v>60000</v>
      </c>
      <c r="C3784" s="2">
        <f>IF(ISNA(VLOOKUP(A3784,vlookup_a!A:B,2,FALSE)),0,(VLOOKUP(A3784,vlookup_a!A:B,2,FALSE)))</f>
        <v>60000</v>
      </c>
      <c r="D3784" s="2">
        <f>VLOOKUP(A3784,vlookup_a!C:D,2,FALSE)</f>
        <v>0</v>
      </c>
      <c r="E3784" s="2">
        <f t="shared" si="177"/>
        <v>0</v>
      </c>
      <c r="F3784" t="str">
        <f t="shared" si="178"/>
        <v>aman</v>
      </c>
      <c r="G3784" t="str">
        <f t="shared" si="179"/>
        <v>update</v>
      </c>
    </row>
    <row r="3785" spans="1:7" hidden="1" x14ac:dyDescent="0.25">
      <c r="A3785" s="1" t="s">
        <v>3783</v>
      </c>
      <c r="B3785" s="2">
        <v>257645</v>
      </c>
      <c r="C3785" s="2">
        <f>IF(ISNA(VLOOKUP(A3785,vlookup_a!A:B,2,FALSE)),0,(VLOOKUP(A3785,vlookup_a!A:B,2,FALSE)))</f>
        <v>257645</v>
      </c>
      <c r="D3785" s="2">
        <f>VLOOKUP(A3785,vlookup_a!C:D,2,FALSE)</f>
        <v>0</v>
      </c>
      <c r="E3785" s="2">
        <f t="shared" si="177"/>
        <v>0</v>
      </c>
      <c r="F3785" t="str">
        <f t="shared" si="178"/>
        <v>aman</v>
      </c>
      <c r="G3785" t="str">
        <f t="shared" si="179"/>
        <v>update</v>
      </c>
    </row>
    <row r="3786" spans="1:7" hidden="1" x14ac:dyDescent="0.25">
      <c r="A3786" s="1" t="s">
        <v>3784</v>
      </c>
      <c r="B3786" s="2">
        <v>43680</v>
      </c>
      <c r="C3786" s="2">
        <f>IF(ISNA(VLOOKUP(A3786,vlookup_a!A:B,2,FALSE)),0,(VLOOKUP(A3786,vlookup_a!A:B,2,FALSE)))</f>
        <v>43680</v>
      </c>
      <c r="D3786" s="2">
        <f>VLOOKUP(A3786,vlookup_a!C:D,2,FALSE)</f>
        <v>0</v>
      </c>
      <c r="E3786" s="2">
        <f t="shared" si="177"/>
        <v>0</v>
      </c>
      <c r="F3786" t="str">
        <f t="shared" si="178"/>
        <v>aman</v>
      </c>
      <c r="G3786" t="str">
        <f t="shared" si="179"/>
        <v>update</v>
      </c>
    </row>
    <row r="3787" spans="1:7" hidden="1" x14ac:dyDescent="0.25">
      <c r="A3787" s="1" t="s">
        <v>3785</v>
      </c>
      <c r="B3787" s="2">
        <v>900000</v>
      </c>
      <c r="C3787" s="2">
        <f>IF(ISNA(VLOOKUP(A3787,vlookup_a!A:B,2,FALSE)),0,(VLOOKUP(A3787,vlookup_a!A:B,2,FALSE)))</f>
        <v>900000</v>
      </c>
      <c r="D3787" s="2">
        <f>VLOOKUP(A3787,vlookup_a!C:D,2,FALSE)</f>
        <v>0</v>
      </c>
      <c r="E3787" s="2">
        <f t="shared" si="177"/>
        <v>0</v>
      </c>
      <c r="F3787" t="str">
        <f t="shared" si="178"/>
        <v>aman</v>
      </c>
      <c r="G3787" t="str">
        <f t="shared" si="179"/>
        <v>update</v>
      </c>
    </row>
    <row r="3788" spans="1:7" hidden="1" x14ac:dyDescent="0.25">
      <c r="A3788" s="1" t="s">
        <v>3786</v>
      </c>
      <c r="B3788" s="2">
        <v>58583</v>
      </c>
      <c r="C3788" s="2">
        <f>IF(ISNA(VLOOKUP(A3788,vlookup_a!A:B,2,FALSE)),0,(VLOOKUP(A3788,vlookup_a!A:B,2,FALSE)))</f>
        <v>58583</v>
      </c>
      <c r="D3788" s="2">
        <f>VLOOKUP(A3788,vlookup_a!C:D,2,FALSE)</f>
        <v>0</v>
      </c>
      <c r="E3788" s="2">
        <f t="shared" si="177"/>
        <v>0</v>
      </c>
      <c r="F3788" t="str">
        <f t="shared" si="178"/>
        <v>aman</v>
      </c>
      <c r="G3788" t="str">
        <f t="shared" si="179"/>
        <v>update</v>
      </c>
    </row>
    <row r="3789" spans="1:7" hidden="1" x14ac:dyDescent="0.25">
      <c r="A3789" s="1" t="s">
        <v>3787</v>
      </c>
      <c r="B3789" s="2">
        <v>1168333</v>
      </c>
      <c r="C3789" s="2">
        <f>IF(ISNA(VLOOKUP(A3789,vlookup_a!A:B,2,FALSE)),0,(VLOOKUP(A3789,vlookup_a!A:B,2,FALSE)))</f>
        <v>1168333</v>
      </c>
      <c r="D3789" s="2">
        <f>VLOOKUP(A3789,vlookup_a!C:D,2,FALSE)</f>
        <v>0</v>
      </c>
      <c r="E3789" s="2">
        <f t="shared" si="177"/>
        <v>0</v>
      </c>
      <c r="F3789" t="str">
        <f t="shared" si="178"/>
        <v>aman</v>
      </c>
      <c r="G3789" t="str">
        <f t="shared" si="179"/>
        <v>update</v>
      </c>
    </row>
    <row r="3790" spans="1:7" hidden="1" x14ac:dyDescent="0.25">
      <c r="A3790" s="1" t="s">
        <v>3788</v>
      </c>
      <c r="B3790" s="2">
        <v>409425</v>
      </c>
      <c r="C3790" s="2">
        <f>IF(ISNA(VLOOKUP(A3790,vlookup_a!A:B,2,FALSE)),0,(VLOOKUP(A3790,vlookup_a!A:B,2,FALSE)))</f>
        <v>409425</v>
      </c>
      <c r="D3790" s="2">
        <f>VLOOKUP(A3790,vlookup_a!C:D,2,FALSE)</f>
        <v>0</v>
      </c>
      <c r="E3790" s="2">
        <f t="shared" si="177"/>
        <v>0</v>
      </c>
      <c r="F3790" t="str">
        <f t="shared" si="178"/>
        <v>aman</v>
      </c>
      <c r="G3790" t="str">
        <f t="shared" si="179"/>
        <v>update</v>
      </c>
    </row>
    <row r="3791" spans="1:7" hidden="1" x14ac:dyDescent="0.25">
      <c r="A3791" s="1" t="s">
        <v>3789</v>
      </c>
      <c r="B3791" s="2">
        <v>144316</v>
      </c>
      <c r="C3791" s="2">
        <f>IF(ISNA(VLOOKUP(A3791,vlookup_a!A:B,2,FALSE)),0,(VLOOKUP(A3791,vlookup_a!A:B,2,FALSE)))</f>
        <v>144316</v>
      </c>
      <c r="D3791" s="2">
        <f>VLOOKUP(A3791,vlookup_a!C:D,2,FALSE)</f>
        <v>0</v>
      </c>
      <c r="E3791" s="2">
        <f t="shared" si="177"/>
        <v>0</v>
      </c>
      <c r="F3791" t="str">
        <f t="shared" si="178"/>
        <v>aman</v>
      </c>
      <c r="G3791" t="str">
        <f t="shared" si="179"/>
        <v>update</v>
      </c>
    </row>
    <row r="3792" spans="1:7" hidden="1" x14ac:dyDescent="0.25">
      <c r="A3792" s="1" t="s">
        <v>3790</v>
      </c>
      <c r="B3792" s="2">
        <v>1526496</v>
      </c>
      <c r="C3792" s="2">
        <f>IF(ISNA(VLOOKUP(A3792,vlookup_a!A:B,2,FALSE)),0,(VLOOKUP(A3792,vlookup_a!A:B,2,FALSE)))</f>
        <v>1526496</v>
      </c>
      <c r="D3792" s="2">
        <f>VLOOKUP(A3792,vlookup_a!C:D,2,FALSE)</f>
        <v>0</v>
      </c>
      <c r="E3792" s="2">
        <f t="shared" si="177"/>
        <v>0</v>
      </c>
      <c r="F3792" t="str">
        <f t="shared" si="178"/>
        <v>aman</v>
      </c>
      <c r="G3792" t="str">
        <f t="shared" si="179"/>
        <v>update</v>
      </c>
    </row>
    <row r="3793" spans="1:7" hidden="1" x14ac:dyDescent="0.25">
      <c r="A3793" s="1" t="s">
        <v>3791</v>
      </c>
      <c r="B3793" s="2">
        <v>10000</v>
      </c>
      <c r="C3793" s="2">
        <f>IF(ISNA(VLOOKUP(A3793,vlookup_a!A:B,2,FALSE)),0,(VLOOKUP(A3793,vlookup_a!A:B,2,FALSE)))</f>
        <v>10000</v>
      </c>
      <c r="D3793" s="2">
        <f>VLOOKUP(A3793,vlookup_a!C:D,2,FALSE)</f>
        <v>0</v>
      </c>
      <c r="E3793" s="2">
        <f t="shared" si="177"/>
        <v>0</v>
      </c>
      <c r="F3793" t="str">
        <f t="shared" si="178"/>
        <v>aman</v>
      </c>
      <c r="G3793" t="str">
        <f t="shared" si="179"/>
        <v>update</v>
      </c>
    </row>
    <row r="3794" spans="1:7" hidden="1" x14ac:dyDescent="0.25">
      <c r="A3794" s="1" t="s">
        <v>3792</v>
      </c>
      <c r="B3794" s="2">
        <v>10000</v>
      </c>
      <c r="C3794" s="2">
        <f>IF(ISNA(VLOOKUP(A3794,vlookup_a!A:B,2,FALSE)),0,(VLOOKUP(A3794,vlookup_a!A:B,2,FALSE)))</f>
        <v>10000</v>
      </c>
      <c r="D3794" s="2">
        <f>VLOOKUP(A3794,vlookup_a!C:D,2,FALSE)</f>
        <v>0</v>
      </c>
      <c r="E3794" s="2">
        <f t="shared" si="177"/>
        <v>0</v>
      </c>
      <c r="F3794" t="str">
        <f t="shared" si="178"/>
        <v>aman</v>
      </c>
      <c r="G3794" t="str">
        <f t="shared" si="179"/>
        <v>update</v>
      </c>
    </row>
    <row r="3795" spans="1:7" hidden="1" x14ac:dyDescent="0.25">
      <c r="A3795" s="1" t="s">
        <v>3793</v>
      </c>
      <c r="B3795" s="2">
        <v>414529</v>
      </c>
      <c r="C3795" s="2">
        <f>IF(ISNA(VLOOKUP(A3795,vlookup_a!A:B,2,FALSE)),0,(VLOOKUP(A3795,vlookup_a!A:B,2,FALSE)))</f>
        <v>414529</v>
      </c>
      <c r="D3795" s="2">
        <f>VLOOKUP(A3795,vlookup_a!C:D,2,FALSE)</f>
        <v>0</v>
      </c>
      <c r="E3795" s="2">
        <f t="shared" si="177"/>
        <v>0</v>
      </c>
      <c r="F3795" t="str">
        <f t="shared" si="178"/>
        <v>aman</v>
      </c>
      <c r="G3795" t="str">
        <f t="shared" si="179"/>
        <v>update</v>
      </c>
    </row>
    <row r="3796" spans="1:7" hidden="1" x14ac:dyDescent="0.25">
      <c r="A3796" s="1" t="s">
        <v>3794</v>
      </c>
      <c r="B3796" s="2">
        <v>28386</v>
      </c>
      <c r="C3796" s="2">
        <f>IF(ISNA(VLOOKUP(A3796,vlookup_a!A:B,2,FALSE)),0,(VLOOKUP(A3796,vlookup_a!A:B,2,FALSE)))</f>
        <v>28386</v>
      </c>
      <c r="D3796" s="2">
        <f>VLOOKUP(A3796,vlookup_a!C:D,2,FALSE)</f>
        <v>0</v>
      </c>
      <c r="E3796" s="2">
        <f t="shared" si="177"/>
        <v>0</v>
      </c>
      <c r="F3796" t="str">
        <f t="shared" si="178"/>
        <v>aman</v>
      </c>
      <c r="G3796" t="str">
        <f t="shared" si="179"/>
        <v>update</v>
      </c>
    </row>
    <row r="3797" spans="1:7" hidden="1" x14ac:dyDescent="0.25">
      <c r="A3797" s="1" t="s">
        <v>3795</v>
      </c>
      <c r="B3797" s="2">
        <v>551830</v>
      </c>
      <c r="C3797" s="2">
        <f>IF(ISNA(VLOOKUP(A3797,vlookup_a!A:B,2,FALSE)),0,(VLOOKUP(A3797,vlookup_a!A:B,2,FALSE)))</f>
        <v>551830</v>
      </c>
      <c r="D3797" s="2">
        <f>VLOOKUP(A3797,vlookup_a!C:D,2,FALSE)</f>
        <v>0</v>
      </c>
      <c r="E3797" s="2">
        <f t="shared" si="177"/>
        <v>0</v>
      </c>
      <c r="F3797" t="str">
        <f t="shared" si="178"/>
        <v>aman</v>
      </c>
      <c r="G3797" t="str">
        <f t="shared" si="179"/>
        <v>update</v>
      </c>
    </row>
    <row r="3798" spans="1:7" hidden="1" x14ac:dyDescent="0.25">
      <c r="A3798" s="1" t="s">
        <v>3796</v>
      </c>
      <c r="B3798" s="2">
        <v>4007462</v>
      </c>
      <c r="C3798" s="2">
        <f>IF(ISNA(VLOOKUP(A3798,vlookup_a!A:B,2,FALSE)),0,(VLOOKUP(A3798,vlookup_a!A:B,2,FALSE)))</f>
        <v>4007462</v>
      </c>
      <c r="D3798" s="2">
        <f>VLOOKUP(A3798,vlookup_a!C:D,2,FALSE)</f>
        <v>0</v>
      </c>
      <c r="E3798" s="2">
        <f t="shared" si="177"/>
        <v>0</v>
      </c>
      <c r="F3798" t="str">
        <f t="shared" si="178"/>
        <v>aman</v>
      </c>
      <c r="G3798" t="str">
        <f t="shared" si="179"/>
        <v>update</v>
      </c>
    </row>
    <row r="3799" spans="1:7" hidden="1" x14ac:dyDescent="0.25">
      <c r="A3799" s="1" t="s">
        <v>3797</v>
      </c>
      <c r="B3799" s="2">
        <v>100000</v>
      </c>
      <c r="C3799" s="2">
        <f>IF(ISNA(VLOOKUP(A3799,vlookup_a!A:B,2,FALSE)),0,(VLOOKUP(A3799,vlookup_a!A:B,2,FALSE)))</f>
        <v>100000</v>
      </c>
      <c r="D3799" s="2">
        <f>VLOOKUP(A3799,vlookup_a!C:D,2,FALSE)</f>
        <v>0</v>
      </c>
      <c r="E3799" s="2">
        <f t="shared" si="177"/>
        <v>0</v>
      </c>
      <c r="F3799" t="str">
        <f t="shared" si="178"/>
        <v>aman</v>
      </c>
      <c r="G3799" t="str">
        <f t="shared" si="179"/>
        <v>update</v>
      </c>
    </row>
    <row r="3800" spans="1:7" hidden="1" x14ac:dyDescent="0.25">
      <c r="A3800" s="1" t="s">
        <v>3798</v>
      </c>
      <c r="B3800" s="2">
        <v>78347</v>
      </c>
      <c r="C3800" s="2">
        <f>IF(ISNA(VLOOKUP(A3800,vlookup_a!A:B,2,FALSE)),0,(VLOOKUP(A3800,vlookup_a!A:B,2,FALSE)))</f>
        <v>78347</v>
      </c>
      <c r="D3800" s="2">
        <f>VLOOKUP(A3800,vlookup_a!C:D,2,FALSE)</f>
        <v>0</v>
      </c>
      <c r="E3800" s="2">
        <f t="shared" si="177"/>
        <v>0</v>
      </c>
      <c r="F3800" t="str">
        <f t="shared" si="178"/>
        <v>aman</v>
      </c>
      <c r="G3800" t="str">
        <f t="shared" si="179"/>
        <v>update</v>
      </c>
    </row>
    <row r="3801" spans="1:7" hidden="1" x14ac:dyDescent="0.25">
      <c r="A3801" s="1" t="s">
        <v>3799</v>
      </c>
      <c r="B3801" s="2">
        <v>88160</v>
      </c>
      <c r="C3801" s="2">
        <f>IF(ISNA(VLOOKUP(A3801,vlookup_a!A:B,2,FALSE)),0,(VLOOKUP(A3801,vlookup_a!A:B,2,FALSE)))</f>
        <v>88160</v>
      </c>
      <c r="D3801" s="2">
        <f>VLOOKUP(A3801,vlookup_a!C:D,2,FALSE)</f>
        <v>0</v>
      </c>
      <c r="E3801" s="2">
        <f t="shared" si="177"/>
        <v>0</v>
      </c>
      <c r="F3801" t="str">
        <f t="shared" si="178"/>
        <v>aman</v>
      </c>
      <c r="G3801" t="str">
        <f t="shared" si="179"/>
        <v>update</v>
      </c>
    </row>
    <row r="3802" spans="1:7" hidden="1" x14ac:dyDescent="0.25">
      <c r="A3802" s="1" t="s">
        <v>3800</v>
      </c>
      <c r="B3802" s="2">
        <v>15000</v>
      </c>
      <c r="C3802" s="2">
        <f>IF(ISNA(VLOOKUP(A3802,vlookup_a!A:B,2,FALSE)),0,(VLOOKUP(A3802,vlookup_a!A:B,2,FALSE)))</f>
        <v>15000</v>
      </c>
      <c r="D3802" s="2">
        <f>VLOOKUP(A3802,vlookup_a!C:D,2,FALSE)</f>
        <v>0</v>
      </c>
      <c r="E3802" s="2">
        <f t="shared" si="177"/>
        <v>0</v>
      </c>
      <c r="F3802" t="str">
        <f t="shared" si="178"/>
        <v>aman</v>
      </c>
      <c r="G3802" t="str">
        <f t="shared" si="179"/>
        <v>update</v>
      </c>
    </row>
    <row r="3803" spans="1:7" hidden="1" x14ac:dyDescent="0.25">
      <c r="A3803" s="1" t="s">
        <v>3801</v>
      </c>
      <c r="B3803" s="2">
        <v>347987</v>
      </c>
      <c r="C3803" s="2">
        <f>IF(ISNA(VLOOKUP(A3803,vlookup_a!A:B,2,FALSE)),0,(VLOOKUP(A3803,vlookup_a!A:B,2,FALSE)))</f>
        <v>347987</v>
      </c>
      <c r="D3803" s="2">
        <f>VLOOKUP(A3803,vlookup_a!C:D,2,FALSE)</f>
        <v>0</v>
      </c>
      <c r="E3803" s="2">
        <f t="shared" si="177"/>
        <v>0</v>
      </c>
      <c r="F3803" t="str">
        <f t="shared" si="178"/>
        <v>aman</v>
      </c>
      <c r="G3803" t="str">
        <f t="shared" si="179"/>
        <v>update</v>
      </c>
    </row>
    <row r="3804" spans="1:7" hidden="1" x14ac:dyDescent="0.25">
      <c r="A3804" s="1" t="s">
        <v>3802</v>
      </c>
      <c r="B3804" s="2">
        <v>20000</v>
      </c>
      <c r="C3804" s="2">
        <f>IF(ISNA(VLOOKUP(A3804,vlookup_a!A:B,2,FALSE)),0,(VLOOKUP(A3804,vlookup_a!A:B,2,FALSE)))</f>
        <v>20000</v>
      </c>
      <c r="D3804" s="2">
        <f>VLOOKUP(A3804,vlookup_a!C:D,2,FALSE)</f>
        <v>0</v>
      </c>
      <c r="E3804" s="2">
        <f t="shared" si="177"/>
        <v>0</v>
      </c>
      <c r="F3804" t="str">
        <f t="shared" si="178"/>
        <v>aman</v>
      </c>
      <c r="G3804" t="str">
        <f t="shared" si="179"/>
        <v>update</v>
      </c>
    </row>
    <row r="3805" spans="1:7" hidden="1" x14ac:dyDescent="0.25">
      <c r="A3805" s="1" t="s">
        <v>3803</v>
      </c>
      <c r="B3805" s="2">
        <v>108020</v>
      </c>
      <c r="C3805" s="2">
        <f>IF(ISNA(VLOOKUP(A3805,vlookup_a!A:B,2,FALSE)),0,(VLOOKUP(A3805,vlookup_a!A:B,2,FALSE)))</f>
        <v>108020</v>
      </c>
      <c r="D3805" s="2">
        <f>VLOOKUP(A3805,vlookup_a!C:D,2,FALSE)</f>
        <v>0</v>
      </c>
      <c r="E3805" s="2">
        <f t="shared" si="177"/>
        <v>0</v>
      </c>
      <c r="F3805" t="str">
        <f t="shared" si="178"/>
        <v>aman</v>
      </c>
      <c r="G3805" t="str">
        <f t="shared" si="179"/>
        <v>update</v>
      </c>
    </row>
    <row r="3806" spans="1:7" hidden="1" x14ac:dyDescent="0.25">
      <c r="A3806" s="1" t="s">
        <v>3804</v>
      </c>
      <c r="B3806" s="2">
        <v>163762</v>
      </c>
      <c r="C3806" s="2">
        <f>IF(ISNA(VLOOKUP(A3806,vlookup_a!A:B,2,FALSE)),0,(VLOOKUP(A3806,vlookup_a!A:B,2,FALSE)))</f>
        <v>163762</v>
      </c>
      <c r="D3806" s="2">
        <f>VLOOKUP(A3806,vlookup_a!C:D,2,FALSE)</f>
        <v>0</v>
      </c>
      <c r="E3806" s="2">
        <f t="shared" si="177"/>
        <v>0</v>
      </c>
      <c r="F3806" t="str">
        <f t="shared" si="178"/>
        <v>aman</v>
      </c>
      <c r="G3806" t="str">
        <f t="shared" si="179"/>
        <v>update</v>
      </c>
    </row>
    <row r="3807" spans="1:7" hidden="1" x14ac:dyDescent="0.25">
      <c r="A3807" s="1" t="s">
        <v>3805</v>
      </c>
      <c r="B3807" s="2">
        <v>173327</v>
      </c>
      <c r="C3807" s="2">
        <f>IF(ISNA(VLOOKUP(A3807,vlookup_a!A:B,2,FALSE)),0,(VLOOKUP(A3807,vlookup_a!A:B,2,FALSE)))</f>
        <v>173327</v>
      </c>
      <c r="D3807" s="2">
        <f>VLOOKUP(A3807,vlookup_a!C:D,2,FALSE)</f>
        <v>0</v>
      </c>
      <c r="E3807" s="2">
        <f t="shared" si="177"/>
        <v>0</v>
      </c>
      <c r="F3807" t="str">
        <f t="shared" si="178"/>
        <v>aman</v>
      </c>
      <c r="G3807" t="str">
        <f t="shared" si="179"/>
        <v>update</v>
      </c>
    </row>
    <row r="3808" spans="1:7" hidden="1" x14ac:dyDescent="0.25">
      <c r="A3808" s="1" t="s">
        <v>3806</v>
      </c>
      <c r="B3808" s="2">
        <v>512942</v>
      </c>
      <c r="C3808" s="2">
        <f>IF(ISNA(VLOOKUP(A3808,vlookup_a!A:B,2,FALSE)),0,(VLOOKUP(A3808,vlookup_a!A:B,2,FALSE)))</f>
        <v>512942</v>
      </c>
      <c r="D3808" s="2">
        <f>VLOOKUP(A3808,vlookup_a!C:D,2,FALSE)</f>
        <v>0</v>
      </c>
      <c r="E3808" s="2">
        <f t="shared" si="177"/>
        <v>0</v>
      </c>
      <c r="F3808" t="str">
        <f t="shared" si="178"/>
        <v>aman</v>
      </c>
      <c r="G3808" t="str">
        <f t="shared" si="179"/>
        <v>update</v>
      </c>
    </row>
    <row r="3809" spans="1:7" hidden="1" x14ac:dyDescent="0.25">
      <c r="A3809" s="1" t="s">
        <v>3807</v>
      </c>
      <c r="B3809" s="2">
        <v>500000</v>
      </c>
      <c r="C3809" s="2">
        <f>IF(ISNA(VLOOKUP(A3809,vlookup_a!A:B,2,FALSE)),0,(VLOOKUP(A3809,vlookup_a!A:B,2,FALSE)))</f>
        <v>500000</v>
      </c>
      <c r="D3809" s="2">
        <f>VLOOKUP(A3809,vlookup_a!C:D,2,FALSE)</f>
        <v>0</v>
      </c>
      <c r="E3809" s="2">
        <f t="shared" si="177"/>
        <v>0</v>
      </c>
      <c r="F3809" t="str">
        <f t="shared" si="178"/>
        <v>aman</v>
      </c>
      <c r="G3809" t="str">
        <f t="shared" si="179"/>
        <v>update</v>
      </c>
    </row>
    <row r="3810" spans="1:7" hidden="1" x14ac:dyDescent="0.25">
      <c r="A3810" s="1" t="s">
        <v>3808</v>
      </c>
      <c r="B3810" s="2">
        <v>500000</v>
      </c>
      <c r="C3810" s="2">
        <f>IF(ISNA(VLOOKUP(A3810,vlookup_a!A:B,2,FALSE)),0,(VLOOKUP(A3810,vlookup_a!A:B,2,FALSE)))</f>
        <v>500000</v>
      </c>
      <c r="D3810" s="2">
        <f>VLOOKUP(A3810,vlookup_a!C:D,2,FALSE)</f>
        <v>0</v>
      </c>
      <c r="E3810" s="2">
        <f t="shared" si="177"/>
        <v>0</v>
      </c>
      <c r="F3810" t="str">
        <f t="shared" si="178"/>
        <v>aman</v>
      </c>
      <c r="G3810" t="str">
        <f t="shared" si="179"/>
        <v>update</v>
      </c>
    </row>
    <row r="3811" spans="1:7" hidden="1" x14ac:dyDescent="0.25">
      <c r="A3811" s="1" t="s">
        <v>3809</v>
      </c>
      <c r="B3811" s="2">
        <v>853888</v>
      </c>
      <c r="C3811" s="2">
        <f>IF(ISNA(VLOOKUP(A3811,vlookup_a!A:B,2,FALSE)),0,(VLOOKUP(A3811,vlookup_a!A:B,2,FALSE)))</f>
        <v>853888</v>
      </c>
      <c r="D3811" s="2">
        <f>VLOOKUP(A3811,vlookup_a!C:D,2,FALSE)</f>
        <v>0</v>
      </c>
      <c r="E3811" s="2">
        <f t="shared" si="177"/>
        <v>0</v>
      </c>
      <c r="F3811" t="str">
        <f t="shared" si="178"/>
        <v>aman</v>
      </c>
      <c r="G3811" t="str">
        <f t="shared" si="179"/>
        <v>update</v>
      </c>
    </row>
    <row r="3812" spans="1:7" hidden="1" x14ac:dyDescent="0.25">
      <c r="A3812" s="1" t="s">
        <v>3810</v>
      </c>
      <c r="B3812" s="2">
        <v>928911</v>
      </c>
      <c r="C3812" s="2">
        <f>IF(ISNA(VLOOKUP(A3812,vlookup_a!A:B,2,FALSE)),0,(VLOOKUP(A3812,vlookup_a!A:B,2,FALSE)))</f>
        <v>928911</v>
      </c>
      <c r="D3812" s="2">
        <f>VLOOKUP(A3812,vlookup_a!C:D,2,FALSE)</f>
        <v>0</v>
      </c>
      <c r="E3812" s="2">
        <f t="shared" si="177"/>
        <v>0</v>
      </c>
      <c r="F3812" t="str">
        <f t="shared" si="178"/>
        <v>aman</v>
      </c>
      <c r="G3812" t="str">
        <f t="shared" si="179"/>
        <v>update</v>
      </c>
    </row>
    <row r="3813" spans="1:7" hidden="1" x14ac:dyDescent="0.25">
      <c r="A3813" s="1" t="s">
        <v>3811</v>
      </c>
      <c r="B3813" s="2">
        <v>15844</v>
      </c>
      <c r="C3813" s="2">
        <f>IF(ISNA(VLOOKUP(A3813,vlookup_a!A:B,2,FALSE)),0,(VLOOKUP(A3813,vlookup_a!A:B,2,FALSE)))</f>
        <v>15844</v>
      </c>
      <c r="D3813" s="2">
        <f>VLOOKUP(A3813,vlookup_a!C:D,2,FALSE)</f>
        <v>0</v>
      </c>
      <c r="E3813" s="2">
        <f t="shared" si="177"/>
        <v>0</v>
      </c>
      <c r="F3813" t="str">
        <f t="shared" si="178"/>
        <v>aman</v>
      </c>
      <c r="G3813" t="str">
        <f t="shared" si="179"/>
        <v>update</v>
      </c>
    </row>
    <row r="3814" spans="1:7" hidden="1" x14ac:dyDescent="0.25">
      <c r="A3814" s="1" t="s">
        <v>3812</v>
      </c>
      <c r="B3814" s="2">
        <v>100000</v>
      </c>
      <c r="C3814" s="2">
        <f>IF(ISNA(VLOOKUP(A3814,vlookup_a!A:B,2,FALSE)),0,(VLOOKUP(A3814,vlookup_a!A:B,2,FALSE)))</f>
        <v>100000</v>
      </c>
      <c r="D3814" s="2">
        <f>VLOOKUP(A3814,vlookup_a!C:D,2,FALSE)</f>
        <v>0</v>
      </c>
      <c r="E3814" s="2">
        <f t="shared" si="177"/>
        <v>0</v>
      </c>
      <c r="F3814" t="str">
        <f t="shared" si="178"/>
        <v>aman</v>
      </c>
      <c r="G3814" t="str">
        <f t="shared" si="179"/>
        <v>update</v>
      </c>
    </row>
    <row r="3815" spans="1:7" hidden="1" x14ac:dyDescent="0.25">
      <c r="A3815" s="1" t="s">
        <v>3813</v>
      </c>
      <c r="B3815" s="2">
        <v>303753</v>
      </c>
      <c r="C3815" s="2">
        <f>IF(ISNA(VLOOKUP(A3815,vlookup_a!A:B,2,FALSE)),0,(VLOOKUP(A3815,vlookup_a!A:B,2,FALSE)))</f>
        <v>303753</v>
      </c>
      <c r="D3815" s="2">
        <f>VLOOKUP(A3815,vlookup_a!C:D,2,FALSE)</f>
        <v>0</v>
      </c>
      <c r="E3815" s="2">
        <f t="shared" si="177"/>
        <v>0</v>
      </c>
      <c r="F3815" t="str">
        <f t="shared" si="178"/>
        <v>aman</v>
      </c>
      <c r="G3815" t="str">
        <f t="shared" si="179"/>
        <v>update</v>
      </c>
    </row>
    <row r="3816" spans="1:7" hidden="1" x14ac:dyDescent="0.25">
      <c r="A3816" s="1" t="s">
        <v>3814</v>
      </c>
      <c r="B3816" s="2">
        <v>448892</v>
      </c>
      <c r="C3816" s="2">
        <f>IF(ISNA(VLOOKUP(A3816,vlookup_a!A:B,2,FALSE)),0,(VLOOKUP(A3816,vlookup_a!A:B,2,FALSE)))</f>
        <v>448892</v>
      </c>
      <c r="D3816" s="2">
        <f>VLOOKUP(A3816,vlookup_a!C:D,2,FALSE)</f>
        <v>0</v>
      </c>
      <c r="E3816" s="2">
        <f t="shared" si="177"/>
        <v>0</v>
      </c>
      <c r="F3816" t="str">
        <f t="shared" si="178"/>
        <v>aman</v>
      </c>
      <c r="G3816" t="str">
        <f t="shared" si="179"/>
        <v>update</v>
      </c>
    </row>
    <row r="3817" spans="1:7" hidden="1" x14ac:dyDescent="0.25">
      <c r="A3817" s="1" t="s">
        <v>3815</v>
      </c>
      <c r="B3817" s="2">
        <v>100115</v>
      </c>
      <c r="C3817" s="2">
        <f>IF(ISNA(VLOOKUP(A3817,vlookup_a!A:B,2,FALSE)),0,(VLOOKUP(A3817,vlookup_a!A:B,2,FALSE)))</f>
        <v>100115</v>
      </c>
      <c r="D3817" s="2">
        <f>VLOOKUP(A3817,vlookup_a!C:D,2,FALSE)</f>
        <v>0</v>
      </c>
      <c r="E3817" s="2">
        <f t="shared" si="177"/>
        <v>0</v>
      </c>
      <c r="F3817" t="str">
        <f t="shared" si="178"/>
        <v>aman</v>
      </c>
      <c r="G3817" t="str">
        <f t="shared" si="179"/>
        <v>update</v>
      </c>
    </row>
    <row r="3818" spans="1:7" hidden="1" x14ac:dyDescent="0.25">
      <c r="A3818" s="1" t="s">
        <v>3816</v>
      </c>
      <c r="B3818" s="2">
        <v>633700</v>
      </c>
      <c r="C3818" s="2">
        <f>IF(ISNA(VLOOKUP(A3818,vlookup_a!A:B,2,FALSE)),0,(VLOOKUP(A3818,vlookup_a!A:B,2,FALSE)))</f>
        <v>633700</v>
      </c>
      <c r="D3818" s="2">
        <f>VLOOKUP(A3818,vlookup_a!C:D,2,FALSE)</f>
        <v>0</v>
      </c>
      <c r="E3818" s="2">
        <f t="shared" si="177"/>
        <v>0</v>
      </c>
      <c r="F3818" t="str">
        <f t="shared" si="178"/>
        <v>aman</v>
      </c>
      <c r="G3818" t="str">
        <f t="shared" si="179"/>
        <v>update</v>
      </c>
    </row>
    <row r="3819" spans="1:7" hidden="1" x14ac:dyDescent="0.25">
      <c r="A3819" s="1" t="s">
        <v>3817</v>
      </c>
      <c r="B3819" s="2">
        <v>339138</v>
      </c>
      <c r="C3819" s="2">
        <f>IF(ISNA(VLOOKUP(A3819,vlookup_a!A:B,2,FALSE)),0,(VLOOKUP(A3819,vlookup_a!A:B,2,FALSE)))</f>
        <v>339138</v>
      </c>
      <c r="D3819" s="2">
        <f>VLOOKUP(A3819,vlookup_a!C:D,2,FALSE)</f>
        <v>0</v>
      </c>
      <c r="E3819" s="2">
        <f t="shared" si="177"/>
        <v>0</v>
      </c>
      <c r="F3819" t="str">
        <f t="shared" si="178"/>
        <v>aman</v>
      </c>
      <c r="G3819" t="str">
        <f t="shared" si="179"/>
        <v>update</v>
      </c>
    </row>
    <row r="3820" spans="1:7" hidden="1" x14ac:dyDescent="0.25">
      <c r="A3820" s="1" t="s">
        <v>3818</v>
      </c>
      <c r="B3820" s="2">
        <v>512305</v>
      </c>
      <c r="C3820" s="2">
        <f>IF(ISNA(VLOOKUP(A3820,vlookup_a!A:B,2,FALSE)),0,(VLOOKUP(A3820,vlookup_a!A:B,2,FALSE)))</f>
        <v>512305</v>
      </c>
      <c r="D3820" s="2">
        <f>VLOOKUP(A3820,vlookup_a!C:D,2,FALSE)</f>
        <v>0</v>
      </c>
      <c r="E3820" s="2">
        <f t="shared" si="177"/>
        <v>0</v>
      </c>
      <c r="F3820" t="str">
        <f t="shared" si="178"/>
        <v>aman</v>
      </c>
      <c r="G3820" t="str">
        <f t="shared" si="179"/>
        <v>update</v>
      </c>
    </row>
    <row r="3821" spans="1:7" hidden="1" x14ac:dyDescent="0.25">
      <c r="A3821" s="1" t="s">
        <v>3819</v>
      </c>
      <c r="B3821" s="2">
        <v>278347</v>
      </c>
      <c r="C3821" s="2">
        <f>IF(ISNA(VLOOKUP(A3821,vlookup_a!A:B,2,FALSE)),0,(VLOOKUP(A3821,vlookup_a!A:B,2,FALSE)))</f>
        <v>278347</v>
      </c>
      <c r="D3821" s="2">
        <f>VLOOKUP(A3821,vlookup_a!C:D,2,FALSE)</f>
        <v>0</v>
      </c>
      <c r="E3821" s="2">
        <f t="shared" si="177"/>
        <v>0</v>
      </c>
      <c r="F3821" t="str">
        <f t="shared" si="178"/>
        <v>aman</v>
      </c>
      <c r="G3821" t="str">
        <f t="shared" si="179"/>
        <v>update</v>
      </c>
    </row>
    <row r="3822" spans="1:7" hidden="1" x14ac:dyDescent="0.25">
      <c r="A3822" s="1" t="s">
        <v>3820</v>
      </c>
      <c r="B3822" s="2">
        <v>51</v>
      </c>
      <c r="C3822" s="2">
        <f>IF(ISNA(VLOOKUP(A3822,vlookup_a!A:B,2,FALSE)),0,(VLOOKUP(A3822,vlookup_a!A:B,2,FALSE)))</f>
        <v>51</v>
      </c>
      <c r="D3822" s="2">
        <f>VLOOKUP(A3822,vlookup_a!C:D,2,FALSE)</f>
        <v>0</v>
      </c>
      <c r="E3822" s="2">
        <f t="shared" si="177"/>
        <v>0</v>
      </c>
      <c r="F3822" t="str">
        <f t="shared" si="178"/>
        <v>aman</v>
      </c>
      <c r="G3822" t="str">
        <f t="shared" si="179"/>
        <v>update</v>
      </c>
    </row>
    <row r="3823" spans="1:7" hidden="1" x14ac:dyDescent="0.25">
      <c r="A3823" s="1" t="s">
        <v>3821</v>
      </c>
      <c r="B3823" s="2">
        <v>20678</v>
      </c>
      <c r="C3823" s="2">
        <f>IF(ISNA(VLOOKUP(A3823,vlookup_a!A:B,2,FALSE)),0,(VLOOKUP(A3823,vlookup_a!A:B,2,FALSE)))</f>
        <v>20678</v>
      </c>
      <c r="D3823" s="2">
        <f>VLOOKUP(A3823,vlookup_a!C:D,2,FALSE)</f>
        <v>0</v>
      </c>
      <c r="E3823" s="2">
        <f t="shared" si="177"/>
        <v>0</v>
      </c>
      <c r="F3823" t="str">
        <f t="shared" si="178"/>
        <v>aman</v>
      </c>
      <c r="G3823" t="str">
        <f t="shared" si="179"/>
        <v>update</v>
      </c>
    </row>
    <row r="3824" spans="1:7" hidden="1" x14ac:dyDescent="0.25">
      <c r="A3824" s="1" t="s">
        <v>3822</v>
      </c>
      <c r="B3824" s="2">
        <v>3709242</v>
      </c>
      <c r="C3824" s="2">
        <f>IF(ISNA(VLOOKUP(A3824,vlookup_a!A:B,2,FALSE)),0,(VLOOKUP(A3824,vlookup_a!A:B,2,FALSE)))</f>
        <v>3709242</v>
      </c>
      <c r="D3824" s="2">
        <f>VLOOKUP(A3824,vlookup_a!C:D,2,FALSE)</f>
        <v>0</v>
      </c>
      <c r="E3824" s="2">
        <f t="shared" si="177"/>
        <v>0</v>
      </c>
      <c r="F3824" t="str">
        <f t="shared" si="178"/>
        <v>aman</v>
      </c>
      <c r="G3824" t="str">
        <f t="shared" si="179"/>
        <v>update</v>
      </c>
    </row>
    <row r="3825" spans="1:7" hidden="1" x14ac:dyDescent="0.25">
      <c r="A3825" s="1" t="s">
        <v>3823</v>
      </c>
      <c r="B3825" s="2">
        <v>839193</v>
      </c>
      <c r="C3825" s="2">
        <f>IF(ISNA(VLOOKUP(A3825,vlookup_a!A:B,2,FALSE)),0,(VLOOKUP(A3825,vlookup_a!A:B,2,FALSE)))</f>
        <v>839193</v>
      </c>
      <c r="D3825" s="2">
        <f>VLOOKUP(A3825,vlookup_a!C:D,2,FALSE)</f>
        <v>0</v>
      </c>
      <c r="E3825" s="2">
        <f t="shared" si="177"/>
        <v>0</v>
      </c>
      <c r="F3825" t="str">
        <f t="shared" si="178"/>
        <v>aman</v>
      </c>
      <c r="G3825" t="str">
        <f t="shared" si="179"/>
        <v>update</v>
      </c>
    </row>
    <row r="3826" spans="1:7" hidden="1" x14ac:dyDescent="0.25">
      <c r="A3826" s="1" t="s">
        <v>3824</v>
      </c>
      <c r="B3826" s="2">
        <v>200722</v>
      </c>
      <c r="C3826" s="2">
        <f>IF(ISNA(VLOOKUP(A3826,vlookup_a!A:B,2,FALSE)),0,(VLOOKUP(A3826,vlookup_a!A:B,2,FALSE)))</f>
        <v>200722</v>
      </c>
      <c r="D3826" s="2">
        <f>VLOOKUP(A3826,vlookup_a!C:D,2,FALSE)</f>
        <v>0</v>
      </c>
      <c r="E3826" s="2">
        <f t="shared" si="177"/>
        <v>0</v>
      </c>
      <c r="F3826" t="str">
        <f t="shared" si="178"/>
        <v>aman</v>
      </c>
      <c r="G3826" t="str">
        <f t="shared" si="179"/>
        <v>update</v>
      </c>
    </row>
    <row r="3827" spans="1:7" hidden="1" x14ac:dyDescent="0.25">
      <c r="A3827" s="1" t="s">
        <v>3825</v>
      </c>
      <c r="B3827" s="2">
        <v>5439</v>
      </c>
      <c r="C3827" s="2">
        <f>IF(ISNA(VLOOKUP(A3827,vlookup_a!A:B,2,FALSE)),0,(VLOOKUP(A3827,vlookup_a!A:B,2,FALSE)))</f>
        <v>5439</v>
      </c>
      <c r="D3827" s="2">
        <f>VLOOKUP(A3827,vlookup_a!C:D,2,FALSE)</f>
        <v>0</v>
      </c>
      <c r="E3827" s="2">
        <f t="shared" si="177"/>
        <v>0</v>
      </c>
      <c r="F3827" t="str">
        <f t="shared" si="178"/>
        <v>aman</v>
      </c>
      <c r="G3827" t="str">
        <f t="shared" si="179"/>
        <v>update</v>
      </c>
    </row>
    <row r="3828" spans="1:7" hidden="1" x14ac:dyDescent="0.25">
      <c r="A3828" s="1" t="s">
        <v>3826</v>
      </c>
      <c r="B3828" s="2">
        <v>1194429</v>
      </c>
      <c r="C3828" s="2">
        <f>IF(ISNA(VLOOKUP(A3828,vlookup_a!A:B,2,FALSE)),0,(VLOOKUP(A3828,vlookup_a!A:B,2,FALSE)))</f>
        <v>1194429</v>
      </c>
      <c r="D3828" s="2">
        <f>VLOOKUP(A3828,vlookup_a!C:D,2,FALSE)</f>
        <v>0</v>
      </c>
      <c r="E3828" s="2">
        <f t="shared" si="177"/>
        <v>0</v>
      </c>
      <c r="F3828" t="str">
        <f t="shared" si="178"/>
        <v>aman</v>
      </c>
      <c r="G3828" t="str">
        <f t="shared" si="179"/>
        <v>update</v>
      </c>
    </row>
    <row r="3829" spans="1:7" hidden="1" x14ac:dyDescent="0.25">
      <c r="A3829" s="1" t="s">
        <v>3827</v>
      </c>
      <c r="B3829" s="2">
        <v>284986</v>
      </c>
      <c r="C3829" s="2">
        <f>IF(ISNA(VLOOKUP(A3829,vlookup_a!A:B,2,FALSE)),0,(VLOOKUP(A3829,vlookup_a!A:B,2,FALSE)))</f>
        <v>284986</v>
      </c>
      <c r="D3829" s="2">
        <f>VLOOKUP(A3829,vlookup_a!C:D,2,FALSE)</f>
        <v>0</v>
      </c>
      <c r="E3829" s="2">
        <f t="shared" si="177"/>
        <v>0</v>
      </c>
      <c r="F3829" t="str">
        <f t="shared" si="178"/>
        <v>aman</v>
      </c>
      <c r="G3829" t="str">
        <f t="shared" si="179"/>
        <v>update</v>
      </c>
    </row>
    <row r="3830" spans="1:7" hidden="1" x14ac:dyDescent="0.25">
      <c r="A3830" s="1" t="s">
        <v>3828</v>
      </c>
      <c r="B3830" s="2">
        <v>10000</v>
      </c>
      <c r="C3830" s="2">
        <f>IF(ISNA(VLOOKUP(A3830,vlookup_a!A:B,2,FALSE)),0,(VLOOKUP(A3830,vlookup_a!A:B,2,FALSE)))</f>
        <v>10000</v>
      </c>
      <c r="D3830" s="2">
        <f>VLOOKUP(A3830,vlookup_a!C:D,2,FALSE)</f>
        <v>0</v>
      </c>
      <c r="E3830" s="2">
        <f t="shared" si="177"/>
        <v>0</v>
      </c>
      <c r="F3830" t="str">
        <f t="shared" si="178"/>
        <v>aman</v>
      </c>
      <c r="G3830" t="str">
        <f t="shared" si="179"/>
        <v>update</v>
      </c>
    </row>
    <row r="3831" spans="1:7" hidden="1" x14ac:dyDescent="0.25">
      <c r="A3831" s="1" t="s">
        <v>3829</v>
      </c>
      <c r="B3831" s="2">
        <v>1385600</v>
      </c>
      <c r="C3831" s="2">
        <f>IF(ISNA(VLOOKUP(A3831,vlookup_a!A:B,2,FALSE)),0,(VLOOKUP(A3831,vlookup_a!A:B,2,FALSE)))</f>
        <v>1385600</v>
      </c>
      <c r="D3831" s="2">
        <f>VLOOKUP(A3831,vlookup_a!C:D,2,FALSE)</f>
        <v>0</v>
      </c>
      <c r="E3831" s="2">
        <f t="shared" si="177"/>
        <v>0</v>
      </c>
      <c r="F3831" t="str">
        <f t="shared" si="178"/>
        <v>aman</v>
      </c>
      <c r="G3831" t="str">
        <f t="shared" si="179"/>
        <v>update</v>
      </c>
    </row>
    <row r="3832" spans="1:7" hidden="1" x14ac:dyDescent="0.25">
      <c r="A3832" s="1" t="s">
        <v>3830</v>
      </c>
      <c r="B3832" s="2">
        <v>445124</v>
      </c>
      <c r="C3832" s="2">
        <f>IF(ISNA(VLOOKUP(A3832,vlookup_a!A:B,2,FALSE)),0,(VLOOKUP(A3832,vlookup_a!A:B,2,FALSE)))</f>
        <v>445124</v>
      </c>
      <c r="D3832" s="2">
        <f>VLOOKUP(A3832,vlookup_a!C:D,2,FALSE)</f>
        <v>0</v>
      </c>
      <c r="E3832" s="2">
        <f t="shared" si="177"/>
        <v>0</v>
      </c>
      <c r="F3832" t="str">
        <f t="shared" si="178"/>
        <v>aman</v>
      </c>
      <c r="G3832" t="str">
        <f t="shared" si="179"/>
        <v>update</v>
      </c>
    </row>
    <row r="3833" spans="1:7" hidden="1" x14ac:dyDescent="0.25">
      <c r="A3833" s="1" t="s">
        <v>3831</v>
      </c>
      <c r="B3833" s="2">
        <v>724654</v>
      </c>
      <c r="C3833" s="2">
        <f>IF(ISNA(VLOOKUP(A3833,vlookup_a!A:B,2,FALSE)),0,(VLOOKUP(A3833,vlookup_a!A:B,2,FALSE)))</f>
        <v>724654</v>
      </c>
      <c r="D3833" s="2">
        <f>VLOOKUP(A3833,vlookup_a!C:D,2,FALSE)</f>
        <v>0</v>
      </c>
      <c r="E3833" s="2">
        <f t="shared" si="177"/>
        <v>0</v>
      </c>
      <c r="F3833" t="str">
        <f t="shared" si="178"/>
        <v>aman</v>
      </c>
      <c r="G3833" t="str">
        <f t="shared" si="179"/>
        <v>update</v>
      </c>
    </row>
    <row r="3834" spans="1:7" hidden="1" x14ac:dyDescent="0.25">
      <c r="A3834" s="1" t="s">
        <v>3832</v>
      </c>
      <c r="B3834" s="2">
        <v>10000</v>
      </c>
      <c r="C3834" s="2">
        <f>IF(ISNA(VLOOKUP(A3834,vlookup_a!A:B,2,FALSE)),0,(VLOOKUP(A3834,vlookup_a!A:B,2,FALSE)))</f>
        <v>10000</v>
      </c>
      <c r="D3834" s="2">
        <f>VLOOKUP(A3834,vlookup_a!C:D,2,FALSE)</f>
        <v>0</v>
      </c>
      <c r="E3834" s="2">
        <f t="shared" si="177"/>
        <v>0</v>
      </c>
      <c r="F3834" t="str">
        <f t="shared" si="178"/>
        <v>aman</v>
      </c>
      <c r="G3834" t="str">
        <f t="shared" si="179"/>
        <v>update</v>
      </c>
    </row>
    <row r="3835" spans="1:7" hidden="1" x14ac:dyDescent="0.25">
      <c r="A3835" s="1" t="s">
        <v>3833</v>
      </c>
      <c r="B3835" s="2">
        <v>125000</v>
      </c>
      <c r="C3835" s="2">
        <f>IF(ISNA(VLOOKUP(A3835,vlookup_a!A:B,2,FALSE)),0,(VLOOKUP(A3835,vlookup_a!A:B,2,FALSE)))</f>
        <v>125000</v>
      </c>
      <c r="D3835" s="2">
        <f>VLOOKUP(A3835,vlookup_a!C:D,2,FALSE)</f>
        <v>0</v>
      </c>
      <c r="E3835" s="2">
        <f t="shared" si="177"/>
        <v>0</v>
      </c>
      <c r="F3835" t="str">
        <f t="shared" si="178"/>
        <v>aman</v>
      </c>
      <c r="G3835" t="str">
        <f t="shared" si="179"/>
        <v>update</v>
      </c>
    </row>
    <row r="3836" spans="1:7" hidden="1" x14ac:dyDescent="0.25">
      <c r="A3836" s="1" t="s">
        <v>3834</v>
      </c>
      <c r="B3836" s="2">
        <v>201479</v>
      </c>
      <c r="C3836" s="2">
        <f>IF(ISNA(VLOOKUP(A3836,vlookup_a!A:B,2,FALSE)),0,(VLOOKUP(A3836,vlookup_a!A:B,2,FALSE)))</f>
        <v>201479</v>
      </c>
      <c r="D3836" s="2">
        <f>VLOOKUP(A3836,vlookup_a!C:D,2,FALSE)</f>
        <v>0</v>
      </c>
      <c r="E3836" s="2">
        <f t="shared" si="177"/>
        <v>0</v>
      </c>
      <c r="F3836" t="str">
        <f t="shared" si="178"/>
        <v>aman</v>
      </c>
      <c r="G3836" t="str">
        <f t="shared" si="179"/>
        <v>update</v>
      </c>
    </row>
    <row r="3837" spans="1:7" hidden="1" x14ac:dyDescent="0.25">
      <c r="A3837" s="1" t="s">
        <v>3835</v>
      </c>
      <c r="B3837" s="2">
        <v>300000</v>
      </c>
      <c r="C3837" s="2">
        <f>IF(ISNA(VLOOKUP(A3837,vlookup_a!A:B,2,FALSE)),0,(VLOOKUP(A3837,vlookup_a!A:B,2,FALSE)))</f>
        <v>300000</v>
      </c>
      <c r="D3837" s="2">
        <f>VLOOKUP(A3837,vlookup_a!C:D,2,FALSE)</f>
        <v>0</v>
      </c>
      <c r="E3837" s="2">
        <f t="shared" si="177"/>
        <v>0</v>
      </c>
      <c r="F3837" t="str">
        <f t="shared" si="178"/>
        <v>aman</v>
      </c>
      <c r="G3837" t="str">
        <f t="shared" si="179"/>
        <v>update</v>
      </c>
    </row>
    <row r="3838" spans="1:7" hidden="1" x14ac:dyDescent="0.25">
      <c r="A3838" s="1" t="s">
        <v>3836</v>
      </c>
      <c r="B3838" s="2">
        <v>278193</v>
      </c>
      <c r="C3838" s="2">
        <f>IF(ISNA(VLOOKUP(A3838,vlookup_a!A:B,2,FALSE)),0,(VLOOKUP(A3838,vlookup_a!A:B,2,FALSE)))</f>
        <v>278193</v>
      </c>
      <c r="D3838" s="2">
        <f>VLOOKUP(A3838,vlookup_a!C:D,2,FALSE)</f>
        <v>0</v>
      </c>
      <c r="E3838" s="2">
        <f t="shared" si="177"/>
        <v>0</v>
      </c>
      <c r="F3838" t="str">
        <f t="shared" si="178"/>
        <v>aman</v>
      </c>
      <c r="G3838" t="str">
        <f t="shared" si="179"/>
        <v>update</v>
      </c>
    </row>
    <row r="3839" spans="1:7" hidden="1" x14ac:dyDescent="0.25">
      <c r="A3839" s="1" t="s">
        <v>3837</v>
      </c>
      <c r="B3839" s="2">
        <v>175272</v>
      </c>
      <c r="C3839" s="2">
        <f>IF(ISNA(VLOOKUP(A3839,vlookup_a!A:B,2,FALSE)),0,(VLOOKUP(A3839,vlookup_a!A:B,2,FALSE)))</f>
        <v>175272</v>
      </c>
      <c r="D3839" s="2">
        <f>VLOOKUP(A3839,vlookup_a!C:D,2,FALSE)</f>
        <v>175272</v>
      </c>
      <c r="E3839" s="2">
        <f t="shared" si="177"/>
        <v>0</v>
      </c>
      <c r="F3839" t="str">
        <f t="shared" si="178"/>
        <v>aman</v>
      </c>
      <c r="G3839" t="str">
        <f t="shared" si="179"/>
        <v>no update</v>
      </c>
    </row>
    <row r="3840" spans="1:7" hidden="1" x14ac:dyDescent="0.25">
      <c r="A3840" s="1" t="s">
        <v>3838</v>
      </c>
      <c r="B3840" s="2">
        <v>9201</v>
      </c>
      <c r="C3840" s="2">
        <f>IF(ISNA(VLOOKUP(A3840,vlookup_a!A:B,2,FALSE)),0,(VLOOKUP(A3840,vlookup_a!A:B,2,FALSE)))</f>
        <v>9201</v>
      </c>
      <c r="D3840" s="2">
        <f>VLOOKUP(A3840,vlookup_a!C:D,2,FALSE)</f>
        <v>0</v>
      </c>
      <c r="E3840" s="2">
        <f t="shared" si="177"/>
        <v>0</v>
      </c>
      <c r="F3840" t="str">
        <f t="shared" si="178"/>
        <v>aman</v>
      </c>
      <c r="G3840" t="str">
        <f t="shared" si="179"/>
        <v>update</v>
      </c>
    </row>
    <row r="3841" spans="1:7" hidden="1" x14ac:dyDescent="0.25">
      <c r="A3841" s="1" t="s">
        <v>3839</v>
      </c>
      <c r="B3841" s="2">
        <v>270000</v>
      </c>
      <c r="C3841" s="2">
        <f>IF(ISNA(VLOOKUP(A3841,vlookup_a!A:B,2,FALSE)),0,(VLOOKUP(A3841,vlookup_a!A:B,2,FALSE)))</f>
        <v>270000</v>
      </c>
      <c r="D3841" s="2">
        <f>VLOOKUP(A3841,vlookup_a!C:D,2,FALSE)</f>
        <v>0</v>
      </c>
      <c r="E3841" s="2">
        <f t="shared" si="177"/>
        <v>0</v>
      </c>
      <c r="F3841" t="str">
        <f t="shared" si="178"/>
        <v>aman</v>
      </c>
      <c r="G3841" t="str">
        <f t="shared" si="179"/>
        <v>update</v>
      </c>
    </row>
    <row r="3842" spans="1:7" hidden="1" x14ac:dyDescent="0.25">
      <c r="A3842" s="1" t="s">
        <v>3840</v>
      </c>
      <c r="B3842" s="2">
        <v>1246165</v>
      </c>
      <c r="C3842" s="2">
        <f>IF(ISNA(VLOOKUP(A3842,vlookup_a!A:B,2,FALSE)),0,(VLOOKUP(A3842,vlookup_a!A:B,2,FALSE)))</f>
        <v>1246165</v>
      </c>
      <c r="D3842" s="2">
        <f>VLOOKUP(A3842,vlookup_a!C:D,2,FALSE)</f>
        <v>0</v>
      </c>
      <c r="E3842" s="2">
        <f t="shared" si="177"/>
        <v>0</v>
      </c>
      <c r="F3842" t="str">
        <f t="shared" si="178"/>
        <v>aman</v>
      </c>
      <c r="G3842" t="str">
        <f t="shared" si="179"/>
        <v>update</v>
      </c>
    </row>
    <row r="3843" spans="1:7" hidden="1" x14ac:dyDescent="0.25">
      <c r="A3843" s="1" t="s">
        <v>3841</v>
      </c>
      <c r="B3843" s="2">
        <v>259503</v>
      </c>
      <c r="C3843" s="2">
        <f>IF(ISNA(VLOOKUP(A3843,vlookup_a!A:B,2,FALSE)),0,(VLOOKUP(A3843,vlookup_a!A:B,2,FALSE)))</f>
        <v>259503</v>
      </c>
      <c r="D3843" s="2">
        <f>VLOOKUP(A3843,vlookup_a!C:D,2,FALSE)</f>
        <v>0</v>
      </c>
      <c r="E3843" s="2">
        <f t="shared" ref="E3843:E3906" si="180">B3843-C3843</f>
        <v>0</v>
      </c>
      <c r="F3843" t="str">
        <f t="shared" ref="F3843:F3906" si="181">IF(B3843=C3843,"aman",IF(B3843&lt;C3843,"aman","cek"))</f>
        <v>aman</v>
      </c>
      <c r="G3843" t="str">
        <f t="shared" ref="G3843:G3906" si="182">IF(D3843=B3843,"no update","update")</f>
        <v>update</v>
      </c>
    </row>
    <row r="3844" spans="1:7" hidden="1" x14ac:dyDescent="0.25">
      <c r="A3844" s="1" t="s">
        <v>3842</v>
      </c>
      <c r="B3844" s="2">
        <v>132164</v>
      </c>
      <c r="C3844" s="2">
        <f>IF(ISNA(VLOOKUP(A3844,vlookup_a!A:B,2,FALSE)),0,(VLOOKUP(A3844,vlookup_a!A:B,2,FALSE)))</f>
        <v>132164</v>
      </c>
      <c r="D3844" s="2">
        <f>VLOOKUP(A3844,vlookup_a!C:D,2,FALSE)</f>
        <v>0</v>
      </c>
      <c r="E3844" s="2">
        <f t="shared" si="180"/>
        <v>0</v>
      </c>
      <c r="F3844" t="str">
        <f t="shared" si="181"/>
        <v>aman</v>
      </c>
      <c r="G3844" t="str">
        <f t="shared" si="182"/>
        <v>update</v>
      </c>
    </row>
    <row r="3845" spans="1:7" hidden="1" x14ac:dyDescent="0.25">
      <c r="A3845" s="1" t="s">
        <v>3843</v>
      </c>
      <c r="B3845" s="2">
        <v>25000</v>
      </c>
      <c r="C3845" s="2">
        <f>IF(ISNA(VLOOKUP(A3845,vlookup_a!A:B,2,FALSE)),0,(VLOOKUP(A3845,vlookup_a!A:B,2,FALSE)))</f>
        <v>25000</v>
      </c>
      <c r="D3845" s="2">
        <f>VLOOKUP(A3845,vlookup_a!C:D,2,FALSE)</f>
        <v>0</v>
      </c>
      <c r="E3845" s="2">
        <f t="shared" si="180"/>
        <v>0</v>
      </c>
      <c r="F3845" t="str">
        <f t="shared" si="181"/>
        <v>aman</v>
      </c>
      <c r="G3845" t="str">
        <f t="shared" si="182"/>
        <v>update</v>
      </c>
    </row>
    <row r="3846" spans="1:7" hidden="1" x14ac:dyDescent="0.25">
      <c r="A3846" s="1" t="s">
        <v>3844</v>
      </c>
      <c r="B3846" s="2">
        <v>72130</v>
      </c>
      <c r="C3846" s="2">
        <f>IF(ISNA(VLOOKUP(A3846,vlookup_a!A:B,2,FALSE)),0,(VLOOKUP(A3846,vlookup_a!A:B,2,FALSE)))</f>
        <v>72130</v>
      </c>
      <c r="D3846" s="2">
        <f>VLOOKUP(A3846,vlookup_a!C:D,2,FALSE)</f>
        <v>0</v>
      </c>
      <c r="E3846" s="2">
        <f t="shared" si="180"/>
        <v>0</v>
      </c>
      <c r="F3846" t="str">
        <f t="shared" si="181"/>
        <v>aman</v>
      </c>
      <c r="G3846" t="str">
        <f t="shared" si="182"/>
        <v>update</v>
      </c>
    </row>
    <row r="3847" spans="1:7" hidden="1" x14ac:dyDescent="0.25">
      <c r="A3847" s="1" t="s">
        <v>3845</v>
      </c>
      <c r="B3847" s="2">
        <v>33701</v>
      </c>
      <c r="C3847" s="2">
        <f>IF(ISNA(VLOOKUP(A3847,vlookup_a!A:B,2,FALSE)),0,(VLOOKUP(A3847,vlookup_a!A:B,2,FALSE)))</f>
        <v>33701</v>
      </c>
      <c r="D3847" s="2">
        <f>VLOOKUP(A3847,vlookup_a!C:D,2,FALSE)</f>
        <v>0</v>
      </c>
      <c r="E3847" s="2">
        <f t="shared" si="180"/>
        <v>0</v>
      </c>
      <c r="F3847" t="str">
        <f t="shared" si="181"/>
        <v>aman</v>
      </c>
      <c r="G3847" t="str">
        <f t="shared" si="182"/>
        <v>update</v>
      </c>
    </row>
    <row r="3848" spans="1:7" hidden="1" x14ac:dyDescent="0.25">
      <c r="A3848" s="1" t="s">
        <v>3846</v>
      </c>
      <c r="B3848" s="2">
        <v>195008</v>
      </c>
      <c r="C3848" s="2">
        <f>IF(ISNA(VLOOKUP(A3848,vlookup_a!A:B,2,FALSE)),0,(VLOOKUP(A3848,vlookup_a!A:B,2,FALSE)))</f>
        <v>195008</v>
      </c>
      <c r="D3848" s="2">
        <f>VLOOKUP(A3848,vlookup_a!C:D,2,FALSE)</f>
        <v>0</v>
      </c>
      <c r="E3848" s="2">
        <f t="shared" si="180"/>
        <v>0</v>
      </c>
      <c r="F3848" t="str">
        <f t="shared" si="181"/>
        <v>aman</v>
      </c>
      <c r="G3848" t="str">
        <f t="shared" si="182"/>
        <v>update</v>
      </c>
    </row>
    <row r="3849" spans="1:7" hidden="1" x14ac:dyDescent="0.25">
      <c r="A3849" s="1" t="s">
        <v>3847</v>
      </c>
      <c r="B3849" s="2">
        <v>240158</v>
      </c>
      <c r="C3849" s="2">
        <f>IF(ISNA(VLOOKUP(A3849,vlookup_a!A:B,2,FALSE)),0,(VLOOKUP(A3849,vlookup_a!A:B,2,FALSE)))</f>
        <v>240158</v>
      </c>
      <c r="D3849" s="2">
        <f>VLOOKUP(A3849,vlookup_a!C:D,2,FALSE)</f>
        <v>0</v>
      </c>
      <c r="E3849" s="2">
        <f t="shared" si="180"/>
        <v>0</v>
      </c>
      <c r="F3849" t="str">
        <f t="shared" si="181"/>
        <v>aman</v>
      </c>
      <c r="G3849" t="str">
        <f t="shared" si="182"/>
        <v>update</v>
      </c>
    </row>
    <row r="3850" spans="1:7" hidden="1" x14ac:dyDescent="0.25">
      <c r="A3850" s="1" t="s">
        <v>3848</v>
      </c>
      <c r="B3850" s="2">
        <v>20000</v>
      </c>
      <c r="C3850" s="2">
        <f>IF(ISNA(VLOOKUP(A3850,vlookup_a!A:B,2,FALSE)),0,(VLOOKUP(A3850,vlookup_a!A:B,2,FALSE)))</f>
        <v>20000</v>
      </c>
      <c r="D3850" s="2">
        <f>VLOOKUP(A3850,vlookup_a!C:D,2,FALSE)</f>
        <v>0</v>
      </c>
      <c r="E3850" s="2">
        <f t="shared" si="180"/>
        <v>0</v>
      </c>
      <c r="F3850" t="str">
        <f t="shared" si="181"/>
        <v>aman</v>
      </c>
      <c r="G3850" t="str">
        <f t="shared" si="182"/>
        <v>update</v>
      </c>
    </row>
    <row r="3851" spans="1:7" hidden="1" x14ac:dyDescent="0.25">
      <c r="A3851" s="1" t="s">
        <v>3849</v>
      </c>
      <c r="B3851" s="2">
        <v>466100</v>
      </c>
      <c r="C3851" s="2">
        <f>IF(ISNA(VLOOKUP(A3851,vlookup_a!A:B,2,FALSE)),0,(VLOOKUP(A3851,vlookup_a!A:B,2,FALSE)))</f>
        <v>466100</v>
      </c>
      <c r="D3851" s="2">
        <f>VLOOKUP(A3851,vlookup_a!C:D,2,FALSE)</f>
        <v>0</v>
      </c>
      <c r="E3851" s="2">
        <f t="shared" si="180"/>
        <v>0</v>
      </c>
      <c r="F3851" t="str">
        <f t="shared" si="181"/>
        <v>aman</v>
      </c>
      <c r="G3851" t="str">
        <f t="shared" si="182"/>
        <v>update</v>
      </c>
    </row>
    <row r="3852" spans="1:7" hidden="1" x14ac:dyDescent="0.25">
      <c r="A3852" s="1" t="s">
        <v>3850</v>
      </c>
      <c r="B3852" s="2">
        <v>69600</v>
      </c>
      <c r="C3852" s="2">
        <f>IF(ISNA(VLOOKUP(A3852,vlookup_a!A:B,2,FALSE)),0,(VLOOKUP(A3852,vlookup_a!A:B,2,FALSE)))</f>
        <v>69600</v>
      </c>
      <c r="D3852" s="2">
        <f>VLOOKUP(A3852,vlookup_a!C:D,2,FALSE)</f>
        <v>0</v>
      </c>
      <c r="E3852" s="2">
        <f t="shared" si="180"/>
        <v>0</v>
      </c>
      <c r="F3852" t="str">
        <f t="shared" si="181"/>
        <v>aman</v>
      </c>
      <c r="G3852" t="str">
        <f t="shared" si="182"/>
        <v>update</v>
      </c>
    </row>
    <row r="3853" spans="1:7" hidden="1" x14ac:dyDescent="0.25">
      <c r="A3853" s="1" t="s">
        <v>3851</v>
      </c>
      <c r="B3853" s="2">
        <v>140557</v>
      </c>
      <c r="C3853" s="2">
        <f>IF(ISNA(VLOOKUP(A3853,vlookup_a!A:B,2,FALSE)),0,(VLOOKUP(A3853,vlookup_a!A:B,2,FALSE)))</f>
        <v>140557</v>
      </c>
      <c r="D3853" s="2">
        <f>VLOOKUP(A3853,vlookup_a!C:D,2,FALSE)</f>
        <v>0</v>
      </c>
      <c r="E3853" s="2">
        <f t="shared" si="180"/>
        <v>0</v>
      </c>
      <c r="F3853" t="str">
        <f t="shared" si="181"/>
        <v>aman</v>
      </c>
      <c r="G3853" t="str">
        <f t="shared" si="182"/>
        <v>update</v>
      </c>
    </row>
    <row r="3854" spans="1:7" hidden="1" x14ac:dyDescent="0.25">
      <c r="A3854" s="1" t="s">
        <v>3852</v>
      </c>
      <c r="B3854" s="2">
        <v>1550000</v>
      </c>
      <c r="C3854" s="2">
        <f>IF(ISNA(VLOOKUP(A3854,vlookup_a!A:B,2,FALSE)),0,(VLOOKUP(A3854,vlookup_a!A:B,2,FALSE)))</f>
        <v>1550000</v>
      </c>
      <c r="D3854" s="2">
        <f>VLOOKUP(A3854,vlookup_a!C:D,2,FALSE)</f>
        <v>0</v>
      </c>
      <c r="E3854" s="2">
        <f t="shared" si="180"/>
        <v>0</v>
      </c>
      <c r="F3854" t="str">
        <f t="shared" si="181"/>
        <v>aman</v>
      </c>
      <c r="G3854" t="str">
        <f t="shared" si="182"/>
        <v>update</v>
      </c>
    </row>
    <row r="3855" spans="1:7" hidden="1" x14ac:dyDescent="0.25">
      <c r="A3855" s="1" t="s">
        <v>3853</v>
      </c>
      <c r="B3855" s="2">
        <v>1300000</v>
      </c>
      <c r="C3855" s="2">
        <f>IF(ISNA(VLOOKUP(A3855,vlookup_a!A:B,2,FALSE)),0,(VLOOKUP(A3855,vlookup_a!A:B,2,FALSE)))</f>
        <v>1300000</v>
      </c>
      <c r="D3855" s="2">
        <f>VLOOKUP(A3855,vlookup_a!C:D,2,FALSE)</f>
        <v>0</v>
      </c>
      <c r="E3855" s="2">
        <f t="shared" si="180"/>
        <v>0</v>
      </c>
      <c r="F3855" t="str">
        <f t="shared" si="181"/>
        <v>aman</v>
      </c>
      <c r="G3855" t="str">
        <f t="shared" si="182"/>
        <v>update</v>
      </c>
    </row>
    <row r="3856" spans="1:7" hidden="1" x14ac:dyDescent="0.25">
      <c r="A3856" s="1" t="s">
        <v>3854</v>
      </c>
      <c r="B3856" s="2">
        <v>330000</v>
      </c>
      <c r="C3856" s="2">
        <f>IF(ISNA(VLOOKUP(A3856,vlookup_a!A:B,2,FALSE)),0,(VLOOKUP(A3856,vlookup_a!A:B,2,FALSE)))</f>
        <v>330000</v>
      </c>
      <c r="D3856" s="2">
        <f>VLOOKUP(A3856,vlookup_a!C:D,2,FALSE)</f>
        <v>0</v>
      </c>
      <c r="E3856" s="2">
        <f t="shared" si="180"/>
        <v>0</v>
      </c>
      <c r="F3856" t="str">
        <f t="shared" si="181"/>
        <v>aman</v>
      </c>
      <c r="G3856" t="str">
        <f t="shared" si="182"/>
        <v>update</v>
      </c>
    </row>
    <row r="3857" spans="1:7" hidden="1" x14ac:dyDescent="0.25">
      <c r="A3857" s="1" t="s">
        <v>3855</v>
      </c>
      <c r="B3857" s="2">
        <v>837444</v>
      </c>
      <c r="C3857" s="2">
        <f>IF(ISNA(VLOOKUP(A3857,vlookup_a!A:B,2,FALSE)),0,(VLOOKUP(A3857,vlookup_a!A:B,2,FALSE)))</f>
        <v>837444</v>
      </c>
      <c r="D3857" s="2">
        <f>VLOOKUP(A3857,vlookup_a!C:D,2,FALSE)</f>
        <v>0</v>
      </c>
      <c r="E3857" s="2">
        <f t="shared" si="180"/>
        <v>0</v>
      </c>
      <c r="F3857" t="str">
        <f t="shared" si="181"/>
        <v>aman</v>
      </c>
      <c r="G3857" t="str">
        <f t="shared" si="182"/>
        <v>update</v>
      </c>
    </row>
    <row r="3858" spans="1:7" hidden="1" x14ac:dyDescent="0.25">
      <c r="A3858" s="1" t="s">
        <v>3856</v>
      </c>
      <c r="B3858" s="2">
        <v>303316</v>
      </c>
      <c r="C3858" s="2">
        <f>IF(ISNA(VLOOKUP(A3858,vlookup_a!A:B,2,FALSE)),0,(VLOOKUP(A3858,vlookup_a!A:B,2,FALSE)))</f>
        <v>303316</v>
      </c>
      <c r="D3858" s="2">
        <f>VLOOKUP(A3858,vlookup_a!C:D,2,FALSE)</f>
        <v>0</v>
      </c>
      <c r="E3858" s="2">
        <f t="shared" si="180"/>
        <v>0</v>
      </c>
      <c r="F3858" t="str">
        <f t="shared" si="181"/>
        <v>aman</v>
      </c>
      <c r="G3858" t="str">
        <f t="shared" si="182"/>
        <v>update</v>
      </c>
    </row>
    <row r="3859" spans="1:7" hidden="1" x14ac:dyDescent="0.25">
      <c r="A3859" s="1" t="s">
        <v>3857</v>
      </c>
      <c r="B3859" s="2">
        <v>70100</v>
      </c>
      <c r="C3859" s="2">
        <f>IF(ISNA(VLOOKUP(A3859,vlookup_a!A:B,2,FALSE)),0,(VLOOKUP(A3859,vlookup_a!A:B,2,FALSE)))</f>
        <v>70100</v>
      </c>
      <c r="D3859" s="2">
        <f>VLOOKUP(A3859,vlookup_a!C:D,2,FALSE)</f>
        <v>0</v>
      </c>
      <c r="E3859" s="2">
        <f t="shared" si="180"/>
        <v>0</v>
      </c>
      <c r="F3859" t="str">
        <f t="shared" si="181"/>
        <v>aman</v>
      </c>
      <c r="G3859" t="str">
        <f t="shared" si="182"/>
        <v>update</v>
      </c>
    </row>
    <row r="3860" spans="1:7" hidden="1" x14ac:dyDescent="0.25">
      <c r="A3860" s="1" t="s">
        <v>3858</v>
      </c>
      <c r="B3860" s="2">
        <v>365619</v>
      </c>
      <c r="C3860" s="2">
        <f>IF(ISNA(VLOOKUP(A3860,vlookup_a!A:B,2,FALSE)),0,(VLOOKUP(A3860,vlookup_a!A:B,2,FALSE)))</f>
        <v>365619</v>
      </c>
      <c r="D3860" s="2">
        <f>VLOOKUP(A3860,vlookup_a!C:D,2,FALSE)</f>
        <v>0</v>
      </c>
      <c r="E3860" s="2">
        <f t="shared" si="180"/>
        <v>0</v>
      </c>
      <c r="F3860" t="str">
        <f t="shared" si="181"/>
        <v>aman</v>
      </c>
      <c r="G3860" t="str">
        <f t="shared" si="182"/>
        <v>update</v>
      </c>
    </row>
    <row r="3861" spans="1:7" hidden="1" x14ac:dyDescent="0.25">
      <c r="A3861" s="1" t="s">
        <v>3859</v>
      </c>
      <c r="B3861" s="2">
        <v>100000</v>
      </c>
      <c r="C3861" s="2">
        <f>IF(ISNA(VLOOKUP(A3861,vlookup_a!A:B,2,FALSE)),0,(VLOOKUP(A3861,vlookup_a!A:B,2,FALSE)))</f>
        <v>100000</v>
      </c>
      <c r="D3861" s="2">
        <f>VLOOKUP(A3861,vlookup_a!C:D,2,FALSE)</f>
        <v>0</v>
      </c>
      <c r="E3861" s="2">
        <f t="shared" si="180"/>
        <v>0</v>
      </c>
      <c r="F3861" t="str">
        <f t="shared" si="181"/>
        <v>aman</v>
      </c>
      <c r="G3861" t="str">
        <f t="shared" si="182"/>
        <v>update</v>
      </c>
    </row>
    <row r="3862" spans="1:7" hidden="1" x14ac:dyDescent="0.25">
      <c r="A3862" s="1" t="s">
        <v>3860</v>
      </c>
      <c r="B3862" s="2">
        <v>59836</v>
      </c>
      <c r="C3862" s="2">
        <f>IF(ISNA(VLOOKUP(A3862,vlookup_a!A:B,2,FALSE)),0,(VLOOKUP(A3862,vlookup_a!A:B,2,FALSE)))</f>
        <v>59836</v>
      </c>
      <c r="D3862" s="2">
        <f>VLOOKUP(A3862,vlookup_a!C:D,2,FALSE)</f>
        <v>0</v>
      </c>
      <c r="E3862" s="2">
        <f t="shared" si="180"/>
        <v>0</v>
      </c>
      <c r="F3862" t="str">
        <f t="shared" si="181"/>
        <v>aman</v>
      </c>
      <c r="G3862" t="str">
        <f t="shared" si="182"/>
        <v>update</v>
      </c>
    </row>
    <row r="3863" spans="1:7" hidden="1" x14ac:dyDescent="0.25">
      <c r="A3863" s="1" t="s">
        <v>3861</v>
      </c>
      <c r="B3863" s="2">
        <v>734423</v>
      </c>
      <c r="C3863" s="2">
        <f>IF(ISNA(VLOOKUP(A3863,vlookup_a!A:B,2,FALSE)),0,(VLOOKUP(A3863,vlookup_a!A:B,2,FALSE)))</f>
        <v>734423</v>
      </c>
      <c r="D3863" s="2">
        <f>VLOOKUP(A3863,vlookup_a!C:D,2,FALSE)</f>
        <v>0</v>
      </c>
      <c r="E3863" s="2">
        <f t="shared" si="180"/>
        <v>0</v>
      </c>
      <c r="F3863" t="str">
        <f t="shared" si="181"/>
        <v>aman</v>
      </c>
      <c r="G3863" t="str">
        <f t="shared" si="182"/>
        <v>update</v>
      </c>
    </row>
    <row r="3864" spans="1:7" hidden="1" x14ac:dyDescent="0.25">
      <c r="A3864" s="1" t="s">
        <v>3862</v>
      </c>
      <c r="B3864" s="2">
        <v>25320</v>
      </c>
      <c r="C3864" s="2">
        <f>IF(ISNA(VLOOKUP(A3864,vlookup_a!A:B,2,FALSE)),0,(VLOOKUP(A3864,vlookup_a!A:B,2,FALSE)))</f>
        <v>25320</v>
      </c>
      <c r="D3864" s="2">
        <f>VLOOKUP(A3864,vlookup_a!C:D,2,FALSE)</f>
        <v>0</v>
      </c>
      <c r="E3864" s="2">
        <f t="shared" si="180"/>
        <v>0</v>
      </c>
      <c r="F3864" t="str">
        <f t="shared" si="181"/>
        <v>aman</v>
      </c>
      <c r="G3864" t="str">
        <f t="shared" si="182"/>
        <v>update</v>
      </c>
    </row>
    <row r="3865" spans="1:7" hidden="1" x14ac:dyDescent="0.25">
      <c r="A3865" s="1" t="s">
        <v>3863</v>
      </c>
      <c r="B3865" s="2">
        <v>33808</v>
      </c>
      <c r="C3865" s="2">
        <f>IF(ISNA(VLOOKUP(A3865,vlookup_a!A:B,2,FALSE)),0,(VLOOKUP(A3865,vlookup_a!A:B,2,FALSE)))</f>
        <v>33808</v>
      </c>
      <c r="D3865" s="2">
        <f>VLOOKUP(A3865,vlookup_a!C:D,2,FALSE)</f>
        <v>0</v>
      </c>
      <c r="E3865" s="2">
        <f t="shared" si="180"/>
        <v>0</v>
      </c>
      <c r="F3865" t="str">
        <f t="shared" si="181"/>
        <v>aman</v>
      </c>
      <c r="G3865" t="str">
        <f t="shared" si="182"/>
        <v>update</v>
      </c>
    </row>
    <row r="3866" spans="1:7" hidden="1" x14ac:dyDescent="0.25">
      <c r="A3866" s="1" t="s">
        <v>3864</v>
      </c>
      <c r="B3866" s="2">
        <v>1040103</v>
      </c>
      <c r="C3866" s="2">
        <f>IF(ISNA(VLOOKUP(A3866,vlookup_a!A:B,2,FALSE)),0,(VLOOKUP(A3866,vlookup_a!A:B,2,FALSE)))</f>
        <v>1040103</v>
      </c>
      <c r="D3866" s="2">
        <f>VLOOKUP(A3866,vlookup_a!C:D,2,FALSE)</f>
        <v>0</v>
      </c>
      <c r="E3866" s="2">
        <f t="shared" si="180"/>
        <v>0</v>
      </c>
      <c r="F3866" t="str">
        <f t="shared" si="181"/>
        <v>aman</v>
      </c>
      <c r="G3866" t="str">
        <f t="shared" si="182"/>
        <v>update</v>
      </c>
    </row>
    <row r="3867" spans="1:7" hidden="1" x14ac:dyDescent="0.25">
      <c r="A3867" s="1" t="s">
        <v>3865</v>
      </c>
      <c r="B3867" s="2">
        <v>200000</v>
      </c>
      <c r="C3867" s="2">
        <f>IF(ISNA(VLOOKUP(A3867,vlookup_a!A:B,2,FALSE)),0,(VLOOKUP(A3867,vlookup_a!A:B,2,FALSE)))</f>
        <v>200000</v>
      </c>
      <c r="D3867" s="2">
        <f>VLOOKUP(A3867,vlookup_a!C:D,2,FALSE)</f>
        <v>0</v>
      </c>
      <c r="E3867" s="2">
        <f t="shared" si="180"/>
        <v>0</v>
      </c>
      <c r="F3867" t="str">
        <f t="shared" si="181"/>
        <v>aman</v>
      </c>
      <c r="G3867" t="str">
        <f t="shared" si="182"/>
        <v>update</v>
      </c>
    </row>
    <row r="3868" spans="1:7" hidden="1" x14ac:dyDescent="0.25">
      <c r="A3868" s="1" t="s">
        <v>3866</v>
      </c>
      <c r="B3868" s="2">
        <v>52805</v>
      </c>
      <c r="C3868" s="2">
        <f>IF(ISNA(VLOOKUP(A3868,vlookup_a!A:B,2,FALSE)),0,(VLOOKUP(A3868,vlookup_a!A:B,2,FALSE)))</f>
        <v>52805</v>
      </c>
      <c r="D3868" s="2">
        <f>VLOOKUP(A3868,vlookup_a!C:D,2,FALSE)</f>
        <v>0</v>
      </c>
      <c r="E3868" s="2">
        <f t="shared" si="180"/>
        <v>0</v>
      </c>
      <c r="F3868" t="str">
        <f t="shared" si="181"/>
        <v>aman</v>
      </c>
      <c r="G3868" t="str">
        <f t="shared" si="182"/>
        <v>update</v>
      </c>
    </row>
    <row r="3869" spans="1:7" hidden="1" x14ac:dyDescent="0.25">
      <c r="A3869" s="1" t="s">
        <v>3867</v>
      </c>
      <c r="B3869" s="2">
        <v>350000</v>
      </c>
      <c r="C3869" s="2">
        <f>IF(ISNA(VLOOKUP(A3869,vlookup_a!A:B,2,FALSE)),0,(VLOOKUP(A3869,vlookup_a!A:B,2,FALSE)))</f>
        <v>350000</v>
      </c>
      <c r="D3869" s="2">
        <f>VLOOKUP(A3869,vlookup_a!C:D,2,FALSE)</f>
        <v>0</v>
      </c>
      <c r="E3869" s="2">
        <f t="shared" si="180"/>
        <v>0</v>
      </c>
      <c r="F3869" t="str">
        <f t="shared" si="181"/>
        <v>aman</v>
      </c>
      <c r="G3869" t="str">
        <f t="shared" si="182"/>
        <v>update</v>
      </c>
    </row>
    <row r="3870" spans="1:7" hidden="1" x14ac:dyDescent="0.25">
      <c r="A3870" s="1" t="s">
        <v>3868</v>
      </c>
      <c r="B3870" s="2">
        <v>1002129</v>
      </c>
      <c r="C3870" s="2">
        <f>IF(ISNA(VLOOKUP(A3870,vlookup_a!A:B,2,FALSE)),0,(VLOOKUP(A3870,vlookup_a!A:B,2,FALSE)))</f>
        <v>1002129</v>
      </c>
      <c r="D3870" s="2">
        <f>VLOOKUP(A3870,vlookup_a!C:D,2,FALSE)</f>
        <v>0</v>
      </c>
      <c r="E3870" s="2">
        <f t="shared" si="180"/>
        <v>0</v>
      </c>
      <c r="F3870" t="str">
        <f t="shared" si="181"/>
        <v>aman</v>
      </c>
      <c r="G3870" t="str">
        <f t="shared" si="182"/>
        <v>update</v>
      </c>
    </row>
    <row r="3871" spans="1:7" hidden="1" x14ac:dyDescent="0.25">
      <c r="A3871" s="1" t="s">
        <v>3869</v>
      </c>
      <c r="B3871" s="2">
        <v>387209</v>
      </c>
      <c r="C3871" s="2">
        <f>IF(ISNA(VLOOKUP(A3871,vlookup_a!A:B,2,FALSE)),0,(VLOOKUP(A3871,vlookup_a!A:B,2,FALSE)))</f>
        <v>387209</v>
      </c>
      <c r="D3871" s="2">
        <f>VLOOKUP(A3871,vlookup_a!C:D,2,FALSE)</f>
        <v>0</v>
      </c>
      <c r="E3871" s="2">
        <f t="shared" si="180"/>
        <v>0</v>
      </c>
      <c r="F3871" t="str">
        <f t="shared" si="181"/>
        <v>aman</v>
      </c>
      <c r="G3871" t="str">
        <f t="shared" si="182"/>
        <v>update</v>
      </c>
    </row>
    <row r="3872" spans="1:7" hidden="1" x14ac:dyDescent="0.25">
      <c r="A3872" s="1" t="s">
        <v>3870</v>
      </c>
      <c r="B3872" s="2">
        <v>419905</v>
      </c>
      <c r="C3872" s="2">
        <f>IF(ISNA(VLOOKUP(A3872,vlookup_a!A:B,2,FALSE)),0,(VLOOKUP(A3872,vlookup_a!A:B,2,FALSE)))</f>
        <v>419905</v>
      </c>
      <c r="D3872" s="2">
        <f>VLOOKUP(A3872,vlookup_a!C:D,2,FALSE)</f>
        <v>0</v>
      </c>
      <c r="E3872" s="2">
        <f t="shared" si="180"/>
        <v>0</v>
      </c>
      <c r="F3872" t="str">
        <f t="shared" si="181"/>
        <v>aman</v>
      </c>
      <c r="G3872" t="str">
        <f t="shared" si="182"/>
        <v>update</v>
      </c>
    </row>
    <row r="3873" spans="1:7" hidden="1" x14ac:dyDescent="0.25">
      <c r="A3873" s="1" t="s">
        <v>3871</v>
      </c>
      <c r="B3873" s="2">
        <v>290000</v>
      </c>
      <c r="C3873" s="2">
        <f>IF(ISNA(VLOOKUP(A3873,vlookup_a!A:B,2,FALSE)),0,(VLOOKUP(A3873,vlookup_a!A:B,2,FALSE)))</f>
        <v>290000</v>
      </c>
      <c r="D3873" s="2">
        <f>VLOOKUP(A3873,vlookup_a!C:D,2,FALSE)</f>
        <v>0</v>
      </c>
      <c r="E3873" s="2">
        <f t="shared" si="180"/>
        <v>0</v>
      </c>
      <c r="F3873" t="str">
        <f t="shared" si="181"/>
        <v>aman</v>
      </c>
      <c r="G3873" t="str">
        <f t="shared" si="182"/>
        <v>update</v>
      </c>
    </row>
    <row r="3874" spans="1:7" hidden="1" x14ac:dyDescent="0.25">
      <c r="A3874" s="1" t="s">
        <v>3872</v>
      </c>
      <c r="B3874" s="2">
        <v>50000</v>
      </c>
      <c r="C3874" s="2">
        <f>IF(ISNA(VLOOKUP(A3874,vlookup_a!A:B,2,FALSE)),0,(VLOOKUP(A3874,vlookup_a!A:B,2,FALSE)))</f>
        <v>50000</v>
      </c>
      <c r="D3874" s="2">
        <f>VLOOKUP(A3874,vlookup_a!C:D,2,FALSE)</f>
        <v>0</v>
      </c>
      <c r="E3874" s="2">
        <f t="shared" si="180"/>
        <v>0</v>
      </c>
      <c r="F3874" t="str">
        <f t="shared" si="181"/>
        <v>aman</v>
      </c>
      <c r="G3874" t="str">
        <f t="shared" si="182"/>
        <v>update</v>
      </c>
    </row>
    <row r="3875" spans="1:7" hidden="1" x14ac:dyDescent="0.25">
      <c r="A3875" s="1" t="s">
        <v>3873</v>
      </c>
      <c r="B3875" s="2">
        <v>451458</v>
      </c>
      <c r="C3875" s="2">
        <f>IF(ISNA(VLOOKUP(A3875,vlookup_a!A:B,2,FALSE)),0,(VLOOKUP(A3875,vlookup_a!A:B,2,FALSE)))</f>
        <v>451458</v>
      </c>
      <c r="D3875" s="2">
        <f>VLOOKUP(A3875,vlookup_a!C:D,2,FALSE)</f>
        <v>0</v>
      </c>
      <c r="E3875" s="2">
        <f t="shared" si="180"/>
        <v>0</v>
      </c>
      <c r="F3875" t="str">
        <f t="shared" si="181"/>
        <v>aman</v>
      </c>
      <c r="G3875" t="str">
        <f t="shared" si="182"/>
        <v>update</v>
      </c>
    </row>
    <row r="3876" spans="1:7" hidden="1" x14ac:dyDescent="0.25">
      <c r="A3876" s="1" t="s">
        <v>3874</v>
      </c>
      <c r="B3876" s="2">
        <v>48879</v>
      </c>
      <c r="C3876" s="2">
        <f>IF(ISNA(VLOOKUP(A3876,vlookup_a!A:B,2,FALSE)),0,(VLOOKUP(A3876,vlookup_a!A:B,2,FALSE)))</f>
        <v>48879</v>
      </c>
      <c r="D3876" s="2">
        <f>VLOOKUP(A3876,vlookup_a!C:D,2,FALSE)</f>
        <v>0</v>
      </c>
      <c r="E3876" s="2">
        <f t="shared" si="180"/>
        <v>0</v>
      </c>
      <c r="F3876" t="str">
        <f t="shared" si="181"/>
        <v>aman</v>
      </c>
      <c r="G3876" t="str">
        <f t="shared" si="182"/>
        <v>update</v>
      </c>
    </row>
    <row r="3877" spans="1:7" hidden="1" x14ac:dyDescent="0.25">
      <c r="A3877" s="1" t="s">
        <v>3875</v>
      </c>
      <c r="B3877" s="2">
        <v>85435</v>
      </c>
      <c r="C3877" s="2">
        <f>IF(ISNA(VLOOKUP(A3877,vlookup_a!A:B,2,FALSE)),0,(VLOOKUP(A3877,vlookup_a!A:B,2,FALSE)))</f>
        <v>85435</v>
      </c>
      <c r="D3877" s="2">
        <f>VLOOKUP(A3877,vlookup_a!C:D,2,FALSE)</f>
        <v>0</v>
      </c>
      <c r="E3877" s="2">
        <f t="shared" si="180"/>
        <v>0</v>
      </c>
      <c r="F3877" t="str">
        <f t="shared" si="181"/>
        <v>aman</v>
      </c>
      <c r="G3877" t="str">
        <f t="shared" si="182"/>
        <v>update</v>
      </c>
    </row>
    <row r="3878" spans="1:7" hidden="1" x14ac:dyDescent="0.25">
      <c r="A3878" s="1" t="s">
        <v>3876</v>
      </c>
      <c r="B3878" s="2">
        <v>650000</v>
      </c>
      <c r="C3878" s="2">
        <f>IF(ISNA(VLOOKUP(A3878,vlookup_a!A:B,2,FALSE)),0,(VLOOKUP(A3878,vlookup_a!A:B,2,FALSE)))</f>
        <v>650000</v>
      </c>
      <c r="D3878" s="2">
        <f>VLOOKUP(A3878,vlookup_a!C:D,2,FALSE)</f>
        <v>0</v>
      </c>
      <c r="E3878" s="2">
        <f t="shared" si="180"/>
        <v>0</v>
      </c>
      <c r="F3878" t="str">
        <f t="shared" si="181"/>
        <v>aman</v>
      </c>
      <c r="G3878" t="str">
        <f t="shared" si="182"/>
        <v>update</v>
      </c>
    </row>
    <row r="3879" spans="1:7" hidden="1" x14ac:dyDescent="0.25">
      <c r="A3879" s="1" t="s">
        <v>3877</v>
      </c>
      <c r="B3879" s="2">
        <v>486147</v>
      </c>
      <c r="C3879" s="2">
        <f>IF(ISNA(VLOOKUP(A3879,vlookup_a!A:B,2,FALSE)),0,(VLOOKUP(A3879,vlookup_a!A:B,2,FALSE)))</f>
        <v>486147</v>
      </c>
      <c r="D3879" s="2">
        <f>VLOOKUP(A3879,vlookup_a!C:D,2,FALSE)</f>
        <v>0</v>
      </c>
      <c r="E3879" s="2">
        <f t="shared" si="180"/>
        <v>0</v>
      </c>
      <c r="F3879" t="str">
        <f t="shared" si="181"/>
        <v>aman</v>
      </c>
      <c r="G3879" t="str">
        <f t="shared" si="182"/>
        <v>update</v>
      </c>
    </row>
    <row r="3880" spans="1:7" hidden="1" x14ac:dyDescent="0.25">
      <c r="A3880" s="1" t="s">
        <v>3878</v>
      </c>
      <c r="B3880" s="2">
        <v>3959941</v>
      </c>
      <c r="C3880" s="2">
        <f>IF(ISNA(VLOOKUP(A3880,vlookup_a!A:B,2,FALSE)),0,(VLOOKUP(A3880,vlookup_a!A:B,2,FALSE)))</f>
        <v>3959941</v>
      </c>
      <c r="D3880" s="2">
        <f>VLOOKUP(A3880,vlookup_a!C:D,2,FALSE)</f>
        <v>0</v>
      </c>
      <c r="E3880" s="2">
        <f t="shared" si="180"/>
        <v>0</v>
      </c>
      <c r="F3880" t="str">
        <f t="shared" si="181"/>
        <v>aman</v>
      </c>
      <c r="G3880" t="str">
        <f t="shared" si="182"/>
        <v>update</v>
      </c>
    </row>
    <row r="3881" spans="1:7" hidden="1" x14ac:dyDescent="0.25">
      <c r="A3881" s="1" t="s">
        <v>3879</v>
      </c>
      <c r="B3881" s="2">
        <v>25000</v>
      </c>
      <c r="C3881" s="2">
        <f>IF(ISNA(VLOOKUP(A3881,vlookup_a!A:B,2,FALSE)),0,(VLOOKUP(A3881,vlookup_a!A:B,2,FALSE)))</f>
        <v>25000</v>
      </c>
      <c r="D3881" s="2">
        <f>VLOOKUP(A3881,vlookup_a!C:D,2,FALSE)</f>
        <v>0</v>
      </c>
      <c r="E3881" s="2">
        <f t="shared" si="180"/>
        <v>0</v>
      </c>
      <c r="F3881" t="str">
        <f t="shared" si="181"/>
        <v>aman</v>
      </c>
      <c r="G3881" t="str">
        <f t="shared" si="182"/>
        <v>update</v>
      </c>
    </row>
    <row r="3882" spans="1:7" hidden="1" x14ac:dyDescent="0.25">
      <c r="A3882" s="1" t="s">
        <v>3880</v>
      </c>
      <c r="B3882" s="2">
        <v>500222</v>
      </c>
      <c r="C3882" s="2">
        <f>IF(ISNA(VLOOKUP(A3882,vlookup_a!A:B,2,FALSE)),0,(VLOOKUP(A3882,vlookup_a!A:B,2,FALSE)))</f>
        <v>500222</v>
      </c>
      <c r="D3882" s="2">
        <f>VLOOKUP(A3882,vlookup_a!C:D,2,FALSE)</f>
        <v>0</v>
      </c>
      <c r="E3882" s="2">
        <f t="shared" si="180"/>
        <v>0</v>
      </c>
      <c r="F3882" t="str">
        <f t="shared" si="181"/>
        <v>aman</v>
      </c>
      <c r="G3882" t="str">
        <f t="shared" si="182"/>
        <v>update</v>
      </c>
    </row>
    <row r="3883" spans="1:7" hidden="1" x14ac:dyDescent="0.25">
      <c r="A3883" s="1" t="s">
        <v>3881</v>
      </c>
      <c r="B3883" s="2">
        <v>323600</v>
      </c>
      <c r="C3883" s="2">
        <f>IF(ISNA(VLOOKUP(A3883,vlookup_a!A:B,2,FALSE)),0,(VLOOKUP(A3883,vlookup_a!A:B,2,FALSE)))</f>
        <v>323600</v>
      </c>
      <c r="D3883" s="2">
        <f>VLOOKUP(A3883,vlookup_a!C:D,2,FALSE)</f>
        <v>0</v>
      </c>
      <c r="E3883" s="2">
        <f t="shared" si="180"/>
        <v>0</v>
      </c>
      <c r="F3883" t="str">
        <f t="shared" si="181"/>
        <v>aman</v>
      </c>
      <c r="G3883" t="str">
        <f t="shared" si="182"/>
        <v>update</v>
      </c>
    </row>
    <row r="3884" spans="1:7" hidden="1" x14ac:dyDescent="0.25">
      <c r="A3884" s="1" t="s">
        <v>3882</v>
      </c>
      <c r="B3884" s="2">
        <v>310867</v>
      </c>
      <c r="C3884" s="2">
        <f>IF(ISNA(VLOOKUP(A3884,vlookup_a!A:B,2,FALSE)),0,(VLOOKUP(A3884,vlookup_a!A:B,2,FALSE)))</f>
        <v>310867</v>
      </c>
      <c r="D3884" s="2">
        <f>VLOOKUP(A3884,vlookup_a!C:D,2,FALSE)</f>
        <v>0</v>
      </c>
      <c r="E3884" s="2">
        <f t="shared" si="180"/>
        <v>0</v>
      </c>
      <c r="F3884" t="str">
        <f t="shared" si="181"/>
        <v>aman</v>
      </c>
      <c r="G3884" t="str">
        <f t="shared" si="182"/>
        <v>update</v>
      </c>
    </row>
    <row r="3885" spans="1:7" hidden="1" x14ac:dyDescent="0.25">
      <c r="A3885" s="1" t="s">
        <v>3883</v>
      </c>
      <c r="B3885" s="2">
        <v>385762</v>
      </c>
      <c r="C3885" s="2">
        <f>IF(ISNA(VLOOKUP(A3885,vlookup_a!A:B,2,FALSE)),0,(VLOOKUP(A3885,vlookup_a!A:B,2,FALSE)))</f>
        <v>385762</v>
      </c>
      <c r="D3885" s="2">
        <f>VLOOKUP(A3885,vlookup_a!C:D,2,FALSE)</f>
        <v>0</v>
      </c>
      <c r="E3885" s="2">
        <f t="shared" si="180"/>
        <v>0</v>
      </c>
      <c r="F3885" t="str">
        <f t="shared" si="181"/>
        <v>aman</v>
      </c>
      <c r="G3885" t="str">
        <f t="shared" si="182"/>
        <v>update</v>
      </c>
    </row>
    <row r="3886" spans="1:7" hidden="1" x14ac:dyDescent="0.25">
      <c r="A3886" s="1" t="s">
        <v>3884</v>
      </c>
      <c r="B3886" s="2">
        <v>300000</v>
      </c>
      <c r="C3886" s="2">
        <f>IF(ISNA(VLOOKUP(A3886,vlookup_a!A:B,2,FALSE)),0,(VLOOKUP(A3886,vlookup_a!A:B,2,FALSE)))</f>
        <v>300000</v>
      </c>
      <c r="D3886" s="2">
        <f>VLOOKUP(A3886,vlookup_a!C:D,2,FALSE)</f>
        <v>0</v>
      </c>
      <c r="E3886" s="2">
        <f t="shared" si="180"/>
        <v>0</v>
      </c>
      <c r="F3886" t="str">
        <f t="shared" si="181"/>
        <v>aman</v>
      </c>
      <c r="G3886" t="str">
        <f t="shared" si="182"/>
        <v>update</v>
      </c>
    </row>
    <row r="3887" spans="1:7" hidden="1" x14ac:dyDescent="0.25">
      <c r="A3887" s="1" t="s">
        <v>3885</v>
      </c>
      <c r="B3887" s="2">
        <v>2197</v>
      </c>
      <c r="C3887" s="2">
        <f>IF(ISNA(VLOOKUP(A3887,vlookup_a!A:B,2,FALSE)),0,(VLOOKUP(A3887,vlookup_a!A:B,2,FALSE)))</f>
        <v>2197</v>
      </c>
      <c r="D3887" s="2">
        <f>VLOOKUP(A3887,vlookup_a!C:D,2,FALSE)</f>
        <v>0</v>
      </c>
      <c r="E3887" s="2">
        <f t="shared" si="180"/>
        <v>0</v>
      </c>
      <c r="F3887" t="str">
        <f t="shared" si="181"/>
        <v>aman</v>
      </c>
      <c r="G3887" t="str">
        <f t="shared" si="182"/>
        <v>update</v>
      </c>
    </row>
    <row r="3888" spans="1:7" hidden="1" x14ac:dyDescent="0.25">
      <c r="A3888" s="1" t="s">
        <v>3886</v>
      </c>
      <c r="B3888" s="2">
        <v>150447</v>
      </c>
      <c r="C3888" s="2">
        <f>IF(ISNA(VLOOKUP(A3888,vlookup_a!A:B,2,FALSE)),0,(VLOOKUP(A3888,vlookup_a!A:B,2,FALSE)))</f>
        <v>150447</v>
      </c>
      <c r="D3888" s="2">
        <f>VLOOKUP(A3888,vlookup_a!C:D,2,FALSE)</f>
        <v>0</v>
      </c>
      <c r="E3888" s="2">
        <f t="shared" si="180"/>
        <v>0</v>
      </c>
      <c r="F3888" t="str">
        <f t="shared" si="181"/>
        <v>aman</v>
      </c>
      <c r="G3888" t="str">
        <f t="shared" si="182"/>
        <v>update</v>
      </c>
    </row>
    <row r="3889" spans="1:7" hidden="1" x14ac:dyDescent="0.25">
      <c r="A3889" s="1" t="s">
        <v>3887</v>
      </c>
      <c r="B3889" s="2">
        <v>35401</v>
      </c>
      <c r="C3889" s="2">
        <f>IF(ISNA(VLOOKUP(A3889,vlookup_a!A:B,2,FALSE)),0,(VLOOKUP(A3889,vlookup_a!A:B,2,FALSE)))</f>
        <v>35401</v>
      </c>
      <c r="D3889" s="2">
        <f>VLOOKUP(A3889,vlookup_a!C:D,2,FALSE)</f>
        <v>0</v>
      </c>
      <c r="E3889" s="2">
        <f t="shared" si="180"/>
        <v>0</v>
      </c>
      <c r="F3889" t="str">
        <f t="shared" si="181"/>
        <v>aman</v>
      </c>
      <c r="G3889" t="str">
        <f t="shared" si="182"/>
        <v>update</v>
      </c>
    </row>
    <row r="3890" spans="1:7" hidden="1" x14ac:dyDescent="0.25">
      <c r="A3890" s="1" t="s">
        <v>3888</v>
      </c>
      <c r="B3890" s="2">
        <v>169994</v>
      </c>
      <c r="C3890" s="2">
        <f>IF(ISNA(VLOOKUP(A3890,vlookup_a!A:B,2,FALSE)),0,(VLOOKUP(A3890,vlookup_a!A:B,2,FALSE)))</f>
        <v>169994</v>
      </c>
      <c r="D3890" s="2">
        <f>VLOOKUP(A3890,vlookup_a!C:D,2,FALSE)</f>
        <v>0</v>
      </c>
      <c r="E3890" s="2">
        <f t="shared" si="180"/>
        <v>0</v>
      </c>
      <c r="F3890" t="str">
        <f t="shared" si="181"/>
        <v>aman</v>
      </c>
      <c r="G3890" t="str">
        <f t="shared" si="182"/>
        <v>update</v>
      </c>
    </row>
    <row r="3891" spans="1:7" hidden="1" x14ac:dyDescent="0.25">
      <c r="A3891" s="1" t="s">
        <v>3889</v>
      </c>
      <c r="B3891" s="2">
        <v>1114014</v>
      </c>
      <c r="C3891" s="2">
        <f>IF(ISNA(VLOOKUP(A3891,vlookup_a!A:B,2,FALSE)),0,(VLOOKUP(A3891,vlookup_a!A:B,2,FALSE)))</f>
        <v>1114014</v>
      </c>
      <c r="D3891" s="2">
        <f>VLOOKUP(A3891,vlookup_a!C:D,2,FALSE)</f>
        <v>0</v>
      </c>
      <c r="E3891" s="2">
        <f t="shared" si="180"/>
        <v>0</v>
      </c>
      <c r="F3891" t="str">
        <f t="shared" si="181"/>
        <v>aman</v>
      </c>
      <c r="G3891" t="str">
        <f t="shared" si="182"/>
        <v>update</v>
      </c>
    </row>
    <row r="3892" spans="1:7" hidden="1" x14ac:dyDescent="0.25">
      <c r="A3892" s="1" t="s">
        <v>3890</v>
      </c>
      <c r="B3892" s="2">
        <v>10000</v>
      </c>
      <c r="C3892" s="2">
        <f>IF(ISNA(VLOOKUP(A3892,vlookup_a!A:B,2,FALSE)),0,(VLOOKUP(A3892,vlookup_a!A:B,2,FALSE)))</f>
        <v>10000</v>
      </c>
      <c r="D3892" s="2">
        <f>VLOOKUP(A3892,vlookup_a!C:D,2,FALSE)</f>
        <v>0</v>
      </c>
      <c r="E3892" s="2">
        <f t="shared" si="180"/>
        <v>0</v>
      </c>
      <c r="F3892" t="str">
        <f t="shared" si="181"/>
        <v>aman</v>
      </c>
      <c r="G3892" t="str">
        <f t="shared" si="182"/>
        <v>update</v>
      </c>
    </row>
    <row r="3893" spans="1:7" hidden="1" x14ac:dyDescent="0.25">
      <c r="A3893" s="1" t="s">
        <v>3891</v>
      </c>
      <c r="B3893" s="2">
        <v>294676</v>
      </c>
      <c r="C3893" s="2">
        <f>IF(ISNA(VLOOKUP(A3893,vlookup_a!A:B,2,FALSE)),0,(VLOOKUP(A3893,vlookup_a!A:B,2,FALSE)))</f>
        <v>294676</v>
      </c>
      <c r="D3893" s="2">
        <f>VLOOKUP(A3893,vlookup_a!C:D,2,FALSE)</f>
        <v>0</v>
      </c>
      <c r="E3893" s="2">
        <f t="shared" si="180"/>
        <v>0</v>
      </c>
      <c r="F3893" t="str">
        <f t="shared" si="181"/>
        <v>aman</v>
      </c>
      <c r="G3893" t="str">
        <f t="shared" si="182"/>
        <v>update</v>
      </c>
    </row>
    <row r="3894" spans="1:7" hidden="1" x14ac:dyDescent="0.25">
      <c r="A3894" s="1" t="s">
        <v>3892</v>
      </c>
      <c r="B3894" s="2">
        <v>763947</v>
      </c>
      <c r="C3894" s="2">
        <f>IF(ISNA(VLOOKUP(A3894,vlookup_a!A:B,2,FALSE)),0,(VLOOKUP(A3894,vlookup_a!A:B,2,FALSE)))</f>
        <v>763947</v>
      </c>
      <c r="D3894" s="2">
        <f>VLOOKUP(A3894,vlookup_a!C:D,2,FALSE)</f>
        <v>0</v>
      </c>
      <c r="E3894" s="2">
        <f t="shared" si="180"/>
        <v>0</v>
      </c>
      <c r="F3894" t="str">
        <f t="shared" si="181"/>
        <v>aman</v>
      </c>
      <c r="G3894" t="str">
        <f t="shared" si="182"/>
        <v>update</v>
      </c>
    </row>
    <row r="3895" spans="1:7" hidden="1" x14ac:dyDescent="0.25">
      <c r="A3895" s="1" t="s">
        <v>3893</v>
      </c>
      <c r="B3895" s="2">
        <v>380253</v>
      </c>
      <c r="C3895" s="2">
        <f>IF(ISNA(VLOOKUP(A3895,vlookup_a!A:B,2,FALSE)),0,(VLOOKUP(A3895,vlookup_a!A:B,2,FALSE)))</f>
        <v>380253</v>
      </c>
      <c r="D3895" s="2">
        <f>VLOOKUP(A3895,vlookup_a!C:D,2,FALSE)</f>
        <v>0</v>
      </c>
      <c r="E3895" s="2">
        <f t="shared" si="180"/>
        <v>0</v>
      </c>
      <c r="F3895" t="str">
        <f t="shared" si="181"/>
        <v>aman</v>
      </c>
      <c r="G3895" t="str">
        <f t="shared" si="182"/>
        <v>update</v>
      </c>
    </row>
    <row r="3896" spans="1:7" hidden="1" x14ac:dyDescent="0.25">
      <c r="A3896" s="1" t="s">
        <v>3894</v>
      </c>
      <c r="B3896" s="2">
        <v>85000</v>
      </c>
      <c r="C3896" s="2">
        <f>IF(ISNA(VLOOKUP(A3896,vlookup_a!A:B,2,FALSE)),0,(VLOOKUP(A3896,vlookup_a!A:B,2,FALSE)))</f>
        <v>85000</v>
      </c>
      <c r="D3896" s="2">
        <f>VLOOKUP(A3896,vlookup_a!C:D,2,FALSE)</f>
        <v>0</v>
      </c>
      <c r="E3896" s="2">
        <f t="shared" si="180"/>
        <v>0</v>
      </c>
      <c r="F3896" t="str">
        <f t="shared" si="181"/>
        <v>aman</v>
      </c>
      <c r="G3896" t="str">
        <f t="shared" si="182"/>
        <v>update</v>
      </c>
    </row>
    <row r="3897" spans="1:7" hidden="1" x14ac:dyDescent="0.25">
      <c r="A3897" s="1" t="s">
        <v>3895</v>
      </c>
      <c r="B3897" s="2">
        <v>112539</v>
      </c>
      <c r="C3897" s="2">
        <f>IF(ISNA(VLOOKUP(A3897,vlookup_a!A:B,2,FALSE)),0,(VLOOKUP(A3897,vlookup_a!A:B,2,FALSE)))</f>
        <v>112539</v>
      </c>
      <c r="D3897" s="2">
        <f>VLOOKUP(A3897,vlookup_a!C:D,2,FALSE)</f>
        <v>0</v>
      </c>
      <c r="E3897" s="2">
        <f t="shared" si="180"/>
        <v>0</v>
      </c>
      <c r="F3897" t="str">
        <f t="shared" si="181"/>
        <v>aman</v>
      </c>
      <c r="G3897" t="str">
        <f t="shared" si="182"/>
        <v>update</v>
      </c>
    </row>
    <row r="3898" spans="1:7" hidden="1" x14ac:dyDescent="0.25">
      <c r="A3898" s="1" t="s">
        <v>3896</v>
      </c>
      <c r="B3898" s="2">
        <v>514564</v>
      </c>
      <c r="C3898" s="2">
        <f>IF(ISNA(VLOOKUP(A3898,vlookup_a!A:B,2,FALSE)),0,(VLOOKUP(A3898,vlookup_a!A:B,2,FALSE)))</f>
        <v>514564</v>
      </c>
      <c r="D3898" s="2">
        <f>VLOOKUP(A3898,vlookup_a!C:D,2,FALSE)</f>
        <v>0</v>
      </c>
      <c r="E3898" s="2">
        <f t="shared" si="180"/>
        <v>0</v>
      </c>
      <c r="F3898" t="str">
        <f t="shared" si="181"/>
        <v>aman</v>
      </c>
      <c r="G3898" t="str">
        <f t="shared" si="182"/>
        <v>update</v>
      </c>
    </row>
    <row r="3899" spans="1:7" hidden="1" x14ac:dyDescent="0.25">
      <c r="A3899" s="1" t="s">
        <v>3897</v>
      </c>
      <c r="B3899" s="2">
        <v>50000</v>
      </c>
      <c r="C3899" s="2">
        <f>IF(ISNA(VLOOKUP(A3899,vlookup_a!A:B,2,FALSE)),0,(VLOOKUP(A3899,vlookup_a!A:B,2,FALSE)))</f>
        <v>50000</v>
      </c>
      <c r="D3899" s="2">
        <f>VLOOKUP(A3899,vlookup_a!C:D,2,FALSE)</f>
        <v>0</v>
      </c>
      <c r="E3899" s="2">
        <f t="shared" si="180"/>
        <v>0</v>
      </c>
      <c r="F3899" t="str">
        <f t="shared" si="181"/>
        <v>aman</v>
      </c>
      <c r="G3899" t="str">
        <f t="shared" si="182"/>
        <v>update</v>
      </c>
    </row>
    <row r="3900" spans="1:7" hidden="1" x14ac:dyDescent="0.25">
      <c r="A3900" s="1" t="s">
        <v>3898</v>
      </c>
      <c r="B3900" s="2">
        <v>682777</v>
      </c>
      <c r="C3900" s="2">
        <f>IF(ISNA(VLOOKUP(A3900,vlookup_a!A:B,2,FALSE)),0,(VLOOKUP(A3900,vlookup_a!A:B,2,FALSE)))</f>
        <v>682777</v>
      </c>
      <c r="D3900" s="2">
        <f>VLOOKUP(A3900,vlookup_a!C:D,2,FALSE)</f>
        <v>0</v>
      </c>
      <c r="E3900" s="2">
        <f t="shared" si="180"/>
        <v>0</v>
      </c>
      <c r="F3900" t="str">
        <f t="shared" si="181"/>
        <v>aman</v>
      </c>
      <c r="G3900" t="str">
        <f t="shared" si="182"/>
        <v>update</v>
      </c>
    </row>
    <row r="3901" spans="1:7" hidden="1" x14ac:dyDescent="0.25">
      <c r="A3901" s="1" t="s">
        <v>3899</v>
      </c>
      <c r="B3901" s="2">
        <v>20000</v>
      </c>
      <c r="C3901" s="2">
        <f>IF(ISNA(VLOOKUP(A3901,vlookup_a!A:B,2,FALSE)),0,(VLOOKUP(A3901,vlookup_a!A:B,2,FALSE)))</f>
        <v>20000</v>
      </c>
      <c r="D3901" s="2">
        <f>VLOOKUP(A3901,vlookup_a!C:D,2,FALSE)</f>
        <v>0</v>
      </c>
      <c r="E3901" s="2">
        <f t="shared" si="180"/>
        <v>0</v>
      </c>
      <c r="F3901" t="str">
        <f t="shared" si="181"/>
        <v>aman</v>
      </c>
      <c r="G3901" t="str">
        <f t="shared" si="182"/>
        <v>update</v>
      </c>
    </row>
    <row r="3902" spans="1:7" hidden="1" x14ac:dyDescent="0.25">
      <c r="A3902" s="1" t="s">
        <v>3900</v>
      </c>
      <c r="B3902" s="2">
        <v>99000</v>
      </c>
      <c r="C3902" s="2">
        <f>IF(ISNA(VLOOKUP(A3902,vlookup_a!A:B,2,FALSE)),0,(VLOOKUP(A3902,vlookup_a!A:B,2,FALSE)))</f>
        <v>99000</v>
      </c>
      <c r="D3902" s="2">
        <f>VLOOKUP(A3902,vlookup_a!C:D,2,FALSE)</f>
        <v>0</v>
      </c>
      <c r="E3902" s="2">
        <f t="shared" si="180"/>
        <v>0</v>
      </c>
      <c r="F3902" t="str">
        <f t="shared" si="181"/>
        <v>aman</v>
      </c>
      <c r="G3902" t="str">
        <f t="shared" si="182"/>
        <v>update</v>
      </c>
    </row>
    <row r="3903" spans="1:7" hidden="1" x14ac:dyDescent="0.25">
      <c r="A3903" s="1" t="s">
        <v>3901</v>
      </c>
      <c r="B3903" s="2">
        <v>10000</v>
      </c>
      <c r="C3903" s="2">
        <f>IF(ISNA(VLOOKUP(A3903,vlookup_a!A:B,2,FALSE)),0,(VLOOKUP(A3903,vlookup_a!A:B,2,FALSE)))</f>
        <v>10000</v>
      </c>
      <c r="D3903" s="2">
        <f>VLOOKUP(A3903,vlookup_a!C:D,2,FALSE)</f>
        <v>0</v>
      </c>
      <c r="E3903" s="2">
        <f t="shared" si="180"/>
        <v>0</v>
      </c>
      <c r="F3903" t="str">
        <f t="shared" si="181"/>
        <v>aman</v>
      </c>
      <c r="G3903" t="str">
        <f t="shared" si="182"/>
        <v>update</v>
      </c>
    </row>
    <row r="3904" spans="1:7" hidden="1" x14ac:dyDescent="0.25">
      <c r="A3904" s="1" t="s">
        <v>3902</v>
      </c>
      <c r="B3904" s="2">
        <v>361353</v>
      </c>
      <c r="C3904" s="2">
        <f>IF(ISNA(VLOOKUP(A3904,vlookup_a!A:B,2,FALSE)),0,(VLOOKUP(A3904,vlookup_a!A:B,2,FALSE)))</f>
        <v>361353</v>
      </c>
      <c r="D3904" s="2">
        <f>VLOOKUP(A3904,vlookup_a!C:D,2,FALSE)</f>
        <v>0</v>
      </c>
      <c r="E3904" s="2">
        <f t="shared" si="180"/>
        <v>0</v>
      </c>
      <c r="F3904" t="str">
        <f t="shared" si="181"/>
        <v>aman</v>
      </c>
      <c r="G3904" t="str">
        <f t="shared" si="182"/>
        <v>update</v>
      </c>
    </row>
    <row r="3905" spans="1:7" hidden="1" x14ac:dyDescent="0.25">
      <c r="A3905" s="1" t="s">
        <v>3903</v>
      </c>
      <c r="B3905" s="2">
        <v>199204</v>
      </c>
      <c r="C3905" s="2">
        <f>IF(ISNA(VLOOKUP(A3905,vlookup_a!A:B,2,FALSE)),0,(VLOOKUP(A3905,vlookup_a!A:B,2,FALSE)))</f>
        <v>199204</v>
      </c>
      <c r="D3905" s="2">
        <f>VLOOKUP(A3905,vlookup_a!C:D,2,FALSE)</f>
        <v>0</v>
      </c>
      <c r="E3905" s="2">
        <f t="shared" si="180"/>
        <v>0</v>
      </c>
      <c r="F3905" t="str">
        <f t="shared" si="181"/>
        <v>aman</v>
      </c>
      <c r="G3905" t="str">
        <f t="shared" si="182"/>
        <v>update</v>
      </c>
    </row>
    <row r="3906" spans="1:7" hidden="1" x14ac:dyDescent="0.25">
      <c r="A3906" s="1" t="s">
        <v>3904</v>
      </c>
      <c r="B3906" s="2">
        <v>605147</v>
      </c>
      <c r="C3906" s="2">
        <f>IF(ISNA(VLOOKUP(A3906,vlookup_a!A:B,2,FALSE)),0,(VLOOKUP(A3906,vlookup_a!A:B,2,FALSE)))</f>
        <v>605147</v>
      </c>
      <c r="D3906" s="2">
        <f>VLOOKUP(A3906,vlookup_a!C:D,2,FALSE)</f>
        <v>0</v>
      </c>
      <c r="E3906" s="2">
        <f t="shared" si="180"/>
        <v>0</v>
      </c>
      <c r="F3906" t="str">
        <f t="shared" si="181"/>
        <v>aman</v>
      </c>
      <c r="G3906" t="str">
        <f t="shared" si="182"/>
        <v>update</v>
      </c>
    </row>
    <row r="3907" spans="1:7" hidden="1" x14ac:dyDescent="0.25">
      <c r="A3907" s="1" t="s">
        <v>3905</v>
      </c>
      <c r="B3907" s="2">
        <v>585514</v>
      </c>
      <c r="C3907" s="2">
        <f>IF(ISNA(VLOOKUP(A3907,vlookup_a!A:B,2,FALSE)),0,(VLOOKUP(A3907,vlookup_a!A:B,2,FALSE)))</f>
        <v>585514</v>
      </c>
      <c r="D3907" s="2">
        <f>VLOOKUP(A3907,vlookup_a!C:D,2,FALSE)</f>
        <v>0</v>
      </c>
      <c r="E3907" s="2">
        <f t="shared" ref="E3907:E3970" si="183">B3907-C3907</f>
        <v>0</v>
      </c>
      <c r="F3907" t="str">
        <f t="shared" ref="F3907:F3970" si="184">IF(B3907=C3907,"aman",IF(B3907&lt;C3907,"aman","cek"))</f>
        <v>aman</v>
      </c>
      <c r="G3907" t="str">
        <f t="shared" ref="G3907:G3970" si="185">IF(D3907=B3907,"no update","update")</f>
        <v>update</v>
      </c>
    </row>
    <row r="3908" spans="1:7" hidden="1" x14ac:dyDescent="0.25">
      <c r="A3908" s="1" t="s">
        <v>3906</v>
      </c>
      <c r="B3908" s="2">
        <v>10000</v>
      </c>
      <c r="C3908" s="2">
        <f>IF(ISNA(VLOOKUP(A3908,vlookup_a!A:B,2,FALSE)),0,(VLOOKUP(A3908,vlookup_a!A:B,2,FALSE)))</f>
        <v>10000</v>
      </c>
      <c r="D3908" s="2">
        <f>VLOOKUP(A3908,vlookup_a!C:D,2,FALSE)</f>
        <v>0</v>
      </c>
      <c r="E3908" s="2">
        <f t="shared" si="183"/>
        <v>0</v>
      </c>
      <c r="F3908" t="str">
        <f t="shared" si="184"/>
        <v>aman</v>
      </c>
      <c r="G3908" t="str">
        <f t="shared" si="185"/>
        <v>update</v>
      </c>
    </row>
    <row r="3909" spans="1:7" hidden="1" x14ac:dyDescent="0.25">
      <c r="A3909" s="1" t="s">
        <v>3907</v>
      </c>
      <c r="B3909" s="2">
        <v>10000</v>
      </c>
      <c r="C3909" s="2">
        <f>IF(ISNA(VLOOKUP(A3909,vlookup_a!A:B,2,FALSE)),0,(VLOOKUP(A3909,vlookup_a!A:B,2,FALSE)))</f>
        <v>10000</v>
      </c>
      <c r="D3909" s="2">
        <f>VLOOKUP(A3909,vlookup_a!C:D,2,FALSE)</f>
        <v>0</v>
      </c>
      <c r="E3909" s="2">
        <f t="shared" si="183"/>
        <v>0</v>
      </c>
      <c r="F3909" t="str">
        <f t="shared" si="184"/>
        <v>aman</v>
      </c>
      <c r="G3909" t="str">
        <f t="shared" si="185"/>
        <v>update</v>
      </c>
    </row>
    <row r="3910" spans="1:7" hidden="1" x14ac:dyDescent="0.25">
      <c r="A3910" s="1" t="s">
        <v>3908</v>
      </c>
      <c r="B3910" s="2">
        <v>93406</v>
      </c>
      <c r="C3910" s="2">
        <f>IF(ISNA(VLOOKUP(A3910,vlookup_a!A:B,2,FALSE)),0,(VLOOKUP(A3910,vlookup_a!A:B,2,FALSE)))</f>
        <v>93406</v>
      </c>
      <c r="D3910" s="2">
        <f>VLOOKUP(A3910,vlookup_a!C:D,2,FALSE)</f>
        <v>0</v>
      </c>
      <c r="E3910" s="2">
        <f t="shared" si="183"/>
        <v>0</v>
      </c>
      <c r="F3910" t="str">
        <f t="shared" si="184"/>
        <v>aman</v>
      </c>
      <c r="G3910" t="str">
        <f t="shared" si="185"/>
        <v>update</v>
      </c>
    </row>
    <row r="3911" spans="1:7" hidden="1" x14ac:dyDescent="0.25">
      <c r="A3911" s="1" t="s">
        <v>3909</v>
      </c>
      <c r="B3911" s="2">
        <v>2877998</v>
      </c>
      <c r="C3911" s="2">
        <f>IF(ISNA(VLOOKUP(A3911,vlookup_a!A:B,2,FALSE)),0,(VLOOKUP(A3911,vlookup_a!A:B,2,FALSE)))</f>
        <v>2877998</v>
      </c>
      <c r="D3911" s="2">
        <f>VLOOKUP(A3911,vlookup_a!C:D,2,FALSE)</f>
        <v>0</v>
      </c>
      <c r="E3911" s="2">
        <f t="shared" si="183"/>
        <v>0</v>
      </c>
      <c r="F3911" t="str">
        <f t="shared" si="184"/>
        <v>aman</v>
      </c>
      <c r="G3911" t="str">
        <f t="shared" si="185"/>
        <v>update</v>
      </c>
    </row>
    <row r="3912" spans="1:7" hidden="1" x14ac:dyDescent="0.25">
      <c r="A3912" s="1" t="s">
        <v>3910</v>
      </c>
      <c r="B3912" s="2">
        <v>219101</v>
      </c>
      <c r="C3912" s="2">
        <f>IF(ISNA(VLOOKUP(A3912,vlookup_a!A:B,2,FALSE)),0,(VLOOKUP(A3912,vlookup_a!A:B,2,FALSE)))</f>
        <v>219101</v>
      </c>
      <c r="D3912" s="2">
        <f>VLOOKUP(A3912,vlookup_a!C:D,2,FALSE)</f>
        <v>0</v>
      </c>
      <c r="E3912" s="2">
        <f t="shared" si="183"/>
        <v>0</v>
      </c>
      <c r="F3912" t="str">
        <f t="shared" si="184"/>
        <v>aman</v>
      </c>
      <c r="G3912" t="str">
        <f t="shared" si="185"/>
        <v>update</v>
      </c>
    </row>
    <row r="3913" spans="1:7" hidden="1" x14ac:dyDescent="0.25">
      <c r="A3913" s="1" t="s">
        <v>3911</v>
      </c>
      <c r="B3913" s="2">
        <v>199500</v>
      </c>
      <c r="C3913" s="2">
        <f>IF(ISNA(VLOOKUP(A3913,vlookup_a!A:B,2,FALSE)),0,(VLOOKUP(A3913,vlookup_a!A:B,2,FALSE)))</f>
        <v>199500</v>
      </c>
      <c r="D3913" s="2">
        <f>VLOOKUP(A3913,vlookup_a!C:D,2,FALSE)</f>
        <v>0</v>
      </c>
      <c r="E3913" s="2">
        <f t="shared" si="183"/>
        <v>0</v>
      </c>
      <c r="F3913" t="str">
        <f t="shared" si="184"/>
        <v>aman</v>
      </c>
      <c r="G3913" t="str">
        <f t="shared" si="185"/>
        <v>update</v>
      </c>
    </row>
    <row r="3914" spans="1:7" hidden="1" x14ac:dyDescent="0.25">
      <c r="A3914" s="1" t="s">
        <v>3912</v>
      </c>
      <c r="B3914" s="2">
        <v>2500000</v>
      </c>
      <c r="C3914" s="2">
        <f>IF(ISNA(VLOOKUP(A3914,vlookup_a!A:B,2,FALSE)),0,(VLOOKUP(A3914,vlookup_a!A:B,2,FALSE)))</f>
        <v>2500000</v>
      </c>
      <c r="D3914" s="2">
        <f>VLOOKUP(A3914,vlookup_a!C:D,2,FALSE)</f>
        <v>0</v>
      </c>
      <c r="E3914" s="2">
        <f t="shared" si="183"/>
        <v>0</v>
      </c>
      <c r="F3914" t="str">
        <f t="shared" si="184"/>
        <v>aman</v>
      </c>
      <c r="G3914" t="str">
        <f t="shared" si="185"/>
        <v>update</v>
      </c>
    </row>
    <row r="3915" spans="1:7" hidden="1" x14ac:dyDescent="0.25">
      <c r="A3915" s="1" t="s">
        <v>3913</v>
      </c>
      <c r="B3915" s="2">
        <v>155000</v>
      </c>
      <c r="C3915" s="2">
        <f>IF(ISNA(VLOOKUP(A3915,vlookup_a!A:B,2,FALSE)),0,(VLOOKUP(A3915,vlookup_a!A:B,2,FALSE)))</f>
        <v>155000</v>
      </c>
      <c r="D3915" s="2">
        <f>VLOOKUP(A3915,vlookup_a!C:D,2,FALSE)</f>
        <v>0</v>
      </c>
      <c r="E3915" s="2">
        <f t="shared" si="183"/>
        <v>0</v>
      </c>
      <c r="F3915" t="str">
        <f t="shared" si="184"/>
        <v>aman</v>
      </c>
      <c r="G3915" t="str">
        <f t="shared" si="185"/>
        <v>update</v>
      </c>
    </row>
    <row r="3916" spans="1:7" hidden="1" x14ac:dyDescent="0.25">
      <c r="A3916" s="1" t="s">
        <v>3914</v>
      </c>
      <c r="B3916" s="2">
        <v>94699</v>
      </c>
      <c r="C3916" s="2">
        <f>IF(ISNA(VLOOKUP(A3916,vlookup_a!A:B,2,FALSE)),0,(VLOOKUP(A3916,vlookup_a!A:B,2,FALSE)))</f>
        <v>94699</v>
      </c>
      <c r="D3916" s="2">
        <f>VLOOKUP(A3916,vlookup_a!C:D,2,FALSE)</f>
        <v>0</v>
      </c>
      <c r="E3916" s="2">
        <f t="shared" si="183"/>
        <v>0</v>
      </c>
      <c r="F3916" t="str">
        <f t="shared" si="184"/>
        <v>aman</v>
      </c>
      <c r="G3916" t="str">
        <f t="shared" si="185"/>
        <v>update</v>
      </c>
    </row>
    <row r="3917" spans="1:7" hidden="1" x14ac:dyDescent="0.25">
      <c r="A3917" s="1" t="s">
        <v>3915</v>
      </c>
      <c r="B3917" s="2">
        <v>232614</v>
      </c>
      <c r="C3917" s="2">
        <f>IF(ISNA(VLOOKUP(A3917,vlookup_a!A:B,2,FALSE)),0,(VLOOKUP(A3917,vlookup_a!A:B,2,FALSE)))</f>
        <v>232614</v>
      </c>
      <c r="D3917" s="2">
        <f>VLOOKUP(A3917,vlookup_a!C:D,2,FALSE)</f>
        <v>0</v>
      </c>
      <c r="E3917" s="2">
        <f t="shared" si="183"/>
        <v>0</v>
      </c>
      <c r="F3917" t="str">
        <f t="shared" si="184"/>
        <v>aman</v>
      </c>
      <c r="G3917" t="str">
        <f t="shared" si="185"/>
        <v>update</v>
      </c>
    </row>
    <row r="3918" spans="1:7" hidden="1" x14ac:dyDescent="0.25">
      <c r="A3918" s="1" t="s">
        <v>3916</v>
      </c>
      <c r="B3918" s="2">
        <v>1860385</v>
      </c>
      <c r="C3918" s="2">
        <f>IF(ISNA(VLOOKUP(A3918,vlookup_a!A:B,2,FALSE)),0,(VLOOKUP(A3918,vlookup_a!A:B,2,FALSE)))</f>
        <v>1860385</v>
      </c>
      <c r="D3918" s="2">
        <f>VLOOKUP(A3918,vlookup_a!C:D,2,FALSE)</f>
        <v>0</v>
      </c>
      <c r="E3918" s="2">
        <f t="shared" si="183"/>
        <v>0</v>
      </c>
      <c r="F3918" t="str">
        <f t="shared" si="184"/>
        <v>aman</v>
      </c>
      <c r="G3918" t="str">
        <f t="shared" si="185"/>
        <v>update</v>
      </c>
    </row>
    <row r="3919" spans="1:7" hidden="1" x14ac:dyDescent="0.25">
      <c r="A3919" s="1" t="s">
        <v>3917</v>
      </c>
      <c r="B3919" s="2">
        <v>461112</v>
      </c>
      <c r="C3919" s="2">
        <f>IF(ISNA(VLOOKUP(A3919,vlookup_a!A:B,2,FALSE)),0,(VLOOKUP(A3919,vlookup_a!A:B,2,FALSE)))</f>
        <v>461112</v>
      </c>
      <c r="D3919" s="2">
        <f>VLOOKUP(A3919,vlookup_a!C:D,2,FALSE)</f>
        <v>0</v>
      </c>
      <c r="E3919" s="2">
        <f t="shared" si="183"/>
        <v>0</v>
      </c>
      <c r="F3919" t="str">
        <f t="shared" si="184"/>
        <v>aman</v>
      </c>
      <c r="G3919" t="str">
        <f t="shared" si="185"/>
        <v>update</v>
      </c>
    </row>
    <row r="3920" spans="1:7" hidden="1" x14ac:dyDescent="0.25">
      <c r="A3920" s="1" t="s">
        <v>3918</v>
      </c>
      <c r="B3920" s="2">
        <v>672160</v>
      </c>
      <c r="C3920" s="2">
        <f>IF(ISNA(VLOOKUP(A3920,vlookup_a!A:B,2,FALSE)),0,(VLOOKUP(A3920,vlookup_a!A:B,2,FALSE)))</f>
        <v>672160</v>
      </c>
      <c r="D3920" s="2">
        <f>VLOOKUP(A3920,vlookup_a!C:D,2,FALSE)</f>
        <v>0</v>
      </c>
      <c r="E3920" s="2">
        <f t="shared" si="183"/>
        <v>0</v>
      </c>
      <c r="F3920" t="str">
        <f t="shared" si="184"/>
        <v>aman</v>
      </c>
      <c r="G3920" t="str">
        <f t="shared" si="185"/>
        <v>update</v>
      </c>
    </row>
    <row r="3921" spans="1:7" hidden="1" x14ac:dyDescent="0.25">
      <c r="A3921" s="1" t="s">
        <v>3919</v>
      </c>
      <c r="B3921" s="2">
        <v>795067</v>
      </c>
      <c r="C3921" s="2">
        <f>IF(ISNA(VLOOKUP(A3921,vlookup_a!A:B,2,FALSE)),0,(VLOOKUP(A3921,vlookup_a!A:B,2,FALSE)))</f>
        <v>795067</v>
      </c>
      <c r="D3921" s="2">
        <f>VLOOKUP(A3921,vlookup_a!C:D,2,FALSE)</f>
        <v>0</v>
      </c>
      <c r="E3921" s="2">
        <f t="shared" si="183"/>
        <v>0</v>
      </c>
      <c r="F3921" t="str">
        <f t="shared" si="184"/>
        <v>aman</v>
      </c>
      <c r="G3921" t="str">
        <f t="shared" si="185"/>
        <v>update</v>
      </c>
    </row>
    <row r="3922" spans="1:7" hidden="1" x14ac:dyDescent="0.25">
      <c r="A3922" s="1" t="s">
        <v>3920</v>
      </c>
      <c r="B3922" s="2">
        <v>374699</v>
      </c>
      <c r="C3922" s="2">
        <f>IF(ISNA(VLOOKUP(A3922,vlookup_a!A:B,2,FALSE)),0,(VLOOKUP(A3922,vlookup_a!A:B,2,FALSE)))</f>
        <v>374699</v>
      </c>
      <c r="D3922" s="2">
        <f>VLOOKUP(A3922,vlookup_a!C:D,2,FALSE)</f>
        <v>0</v>
      </c>
      <c r="E3922" s="2">
        <f t="shared" si="183"/>
        <v>0</v>
      </c>
      <c r="F3922" t="str">
        <f t="shared" si="184"/>
        <v>aman</v>
      </c>
      <c r="G3922" t="str">
        <f t="shared" si="185"/>
        <v>update</v>
      </c>
    </row>
    <row r="3923" spans="1:7" hidden="1" x14ac:dyDescent="0.25">
      <c r="A3923" s="1" t="s">
        <v>3921</v>
      </c>
      <c r="B3923" s="2">
        <v>92522</v>
      </c>
      <c r="C3923" s="2">
        <f>IF(ISNA(VLOOKUP(A3923,vlookup_a!A:B,2,FALSE)),0,(VLOOKUP(A3923,vlookup_a!A:B,2,FALSE)))</f>
        <v>92522</v>
      </c>
      <c r="D3923" s="2">
        <f>VLOOKUP(A3923,vlookup_a!C:D,2,FALSE)</f>
        <v>0</v>
      </c>
      <c r="E3923" s="2">
        <f t="shared" si="183"/>
        <v>0</v>
      </c>
      <c r="F3923" t="str">
        <f t="shared" si="184"/>
        <v>aman</v>
      </c>
      <c r="G3923" t="str">
        <f t="shared" si="185"/>
        <v>update</v>
      </c>
    </row>
    <row r="3924" spans="1:7" hidden="1" x14ac:dyDescent="0.25">
      <c r="A3924" s="1" t="s">
        <v>3922</v>
      </c>
      <c r="B3924" s="2">
        <v>280125</v>
      </c>
      <c r="C3924" s="2">
        <f>IF(ISNA(VLOOKUP(A3924,vlookup_a!A:B,2,FALSE)),0,(VLOOKUP(A3924,vlookup_a!A:B,2,FALSE)))</f>
        <v>280125</v>
      </c>
      <c r="D3924" s="2">
        <f>VLOOKUP(A3924,vlookup_a!C:D,2,FALSE)</f>
        <v>0</v>
      </c>
      <c r="E3924" s="2">
        <f t="shared" si="183"/>
        <v>0</v>
      </c>
      <c r="F3924" t="str">
        <f t="shared" si="184"/>
        <v>aman</v>
      </c>
      <c r="G3924" t="str">
        <f t="shared" si="185"/>
        <v>update</v>
      </c>
    </row>
    <row r="3925" spans="1:7" hidden="1" x14ac:dyDescent="0.25">
      <c r="A3925" s="1" t="s">
        <v>3923</v>
      </c>
      <c r="B3925" s="2">
        <v>95282</v>
      </c>
      <c r="C3925" s="2">
        <f>IF(ISNA(VLOOKUP(A3925,vlookup_a!A:B,2,FALSE)),0,(VLOOKUP(A3925,vlookup_a!A:B,2,FALSE)))</f>
        <v>95282</v>
      </c>
      <c r="D3925" s="2">
        <f>VLOOKUP(A3925,vlookup_a!C:D,2,FALSE)</f>
        <v>0</v>
      </c>
      <c r="E3925" s="2">
        <f t="shared" si="183"/>
        <v>0</v>
      </c>
      <c r="F3925" t="str">
        <f t="shared" si="184"/>
        <v>aman</v>
      </c>
      <c r="G3925" t="str">
        <f t="shared" si="185"/>
        <v>update</v>
      </c>
    </row>
    <row r="3926" spans="1:7" hidden="1" x14ac:dyDescent="0.25">
      <c r="A3926" s="1" t="s">
        <v>3924</v>
      </c>
      <c r="B3926" s="2">
        <v>3608</v>
      </c>
      <c r="C3926" s="2">
        <f>IF(ISNA(VLOOKUP(A3926,vlookup_a!A:B,2,FALSE)),0,(VLOOKUP(A3926,vlookup_a!A:B,2,FALSE)))</f>
        <v>3608</v>
      </c>
      <c r="D3926" s="2">
        <f>VLOOKUP(A3926,vlookup_a!C:D,2,FALSE)</f>
        <v>0</v>
      </c>
      <c r="E3926" s="2">
        <f t="shared" si="183"/>
        <v>0</v>
      </c>
      <c r="F3926" t="str">
        <f t="shared" si="184"/>
        <v>aman</v>
      </c>
      <c r="G3926" t="str">
        <f t="shared" si="185"/>
        <v>update</v>
      </c>
    </row>
    <row r="3927" spans="1:7" hidden="1" x14ac:dyDescent="0.25">
      <c r="A3927" s="1" t="s">
        <v>3925</v>
      </c>
      <c r="B3927" s="2">
        <v>100000</v>
      </c>
      <c r="C3927" s="2">
        <f>IF(ISNA(VLOOKUP(A3927,vlookup_a!A:B,2,FALSE)),0,(VLOOKUP(A3927,vlookup_a!A:B,2,FALSE)))</f>
        <v>100000</v>
      </c>
      <c r="D3927" s="2">
        <f>VLOOKUP(A3927,vlookup_a!C:D,2,FALSE)</f>
        <v>0</v>
      </c>
      <c r="E3927" s="2">
        <f t="shared" si="183"/>
        <v>0</v>
      </c>
      <c r="F3927" t="str">
        <f t="shared" si="184"/>
        <v>aman</v>
      </c>
      <c r="G3927" t="str">
        <f t="shared" si="185"/>
        <v>update</v>
      </c>
    </row>
    <row r="3928" spans="1:7" hidden="1" x14ac:dyDescent="0.25">
      <c r="A3928" s="1" t="s">
        <v>3926</v>
      </c>
      <c r="B3928" s="2">
        <v>21450</v>
      </c>
      <c r="C3928" s="2">
        <f>IF(ISNA(VLOOKUP(A3928,vlookup_a!A:B,2,FALSE)),0,(VLOOKUP(A3928,vlookup_a!A:B,2,FALSE)))</f>
        <v>21450</v>
      </c>
      <c r="D3928" s="2">
        <f>VLOOKUP(A3928,vlookup_a!C:D,2,FALSE)</f>
        <v>0</v>
      </c>
      <c r="E3928" s="2">
        <f t="shared" si="183"/>
        <v>0</v>
      </c>
      <c r="F3928" t="str">
        <f t="shared" si="184"/>
        <v>aman</v>
      </c>
      <c r="G3928" t="str">
        <f t="shared" si="185"/>
        <v>update</v>
      </c>
    </row>
    <row r="3929" spans="1:7" hidden="1" x14ac:dyDescent="0.25">
      <c r="A3929" s="1" t="s">
        <v>3927</v>
      </c>
      <c r="B3929" s="2">
        <v>100000</v>
      </c>
      <c r="C3929" s="2">
        <f>IF(ISNA(VLOOKUP(A3929,vlookup_a!A:B,2,FALSE)),0,(VLOOKUP(A3929,vlookup_a!A:B,2,FALSE)))</f>
        <v>100000</v>
      </c>
      <c r="D3929" s="2">
        <f>VLOOKUP(A3929,vlookup_a!C:D,2,FALSE)</f>
        <v>0</v>
      </c>
      <c r="E3929" s="2">
        <f t="shared" si="183"/>
        <v>0</v>
      </c>
      <c r="F3929" t="str">
        <f t="shared" si="184"/>
        <v>aman</v>
      </c>
      <c r="G3929" t="str">
        <f t="shared" si="185"/>
        <v>update</v>
      </c>
    </row>
    <row r="3930" spans="1:7" hidden="1" x14ac:dyDescent="0.25">
      <c r="A3930" s="1" t="s">
        <v>3928</v>
      </c>
      <c r="B3930" s="2">
        <v>21613</v>
      </c>
      <c r="C3930" s="2">
        <f>IF(ISNA(VLOOKUP(A3930,vlookup_a!A:B,2,FALSE)),0,(VLOOKUP(A3930,vlookup_a!A:B,2,FALSE)))</f>
        <v>21613</v>
      </c>
      <c r="D3930" s="2">
        <f>VLOOKUP(A3930,vlookup_a!C:D,2,FALSE)</f>
        <v>0</v>
      </c>
      <c r="E3930" s="2">
        <f t="shared" si="183"/>
        <v>0</v>
      </c>
      <c r="F3930" t="str">
        <f t="shared" si="184"/>
        <v>aman</v>
      </c>
      <c r="G3930" t="str">
        <f t="shared" si="185"/>
        <v>update</v>
      </c>
    </row>
    <row r="3931" spans="1:7" hidden="1" x14ac:dyDescent="0.25">
      <c r="A3931" s="1" t="s">
        <v>3929</v>
      </c>
      <c r="B3931" s="2">
        <v>1458823</v>
      </c>
      <c r="C3931" s="2">
        <f>IF(ISNA(VLOOKUP(A3931,vlookup_a!A:B,2,FALSE)),0,(VLOOKUP(A3931,vlookup_a!A:B,2,FALSE)))</f>
        <v>1458823</v>
      </c>
      <c r="D3931" s="2">
        <f>VLOOKUP(A3931,vlookup_a!C:D,2,FALSE)</f>
        <v>0</v>
      </c>
      <c r="E3931" s="2">
        <f t="shared" si="183"/>
        <v>0</v>
      </c>
      <c r="F3931" t="str">
        <f t="shared" si="184"/>
        <v>aman</v>
      </c>
      <c r="G3931" t="str">
        <f t="shared" si="185"/>
        <v>update</v>
      </c>
    </row>
    <row r="3932" spans="1:7" hidden="1" x14ac:dyDescent="0.25">
      <c r="A3932" s="1" t="s">
        <v>3930</v>
      </c>
      <c r="B3932" s="2">
        <v>3257062</v>
      </c>
      <c r="C3932" s="2">
        <f>IF(ISNA(VLOOKUP(A3932,vlookup_a!A:B,2,FALSE)),0,(VLOOKUP(A3932,vlookup_a!A:B,2,FALSE)))</f>
        <v>3257062</v>
      </c>
      <c r="D3932" s="2">
        <f>VLOOKUP(A3932,vlookup_a!C:D,2,FALSE)</f>
        <v>0</v>
      </c>
      <c r="E3932" s="2">
        <f t="shared" si="183"/>
        <v>0</v>
      </c>
      <c r="F3932" t="str">
        <f t="shared" si="184"/>
        <v>aman</v>
      </c>
      <c r="G3932" t="str">
        <f t="shared" si="185"/>
        <v>update</v>
      </c>
    </row>
    <row r="3933" spans="1:7" hidden="1" x14ac:dyDescent="0.25">
      <c r="A3933" s="1" t="s">
        <v>3931</v>
      </c>
      <c r="B3933" s="2">
        <v>1488835</v>
      </c>
      <c r="C3933" s="2">
        <f>IF(ISNA(VLOOKUP(A3933,vlookup_a!A:B,2,FALSE)),0,(VLOOKUP(A3933,vlookup_a!A:B,2,FALSE)))</f>
        <v>1488835</v>
      </c>
      <c r="D3933" s="2">
        <f>VLOOKUP(A3933,vlookup_a!C:D,2,FALSE)</f>
        <v>0</v>
      </c>
      <c r="E3933" s="2">
        <f t="shared" si="183"/>
        <v>0</v>
      </c>
      <c r="F3933" t="str">
        <f t="shared" si="184"/>
        <v>aman</v>
      </c>
      <c r="G3933" t="str">
        <f t="shared" si="185"/>
        <v>update</v>
      </c>
    </row>
    <row r="3934" spans="1:7" hidden="1" x14ac:dyDescent="0.25">
      <c r="A3934" s="1" t="s">
        <v>3932</v>
      </c>
      <c r="B3934" s="2">
        <v>150000</v>
      </c>
      <c r="C3934" s="2">
        <f>IF(ISNA(VLOOKUP(A3934,vlookup_a!A:B,2,FALSE)),0,(VLOOKUP(A3934,vlookup_a!A:B,2,FALSE)))</f>
        <v>150000</v>
      </c>
      <c r="D3934" s="2">
        <f>VLOOKUP(A3934,vlookup_a!C:D,2,FALSE)</f>
        <v>0</v>
      </c>
      <c r="E3934" s="2">
        <f t="shared" si="183"/>
        <v>0</v>
      </c>
      <c r="F3934" t="str">
        <f t="shared" si="184"/>
        <v>aman</v>
      </c>
      <c r="G3934" t="str">
        <f t="shared" si="185"/>
        <v>update</v>
      </c>
    </row>
    <row r="3935" spans="1:7" hidden="1" x14ac:dyDescent="0.25">
      <c r="A3935" s="1" t="s">
        <v>3933</v>
      </c>
      <c r="B3935" s="2">
        <v>1988000</v>
      </c>
      <c r="C3935" s="2">
        <f>IF(ISNA(VLOOKUP(A3935,vlookup_a!A:B,2,FALSE)),0,(VLOOKUP(A3935,vlookup_a!A:B,2,FALSE)))</f>
        <v>1988000</v>
      </c>
      <c r="D3935" s="2">
        <f>VLOOKUP(A3935,vlookup_a!C:D,2,FALSE)</f>
        <v>0</v>
      </c>
      <c r="E3935" s="2">
        <f t="shared" si="183"/>
        <v>0</v>
      </c>
      <c r="F3935" t="str">
        <f t="shared" si="184"/>
        <v>aman</v>
      </c>
      <c r="G3935" t="str">
        <f t="shared" si="185"/>
        <v>update</v>
      </c>
    </row>
    <row r="3936" spans="1:7" hidden="1" x14ac:dyDescent="0.25">
      <c r="A3936" s="1" t="s">
        <v>3934</v>
      </c>
      <c r="B3936" s="2">
        <v>2905441</v>
      </c>
      <c r="C3936" s="2">
        <f>IF(ISNA(VLOOKUP(A3936,vlookup_a!A:B,2,FALSE)),0,(VLOOKUP(A3936,vlookup_a!A:B,2,FALSE)))</f>
        <v>2905441</v>
      </c>
      <c r="D3936" s="2">
        <f>VLOOKUP(A3936,vlookup_a!C:D,2,FALSE)</f>
        <v>0</v>
      </c>
      <c r="E3936" s="2">
        <f t="shared" si="183"/>
        <v>0</v>
      </c>
      <c r="F3936" t="str">
        <f t="shared" si="184"/>
        <v>aman</v>
      </c>
      <c r="G3936" t="str">
        <f t="shared" si="185"/>
        <v>update</v>
      </c>
    </row>
    <row r="3937" spans="1:7" hidden="1" x14ac:dyDescent="0.25">
      <c r="A3937" s="1" t="s">
        <v>3935</v>
      </c>
      <c r="B3937" s="2">
        <v>197827</v>
      </c>
      <c r="C3937" s="2">
        <f>IF(ISNA(VLOOKUP(A3937,vlookup_a!A:B,2,FALSE)),0,(VLOOKUP(A3937,vlookup_a!A:B,2,FALSE)))</f>
        <v>197827</v>
      </c>
      <c r="D3937" s="2">
        <f>VLOOKUP(A3937,vlookup_a!C:D,2,FALSE)</f>
        <v>0</v>
      </c>
      <c r="E3937" s="2">
        <f t="shared" si="183"/>
        <v>0</v>
      </c>
      <c r="F3937" t="str">
        <f t="shared" si="184"/>
        <v>aman</v>
      </c>
      <c r="G3937" t="str">
        <f t="shared" si="185"/>
        <v>update</v>
      </c>
    </row>
    <row r="3938" spans="1:7" hidden="1" x14ac:dyDescent="0.25">
      <c r="A3938" s="1" t="s">
        <v>3936</v>
      </c>
      <c r="B3938" s="2">
        <v>324976</v>
      </c>
      <c r="C3938" s="2">
        <f>IF(ISNA(VLOOKUP(A3938,vlookup_a!A:B,2,FALSE)),0,(VLOOKUP(A3938,vlookup_a!A:B,2,FALSE)))</f>
        <v>324976</v>
      </c>
      <c r="D3938" s="2">
        <f>VLOOKUP(A3938,vlookup_a!C:D,2,FALSE)</f>
        <v>0</v>
      </c>
      <c r="E3938" s="2">
        <f t="shared" si="183"/>
        <v>0</v>
      </c>
      <c r="F3938" t="str">
        <f t="shared" si="184"/>
        <v>aman</v>
      </c>
      <c r="G3938" t="str">
        <f t="shared" si="185"/>
        <v>update</v>
      </c>
    </row>
    <row r="3939" spans="1:7" hidden="1" x14ac:dyDescent="0.25">
      <c r="A3939" s="1" t="s">
        <v>3937</v>
      </c>
      <c r="B3939" s="2">
        <v>1432401</v>
      </c>
      <c r="C3939" s="2">
        <f>IF(ISNA(VLOOKUP(A3939,vlookup_a!A:B,2,FALSE)),0,(VLOOKUP(A3939,vlookup_a!A:B,2,FALSE)))</f>
        <v>1432401</v>
      </c>
      <c r="D3939" s="2">
        <f>VLOOKUP(A3939,vlookup_a!C:D,2,FALSE)</f>
        <v>0</v>
      </c>
      <c r="E3939" s="2">
        <f t="shared" si="183"/>
        <v>0</v>
      </c>
      <c r="F3939" t="str">
        <f t="shared" si="184"/>
        <v>aman</v>
      </c>
      <c r="G3939" t="str">
        <f t="shared" si="185"/>
        <v>update</v>
      </c>
    </row>
    <row r="3940" spans="1:7" hidden="1" x14ac:dyDescent="0.25">
      <c r="A3940" s="1" t="s">
        <v>3938</v>
      </c>
      <c r="B3940" s="2">
        <v>4500</v>
      </c>
      <c r="C3940" s="2">
        <f>IF(ISNA(VLOOKUP(A3940,vlookup_a!A:B,2,FALSE)),0,(VLOOKUP(A3940,vlookup_a!A:B,2,FALSE)))</f>
        <v>4500</v>
      </c>
      <c r="D3940" s="2">
        <f>VLOOKUP(A3940,vlookup_a!C:D,2,FALSE)</f>
        <v>0</v>
      </c>
      <c r="E3940" s="2">
        <f t="shared" si="183"/>
        <v>0</v>
      </c>
      <c r="F3940" t="str">
        <f t="shared" si="184"/>
        <v>aman</v>
      </c>
      <c r="G3940" t="str">
        <f t="shared" si="185"/>
        <v>update</v>
      </c>
    </row>
    <row r="3941" spans="1:7" hidden="1" x14ac:dyDescent="0.25">
      <c r="A3941" s="1" t="s">
        <v>3939</v>
      </c>
      <c r="B3941" s="2">
        <v>200000</v>
      </c>
      <c r="C3941" s="2">
        <f>IF(ISNA(VLOOKUP(A3941,vlookup_a!A:B,2,FALSE)),0,(VLOOKUP(A3941,vlookup_a!A:B,2,FALSE)))</f>
        <v>200000</v>
      </c>
      <c r="D3941" s="2">
        <f>VLOOKUP(A3941,vlookup_a!C:D,2,FALSE)</f>
        <v>0</v>
      </c>
      <c r="E3941" s="2">
        <f t="shared" si="183"/>
        <v>0</v>
      </c>
      <c r="F3941" t="str">
        <f t="shared" si="184"/>
        <v>aman</v>
      </c>
      <c r="G3941" t="str">
        <f t="shared" si="185"/>
        <v>update</v>
      </c>
    </row>
    <row r="3942" spans="1:7" hidden="1" x14ac:dyDescent="0.25">
      <c r="A3942" s="1" t="s">
        <v>3940</v>
      </c>
      <c r="B3942" s="2">
        <v>10000</v>
      </c>
      <c r="C3942" s="2">
        <f>IF(ISNA(VLOOKUP(A3942,vlookup_a!A:B,2,FALSE)),0,(VLOOKUP(A3942,vlookup_a!A:B,2,FALSE)))</f>
        <v>10000</v>
      </c>
      <c r="D3942" s="2">
        <f>VLOOKUP(A3942,vlookup_a!C:D,2,FALSE)</f>
        <v>0</v>
      </c>
      <c r="E3942" s="2">
        <f t="shared" si="183"/>
        <v>0</v>
      </c>
      <c r="F3942" t="str">
        <f t="shared" si="184"/>
        <v>aman</v>
      </c>
      <c r="G3942" t="str">
        <f t="shared" si="185"/>
        <v>update</v>
      </c>
    </row>
    <row r="3943" spans="1:7" hidden="1" x14ac:dyDescent="0.25">
      <c r="A3943" s="1" t="s">
        <v>3941</v>
      </c>
      <c r="B3943" s="2">
        <v>397534</v>
      </c>
      <c r="C3943" s="2">
        <f>IF(ISNA(VLOOKUP(A3943,vlookup_a!A:B,2,FALSE)),0,(VLOOKUP(A3943,vlookup_a!A:B,2,FALSE)))</f>
        <v>397534</v>
      </c>
      <c r="D3943" s="2">
        <f>VLOOKUP(A3943,vlookup_a!C:D,2,FALSE)</f>
        <v>0</v>
      </c>
      <c r="E3943" s="2">
        <f t="shared" si="183"/>
        <v>0</v>
      </c>
      <c r="F3943" t="str">
        <f t="shared" si="184"/>
        <v>aman</v>
      </c>
      <c r="G3943" t="str">
        <f t="shared" si="185"/>
        <v>update</v>
      </c>
    </row>
    <row r="3944" spans="1:7" hidden="1" x14ac:dyDescent="0.25">
      <c r="A3944" s="1" t="s">
        <v>3942</v>
      </c>
      <c r="B3944" s="2">
        <v>20000</v>
      </c>
      <c r="C3944" s="2">
        <f>IF(ISNA(VLOOKUP(A3944,vlookup_a!A:B,2,FALSE)),0,(VLOOKUP(A3944,vlookup_a!A:B,2,FALSE)))</f>
        <v>20000</v>
      </c>
      <c r="D3944" s="2">
        <f>VLOOKUP(A3944,vlookup_a!C:D,2,FALSE)</f>
        <v>0</v>
      </c>
      <c r="E3944" s="2">
        <f t="shared" si="183"/>
        <v>0</v>
      </c>
      <c r="F3944" t="str">
        <f t="shared" si="184"/>
        <v>aman</v>
      </c>
      <c r="G3944" t="str">
        <f t="shared" si="185"/>
        <v>update</v>
      </c>
    </row>
    <row r="3945" spans="1:7" hidden="1" x14ac:dyDescent="0.25">
      <c r="A3945" s="1" t="s">
        <v>3943</v>
      </c>
      <c r="B3945" s="2">
        <v>266405</v>
      </c>
      <c r="C3945" s="2">
        <f>IF(ISNA(VLOOKUP(A3945,vlookup_a!A:B,2,FALSE)),0,(VLOOKUP(A3945,vlookup_a!A:B,2,FALSE)))</f>
        <v>266405</v>
      </c>
      <c r="D3945" s="2">
        <f>VLOOKUP(A3945,vlookup_a!C:D,2,FALSE)</f>
        <v>0</v>
      </c>
      <c r="E3945" s="2">
        <f t="shared" si="183"/>
        <v>0</v>
      </c>
      <c r="F3945" t="str">
        <f t="shared" si="184"/>
        <v>aman</v>
      </c>
      <c r="G3945" t="str">
        <f t="shared" si="185"/>
        <v>update</v>
      </c>
    </row>
    <row r="3946" spans="1:7" hidden="1" x14ac:dyDescent="0.25">
      <c r="A3946" s="1" t="s">
        <v>3944</v>
      </c>
      <c r="B3946" s="2">
        <v>200726</v>
      </c>
      <c r="C3946" s="2">
        <f>IF(ISNA(VLOOKUP(A3946,vlookup_a!A:B,2,FALSE)),0,(VLOOKUP(A3946,vlookup_a!A:B,2,FALSE)))</f>
        <v>200726</v>
      </c>
      <c r="D3946" s="2">
        <f>VLOOKUP(A3946,vlookup_a!C:D,2,FALSE)</f>
        <v>0</v>
      </c>
      <c r="E3946" s="2">
        <f t="shared" si="183"/>
        <v>0</v>
      </c>
      <c r="F3946" t="str">
        <f t="shared" si="184"/>
        <v>aman</v>
      </c>
      <c r="G3946" t="str">
        <f t="shared" si="185"/>
        <v>update</v>
      </c>
    </row>
    <row r="3947" spans="1:7" hidden="1" x14ac:dyDescent="0.25">
      <c r="A3947" s="1" t="s">
        <v>3945</v>
      </c>
      <c r="B3947" s="2">
        <v>420428</v>
      </c>
      <c r="C3947" s="2">
        <f>IF(ISNA(VLOOKUP(A3947,vlookup_a!A:B,2,FALSE)),0,(VLOOKUP(A3947,vlookup_a!A:B,2,FALSE)))</f>
        <v>420428</v>
      </c>
      <c r="D3947" s="2">
        <f>VLOOKUP(A3947,vlookup_a!C:D,2,FALSE)</f>
        <v>0</v>
      </c>
      <c r="E3947" s="2">
        <f t="shared" si="183"/>
        <v>0</v>
      </c>
      <c r="F3947" t="str">
        <f t="shared" si="184"/>
        <v>aman</v>
      </c>
      <c r="G3947" t="str">
        <f t="shared" si="185"/>
        <v>update</v>
      </c>
    </row>
    <row r="3948" spans="1:7" hidden="1" x14ac:dyDescent="0.25">
      <c r="A3948" s="1" t="s">
        <v>3946</v>
      </c>
      <c r="B3948" s="2">
        <v>15000</v>
      </c>
      <c r="C3948" s="2">
        <f>IF(ISNA(VLOOKUP(A3948,vlookup_a!A:B,2,FALSE)),0,(VLOOKUP(A3948,vlookup_a!A:B,2,FALSE)))</f>
        <v>15000</v>
      </c>
      <c r="D3948" s="2">
        <f>VLOOKUP(A3948,vlookup_a!C:D,2,FALSE)</f>
        <v>0</v>
      </c>
      <c r="E3948" s="2">
        <f t="shared" si="183"/>
        <v>0</v>
      </c>
      <c r="F3948" t="str">
        <f t="shared" si="184"/>
        <v>aman</v>
      </c>
      <c r="G3948" t="str">
        <f t="shared" si="185"/>
        <v>update</v>
      </c>
    </row>
    <row r="3949" spans="1:7" hidden="1" x14ac:dyDescent="0.25">
      <c r="A3949" s="1" t="s">
        <v>3947</v>
      </c>
      <c r="B3949" s="2">
        <v>1345658</v>
      </c>
      <c r="C3949" s="2">
        <f>IF(ISNA(VLOOKUP(A3949,vlookup_a!A:B,2,FALSE)),0,(VLOOKUP(A3949,vlookup_a!A:B,2,FALSE)))</f>
        <v>1345658</v>
      </c>
      <c r="D3949" s="2">
        <f>VLOOKUP(A3949,vlookup_a!C:D,2,FALSE)</f>
        <v>0</v>
      </c>
      <c r="E3949" s="2">
        <f t="shared" si="183"/>
        <v>0</v>
      </c>
      <c r="F3949" t="str">
        <f t="shared" si="184"/>
        <v>aman</v>
      </c>
      <c r="G3949" t="str">
        <f t="shared" si="185"/>
        <v>update</v>
      </c>
    </row>
    <row r="3950" spans="1:7" hidden="1" x14ac:dyDescent="0.25">
      <c r="A3950" s="1" t="s">
        <v>3948</v>
      </c>
      <c r="B3950" s="2">
        <v>60000</v>
      </c>
      <c r="C3950" s="2">
        <f>IF(ISNA(VLOOKUP(A3950,vlookup_a!A:B,2,FALSE)),0,(VLOOKUP(A3950,vlookup_a!A:B,2,FALSE)))</f>
        <v>60000</v>
      </c>
      <c r="D3950" s="2">
        <f>VLOOKUP(A3950,vlookup_a!C:D,2,FALSE)</f>
        <v>0</v>
      </c>
      <c r="E3950" s="2">
        <f t="shared" si="183"/>
        <v>0</v>
      </c>
      <c r="F3950" t="str">
        <f t="shared" si="184"/>
        <v>aman</v>
      </c>
      <c r="G3950" t="str">
        <f t="shared" si="185"/>
        <v>update</v>
      </c>
    </row>
    <row r="3951" spans="1:7" hidden="1" x14ac:dyDescent="0.25">
      <c r="A3951" s="1" t="s">
        <v>3949</v>
      </c>
      <c r="B3951" s="2">
        <v>287500</v>
      </c>
      <c r="C3951" s="2">
        <f>IF(ISNA(VLOOKUP(A3951,vlookup_a!A:B,2,FALSE)),0,(VLOOKUP(A3951,vlookup_a!A:B,2,FALSE)))</f>
        <v>287500</v>
      </c>
      <c r="D3951" s="2">
        <f>VLOOKUP(A3951,vlookup_a!C:D,2,FALSE)</f>
        <v>0</v>
      </c>
      <c r="E3951" s="2">
        <f t="shared" si="183"/>
        <v>0</v>
      </c>
      <c r="F3951" t="str">
        <f t="shared" si="184"/>
        <v>aman</v>
      </c>
      <c r="G3951" t="str">
        <f t="shared" si="185"/>
        <v>update</v>
      </c>
    </row>
    <row r="3952" spans="1:7" hidden="1" x14ac:dyDescent="0.25">
      <c r="A3952" s="1" t="s">
        <v>3950</v>
      </c>
      <c r="B3952" s="2">
        <v>500000</v>
      </c>
      <c r="C3952" s="2">
        <f>IF(ISNA(VLOOKUP(A3952,vlookup_a!A:B,2,FALSE)),0,(VLOOKUP(A3952,vlookup_a!A:B,2,FALSE)))</f>
        <v>500000</v>
      </c>
      <c r="D3952" s="2">
        <f>VLOOKUP(A3952,vlookup_a!C:D,2,FALSE)</f>
        <v>0</v>
      </c>
      <c r="E3952" s="2">
        <f t="shared" si="183"/>
        <v>0</v>
      </c>
      <c r="F3952" t="str">
        <f t="shared" si="184"/>
        <v>aman</v>
      </c>
      <c r="G3952" t="str">
        <f t="shared" si="185"/>
        <v>update</v>
      </c>
    </row>
    <row r="3953" spans="1:7" hidden="1" x14ac:dyDescent="0.25">
      <c r="A3953" s="1" t="s">
        <v>3951</v>
      </c>
      <c r="B3953" s="2">
        <v>24406</v>
      </c>
      <c r="C3953" s="2">
        <f>IF(ISNA(VLOOKUP(A3953,vlookup_a!A:B,2,FALSE)),0,(VLOOKUP(A3953,vlookup_a!A:B,2,FALSE)))</f>
        <v>24406</v>
      </c>
      <c r="D3953" s="2">
        <f>VLOOKUP(A3953,vlookup_a!C:D,2,FALSE)</f>
        <v>0</v>
      </c>
      <c r="E3953" s="2">
        <f t="shared" si="183"/>
        <v>0</v>
      </c>
      <c r="F3953" t="str">
        <f t="shared" si="184"/>
        <v>aman</v>
      </c>
      <c r="G3953" t="str">
        <f t="shared" si="185"/>
        <v>update</v>
      </c>
    </row>
    <row r="3954" spans="1:7" hidden="1" x14ac:dyDescent="0.25">
      <c r="A3954" s="1" t="s">
        <v>3952</v>
      </c>
      <c r="B3954" s="2">
        <v>203409</v>
      </c>
      <c r="C3954" s="2">
        <f>IF(ISNA(VLOOKUP(A3954,vlookup_a!A:B,2,FALSE)),0,(VLOOKUP(A3954,vlookup_a!A:B,2,FALSE)))</f>
        <v>203409</v>
      </c>
      <c r="D3954" s="2">
        <f>VLOOKUP(A3954,vlookup_a!C:D,2,FALSE)</f>
        <v>0</v>
      </c>
      <c r="E3954" s="2">
        <f t="shared" si="183"/>
        <v>0</v>
      </c>
      <c r="F3954" t="str">
        <f t="shared" si="184"/>
        <v>aman</v>
      </c>
      <c r="G3954" t="str">
        <f t="shared" si="185"/>
        <v>update</v>
      </c>
    </row>
    <row r="3955" spans="1:7" hidden="1" x14ac:dyDescent="0.25">
      <c r="A3955" s="1" t="s">
        <v>3953</v>
      </c>
      <c r="B3955" s="2">
        <v>1929588</v>
      </c>
      <c r="C3955" s="2">
        <f>IF(ISNA(VLOOKUP(A3955,vlookup_a!A:B,2,FALSE)),0,(VLOOKUP(A3955,vlookup_a!A:B,2,FALSE)))</f>
        <v>1929588</v>
      </c>
      <c r="D3955" s="2">
        <f>VLOOKUP(A3955,vlookup_a!C:D,2,FALSE)</f>
        <v>0</v>
      </c>
      <c r="E3955" s="2">
        <f t="shared" si="183"/>
        <v>0</v>
      </c>
      <c r="F3955" t="str">
        <f t="shared" si="184"/>
        <v>aman</v>
      </c>
      <c r="G3955" t="str">
        <f t="shared" si="185"/>
        <v>update</v>
      </c>
    </row>
    <row r="3956" spans="1:7" hidden="1" x14ac:dyDescent="0.25">
      <c r="A3956" s="1" t="s">
        <v>3954</v>
      </c>
      <c r="B3956" s="2">
        <v>546565</v>
      </c>
      <c r="C3956" s="2">
        <f>IF(ISNA(VLOOKUP(A3956,vlookup_a!A:B,2,FALSE)),0,(VLOOKUP(A3956,vlookup_a!A:B,2,FALSE)))</f>
        <v>546565</v>
      </c>
      <c r="D3956" s="2">
        <f>VLOOKUP(A3956,vlookup_a!C:D,2,FALSE)</f>
        <v>0</v>
      </c>
      <c r="E3956" s="2">
        <f t="shared" si="183"/>
        <v>0</v>
      </c>
      <c r="F3956" t="str">
        <f t="shared" si="184"/>
        <v>aman</v>
      </c>
      <c r="G3956" t="str">
        <f t="shared" si="185"/>
        <v>update</v>
      </c>
    </row>
    <row r="3957" spans="1:7" hidden="1" x14ac:dyDescent="0.25">
      <c r="A3957" s="1" t="s">
        <v>3955</v>
      </c>
      <c r="B3957" s="2">
        <v>10000</v>
      </c>
      <c r="C3957" s="2">
        <f>IF(ISNA(VLOOKUP(A3957,vlookup_a!A:B,2,FALSE)),0,(VLOOKUP(A3957,vlookup_a!A:B,2,FALSE)))</f>
        <v>10000</v>
      </c>
      <c r="D3957" s="2">
        <f>VLOOKUP(A3957,vlookup_a!C:D,2,FALSE)</f>
        <v>0</v>
      </c>
      <c r="E3957" s="2">
        <f t="shared" si="183"/>
        <v>0</v>
      </c>
      <c r="F3957" t="str">
        <f t="shared" si="184"/>
        <v>aman</v>
      </c>
      <c r="G3957" t="str">
        <f t="shared" si="185"/>
        <v>update</v>
      </c>
    </row>
    <row r="3958" spans="1:7" hidden="1" x14ac:dyDescent="0.25">
      <c r="A3958" s="1" t="s">
        <v>3956</v>
      </c>
      <c r="B3958" s="2">
        <v>24557</v>
      </c>
      <c r="C3958" s="2">
        <f>IF(ISNA(VLOOKUP(A3958,vlookup_a!A:B,2,FALSE)),0,(VLOOKUP(A3958,vlookup_a!A:B,2,FALSE)))</f>
        <v>24557</v>
      </c>
      <c r="D3958" s="2">
        <f>VLOOKUP(A3958,vlookup_a!C:D,2,FALSE)</f>
        <v>0</v>
      </c>
      <c r="E3958" s="2">
        <f t="shared" si="183"/>
        <v>0</v>
      </c>
      <c r="F3958" t="str">
        <f t="shared" si="184"/>
        <v>aman</v>
      </c>
      <c r="G3958" t="str">
        <f t="shared" si="185"/>
        <v>update</v>
      </c>
    </row>
    <row r="3959" spans="1:7" hidden="1" x14ac:dyDescent="0.25">
      <c r="A3959" s="1" t="s">
        <v>3957</v>
      </c>
      <c r="B3959" s="2">
        <v>1672</v>
      </c>
      <c r="C3959" s="2">
        <f>IF(ISNA(VLOOKUP(A3959,vlookup_a!A:B,2,FALSE)),0,(VLOOKUP(A3959,vlookup_a!A:B,2,FALSE)))</f>
        <v>1672</v>
      </c>
      <c r="D3959" s="2">
        <f>VLOOKUP(A3959,vlookup_a!C:D,2,FALSE)</f>
        <v>0</v>
      </c>
      <c r="E3959" s="2">
        <f t="shared" si="183"/>
        <v>0</v>
      </c>
      <c r="F3959" t="str">
        <f t="shared" si="184"/>
        <v>aman</v>
      </c>
      <c r="G3959" t="str">
        <f t="shared" si="185"/>
        <v>update</v>
      </c>
    </row>
    <row r="3960" spans="1:7" hidden="1" x14ac:dyDescent="0.25">
      <c r="A3960" s="1" t="s">
        <v>3958</v>
      </c>
      <c r="B3960" s="2">
        <v>167385</v>
      </c>
      <c r="C3960" s="2">
        <f>IF(ISNA(VLOOKUP(A3960,vlookup_a!A:B,2,FALSE)),0,(VLOOKUP(A3960,vlookup_a!A:B,2,FALSE)))</f>
        <v>167385</v>
      </c>
      <c r="D3960" s="2">
        <f>VLOOKUP(A3960,vlookup_a!C:D,2,FALSE)</f>
        <v>0</v>
      </c>
      <c r="E3960" s="2">
        <f t="shared" si="183"/>
        <v>0</v>
      </c>
      <c r="F3960" t="str">
        <f t="shared" si="184"/>
        <v>aman</v>
      </c>
      <c r="G3960" t="str">
        <f t="shared" si="185"/>
        <v>update</v>
      </c>
    </row>
    <row r="3961" spans="1:7" hidden="1" x14ac:dyDescent="0.25">
      <c r="A3961" s="1" t="s">
        <v>3959</v>
      </c>
      <c r="B3961" s="2">
        <v>311722</v>
      </c>
      <c r="C3961" s="2">
        <f>IF(ISNA(VLOOKUP(A3961,vlookup_a!A:B,2,FALSE)),0,(VLOOKUP(A3961,vlookup_a!A:B,2,FALSE)))</f>
        <v>311722</v>
      </c>
      <c r="D3961" s="2">
        <f>VLOOKUP(A3961,vlookup_a!C:D,2,FALSE)</f>
        <v>0</v>
      </c>
      <c r="E3961" s="2">
        <f t="shared" si="183"/>
        <v>0</v>
      </c>
      <c r="F3961" t="str">
        <f t="shared" si="184"/>
        <v>aman</v>
      </c>
      <c r="G3961" t="str">
        <f t="shared" si="185"/>
        <v>update</v>
      </c>
    </row>
    <row r="3962" spans="1:7" hidden="1" x14ac:dyDescent="0.25">
      <c r="A3962" s="1" t="s">
        <v>3960</v>
      </c>
      <c r="B3962" s="2">
        <v>10000</v>
      </c>
      <c r="C3962" s="2">
        <f>IF(ISNA(VLOOKUP(A3962,vlookup_a!A:B,2,FALSE)),0,(VLOOKUP(A3962,vlookup_a!A:B,2,FALSE)))</f>
        <v>10000</v>
      </c>
      <c r="D3962" s="2">
        <f>VLOOKUP(A3962,vlookup_a!C:D,2,FALSE)</f>
        <v>0</v>
      </c>
      <c r="E3962" s="2">
        <f t="shared" si="183"/>
        <v>0</v>
      </c>
      <c r="F3962" t="str">
        <f t="shared" si="184"/>
        <v>aman</v>
      </c>
      <c r="G3962" t="str">
        <f t="shared" si="185"/>
        <v>update</v>
      </c>
    </row>
    <row r="3963" spans="1:7" hidden="1" x14ac:dyDescent="0.25">
      <c r="A3963" s="1" t="s">
        <v>3961</v>
      </c>
      <c r="B3963" s="2">
        <v>25000</v>
      </c>
      <c r="C3963" s="2">
        <f>IF(ISNA(VLOOKUP(A3963,vlookup_a!A:B,2,FALSE)),0,(VLOOKUP(A3963,vlookup_a!A:B,2,FALSE)))</f>
        <v>25000</v>
      </c>
      <c r="D3963" s="2">
        <f>VLOOKUP(A3963,vlookup_a!C:D,2,FALSE)</f>
        <v>0</v>
      </c>
      <c r="E3963" s="2">
        <f t="shared" si="183"/>
        <v>0</v>
      </c>
      <c r="F3963" t="str">
        <f t="shared" si="184"/>
        <v>aman</v>
      </c>
      <c r="G3963" t="str">
        <f t="shared" si="185"/>
        <v>update</v>
      </c>
    </row>
    <row r="3964" spans="1:7" hidden="1" x14ac:dyDescent="0.25">
      <c r="A3964" s="1" t="s">
        <v>3962</v>
      </c>
      <c r="B3964" s="2">
        <v>54215</v>
      </c>
      <c r="C3964" s="2">
        <f>IF(ISNA(VLOOKUP(A3964,vlookup_a!A:B,2,FALSE)),0,(VLOOKUP(A3964,vlookup_a!A:B,2,FALSE)))</f>
        <v>54215</v>
      </c>
      <c r="D3964" s="2">
        <f>VLOOKUP(A3964,vlookup_a!C:D,2,FALSE)</f>
        <v>0</v>
      </c>
      <c r="E3964" s="2">
        <f t="shared" si="183"/>
        <v>0</v>
      </c>
      <c r="F3964" t="str">
        <f t="shared" si="184"/>
        <v>aman</v>
      </c>
      <c r="G3964" t="str">
        <f t="shared" si="185"/>
        <v>update</v>
      </c>
    </row>
    <row r="3965" spans="1:7" hidden="1" x14ac:dyDescent="0.25">
      <c r="A3965" s="1" t="s">
        <v>3963</v>
      </c>
      <c r="B3965" s="2">
        <v>100210</v>
      </c>
      <c r="C3965" s="2">
        <f>IF(ISNA(VLOOKUP(A3965,vlookup_a!A:B,2,FALSE)),0,(VLOOKUP(A3965,vlookup_a!A:B,2,FALSE)))</f>
        <v>100210</v>
      </c>
      <c r="D3965" s="2">
        <f>VLOOKUP(A3965,vlookup_a!C:D,2,FALSE)</f>
        <v>0</v>
      </c>
      <c r="E3965" s="2">
        <f t="shared" si="183"/>
        <v>0</v>
      </c>
      <c r="F3965" t="str">
        <f t="shared" si="184"/>
        <v>aman</v>
      </c>
      <c r="G3965" t="str">
        <f t="shared" si="185"/>
        <v>update</v>
      </c>
    </row>
    <row r="3966" spans="1:7" hidden="1" x14ac:dyDescent="0.25">
      <c r="A3966" s="1" t="s">
        <v>3964</v>
      </c>
      <c r="B3966" s="2">
        <v>25000</v>
      </c>
      <c r="C3966" s="2">
        <f>IF(ISNA(VLOOKUP(A3966,vlookup_a!A:B,2,FALSE)),0,(VLOOKUP(A3966,vlookup_a!A:B,2,FALSE)))</f>
        <v>25000</v>
      </c>
      <c r="D3966" s="2">
        <f>VLOOKUP(A3966,vlookup_a!C:D,2,FALSE)</f>
        <v>0</v>
      </c>
      <c r="E3966" s="2">
        <f t="shared" si="183"/>
        <v>0</v>
      </c>
      <c r="F3966" t="str">
        <f t="shared" si="184"/>
        <v>aman</v>
      </c>
      <c r="G3966" t="str">
        <f t="shared" si="185"/>
        <v>update</v>
      </c>
    </row>
    <row r="3967" spans="1:7" hidden="1" x14ac:dyDescent="0.25">
      <c r="A3967" s="1" t="s">
        <v>3965</v>
      </c>
      <c r="B3967" s="2">
        <v>1500</v>
      </c>
      <c r="C3967" s="2">
        <f>IF(ISNA(VLOOKUP(A3967,vlookup_a!A:B,2,FALSE)),0,(VLOOKUP(A3967,vlookup_a!A:B,2,FALSE)))</f>
        <v>1500</v>
      </c>
      <c r="D3967" s="2">
        <f>VLOOKUP(A3967,vlookup_a!C:D,2,FALSE)</f>
        <v>0</v>
      </c>
      <c r="E3967" s="2">
        <f t="shared" si="183"/>
        <v>0</v>
      </c>
      <c r="F3967" t="str">
        <f t="shared" si="184"/>
        <v>aman</v>
      </c>
      <c r="G3967" t="str">
        <f t="shared" si="185"/>
        <v>update</v>
      </c>
    </row>
    <row r="3968" spans="1:7" hidden="1" x14ac:dyDescent="0.25">
      <c r="A3968" s="1" t="s">
        <v>3966</v>
      </c>
      <c r="B3968" s="2">
        <v>2715</v>
      </c>
      <c r="C3968" s="2">
        <f>IF(ISNA(VLOOKUP(A3968,vlookup_a!A:B,2,FALSE)),0,(VLOOKUP(A3968,vlookup_a!A:B,2,FALSE)))</f>
        <v>2715</v>
      </c>
      <c r="D3968" s="2">
        <f>VLOOKUP(A3968,vlookup_a!C:D,2,FALSE)</f>
        <v>0</v>
      </c>
      <c r="E3968" s="2">
        <f t="shared" si="183"/>
        <v>0</v>
      </c>
      <c r="F3968" t="str">
        <f t="shared" si="184"/>
        <v>aman</v>
      </c>
      <c r="G3968" t="str">
        <f t="shared" si="185"/>
        <v>update</v>
      </c>
    </row>
    <row r="3969" spans="1:7" hidden="1" x14ac:dyDescent="0.25">
      <c r="A3969" s="1" t="s">
        <v>3967</v>
      </c>
      <c r="B3969" s="2">
        <v>18323</v>
      </c>
      <c r="C3969" s="2">
        <f>IF(ISNA(VLOOKUP(A3969,vlookup_a!A:B,2,FALSE)),0,(VLOOKUP(A3969,vlookup_a!A:B,2,FALSE)))</f>
        <v>19843.8</v>
      </c>
      <c r="D3969" s="2">
        <f>VLOOKUP(A3969,vlookup_a!C:D,2,FALSE)</f>
        <v>0</v>
      </c>
      <c r="E3969" s="2">
        <f t="shared" si="183"/>
        <v>-1520.7999999999993</v>
      </c>
      <c r="F3969" t="str">
        <f t="shared" si="184"/>
        <v>aman</v>
      </c>
      <c r="G3969" t="str">
        <f t="shared" si="185"/>
        <v>update</v>
      </c>
    </row>
    <row r="3970" spans="1:7" hidden="1" x14ac:dyDescent="0.25">
      <c r="A3970" s="1" t="s">
        <v>3968</v>
      </c>
      <c r="B3970" s="2">
        <v>200000</v>
      </c>
      <c r="C3970" s="2">
        <f>IF(ISNA(VLOOKUP(A3970,vlookup_a!A:B,2,FALSE)),0,(VLOOKUP(A3970,vlookup_a!A:B,2,FALSE)))</f>
        <v>200000</v>
      </c>
      <c r="D3970" s="2">
        <f>VLOOKUP(A3970,vlookup_a!C:D,2,FALSE)</f>
        <v>0</v>
      </c>
      <c r="E3970" s="2">
        <f t="shared" si="183"/>
        <v>0</v>
      </c>
      <c r="F3970" t="str">
        <f t="shared" si="184"/>
        <v>aman</v>
      </c>
      <c r="G3970" t="str">
        <f t="shared" si="185"/>
        <v>update</v>
      </c>
    </row>
    <row r="3971" spans="1:7" hidden="1" x14ac:dyDescent="0.25">
      <c r="A3971" s="1" t="s">
        <v>3969</v>
      </c>
      <c r="B3971" s="2">
        <v>32314</v>
      </c>
      <c r="C3971" s="2">
        <f>IF(ISNA(VLOOKUP(A3971,vlookup_a!A:B,2,FALSE)),0,(VLOOKUP(A3971,vlookup_a!A:B,2,FALSE)))</f>
        <v>32314</v>
      </c>
      <c r="D3971" s="2">
        <f>VLOOKUP(A3971,vlookup_a!C:D,2,FALSE)</f>
        <v>0</v>
      </c>
      <c r="E3971" s="2">
        <f t="shared" ref="E3971:E4034" si="186">B3971-C3971</f>
        <v>0</v>
      </c>
      <c r="F3971" t="str">
        <f t="shared" ref="F3971:F4034" si="187">IF(B3971=C3971,"aman",IF(B3971&lt;C3971,"aman","cek"))</f>
        <v>aman</v>
      </c>
      <c r="G3971" t="str">
        <f t="shared" ref="G3971:G4034" si="188">IF(D3971=B3971,"no update","update")</f>
        <v>update</v>
      </c>
    </row>
    <row r="3972" spans="1:7" hidden="1" x14ac:dyDescent="0.25">
      <c r="A3972" s="1" t="s">
        <v>3970</v>
      </c>
      <c r="B3972" s="2">
        <v>18266</v>
      </c>
      <c r="C3972" s="2">
        <f>IF(ISNA(VLOOKUP(A3972,vlookup_a!A:B,2,FALSE)),0,(VLOOKUP(A3972,vlookup_a!A:B,2,FALSE)))</f>
        <v>18266</v>
      </c>
      <c r="D3972" s="2">
        <f>VLOOKUP(A3972,vlookup_a!C:D,2,FALSE)</f>
        <v>0</v>
      </c>
      <c r="E3972" s="2">
        <f t="shared" si="186"/>
        <v>0</v>
      </c>
      <c r="F3972" t="str">
        <f t="shared" si="187"/>
        <v>aman</v>
      </c>
      <c r="G3972" t="str">
        <f t="shared" si="188"/>
        <v>update</v>
      </c>
    </row>
    <row r="3973" spans="1:7" hidden="1" x14ac:dyDescent="0.25">
      <c r="A3973" s="1" t="s">
        <v>3971</v>
      </c>
      <c r="B3973" s="2">
        <v>971730</v>
      </c>
      <c r="C3973" s="2">
        <f>IF(ISNA(VLOOKUP(A3973,vlookup_a!A:B,2,FALSE)),0,(VLOOKUP(A3973,vlookup_a!A:B,2,FALSE)))</f>
        <v>971730</v>
      </c>
      <c r="D3973" s="2">
        <f>VLOOKUP(A3973,vlookup_a!C:D,2,FALSE)</f>
        <v>0</v>
      </c>
      <c r="E3973" s="2">
        <f t="shared" si="186"/>
        <v>0</v>
      </c>
      <c r="F3973" t="str">
        <f t="shared" si="187"/>
        <v>aman</v>
      </c>
      <c r="G3973" t="str">
        <f t="shared" si="188"/>
        <v>update</v>
      </c>
    </row>
    <row r="3974" spans="1:7" hidden="1" x14ac:dyDescent="0.25">
      <c r="A3974" s="1" t="s">
        <v>3972</v>
      </c>
      <c r="B3974" s="2">
        <v>96495</v>
      </c>
      <c r="C3974" s="2">
        <f>IF(ISNA(VLOOKUP(A3974,vlookup_a!A:B,2,FALSE)),0,(VLOOKUP(A3974,vlookup_a!A:B,2,FALSE)))</f>
        <v>96495</v>
      </c>
      <c r="D3974" s="2">
        <f>VLOOKUP(A3974,vlookup_a!C:D,2,FALSE)</f>
        <v>0</v>
      </c>
      <c r="E3974" s="2">
        <f t="shared" si="186"/>
        <v>0</v>
      </c>
      <c r="F3974" t="str">
        <f t="shared" si="187"/>
        <v>aman</v>
      </c>
      <c r="G3974" t="str">
        <f t="shared" si="188"/>
        <v>update</v>
      </c>
    </row>
    <row r="3975" spans="1:7" hidden="1" x14ac:dyDescent="0.25">
      <c r="A3975" s="1" t="s">
        <v>3973</v>
      </c>
      <c r="B3975" s="2">
        <v>20000</v>
      </c>
      <c r="C3975" s="2">
        <f>IF(ISNA(VLOOKUP(A3975,vlookup_a!A:B,2,FALSE)),0,(VLOOKUP(A3975,vlookup_a!A:B,2,FALSE)))</f>
        <v>20000</v>
      </c>
      <c r="D3975" s="2">
        <f>VLOOKUP(A3975,vlookup_a!C:D,2,FALSE)</f>
        <v>0</v>
      </c>
      <c r="E3975" s="2">
        <f t="shared" si="186"/>
        <v>0</v>
      </c>
      <c r="F3975" t="str">
        <f t="shared" si="187"/>
        <v>aman</v>
      </c>
      <c r="G3975" t="str">
        <f t="shared" si="188"/>
        <v>update</v>
      </c>
    </row>
    <row r="3976" spans="1:7" hidden="1" x14ac:dyDescent="0.25">
      <c r="A3976" s="1" t="s">
        <v>3974</v>
      </c>
      <c r="B3976" s="2">
        <v>572855</v>
      </c>
      <c r="C3976" s="2">
        <f>IF(ISNA(VLOOKUP(A3976,vlookup_a!A:B,2,FALSE)),0,(VLOOKUP(A3976,vlookup_a!A:B,2,FALSE)))</f>
        <v>572855</v>
      </c>
      <c r="D3976" s="2">
        <f>VLOOKUP(A3976,vlookup_a!C:D,2,FALSE)</f>
        <v>0</v>
      </c>
      <c r="E3976" s="2">
        <f t="shared" si="186"/>
        <v>0</v>
      </c>
      <c r="F3976" t="str">
        <f t="shared" si="187"/>
        <v>aman</v>
      </c>
      <c r="G3976" t="str">
        <f t="shared" si="188"/>
        <v>update</v>
      </c>
    </row>
    <row r="3977" spans="1:7" hidden="1" x14ac:dyDescent="0.25">
      <c r="A3977" s="1" t="s">
        <v>3975</v>
      </c>
      <c r="B3977" s="2">
        <v>308433</v>
      </c>
      <c r="C3977" s="2">
        <f>IF(ISNA(VLOOKUP(A3977,vlookup_a!A:B,2,FALSE)),0,(VLOOKUP(A3977,vlookup_a!A:B,2,FALSE)))</f>
        <v>308433</v>
      </c>
      <c r="D3977" s="2">
        <f>VLOOKUP(A3977,vlookup_a!C:D,2,FALSE)</f>
        <v>0</v>
      </c>
      <c r="E3977" s="2">
        <f t="shared" si="186"/>
        <v>0</v>
      </c>
      <c r="F3977" t="str">
        <f t="shared" si="187"/>
        <v>aman</v>
      </c>
      <c r="G3977" t="str">
        <f t="shared" si="188"/>
        <v>update</v>
      </c>
    </row>
    <row r="3978" spans="1:7" hidden="1" x14ac:dyDescent="0.25">
      <c r="A3978" s="1" t="s">
        <v>3976</v>
      </c>
      <c r="B3978" s="2">
        <v>175312</v>
      </c>
      <c r="C3978" s="2">
        <f>IF(ISNA(VLOOKUP(A3978,vlookup_a!A:B,2,FALSE)),0,(VLOOKUP(A3978,vlookup_a!A:B,2,FALSE)))</f>
        <v>175312</v>
      </c>
      <c r="D3978" s="2">
        <f>VLOOKUP(A3978,vlookup_a!C:D,2,FALSE)</f>
        <v>0</v>
      </c>
      <c r="E3978" s="2">
        <f t="shared" si="186"/>
        <v>0</v>
      </c>
      <c r="F3978" t="str">
        <f t="shared" si="187"/>
        <v>aman</v>
      </c>
      <c r="G3978" t="str">
        <f t="shared" si="188"/>
        <v>update</v>
      </c>
    </row>
    <row r="3979" spans="1:7" hidden="1" x14ac:dyDescent="0.25">
      <c r="A3979" s="1" t="s">
        <v>3977</v>
      </c>
      <c r="B3979" s="2">
        <v>1168200</v>
      </c>
      <c r="C3979" s="2">
        <f>IF(ISNA(VLOOKUP(A3979,vlookup_a!A:B,2,FALSE)),0,(VLOOKUP(A3979,vlookup_a!A:B,2,FALSE)))</f>
        <v>1168200</v>
      </c>
      <c r="D3979" s="2">
        <f>VLOOKUP(A3979,vlookup_a!C:D,2,FALSE)</f>
        <v>0</v>
      </c>
      <c r="E3979" s="2">
        <f t="shared" si="186"/>
        <v>0</v>
      </c>
      <c r="F3979" t="str">
        <f t="shared" si="187"/>
        <v>aman</v>
      </c>
      <c r="G3979" t="str">
        <f t="shared" si="188"/>
        <v>update</v>
      </c>
    </row>
    <row r="3980" spans="1:7" hidden="1" x14ac:dyDescent="0.25">
      <c r="A3980" s="1" t="s">
        <v>3978</v>
      </c>
      <c r="B3980" s="2">
        <v>1031845</v>
      </c>
      <c r="C3980" s="2">
        <f>IF(ISNA(VLOOKUP(A3980,vlookup_a!A:B,2,FALSE)),0,(VLOOKUP(A3980,vlookup_a!A:B,2,FALSE)))</f>
        <v>1031845</v>
      </c>
      <c r="D3980" s="2">
        <f>VLOOKUP(A3980,vlookup_a!C:D,2,FALSE)</f>
        <v>0</v>
      </c>
      <c r="E3980" s="2">
        <f t="shared" si="186"/>
        <v>0</v>
      </c>
      <c r="F3980" t="str">
        <f t="shared" si="187"/>
        <v>aman</v>
      </c>
      <c r="G3980" t="str">
        <f t="shared" si="188"/>
        <v>update</v>
      </c>
    </row>
    <row r="3981" spans="1:7" hidden="1" x14ac:dyDescent="0.25">
      <c r="A3981" s="1" t="s">
        <v>3979</v>
      </c>
      <c r="B3981" s="2">
        <v>64575</v>
      </c>
      <c r="C3981" s="2">
        <f>IF(ISNA(VLOOKUP(A3981,vlookup_a!A:B,2,FALSE)),0,(VLOOKUP(A3981,vlookup_a!A:B,2,FALSE)))</f>
        <v>64575</v>
      </c>
      <c r="D3981" s="2">
        <f>VLOOKUP(A3981,vlookup_a!C:D,2,FALSE)</f>
        <v>0</v>
      </c>
      <c r="E3981" s="2">
        <f t="shared" si="186"/>
        <v>0</v>
      </c>
      <c r="F3981" t="str">
        <f t="shared" si="187"/>
        <v>aman</v>
      </c>
      <c r="G3981" t="str">
        <f t="shared" si="188"/>
        <v>update</v>
      </c>
    </row>
    <row r="3982" spans="1:7" hidden="1" x14ac:dyDescent="0.25">
      <c r="A3982" s="1" t="s">
        <v>3980</v>
      </c>
      <c r="B3982" s="2">
        <v>222400</v>
      </c>
      <c r="C3982" s="2">
        <f>IF(ISNA(VLOOKUP(A3982,vlookup_a!A:B,2,FALSE)),0,(VLOOKUP(A3982,vlookup_a!A:B,2,FALSE)))</f>
        <v>222400</v>
      </c>
      <c r="D3982" s="2">
        <f>VLOOKUP(A3982,vlookup_a!C:D,2,FALSE)</f>
        <v>0</v>
      </c>
      <c r="E3982" s="2">
        <f t="shared" si="186"/>
        <v>0</v>
      </c>
      <c r="F3982" t="str">
        <f t="shared" si="187"/>
        <v>aman</v>
      </c>
      <c r="G3982" t="str">
        <f t="shared" si="188"/>
        <v>update</v>
      </c>
    </row>
    <row r="3983" spans="1:7" hidden="1" x14ac:dyDescent="0.25">
      <c r="A3983" s="1" t="s">
        <v>3981</v>
      </c>
      <c r="B3983" s="2">
        <v>351127</v>
      </c>
      <c r="C3983" s="2">
        <f>IF(ISNA(VLOOKUP(A3983,vlookup_a!A:B,2,FALSE)),0,(VLOOKUP(A3983,vlookup_a!A:B,2,FALSE)))</f>
        <v>351127</v>
      </c>
      <c r="D3983" s="2">
        <f>VLOOKUP(A3983,vlookup_a!C:D,2,FALSE)</f>
        <v>0</v>
      </c>
      <c r="E3983" s="2">
        <f t="shared" si="186"/>
        <v>0</v>
      </c>
      <c r="F3983" t="str">
        <f t="shared" si="187"/>
        <v>aman</v>
      </c>
      <c r="G3983" t="str">
        <f t="shared" si="188"/>
        <v>update</v>
      </c>
    </row>
    <row r="3984" spans="1:7" hidden="1" x14ac:dyDescent="0.25">
      <c r="A3984" s="1" t="s">
        <v>3982</v>
      </c>
      <c r="B3984" s="2">
        <v>36054</v>
      </c>
      <c r="C3984" s="2">
        <f>IF(ISNA(VLOOKUP(A3984,vlookup_a!A:B,2,FALSE)),0,(VLOOKUP(A3984,vlookup_a!A:B,2,FALSE)))</f>
        <v>36054</v>
      </c>
      <c r="D3984" s="2">
        <f>VLOOKUP(A3984,vlookup_a!C:D,2,FALSE)</f>
        <v>0</v>
      </c>
      <c r="E3984" s="2">
        <f t="shared" si="186"/>
        <v>0</v>
      </c>
      <c r="F3984" t="str">
        <f t="shared" si="187"/>
        <v>aman</v>
      </c>
      <c r="G3984" t="str">
        <f t="shared" si="188"/>
        <v>update</v>
      </c>
    </row>
    <row r="3985" spans="1:7" hidden="1" x14ac:dyDescent="0.25">
      <c r="A3985" s="1" t="s">
        <v>3983</v>
      </c>
      <c r="B3985" s="2">
        <v>1082644</v>
      </c>
      <c r="C3985" s="2">
        <f>IF(ISNA(VLOOKUP(A3985,vlookup_a!A:B,2,FALSE)),0,(VLOOKUP(A3985,vlookup_a!A:B,2,FALSE)))</f>
        <v>1082644</v>
      </c>
      <c r="D3985" s="2">
        <f>VLOOKUP(A3985,vlookup_a!C:D,2,FALSE)</f>
        <v>0</v>
      </c>
      <c r="E3985" s="2">
        <f t="shared" si="186"/>
        <v>0</v>
      </c>
      <c r="F3985" t="str">
        <f t="shared" si="187"/>
        <v>aman</v>
      </c>
      <c r="G3985" t="str">
        <f t="shared" si="188"/>
        <v>update</v>
      </c>
    </row>
    <row r="3986" spans="1:7" hidden="1" x14ac:dyDescent="0.25">
      <c r="A3986" s="1" t="s">
        <v>3984</v>
      </c>
      <c r="B3986" s="2">
        <v>1178820</v>
      </c>
      <c r="C3986" s="2">
        <f>IF(ISNA(VLOOKUP(A3986,vlookup_a!A:B,2,FALSE)),0,(VLOOKUP(A3986,vlookup_a!A:B,2,FALSE)))</f>
        <v>1178820</v>
      </c>
      <c r="D3986" s="2">
        <f>VLOOKUP(A3986,vlookup_a!C:D,2,FALSE)</f>
        <v>0</v>
      </c>
      <c r="E3986" s="2">
        <f t="shared" si="186"/>
        <v>0</v>
      </c>
      <c r="F3986" t="str">
        <f t="shared" si="187"/>
        <v>aman</v>
      </c>
      <c r="G3986" t="str">
        <f t="shared" si="188"/>
        <v>update</v>
      </c>
    </row>
    <row r="3987" spans="1:7" hidden="1" x14ac:dyDescent="0.25">
      <c r="A3987" s="1" t="s">
        <v>3985</v>
      </c>
      <c r="B3987" s="2">
        <v>822754</v>
      </c>
      <c r="C3987" s="2">
        <f>IF(ISNA(VLOOKUP(A3987,vlookup_a!A:B,2,FALSE)),0,(VLOOKUP(A3987,vlookup_a!A:B,2,FALSE)))</f>
        <v>822754</v>
      </c>
      <c r="D3987" s="2">
        <f>VLOOKUP(A3987,vlookup_a!C:D,2,FALSE)</f>
        <v>0</v>
      </c>
      <c r="E3987" s="2">
        <f t="shared" si="186"/>
        <v>0</v>
      </c>
      <c r="F3987" t="str">
        <f t="shared" si="187"/>
        <v>aman</v>
      </c>
      <c r="G3987" t="str">
        <f t="shared" si="188"/>
        <v>update</v>
      </c>
    </row>
    <row r="3988" spans="1:7" hidden="1" x14ac:dyDescent="0.25">
      <c r="A3988" s="1" t="s">
        <v>3986</v>
      </c>
      <c r="B3988" s="2">
        <v>779773</v>
      </c>
      <c r="C3988" s="2">
        <f>IF(ISNA(VLOOKUP(A3988,vlookup_a!A:B,2,FALSE)),0,(VLOOKUP(A3988,vlookup_a!A:B,2,FALSE)))</f>
        <v>779773</v>
      </c>
      <c r="D3988" s="2">
        <f>VLOOKUP(A3988,vlookup_a!C:D,2,FALSE)</f>
        <v>0</v>
      </c>
      <c r="E3988" s="2">
        <f t="shared" si="186"/>
        <v>0</v>
      </c>
      <c r="F3988" t="str">
        <f t="shared" si="187"/>
        <v>aman</v>
      </c>
      <c r="G3988" t="str">
        <f t="shared" si="188"/>
        <v>update</v>
      </c>
    </row>
    <row r="3989" spans="1:7" hidden="1" x14ac:dyDescent="0.25">
      <c r="A3989" s="1" t="s">
        <v>3987</v>
      </c>
      <c r="B3989" s="2">
        <v>880290</v>
      </c>
      <c r="C3989" s="2">
        <f>IF(ISNA(VLOOKUP(A3989,vlookup_a!A:B,2,FALSE)),0,(VLOOKUP(A3989,vlookup_a!A:B,2,FALSE)))</f>
        <v>880290</v>
      </c>
      <c r="D3989" s="2">
        <f>VLOOKUP(A3989,vlookup_a!C:D,2,FALSE)</f>
        <v>0</v>
      </c>
      <c r="E3989" s="2">
        <f t="shared" si="186"/>
        <v>0</v>
      </c>
      <c r="F3989" t="str">
        <f t="shared" si="187"/>
        <v>aman</v>
      </c>
      <c r="G3989" t="str">
        <f t="shared" si="188"/>
        <v>update</v>
      </c>
    </row>
    <row r="3990" spans="1:7" hidden="1" x14ac:dyDescent="0.25">
      <c r="A3990" s="1" t="s">
        <v>3988</v>
      </c>
      <c r="B3990" s="2">
        <v>154478</v>
      </c>
      <c r="C3990" s="2">
        <f>IF(ISNA(VLOOKUP(A3990,vlookup_a!A:B,2,FALSE)),0,(VLOOKUP(A3990,vlookup_a!A:B,2,FALSE)))</f>
        <v>154478</v>
      </c>
      <c r="D3990" s="2">
        <f>VLOOKUP(A3990,vlookup_a!C:D,2,FALSE)</f>
        <v>0</v>
      </c>
      <c r="E3990" s="2">
        <f t="shared" si="186"/>
        <v>0</v>
      </c>
      <c r="F3990" t="str">
        <f t="shared" si="187"/>
        <v>aman</v>
      </c>
      <c r="G3990" t="str">
        <f t="shared" si="188"/>
        <v>update</v>
      </c>
    </row>
    <row r="3991" spans="1:7" hidden="1" x14ac:dyDescent="0.25">
      <c r="A3991" s="1" t="s">
        <v>3989</v>
      </c>
      <c r="B3991" s="2">
        <v>265552</v>
      </c>
      <c r="C3991" s="2">
        <f>IF(ISNA(VLOOKUP(A3991,vlookup_a!A:B,2,FALSE)),0,(VLOOKUP(A3991,vlookup_a!A:B,2,FALSE)))</f>
        <v>265552</v>
      </c>
      <c r="D3991" s="2">
        <f>VLOOKUP(A3991,vlookup_a!C:D,2,FALSE)</f>
        <v>0</v>
      </c>
      <c r="E3991" s="2">
        <f t="shared" si="186"/>
        <v>0</v>
      </c>
      <c r="F3991" t="str">
        <f t="shared" si="187"/>
        <v>aman</v>
      </c>
      <c r="G3991" t="str">
        <f t="shared" si="188"/>
        <v>update</v>
      </c>
    </row>
    <row r="3992" spans="1:7" hidden="1" x14ac:dyDescent="0.25">
      <c r="A3992" s="1" t="s">
        <v>3990</v>
      </c>
      <c r="B3992" s="2">
        <v>500994</v>
      </c>
      <c r="C3992" s="2">
        <f>IF(ISNA(VLOOKUP(A3992,vlookup_a!A:B,2,FALSE)),0,(VLOOKUP(A3992,vlookup_a!A:B,2,FALSE)))</f>
        <v>500994</v>
      </c>
      <c r="D3992" s="2">
        <f>VLOOKUP(A3992,vlookup_a!C:D,2,FALSE)</f>
        <v>0</v>
      </c>
      <c r="E3992" s="2">
        <f t="shared" si="186"/>
        <v>0</v>
      </c>
      <c r="F3992" t="str">
        <f t="shared" si="187"/>
        <v>aman</v>
      </c>
      <c r="G3992" t="str">
        <f t="shared" si="188"/>
        <v>update</v>
      </c>
    </row>
    <row r="3993" spans="1:7" hidden="1" x14ac:dyDescent="0.25">
      <c r="A3993" s="1" t="s">
        <v>3991</v>
      </c>
      <c r="B3993" s="2">
        <v>41633</v>
      </c>
      <c r="C3993" s="2">
        <f>IF(ISNA(VLOOKUP(A3993,vlookup_a!A:B,2,FALSE)),0,(VLOOKUP(A3993,vlookup_a!A:B,2,FALSE)))</f>
        <v>41633</v>
      </c>
      <c r="D3993" s="2">
        <f>VLOOKUP(A3993,vlookup_a!C:D,2,FALSE)</f>
        <v>0</v>
      </c>
      <c r="E3993" s="2">
        <f t="shared" si="186"/>
        <v>0</v>
      </c>
      <c r="F3993" t="str">
        <f t="shared" si="187"/>
        <v>aman</v>
      </c>
      <c r="G3993" t="str">
        <f t="shared" si="188"/>
        <v>update</v>
      </c>
    </row>
    <row r="3994" spans="1:7" hidden="1" x14ac:dyDescent="0.25">
      <c r="A3994" s="1" t="s">
        <v>3992</v>
      </c>
      <c r="B3994" s="2">
        <v>707667</v>
      </c>
      <c r="C3994" s="2">
        <f>IF(ISNA(VLOOKUP(A3994,vlookup_a!A:B,2,FALSE)),0,(VLOOKUP(A3994,vlookup_a!A:B,2,FALSE)))</f>
        <v>707667</v>
      </c>
      <c r="D3994" s="2">
        <f>VLOOKUP(A3994,vlookup_a!C:D,2,FALSE)</f>
        <v>0</v>
      </c>
      <c r="E3994" s="2">
        <f t="shared" si="186"/>
        <v>0</v>
      </c>
      <c r="F3994" t="str">
        <f t="shared" si="187"/>
        <v>aman</v>
      </c>
      <c r="G3994" t="str">
        <f t="shared" si="188"/>
        <v>update</v>
      </c>
    </row>
    <row r="3995" spans="1:7" hidden="1" x14ac:dyDescent="0.25">
      <c r="A3995" s="1" t="s">
        <v>3993</v>
      </c>
      <c r="B3995" s="2">
        <v>31567</v>
      </c>
      <c r="C3995" s="2">
        <f>IF(ISNA(VLOOKUP(A3995,vlookup_a!A:B,2,FALSE)),0,(VLOOKUP(A3995,vlookup_a!A:B,2,FALSE)))</f>
        <v>31567</v>
      </c>
      <c r="D3995" s="2">
        <f>VLOOKUP(A3995,vlookup_a!C:D,2,FALSE)</f>
        <v>0</v>
      </c>
      <c r="E3995" s="2">
        <f t="shared" si="186"/>
        <v>0</v>
      </c>
      <c r="F3995" t="str">
        <f t="shared" si="187"/>
        <v>aman</v>
      </c>
      <c r="G3995" t="str">
        <f t="shared" si="188"/>
        <v>update</v>
      </c>
    </row>
    <row r="3996" spans="1:7" hidden="1" x14ac:dyDescent="0.25">
      <c r="A3996" s="1" t="s">
        <v>3994</v>
      </c>
      <c r="B3996" s="2">
        <v>66569</v>
      </c>
      <c r="C3996" s="2">
        <f>IF(ISNA(VLOOKUP(A3996,vlookup_a!A:B,2,FALSE)),0,(VLOOKUP(A3996,vlookup_a!A:B,2,FALSE)))</f>
        <v>66569</v>
      </c>
      <c r="D3996" s="2">
        <f>VLOOKUP(A3996,vlookup_a!C:D,2,FALSE)</f>
        <v>0</v>
      </c>
      <c r="E3996" s="2">
        <f t="shared" si="186"/>
        <v>0</v>
      </c>
      <c r="F3996" t="str">
        <f t="shared" si="187"/>
        <v>aman</v>
      </c>
      <c r="G3996" t="str">
        <f t="shared" si="188"/>
        <v>update</v>
      </c>
    </row>
    <row r="3997" spans="1:7" hidden="1" x14ac:dyDescent="0.25">
      <c r="A3997" s="1" t="s">
        <v>3995</v>
      </c>
      <c r="B3997" s="2">
        <v>122871</v>
      </c>
      <c r="C3997" s="2">
        <f>IF(ISNA(VLOOKUP(A3997,vlookup_a!A:B,2,FALSE)),0,(VLOOKUP(A3997,vlookup_a!A:B,2,FALSE)))</f>
        <v>122871</v>
      </c>
      <c r="D3997" s="2">
        <f>VLOOKUP(A3997,vlookup_a!C:D,2,FALSE)</f>
        <v>0</v>
      </c>
      <c r="E3997" s="2">
        <f t="shared" si="186"/>
        <v>0</v>
      </c>
      <c r="F3997" t="str">
        <f t="shared" si="187"/>
        <v>aman</v>
      </c>
      <c r="G3997" t="str">
        <f t="shared" si="188"/>
        <v>update</v>
      </c>
    </row>
    <row r="3998" spans="1:7" hidden="1" x14ac:dyDescent="0.25">
      <c r="A3998" s="1" t="s">
        <v>3996</v>
      </c>
      <c r="B3998" s="2">
        <v>25000</v>
      </c>
      <c r="C3998" s="2">
        <f>IF(ISNA(VLOOKUP(A3998,vlookup_a!A:B,2,FALSE)),0,(VLOOKUP(A3998,vlookup_a!A:B,2,FALSE)))</f>
        <v>25000</v>
      </c>
      <c r="D3998" s="2">
        <f>VLOOKUP(A3998,vlookup_a!C:D,2,FALSE)</f>
        <v>0</v>
      </c>
      <c r="E3998" s="2">
        <f t="shared" si="186"/>
        <v>0</v>
      </c>
      <c r="F3998" t="str">
        <f t="shared" si="187"/>
        <v>aman</v>
      </c>
      <c r="G3998" t="str">
        <f t="shared" si="188"/>
        <v>update</v>
      </c>
    </row>
    <row r="3999" spans="1:7" hidden="1" x14ac:dyDescent="0.25">
      <c r="A3999" s="1" t="s">
        <v>3997</v>
      </c>
      <c r="B3999" s="2">
        <v>19000</v>
      </c>
      <c r="C3999" s="2">
        <f>IF(ISNA(VLOOKUP(A3999,vlookup_a!A:B,2,FALSE)),0,(VLOOKUP(A3999,vlookup_a!A:B,2,FALSE)))</f>
        <v>19000</v>
      </c>
      <c r="D3999" s="2">
        <f>VLOOKUP(A3999,vlookup_a!C:D,2,FALSE)</f>
        <v>0</v>
      </c>
      <c r="E3999" s="2">
        <f t="shared" si="186"/>
        <v>0</v>
      </c>
      <c r="F3999" t="str">
        <f t="shared" si="187"/>
        <v>aman</v>
      </c>
      <c r="G3999" t="str">
        <f t="shared" si="188"/>
        <v>update</v>
      </c>
    </row>
    <row r="4000" spans="1:7" hidden="1" x14ac:dyDescent="0.25">
      <c r="A4000" s="1" t="s">
        <v>3998</v>
      </c>
      <c r="B4000" s="2">
        <v>115434</v>
      </c>
      <c r="C4000" s="2">
        <f>IF(ISNA(VLOOKUP(A4000,vlookup_a!A:B,2,FALSE)),0,(VLOOKUP(A4000,vlookup_a!A:B,2,FALSE)))</f>
        <v>115434</v>
      </c>
      <c r="D4000" s="2">
        <f>VLOOKUP(A4000,vlookup_a!C:D,2,FALSE)</f>
        <v>0</v>
      </c>
      <c r="E4000" s="2">
        <f t="shared" si="186"/>
        <v>0</v>
      </c>
      <c r="F4000" t="str">
        <f t="shared" si="187"/>
        <v>aman</v>
      </c>
      <c r="G4000" t="str">
        <f t="shared" si="188"/>
        <v>update</v>
      </c>
    </row>
    <row r="4001" spans="1:7" hidden="1" x14ac:dyDescent="0.25">
      <c r="A4001" s="1" t="s">
        <v>3999</v>
      </c>
      <c r="B4001" s="2">
        <v>239000</v>
      </c>
      <c r="C4001" s="2">
        <f>IF(ISNA(VLOOKUP(A4001,vlookup_a!A:B,2,FALSE)),0,(VLOOKUP(A4001,vlookup_a!A:B,2,FALSE)))</f>
        <v>239000</v>
      </c>
      <c r="D4001" s="2">
        <f>VLOOKUP(A4001,vlookup_a!C:D,2,FALSE)</f>
        <v>0</v>
      </c>
      <c r="E4001" s="2">
        <f t="shared" si="186"/>
        <v>0</v>
      </c>
      <c r="F4001" t="str">
        <f t="shared" si="187"/>
        <v>aman</v>
      </c>
      <c r="G4001" t="str">
        <f t="shared" si="188"/>
        <v>update</v>
      </c>
    </row>
    <row r="4002" spans="1:7" hidden="1" x14ac:dyDescent="0.25">
      <c r="A4002" s="1" t="s">
        <v>4000</v>
      </c>
      <c r="B4002" s="2">
        <v>1743963</v>
      </c>
      <c r="C4002" s="2">
        <f>IF(ISNA(VLOOKUP(A4002,vlookup_a!A:B,2,FALSE)),0,(VLOOKUP(A4002,vlookup_a!A:B,2,FALSE)))</f>
        <v>1743963</v>
      </c>
      <c r="D4002" s="2">
        <f>VLOOKUP(A4002,vlookup_a!C:D,2,FALSE)</f>
        <v>0</v>
      </c>
      <c r="E4002" s="2">
        <f t="shared" si="186"/>
        <v>0</v>
      </c>
      <c r="F4002" t="str">
        <f t="shared" si="187"/>
        <v>aman</v>
      </c>
      <c r="G4002" t="str">
        <f t="shared" si="188"/>
        <v>update</v>
      </c>
    </row>
    <row r="4003" spans="1:7" hidden="1" x14ac:dyDescent="0.25">
      <c r="A4003" s="1" t="s">
        <v>4001</v>
      </c>
      <c r="B4003" s="2">
        <v>328172</v>
      </c>
      <c r="C4003" s="2">
        <f>IF(ISNA(VLOOKUP(A4003,vlookup_a!A:B,2,FALSE)),0,(VLOOKUP(A4003,vlookup_a!A:B,2,FALSE)))</f>
        <v>328172</v>
      </c>
      <c r="D4003" s="2">
        <f>VLOOKUP(A4003,vlookup_a!C:D,2,FALSE)</f>
        <v>0</v>
      </c>
      <c r="E4003" s="2">
        <f t="shared" si="186"/>
        <v>0</v>
      </c>
      <c r="F4003" t="str">
        <f t="shared" si="187"/>
        <v>aman</v>
      </c>
      <c r="G4003" t="str">
        <f t="shared" si="188"/>
        <v>update</v>
      </c>
    </row>
    <row r="4004" spans="1:7" hidden="1" x14ac:dyDescent="0.25">
      <c r="A4004" s="1" t="s">
        <v>4002</v>
      </c>
      <c r="B4004" s="2">
        <v>345774</v>
      </c>
      <c r="C4004" s="2">
        <f>IF(ISNA(VLOOKUP(A4004,vlookup_a!A:B,2,FALSE)),0,(VLOOKUP(A4004,vlookup_a!A:B,2,FALSE)))</f>
        <v>345774</v>
      </c>
      <c r="D4004" s="2">
        <f>VLOOKUP(A4004,vlookup_a!C:D,2,FALSE)</f>
        <v>0</v>
      </c>
      <c r="E4004" s="2">
        <f t="shared" si="186"/>
        <v>0</v>
      </c>
      <c r="F4004" t="str">
        <f t="shared" si="187"/>
        <v>aman</v>
      </c>
      <c r="G4004" t="str">
        <f t="shared" si="188"/>
        <v>update</v>
      </c>
    </row>
    <row r="4005" spans="1:7" hidden="1" x14ac:dyDescent="0.25">
      <c r="A4005" s="1" t="s">
        <v>4003</v>
      </c>
      <c r="B4005" s="2">
        <v>188000</v>
      </c>
      <c r="C4005" s="2">
        <f>IF(ISNA(VLOOKUP(A4005,vlookup_a!A:B,2,FALSE)),0,(VLOOKUP(A4005,vlookup_a!A:B,2,FALSE)))</f>
        <v>188000</v>
      </c>
      <c r="D4005" s="2">
        <f>VLOOKUP(A4005,vlookup_a!C:D,2,FALSE)</f>
        <v>0</v>
      </c>
      <c r="E4005" s="2">
        <f t="shared" si="186"/>
        <v>0</v>
      </c>
      <c r="F4005" t="str">
        <f t="shared" si="187"/>
        <v>aman</v>
      </c>
      <c r="G4005" t="str">
        <f t="shared" si="188"/>
        <v>update</v>
      </c>
    </row>
    <row r="4006" spans="1:7" hidden="1" x14ac:dyDescent="0.25">
      <c r="A4006" s="1" t="s">
        <v>4004</v>
      </c>
      <c r="B4006" s="2">
        <v>688299</v>
      </c>
      <c r="C4006" s="2">
        <f>IF(ISNA(VLOOKUP(A4006,vlookup_a!A:B,2,FALSE)),0,(VLOOKUP(A4006,vlookup_a!A:B,2,FALSE)))</f>
        <v>688299</v>
      </c>
      <c r="D4006" s="2">
        <f>VLOOKUP(A4006,vlookup_a!C:D,2,FALSE)</f>
        <v>0</v>
      </c>
      <c r="E4006" s="2">
        <f t="shared" si="186"/>
        <v>0</v>
      </c>
      <c r="F4006" t="str">
        <f t="shared" si="187"/>
        <v>aman</v>
      </c>
      <c r="G4006" t="str">
        <f t="shared" si="188"/>
        <v>update</v>
      </c>
    </row>
    <row r="4007" spans="1:7" hidden="1" x14ac:dyDescent="0.25">
      <c r="A4007" s="1" t="s">
        <v>4005</v>
      </c>
      <c r="B4007" s="2">
        <v>339349</v>
      </c>
      <c r="C4007" s="2">
        <f>IF(ISNA(VLOOKUP(A4007,vlookup_a!A:B,2,FALSE)),0,(VLOOKUP(A4007,vlookup_a!A:B,2,FALSE)))</f>
        <v>339349</v>
      </c>
      <c r="D4007" s="2">
        <f>VLOOKUP(A4007,vlookup_a!C:D,2,FALSE)</f>
        <v>0</v>
      </c>
      <c r="E4007" s="2">
        <f t="shared" si="186"/>
        <v>0</v>
      </c>
      <c r="F4007" t="str">
        <f t="shared" si="187"/>
        <v>aman</v>
      </c>
      <c r="G4007" t="str">
        <f t="shared" si="188"/>
        <v>update</v>
      </c>
    </row>
    <row r="4008" spans="1:7" hidden="1" x14ac:dyDescent="0.25">
      <c r="A4008" s="1" t="s">
        <v>4006</v>
      </c>
      <c r="B4008" s="2">
        <v>5190</v>
      </c>
      <c r="C4008" s="2">
        <f>IF(ISNA(VLOOKUP(A4008,vlookup_a!A:B,2,FALSE)),0,(VLOOKUP(A4008,vlookup_a!A:B,2,FALSE)))</f>
        <v>5190</v>
      </c>
      <c r="D4008" s="2">
        <f>VLOOKUP(A4008,vlookup_a!C:D,2,FALSE)</f>
        <v>0</v>
      </c>
      <c r="E4008" s="2">
        <f t="shared" si="186"/>
        <v>0</v>
      </c>
      <c r="F4008" t="str">
        <f t="shared" si="187"/>
        <v>aman</v>
      </c>
      <c r="G4008" t="str">
        <f t="shared" si="188"/>
        <v>update</v>
      </c>
    </row>
    <row r="4009" spans="1:7" hidden="1" x14ac:dyDescent="0.25">
      <c r="A4009" s="1" t="s">
        <v>4007</v>
      </c>
      <c r="B4009" s="2">
        <v>300572</v>
      </c>
      <c r="C4009" s="2">
        <f>IF(ISNA(VLOOKUP(A4009,vlookup_a!A:B,2,FALSE)),0,(VLOOKUP(A4009,vlookup_a!A:B,2,FALSE)))</f>
        <v>300572</v>
      </c>
      <c r="D4009" s="2">
        <f>VLOOKUP(A4009,vlookup_a!C:D,2,FALSE)</f>
        <v>0</v>
      </c>
      <c r="E4009" s="2">
        <f t="shared" si="186"/>
        <v>0</v>
      </c>
      <c r="F4009" t="str">
        <f t="shared" si="187"/>
        <v>aman</v>
      </c>
      <c r="G4009" t="str">
        <f t="shared" si="188"/>
        <v>update</v>
      </c>
    </row>
    <row r="4010" spans="1:7" hidden="1" x14ac:dyDescent="0.25">
      <c r="A4010" s="1" t="s">
        <v>4008</v>
      </c>
      <c r="B4010" s="2">
        <v>288000</v>
      </c>
      <c r="C4010" s="2">
        <f>IF(ISNA(VLOOKUP(A4010,vlookup_a!A:B,2,FALSE)),0,(VLOOKUP(A4010,vlookup_a!A:B,2,FALSE)))</f>
        <v>288000</v>
      </c>
      <c r="D4010" s="2">
        <f>VLOOKUP(A4010,vlookup_a!C:D,2,FALSE)</f>
        <v>0</v>
      </c>
      <c r="E4010" s="2">
        <f t="shared" si="186"/>
        <v>0</v>
      </c>
      <c r="F4010" t="str">
        <f t="shared" si="187"/>
        <v>aman</v>
      </c>
      <c r="G4010" t="str">
        <f t="shared" si="188"/>
        <v>update</v>
      </c>
    </row>
    <row r="4011" spans="1:7" hidden="1" x14ac:dyDescent="0.25">
      <c r="A4011" s="1" t="s">
        <v>4009</v>
      </c>
      <c r="B4011" s="2">
        <v>249702</v>
      </c>
      <c r="C4011" s="2">
        <f>IF(ISNA(VLOOKUP(A4011,vlookup_a!A:B,2,FALSE)),0,(VLOOKUP(A4011,vlookup_a!A:B,2,FALSE)))</f>
        <v>249702</v>
      </c>
      <c r="D4011" s="2">
        <f>VLOOKUP(A4011,vlookup_a!C:D,2,FALSE)</f>
        <v>0</v>
      </c>
      <c r="E4011" s="2">
        <f t="shared" si="186"/>
        <v>0</v>
      </c>
      <c r="F4011" t="str">
        <f t="shared" si="187"/>
        <v>aman</v>
      </c>
      <c r="G4011" t="str">
        <f t="shared" si="188"/>
        <v>update</v>
      </c>
    </row>
    <row r="4012" spans="1:7" hidden="1" x14ac:dyDescent="0.25">
      <c r="A4012" s="1" t="s">
        <v>4010</v>
      </c>
      <c r="B4012" s="2">
        <v>487817</v>
      </c>
      <c r="C4012" s="2">
        <f>IF(ISNA(VLOOKUP(A4012,vlookup_a!A:B,2,FALSE)),0,(VLOOKUP(A4012,vlookup_a!A:B,2,FALSE)))</f>
        <v>487817</v>
      </c>
      <c r="D4012" s="2">
        <f>VLOOKUP(A4012,vlookup_a!C:D,2,FALSE)</f>
        <v>0</v>
      </c>
      <c r="E4012" s="2">
        <f t="shared" si="186"/>
        <v>0</v>
      </c>
      <c r="F4012" t="str">
        <f t="shared" si="187"/>
        <v>aman</v>
      </c>
      <c r="G4012" t="str">
        <f t="shared" si="188"/>
        <v>update</v>
      </c>
    </row>
    <row r="4013" spans="1:7" hidden="1" x14ac:dyDescent="0.25">
      <c r="A4013" s="1" t="s">
        <v>4011</v>
      </c>
      <c r="B4013" s="2">
        <v>599630</v>
      </c>
      <c r="C4013" s="2">
        <f>IF(ISNA(VLOOKUP(A4013,vlookup_a!A:B,2,FALSE)),0,(VLOOKUP(A4013,vlookup_a!A:B,2,FALSE)))</f>
        <v>599630</v>
      </c>
      <c r="D4013" s="2">
        <f>VLOOKUP(A4013,vlookup_a!C:D,2,FALSE)</f>
        <v>0</v>
      </c>
      <c r="E4013" s="2">
        <f t="shared" si="186"/>
        <v>0</v>
      </c>
      <c r="F4013" t="str">
        <f t="shared" si="187"/>
        <v>aman</v>
      </c>
      <c r="G4013" t="str">
        <f t="shared" si="188"/>
        <v>update</v>
      </c>
    </row>
    <row r="4014" spans="1:7" hidden="1" x14ac:dyDescent="0.25">
      <c r="A4014" s="1" t="s">
        <v>4012</v>
      </c>
      <c r="B4014" s="2">
        <v>180867</v>
      </c>
      <c r="C4014" s="2">
        <f>IF(ISNA(VLOOKUP(A4014,vlookup_a!A:B,2,FALSE)),0,(VLOOKUP(A4014,vlookup_a!A:B,2,FALSE)))</f>
        <v>180867</v>
      </c>
      <c r="D4014" s="2">
        <f>VLOOKUP(A4014,vlookup_a!C:D,2,FALSE)</f>
        <v>0</v>
      </c>
      <c r="E4014" s="2">
        <f t="shared" si="186"/>
        <v>0</v>
      </c>
      <c r="F4014" t="str">
        <f t="shared" si="187"/>
        <v>aman</v>
      </c>
      <c r="G4014" t="str">
        <f t="shared" si="188"/>
        <v>update</v>
      </c>
    </row>
    <row r="4015" spans="1:7" hidden="1" x14ac:dyDescent="0.25">
      <c r="A4015" s="1" t="s">
        <v>4013</v>
      </c>
      <c r="B4015" s="2">
        <v>6696</v>
      </c>
      <c r="C4015" s="2">
        <f>IF(ISNA(VLOOKUP(A4015,vlookup_a!A:B,2,FALSE)),0,(VLOOKUP(A4015,vlookup_a!A:B,2,FALSE)))</f>
        <v>6696</v>
      </c>
      <c r="D4015" s="2">
        <f>VLOOKUP(A4015,vlookup_a!C:D,2,FALSE)</f>
        <v>0</v>
      </c>
      <c r="E4015" s="2">
        <f t="shared" si="186"/>
        <v>0</v>
      </c>
      <c r="F4015" t="str">
        <f t="shared" si="187"/>
        <v>aman</v>
      </c>
      <c r="G4015" t="str">
        <f t="shared" si="188"/>
        <v>update</v>
      </c>
    </row>
    <row r="4016" spans="1:7" hidden="1" x14ac:dyDescent="0.25">
      <c r="A4016" s="1" t="s">
        <v>4014</v>
      </c>
      <c r="B4016" s="2">
        <v>76334</v>
      </c>
      <c r="C4016" s="2">
        <f>IF(ISNA(VLOOKUP(A4016,vlookup_a!A:B,2,FALSE)),0,(VLOOKUP(A4016,vlookup_a!A:B,2,FALSE)))</f>
        <v>76334</v>
      </c>
      <c r="D4016" s="2">
        <f>VLOOKUP(A4016,vlookup_a!C:D,2,FALSE)</f>
        <v>0</v>
      </c>
      <c r="E4016" s="2">
        <f t="shared" si="186"/>
        <v>0</v>
      </c>
      <c r="F4016" t="str">
        <f t="shared" si="187"/>
        <v>aman</v>
      </c>
      <c r="G4016" t="str">
        <f t="shared" si="188"/>
        <v>update</v>
      </c>
    </row>
    <row r="4017" spans="1:7" hidden="1" x14ac:dyDescent="0.25">
      <c r="A4017" s="1" t="s">
        <v>4015</v>
      </c>
      <c r="B4017" s="2">
        <v>44889</v>
      </c>
      <c r="C4017" s="2">
        <f>IF(ISNA(VLOOKUP(A4017,vlookup_a!A:B,2,FALSE)),0,(VLOOKUP(A4017,vlookup_a!A:B,2,FALSE)))</f>
        <v>44889</v>
      </c>
      <c r="D4017" s="2">
        <f>VLOOKUP(A4017,vlookup_a!C:D,2,FALSE)</f>
        <v>0</v>
      </c>
      <c r="E4017" s="2">
        <f t="shared" si="186"/>
        <v>0</v>
      </c>
      <c r="F4017" t="str">
        <f t="shared" si="187"/>
        <v>aman</v>
      </c>
      <c r="G4017" t="str">
        <f t="shared" si="188"/>
        <v>update</v>
      </c>
    </row>
    <row r="4018" spans="1:7" hidden="1" x14ac:dyDescent="0.25">
      <c r="A4018" s="1" t="s">
        <v>4016</v>
      </c>
      <c r="B4018" s="2">
        <v>2105844</v>
      </c>
      <c r="C4018" s="2">
        <f>IF(ISNA(VLOOKUP(A4018,vlookup_a!A:B,2,FALSE)),0,(VLOOKUP(A4018,vlookup_a!A:B,2,FALSE)))</f>
        <v>2105844</v>
      </c>
      <c r="D4018" s="2">
        <f>VLOOKUP(A4018,vlookup_a!C:D,2,FALSE)</f>
        <v>0</v>
      </c>
      <c r="E4018" s="2">
        <f t="shared" si="186"/>
        <v>0</v>
      </c>
      <c r="F4018" t="str">
        <f t="shared" si="187"/>
        <v>aman</v>
      </c>
      <c r="G4018" t="str">
        <f t="shared" si="188"/>
        <v>update</v>
      </c>
    </row>
    <row r="4019" spans="1:7" hidden="1" x14ac:dyDescent="0.25">
      <c r="A4019" s="1" t="s">
        <v>4017</v>
      </c>
      <c r="B4019" s="2">
        <v>645550</v>
      </c>
      <c r="C4019" s="2">
        <f>IF(ISNA(VLOOKUP(A4019,vlookup_a!A:B,2,FALSE)),0,(VLOOKUP(A4019,vlookup_a!A:B,2,FALSE)))</f>
        <v>645550</v>
      </c>
      <c r="D4019" s="2">
        <f>VLOOKUP(A4019,vlookup_a!C:D,2,FALSE)</f>
        <v>0</v>
      </c>
      <c r="E4019" s="2">
        <f t="shared" si="186"/>
        <v>0</v>
      </c>
      <c r="F4019" t="str">
        <f t="shared" si="187"/>
        <v>aman</v>
      </c>
      <c r="G4019" t="str">
        <f t="shared" si="188"/>
        <v>update</v>
      </c>
    </row>
    <row r="4020" spans="1:7" hidden="1" x14ac:dyDescent="0.25">
      <c r="A4020" s="1" t="s">
        <v>4018</v>
      </c>
      <c r="B4020" s="2">
        <v>195000</v>
      </c>
      <c r="C4020" s="2">
        <f>IF(ISNA(VLOOKUP(A4020,vlookup_a!A:B,2,FALSE)),0,(VLOOKUP(A4020,vlookup_a!A:B,2,FALSE)))</f>
        <v>195000</v>
      </c>
      <c r="D4020" s="2">
        <f>VLOOKUP(A4020,vlookup_a!C:D,2,FALSE)</f>
        <v>0</v>
      </c>
      <c r="E4020" s="2">
        <f t="shared" si="186"/>
        <v>0</v>
      </c>
      <c r="F4020" t="str">
        <f t="shared" si="187"/>
        <v>aman</v>
      </c>
      <c r="G4020" t="str">
        <f t="shared" si="188"/>
        <v>update</v>
      </c>
    </row>
    <row r="4021" spans="1:7" hidden="1" x14ac:dyDescent="0.25">
      <c r="A4021" s="1" t="s">
        <v>4019</v>
      </c>
      <c r="B4021" s="2">
        <v>25000</v>
      </c>
      <c r="C4021" s="2">
        <f>IF(ISNA(VLOOKUP(A4021,vlookup_a!A:B,2,FALSE)),0,(VLOOKUP(A4021,vlookup_a!A:B,2,FALSE)))</f>
        <v>25000</v>
      </c>
      <c r="D4021" s="2">
        <f>VLOOKUP(A4021,vlookup_a!C:D,2,FALSE)</f>
        <v>0</v>
      </c>
      <c r="E4021" s="2">
        <f t="shared" si="186"/>
        <v>0</v>
      </c>
      <c r="F4021" t="str">
        <f t="shared" si="187"/>
        <v>aman</v>
      </c>
      <c r="G4021" t="str">
        <f t="shared" si="188"/>
        <v>update</v>
      </c>
    </row>
    <row r="4022" spans="1:7" hidden="1" x14ac:dyDescent="0.25">
      <c r="A4022" s="1" t="s">
        <v>4020</v>
      </c>
      <c r="B4022" s="2">
        <v>49960</v>
      </c>
      <c r="C4022" s="2">
        <f>IF(ISNA(VLOOKUP(A4022,vlookup_a!A:B,2,FALSE)),0,(VLOOKUP(A4022,vlookup_a!A:B,2,FALSE)))</f>
        <v>49960</v>
      </c>
      <c r="D4022" s="2">
        <f>VLOOKUP(A4022,vlookup_a!C:D,2,FALSE)</f>
        <v>0</v>
      </c>
      <c r="E4022" s="2">
        <f t="shared" si="186"/>
        <v>0</v>
      </c>
      <c r="F4022" t="str">
        <f t="shared" si="187"/>
        <v>aman</v>
      </c>
      <c r="G4022" t="str">
        <f t="shared" si="188"/>
        <v>update</v>
      </c>
    </row>
    <row r="4023" spans="1:7" hidden="1" x14ac:dyDescent="0.25">
      <c r="A4023" s="1" t="s">
        <v>4021</v>
      </c>
      <c r="B4023" s="2">
        <v>470504</v>
      </c>
      <c r="C4023" s="2">
        <f>IF(ISNA(VLOOKUP(A4023,vlookup_a!A:B,2,FALSE)),0,(VLOOKUP(A4023,vlookup_a!A:B,2,FALSE)))</f>
        <v>470504</v>
      </c>
      <c r="D4023" s="2">
        <f>VLOOKUP(A4023,vlookup_a!C:D,2,FALSE)</f>
        <v>0</v>
      </c>
      <c r="E4023" s="2">
        <f t="shared" si="186"/>
        <v>0</v>
      </c>
      <c r="F4023" t="str">
        <f t="shared" si="187"/>
        <v>aman</v>
      </c>
      <c r="G4023" t="str">
        <f t="shared" si="188"/>
        <v>update</v>
      </c>
    </row>
    <row r="4024" spans="1:7" hidden="1" x14ac:dyDescent="0.25">
      <c r="A4024" s="1" t="s">
        <v>4022</v>
      </c>
      <c r="B4024" s="2">
        <v>99000</v>
      </c>
      <c r="C4024" s="2">
        <f>IF(ISNA(VLOOKUP(A4024,vlookup_a!A:B,2,FALSE)),0,(VLOOKUP(A4024,vlookup_a!A:B,2,FALSE)))</f>
        <v>99001</v>
      </c>
      <c r="D4024" s="2">
        <f>VLOOKUP(A4024,vlookup_a!C:D,2,FALSE)</f>
        <v>0</v>
      </c>
      <c r="E4024" s="2">
        <f t="shared" si="186"/>
        <v>-1</v>
      </c>
      <c r="F4024" t="str">
        <f t="shared" si="187"/>
        <v>aman</v>
      </c>
      <c r="G4024" t="str">
        <f t="shared" si="188"/>
        <v>update</v>
      </c>
    </row>
    <row r="4025" spans="1:7" hidden="1" x14ac:dyDescent="0.25">
      <c r="A4025" s="1" t="s">
        <v>4023</v>
      </c>
      <c r="B4025" s="2">
        <v>200000</v>
      </c>
      <c r="C4025" s="2">
        <f>IF(ISNA(VLOOKUP(A4025,vlookup_a!A:B,2,FALSE)),0,(VLOOKUP(A4025,vlookup_a!A:B,2,FALSE)))</f>
        <v>200000</v>
      </c>
      <c r="D4025" s="2">
        <f>VLOOKUP(A4025,vlookup_a!C:D,2,FALSE)</f>
        <v>0</v>
      </c>
      <c r="E4025" s="2">
        <f t="shared" si="186"/>
        <v>0</v>
      </c>
      <c r="F4025" t="str">
        <f t="shared" si="187"/>
        <v>aman</v>
      </c>
      <c r="G4025" t="str">
        <f t="shared" si="188"/>
        <v>update</v>
      </c>
    </row>
    <row r="4026" spans="1:7" hidden="1" x14ac:dyDescent="0.25">
      <c r="A4026" s="1" t="s">
        <v>4024</v>
      </c>
      <c r="B4026" s="2">
        <v>200000</v>
      </c>
      <c r="C4026" s="2">
        <f>IF(ISNA(VLOOKUP(A4026,vlookup_a!A:B,2,FALSE)),0,(VLOOKUP(A4026,vlookup_a!A:B,2,FALSE)))</f>
        <v>200000</v>
      </c>
      <c r="D4026" s="2">
        <f>VLOOKUP(A4026,vlookup_a!C:D,2,FALSE)</f>
        <v>0</v>
      </c>
      <c r="E4026" s="2">
        <f t="shared" si="186"/>
        <v>0</v>
      </c>
      <c r="F4026" t="str">
        <f t="shared" si="187"/>
        <v>aman</v>
      </c>
      <c r="G4026" t="str">
        <f t="shared" si="188"/>
        <v>update</v>
      </c>
    </row>
    <row r="4027" spans="1:7" hidden="1" x14ac:dyDescent="0.25">
      <c r="A4027" s="1" t="s">
        <v>4025</v>
      </c>
      <c r="B4027" s="2">
        <v>594234</v>
      </c>
      <c r="C4027" s="2">
        <f>IF(ISNA(VLOOKUP(A4027,vlookup_a!A:B,2,FALSE)),0,(VLOOKUP(A4027,vlookup_a!A:B,2,FALSE)))</f>
        <v>594234</v>
      </c>
      <c r="D4027" s="2">
        <f>VLOOKUP(A4027,vlookup_a!C:D,2,FALSE)</f>
        <v>0</v>
      </c>
      <c r="E4027" s="2">
        <f t="shared" si="186"/>
        <v>0</v>
      </c>
      <c r="F4027" t="str">
        <f t="shared" si="187"/>
        <v>aman</v>
      </c>
      <c r="G4027" t="str">
        <f t="shared" si="188"/>
        <v>update</v>
      </c>
    </row>
    <row r="4028" spans="1:7" hidden="1" x14ac:dyDescent="0.25">
      <c r="A4028" s="1" t="s">
        <v>4026</v>
      </c>
      <c r="B4028" s="2">
        <v>1201861</v>
      </c>
      <c r="C4028" s="2">
        <f>IF(ISNA(VLOOKUP(A4028,vlookup_a!A:B,2,FALSE)),0,(VLOOKUP(A4028,vlookup_a!A:B,2,FALSE)))</f>
        <v>1201861</v>
      </c>
      <c r="D4028" s="2">
        <f>VLOOKUP(A4028,vlookup_a!C:D,2,FALSE)</f>
        <v>0</v>
      </c>
      <c r="E4028" s="2">
        <f t="shared" si="186"/>
        <v>0</v>
      </c>
      <c r="F4028" t="str">
        <f t="shared" si="187"/>
        <v>aman</v>
      </c>
      <c r="G4028" t="str">
        <f t="shared" si="188"/>
        <v>update</v>
      </c>
    </row>
    <row r="4029" spans="1:7" hidden="1" x14ac:dyDescent="0.25">
      <c r="A4029" s="1" t="s">
        <v>4027</v>
      </c>
      <c r="B4029" s="2">
        <v>140000</v>
      </c>
      <c r="C4029" s="2">
        <f>IF(ISNA(VLOOKUP(A4029,vlookup_a!A:B,2,FALSE)),0,(VLOOKUP(A4029,vlookup_a!A:B,2,FALSE)))</f>
        <v>140000</v>
      </c>
      <c r="D4029" s="2">
        <f>VLOOKUP(A4029,vlookup_a!C:D,2,FALSE)</f>
        <v>0</v>
      </c>
      <c r="E4029" s="2">
        <f t="shared" si="186"/>
        <v>0</v>
      </c>
      <c r="F4029" t="str">
        <f t="shared" si="187"/>
        <v>aman</v>
      </c>
      <c r="G4029" t="str">
        <f t="shared" si="188"/>
        <v>update</v>
      </c>
    </row>
    <row r="4030" spans="1:7" hidden="1" x14ac:dyDescent="0.25">
      <c r="A4030" s="1" t="s">
        <v>4028</v>
      </c>
      <c r="B4030" s="2">
        <v>448176</v>
      </c>
      <c r="C4030" s="2">
        <f>IF(ISNA(VLOOKUP(A4030,vlookup_a!A:B,2,FALSE)),0,(VLOOKUP(A4030,vlookup_a!A:B,2,FALSE)))</f>
        <v>448176</v>
      </c>
      <c r="D4030" s="2">
        <f>VLOOKUP(A4030,vlookup_a!C:D,2,FALSE)</f>
        <v>0</v>
      </c>
      <c r="E4030" s="2">
        <f t="shared" si="186"/>
        <v>0</v>
      </c>
      <c r="F4030" t="str">
        <f t="shared" si="187"/>
        <v>aman</v>
      </c>
      <c r="G4030" t="str">
        <f t="shared" si="188"/>
        <v>update</v>
      </c>
    </row>
    <row r="4031" spans="1:7" hidden="1" x14ac:dyDescent="0.25">
      <c r="A4031" s="1" t="s">
        <v>4029</v>
      </c>
      <c r="B4031" s="2">
        <v>5355</v>
      </c>
      <c r="C4031" s="2">
        <f>IF(ISNA(VLOOKUP(A4031,vlookup_a!A:B,2,FALSE)),0,(VLOOKUP(A4031,vlookup_a!A:B,2,FALSE)))</f>
        <v>5355</v>
      </c>
      <c r="D4031" s="2">
        <f>VLOOKUP(A4031,vlookup_a!C:D,2,FALSE)</f>
        <v>0</v>
      </c>
      <c r="E4031" s="2">
        <f t="shared" si="186"/>
        <v>0</v>
      </c>
      <c r="F4031" t="str">
        <f t="shared" si="187"/>
        <v>aman</v>
      </c>
      <c r="G4031" t="str">
        <f t="shared" si="188"/>
        <v>update</v>
      </c>
    </row>
    <row r="4032" spans="1:7" hidden="1" x14ac:dyDescent="0.25">
      <c r="A4032" s="1" t="s">
        <v>4030</v>
      </c>
      <c r="B4032" s="2">
        <v>333340</v>
      </c>
      <c r="C4032" s="2">
        <f>IF(ISNA(VLOOKUP(A4032,vlookup_a!A:B,2,FALSE)),0,(VLOOKUP(A4032,vlookup_a!A:B,2,FALSE)))</f>
        <v>333340</v>
      </c>
      <c r="D4032" s="2">
        <f>VLOOKUP(A4032,vlookup_a!C:D,2,FALSE)</f>
        <v>0</v>
      </c>
      <c r="E4032" s="2">
        <f t="shared" si="186"/>
        <v>0</v>
      </c>
      <c r="F4032" t="str">
        <f t="shared" si="187"/>
        <v>aman</v>
      </c>
      <c r="G4032" t="str">
        <f t="shared" si="188"/>
        <v>update</v>
      </c>
    </row>
    <row r="4033" spans="1:7" hidden="1" x14ac:dyDescent="0.25">
      <c r="A4033" s="1" t="s">
        <v>4031</v>
      </c>
      <c r="B4033" s="2">
        <v>25000</v>
      </c>
      <c r="C4033" s="2">
        <f>IF(ISNA(VLOOKUP(A4033,vlookup_a!A:B,2,FALSE)),0,(VLOOKUP(A4033,vlookup_a!A:B,2,FALSE)))</f>
        <v>25000</v>
      </c>
      <c r="D4033" s="2">
        <f>VLOOKUP(A4033,vlookup_a!C:D,2,FALSE)</f>
        <v>0</v>
      </c>
      <c r="E4033" s="2">
        <f t="shared" si="186"/>
        <v>0</v>
      </c>
      <c r="F4033" t="str">
        <f t="shared" si="187"/>
        <v>aman</v>
      </c>
      <c r="G4033" t="str">
        <f t="shared" si="188"/>
        <v>update</v>
      </c>
    </row>
    <row r="4034" spans="1:7" hidden="1" x14ac:dyDescent="0.25">
      <c r="A4034" s="1" t="s">
        <v>4032</v>
      </c>
      <c r="B4034" s="2">
        <v>9497</v>
      </c>
      <c r="C4034" s="2">
        <f>IF(ISNA(VLOOKUP(A4034,vlookup_a!A:B,2,FALSE)),0,(VLOOKUP(A4034,vlookup_a!A:B,2,FALSE)))</f>
        <v>9497</v>
      </c>
      <c r="D4034" s="2">
        <f>VLOOKUP(A4034,vlookup_a!C:D,2,FALSE)</f>
        <v>0</v>
      </c>
      <c r="E4034" s="2">
        <f t="shared" si="186"/>
        <v>0</v>
      </c>
      <c r="F4034" t="str">
        <f t="shared" si="187"/>
        <v>aman</v>
      </c>
      <c r="G4034" t="str">
        <f t="shared" si="188"/>
        <v>update</v>
      </c>
    </row>
    <row r="4035" spans="1:7" hidden="1" x14ac:dyDescent="0.25">
      <c r="A4035" s="1" t="s">
        <v>4033</v>
      </c>
      <c r="B4035" s="2">
        <v>132831</v>
      </c>
      <c r="C4035" s="2">
        <f>IF(ISNA(VLOOKUP(A4035,vlookup_a!A:B,2,FALSE)),0,(VLOOKUP(A4035,vlookup_a!A:B,2,FALSE)))</f>
        <v>132831</v>
      </c>
      <c r="D4035" s="2">
        <f>VLOOKUP(A4035,vlookup_a!C:D,2,FALSE)</f>
        <v>0</v>
      </c>
      <c r="E4035" s="2">
        <f t="shared" ref="E4035:E4098" si="189">B4035-C4035</f>
        <v>0</v>
      </c>
      <c r="F4035" t="str">
        <f t="shared" ref="F4035:F4098" si="190">IF(B4035=C4035,"aman",IF(B4035&lt;C4035,"aman","cek"))</f>
        <v>aman</v>
      </c>
      <c r="G4035" t="str">
        <f t="shared" ref="G4035:G4098" si="191">IF(D4035=B4035,"no update","update")</f>
        <v>update</v>
      </c>
    </row>
    <row r="4036" spans="1:7" hidden="1" x14ac:dyDescent="0.25">
      <c r="A4036" s="1" t="s">
        <v>4034</v>
      </c>
      <c r="B4036" s="2">
        <v>120000</v>
      </c>
      <c r="C4036" s="2">
        <f>IF(ISNA(VLOOKUP(A4036,vlookup_a!A:B,2,FALSE)),0,(VLOOKUP(A4036,vlookup_a!A:B,2,FALSE)))</f>
        <v>120000</v>
      </c>
      <c r="D4036" s="2">
        <f>VLOOKUP(A4036,vlookup_a!C:D,2,FALSE)</f>
        <v>0</v>
      </c>
      <c r="E4036" s="2">
        <f t="shared" si="189"/>
        <v>0</v>
      </c>
      <c r="F4036" t="str">
        <f t="shared" si="190"/>
        <v>aman</v>
      </c>
      <c r="G4036" t="str">
        <f t="shared" si="191"/>
        <v>update</v>
      </c>
    </row>
    <row r="4037" spans="1:7" hidden="1" x14ac:dyDescent="0.25">
      <c r="A4037" s="1" t="s">
        <v>4035</v>
      </c>
      <c r="B4037" s="2">
        <v>2289625</v>
      </c>
      <c r="C4037" s="2">
        <f>IF(ISNA(VLOOKUP(A4037,vlookup_a!A:B,2,FALSE)),0,(VLOOKUP(A4037,vlookup_a!A:B,2,FALSE)))</f>
        <v>2289625</v>
      </c>
      <c r="D4037" s="2">
        <f>VLOOKUP(A4037,vlookup_a!C:D,2,FALSE)</f>
        <v>0</v>
      </c>
      <c r="E4037" s="2">
        <f t="shared" si="189"/>
        <v>0</v>
      </c>
      <c r="F4037" t="str">
        <f t="shared" si="190"/>
        <v>aman</v>
      </c>
      <c r="G4037" t="str">
        <f t="shared" si="191"/>
        <v>update</v>
      </c>
    </row>
    <row r="4038" spans="1:7" hidden="1" x14ac:dyDescent="0.25">
      <c r="A4038" s="1" t="s">
        <v>4036</v>
      </c>
      <c r="B4038" s="2">
        <v>793625</v>
      </c>
      <c r="C4038" s="2">
        <f>IF(ISNA(VLOOKUP(A4038,vlookup_a!A:B,2,FALSE)),0,(VLOOKUP(A4038,vlookup_a!A:B,2,FALSE)))</f>
        <v>793625</v>
      </c>
      <c r="D4038" s="2">
        <f>VLOOKUP(A4038,vlookup_a!C:D,2,FALSE)</f>
        <v>0</v>
      </c>
      <c r="E4038" s="2">
        <f t="shared" si="189"/>
        <v>0</v>
      </c>
      <c r="F4038" t="str">
        <f t="shared" si="190"/>
        <v>aman</v>
      </c>
      <c r="G4038" t="str">
        <f t="shared" si="191"/>
        <v>update</v>
      </c>
    </row>
    <row r="4039" spans="1:7" hidden="1" x14ac:dyDescent="0.25">
      <c r="A4039" s="1" t="s">
        <v>4037</v>
      </c>
      <c r="B4039" s="2">
        <v>13139</v>
      </c>
      <c r="C4039" s="2">
        <f>IF(ISNA(VLOOKUP(A4039,vlookup_a!A:B,2,FALSE)),0,(VLOOKUP(A4039,vlookup_a!A:B,2,FALSE)))</f>
        <v>13139</v>
      </c>
      <c r="D4039" s="2">
        <f>VLOOKUP(A4039,vlookup_a!C:D,2,FALSE)</f>
        <v>0</v>
      </c>
      <c r="E4039" s="2">
        <f t="shared" si="189"/>
        <v>0</v>
      </c>
      <c r="F4039" t="str">
        <f t="shared" si="190"/>
        <v>aman</v>
      </c>
      <c r="G4039" t="str">
        <f t="shared" si="191"/>
        <v>update</v>
      </c>
    </row>
    <row r="4040" spans="1:7" hidden="1" x14ac:dyDescent="0.25">
      <c r="A4040" s="1" t="s">
        <v>4038</v>
      </c>
      <c r="B4040" s="2">
        <v>189482</v>
      </c>
      <c r="C4040" s="2">
        <f>IF(ISNA(VLOOKUP(A4040,vlookup_a!A:B,2,FALSE)),0,(VLOOKUP(A4040,vlookup_a!A:B,2,FALSE)))</f>
        <v>189482</v>
      </c>
      <c r="D4040" s="2">
        <f>VLOOKUP(A4040,vlookup_a!C:D,2,FALSE)</f>
        <v>0</v>
      </c>
      <c r="E4040" s="2">
        <f t="shared" si="189"/>
        <v>0</v>
      </c>
      <c r="F4040" t="str">
        <f t="shared" si="190"/>
        <v>aman</v>
      </c>
      <c r="G4040" t="str">
        <f t="shared" si="191"/>
        <v>update</v>
      </c>
    </row>
    <row r="4041" spans="1:7" hidden="1" x14ac:dyDescent="0.25">
      <c r="A4041" s="1" t="s">
        <v>4039</v>
      </c>
      <c r="B4041" s="2">
        <v>200000</v>
      </c>
      <c r="C4041" s="2">
        <f>IF(ISNA(VLOOKUP(A4041,vlookup_a!A:B,2,FALSE)),0,(VLOOKUP(A4041,vlookup_a!A:B,2,FALSE)))</f>
        <v>200000</v>
      </c>
      <c r="D4041" s="2">
        <f>VLOOKUP(A4041,vlookup_a!C:D,2,FALSE)</f>
        <v>0</v>
      </c>
      <c r="E4041" s="2">
        <f t="shared" si="189"/>
        <v>0</v>
      </c>
      <c r="F4041" t="str">
        <f t="shared" si="190"/>
        <v>aman</v>
      </c>
      <c r="G4041" t="str">
        <f t="shared" si="191"/>
        <v>update</v>
      </c>
    </row>
    <row r="4042" spans="1:7" hidden="1" x14ac:dyDescent="0.25">
      <c r="A4042" s="1" t="s">
        <v>4040</v>
      </c>
      <c r="B4042" s="2">
        <v>25000</v>
      </c>
      <c r="C4042" s="2">
        <f>IF(ISNA(VLOOKUP(A4042,vlookup_a!A:B,2,FALSE)),0,(VLOOKUP(A4042,vlookup_a!A:B,2,FALSE)))</f>
        <v>25000</v>
      </c>
      <c r="D4042" s="2">
        <f>VLOOKUP(A4042,vlookup_a!C:D,2,FALSE)</f>
        <v>0</v>
      </c>
      <c r="E4042" s="2">
        <f t="shared" si="189"/>
        <v>0</v>
      </c>
      <c r="F4042" t="str">
        <f t="shared" si="190"/>
        <v>aman</v>
      </c>
      <c r="G4042" t="str">
        <f t="shared" si="191"/>
        <v>update</v>
      </c>
    </row>
    <row r="4043" spans="1:7" hidden="1" x14ac:dyDescent="0.25">
      <c r="A4043" s="1" t="s">
        <v>4041</v>
      </c>
      <c r="B4043" s="2">
        <v>300000</v>
      </c>
      <c r="C4043" s="2">
        <f>IF(ISNA(VLOOKUP(A4043,vlookup_a!A:B,2,FALSE)),0,(VLOOKUP(A4043,vlookup_a!A:B,2,FALSE)))</f>
        <v>300000</v>
      </c>
      <c r="D4043" s="2">
        <f>VLOOKUP(A4043,vlookup_a!C:D,2,FALSE)</f>
        <v>0</v>
      </c>
      <c r="E4043" s="2">
        <f t="shared" si="189"/>
        <v>0</v>
      </c>
      <c r="F4043" t="str">
        <f t="shared" si="190"/>
        <v>aman</v>
      </c>
      <c r="G4043" t="str">
        <f t="shared" si="191"/>
        <v>update</v>
      </c>
    </row>
    <row r="4044" spans="1:7" hidden="1" x14ac:dyDescent="0.25">
      <c r="A4044" s="1" t="s">
        <v>4042</v>
      </c>
      <c r="B4044" s="2">
        <v>216351</v>
      </c>
      <c r="C4044" s="2">
        <f>IF(ISNA(VLOOKUP(A4044,vlookup_a!A:B,2,FALSE)),0,(VLOOKUP(A4044,vlookup_a!A:B,2,FALSE)))</f>
        <v>216351</v>
      </c>
      <c r="D4044" s="2">
        <f>VLOOKUP(A4044,vlookup_a!C:D,2,FALSE)</f>
        <v>0</v>
      </c>
      <c r="E4044" s="2">
        <f t="shared" si="189"/>
        <v>0</v>
      </c>
      <c r="F4044" t="str">
        <f t="shared" si="190"/>
        <v>aman</v>
      </c>
      <c r="G4044" t="str">
        <f t="shared" si="191"/>
        <v>update</v>
      </c>
    </row>
    <row r="4045" spans="1:7" hidden="1" x14ac:dyDescent="0.25">
      <c r="A4045" s="1" t="s">
        <v>4043</v>
      </c>
      <c r="B4045" s="2">
        <v>470119</v>
      </c>
      <c r="C4045" s="2">
        <f>IF(ISNA(VLOOKUP(A4045,vlookup_a!A:B,2,FALSE)),0,(VLOOKUP(A4045,vlookup_a!A:B,2,FALSE)))</f>
        <v>470119</v>
      </c>
      <c r="D4045" s="2">
        <f>VLOOKUP(A4045,vlookup_a!C:D,2,FALSE)</f>
        <v>0</v>
      </c>
      <c r="E4045" s="2">
        <f t="shared" si="189"/>
        <v>0</v>
      </c>
      <c r="F4045" t="str">
        <f t="shared" si="190"/>
        <v>aman</v>
      </c>
      <c r="G4045" t="str">
        <f t="shared" si="191"/>
        <v>update</v>
      </c>
    </row>
    <row r="4046" spans="1:7" hidden="1" x14ac:dyDescent="0.25">
      <c r="A4046" s="1" t="s">
        <v>4044</v>
      </c>
      <c r="B4046" s="2">
        <v>395469</v>
      </c>
      <c r="C4046" s="2">
        <f>IF(ISNA(VLOOKUP(A4046,vlookup_a!A:B,2,FALSE)),0,(VLOOKUP(A4046,vlookup_a!A:B,2,FALSE)))</f>
        <v>395469</v>
      </c>
      <c r="D4046" s="2">
        <f>VLOOKUP(A4046,vlookup_a!C:D,2,FALSE)</f>
        <v>0</v>
      </c>
      <c r="E4046" s="2">
        <f t="shared" si="189"/>
        <v>0</v>
      </c>
      <c r="F4046" t="str">
        <f t="shared" si="190"/>
        <v>aman</v>
      </c>
      <c r="G4046" t="str">
        <f t="shared" si="191"/>
        <v>update</v>
      </c>
    </row>
    <row r="4047" spans="1:7" hidden="1" x14ac:dyDescent="0.25">
      <c r="A4047" s="1" t="s">
        <v>4045</v>
      </c>
      <c r="B4047" s="2">
        <v>11916</v>
      </c>
      <c r="C4047" s="2">
        <f>IF(ISNA(VLOOKUP(A4047,vlookup_a!A:B,2,FALSE)),0,(VLOOKUP(A4047,vlookup_a!A:B,2,FALSE)))</f>
        <v>11916</v>
      </c>
      <c r="D4047" s="2">
        <f>VLOOKUP(A4047,vlookup_a!C:D,2,FALSE)</f>
        <v>0</v>
      </c>
      <c r="E4047" s="2">
        <f t="shared" si="189"/>
        <v>0</v>
      </c>
      <c r="F4047" t="str">
        <f t="shared" si="190"/>
        <v>aman</v>
      </c>
      <c r="G4047" t="str">
        <f t="shared" si="191"/>
        <v>update</v>
      </c>
    </row>
    <row r="4048" spans="1:7" hidden="1" x14ac:dyDescent="0.25">
      <c r="A4048" s="1" t="s">
        <v>4046</v>
      </c>
      <c r="B4048" s="2">
        <v>18866</v>
      </c>
      <c r="C4048" s="2">
        <f>IF(ISNA(VLOOKUP(A4048,vlookup_a!A:B,2,FALSE)),0,(VLOOKUP(A4048,vlookup_a!A:B,2,FALSE)))</f>
        <v>18866</v>
      </c>
      <c r="D4048" s="2">
        <f>VLOOKUP(A4048,vlookup_a!C:D,2,FALSE)</f>
        <v>0</v>
      </c>
      <c r="E4048" s="2">
        <f t="shared" si="189"/>
        <v>0</v>
      </c>
      <c r="F4048" t="str">
        <f t="shared" si="190"/>
        <v>aman</v>
      </c>
      <c r="G4048" t="str">
        <f t="shared" si="191"/>
        <v>update</v>
      </c>
    </row>
    <row r="4049" spans="1:7" hidden="1" x14ac:dyDescent="0.25">
      <c r="A4049" s="1" t="s">
        <v>4047</v>
      </c>
      <c r="B4049" s="2">
        <v>2977</v>
      </c>
      <c r="C4049" s="2">
        <f>IF(ISNA(VLOOKUP(A4049,vlookup_a!A:B,2,FALSE)),0,(VLOOKUP(A4049,vlookup_a!A:B,2,FALSE)))</f>
        <v>2977</v>
      </c>
      <c r="D4049" s="2">
        <f>VLOOKUP(A4049,vlookup_a!C:D,2,FALSE)</f>
        <v>0</v>
      </c>
      <c r="E4049" s="2">
        <f t="shared" si="189"/>
        <v>0</v>
      </c>
      <c r="F4049" t="str">
        <f t="shared" si="190"/>
        <v>aman</v>
      </c>
      <c r="G4049" t="str">
        <f t="shared" si="191"/>
        <v>update</v>
      </c>
    </row>
    <row r="4050" spans="1:7" hidden="1" x14ac:dyDescent="0.25">
      <c r="A4050" s="1" t="s">
        <v>4048</v>
      </c>
      <c r="B4050" s="2">
        <v>51234</v>
      </c>
      <c r="C4050" s="2">
        <f>IF(ISNA(VLOOKUP(A4050,vlookup_a!A:B,2,FALSE)),0,(VLOOKUP(A4050,vlookup_a!A:B,2,FALSE)))</f>
        <v>51234</v>
      </c>
      <c r="D4050" s="2">
        <f>VLOOKUP(A4050,vlookup_a!C:D,2,FALSE)</f>
        <v>0</v>
      </c>
      <c r="E4050" s="2">
        <f t="shared" si="189"/>
        <v>0</v>
      </c>
      <c r="F4050" t="str">
        <f t="shared" si="190"/>
        <v>aman</v>
      </c>
      <c r="G4050" t="str">
        <f t="shared" si="191"/>
        <v>update</v>
      </c>
    </row>
    <row r="4051" spans="1:7" hidden="1" x14ac:dyDescent="0.25">
      <c r="A4051" s="1" t="s">
        <v>4049</v>
      </c>
      <c r="B4051" s="2">
        <v>649031</v>
      </c>
      <c r="C4051" s="2">
        <f>IF(ISNA(VLOOKUP(A4051,vlookup_a!A:B,2,FALSE)),0,(VLOOKUP(A4051,vlookup_a!A:B,2,FALSE)))</f>
        <v>649031</v>
      </c>
      <c r="D4051" s="2">
        <f>VLOOKUP(A4051,vlookup_a!C:D,2,FALSE)</f>
        <v>0</v>
      </c>
      <c r="E4051" s="2">
        <f t="shared" si="189"/>
        <v>0</v>
      </c>
      <c r="F4051" t="str">
        <f t="shared" si="190"/>
        <v>aman</v>
      </c>
      <c r="G4051" t="str">
        <f t="shared" si="191"/>
        <v>update</v>
      </c>
    </row>
    <row r="4052" spans="1:7" hidden="1" x14ac:dyDescent="0.25">
      <c r="A4052" s="1" t="s">
        <v>4050</v>
      </c>
      <c r="B4052" s="2">
        <v>200000</v>
      </c>
      <c r="C4052" s="2">
        <f>IF(ISNA(VLOOKUP(A4052,vlookup_a!A:B,2,FALSE)),0,(VLOOKUP(A4052,vlookup_a!A:B,2,FALSE)))</f>
        <v>200000</v>
      </c>
      <c r="D4052" s="2">
        <f>VLOOKUP(A4052,vlookup_a!C:D,2,FALSE)</f>
        <v>0</v>
      </c>
      <c r="E4052" s="2">
        <f t="shared" si="189"/>
        <v>0</v>
      </c>
      <c r="F4052" t="str">
        <f t="shared" si="190"/>
        <v>aman</v>
      </c>
      <c r="G4052" t="str">
        <f t="shared" si="191"/>
        <v>update</v>
      </c>
    </row>
    <row r="4053" spans="1:7" hidden="1" x14ac:dyDescent="0.25">
      <c r="A4053" s="1" t="s">
        <v>4051</v>
      </c>
      <c r="B4053" s="2">
        <v>25000</v>
      </c>
      <c r="C4053" s="2">
        <f>IF(ISNA(VLOOKUP(A4053,vlookup_a!A:B,2,FALSE)),0,(VLOOKUP(A4053,vlookup_a!A:B,2,FALSE)))</f>
        <v>25000</v>
      </c>
      <c r="D4053" s="2">
        <f>VLOOKUP(A4053,vlookup_a!C:D,2,FALSE)</f>
        <v>0</v>
      </c>
      <c r="E4053" s="2">
        <f t="shared" si="189"/>
        <v>0</v>
      </c>
      <c r="F4053" t="str">
        <f t="shared" si="190"/>
        <v>aman</v>
      </c>
      <c r="G4053" t="str">
        <f t="shared" si="191"/>
        <v>update</v>
      </c>
    </row>
    <row r="4054" spans="1:7" hidden="1" x14ac:dyDescent="0.25">
      <c r="A4054" s="1" t="s">
        <v>4052</v>
      </c>
      <c r="B4054" s="2">
        <v>187885</v>
      </c>
      <c r="C4054" s="2">
        <f>IF(ISNA(VLOOKUP(A4054,vlookup_a!A:B,2,FALSE)),0,(VLOOKUP(A4054,vlookup_a!A:B,2,FALSE)))</f>
        <v>187885</v>
      </c>
      <c r="D4054" s="2">
        <f>VLOOKUP(A4054,vlookup_a!C:D,2,FALSE)</f>
        <v>0</v>
      </c>
      <c r="E4054" s="2">
        <f t="shared" si="189"/>
        <v>0</v>
      </c>
      <c r="F4054" t="str">
        <f t="shared" si="190"/>
        <v>aman</v>
      </c>
      <c r="G4054" t="str">
        <f t="shared" si="191"/>
        <v>update</v>
      </c>
    </row>
    <row r="4055" spans="1:7" hidden="1" x14ac:dyDescent="0.25">
      <c r="A4055" s="1" t="s">
        <v>4053</v>
      </c>
      <c r="B4055" s="2">
        <v>10000</v>
      </c>
      <c r="C4055" s="2">
        <f>IF(ISNA(VLOOKUP(A4055,vlookup_a!A:B,2,FALSE)),0,(VLOOKUP(A4055,vlookup_a!A:B,2,FALSE)))</f>
        <v>10000</v>
      </c>
      <c r="D4055" s="2">
        <f>VLOOKUP(A4055,vlookup_a!C:D,2,FALSE)</f>
        <v>0</v>
      </c>
      <c r="E4055" s="2">
        <f t="shared" si="189"/>
        <v>0</v>
      </c>
      <c r="F4055" t="str">
        <f t="shared" si="190"/>
        <v>aman</v>
      </c>
      <c r="G4055" t="str">
        <f t="shared" si="191"/>
        <v>update</v>
      </c>
    </row>
    <row r="4056" spans="1:7" hidden="1" x14ac:dyDescent="0.25">
      <c r="A4056" s="1" t="s">
        <v>4054</v>
      </c>
      <c r="B4056" s="2">
        <v>499116</v>
      </c>
      <c r="C4056" s="2">
        <f>IF(ISNA(VLOOKUP(A4056,vlookup_a!A:B,2,FALSE)),0,(VLOOKUP(A4056,vlookup_a!A:B,2,FALSE)))</f>
        <v>499116</v>
      </c>
      <c r="D4056" s="2">
        <f>VLOOKUP(A4056,vlookup_a!C:D,2,FALSE)</f>
        <v>0</v>
      </c>
      <c r="E4056" s="2">
        <f t="shared" si="189"/>
        <v>0</v>
      </c>
      <c r="F4056" t="str">
        <f t="shared" si="190"/>
        <v>aman</v>
      </c>
      <c r="G4056" t="str">
        <f t="shared" si="191"/>
        <v>update</v>
      </c>
    </row>
    <row r="4057" spans="1:7" hidden="1" x14ac:dyDescent="0.25">
      <c r="A4057" s="1" t="s">
        <v>4055</v>
      </c>
      <c r="B4057" s="2">
        <v>412189</v>
      </c>
      <c r="C4057" s="2">
        <f>IF(ISNA(VLOOKUP(A4057,vlookup_a!A:B,2,FALSE)),0,(VLOOKUP(A4057,vlookup_a!A:B,2,FALSE)))</f>
        <v>412189</v>
      </c>
      <c r="D4057" s="2">
        <f>VLOOKUP(A4057,vlookup_a!C:D,2,FALSE)</f>
        <v>0</v>
      </c>
      <c r="E4057" s="2">
        <f t="shared" si="189"/>
        <v>0</v>
      </c>
      <c r="F4057" t="str">
        <f t="shared" si="190"/>
        <v>aman</v>
      </c>
      <c r="G4057" t="str">
        <f t="shared" si="191"/>
        <v>update</v>
      </c>
    </row>
    <row r="4058" spans="1:7" hidden="1" x14ac:dyDescent="0.25">
      <c r="A4058" s="1" t="s">
        <v>4056</v>
      </c>
      <c r="B4058" s="2">
        <v>1683</v>
      </c>
      <c r="C4058" s="2">
        <f>IF(ISNA(VLOOKUP(A4058,vlookup_a!A:B,2,FALSE)),0,(VLOOKUP(A4058,vlookup_a!A:B,2,FALSE)))</f>
        <v>1683</v>
      </c>
      <c r="D4058" s="2">
        <f>VLOOKUP(A4058,vlookup_a!C:D,2,FALSE)</f>
        <v>0</v>
      </c>
      <c r="E4058" s="2">
        <f t="shared" si="189"/>
        <v>0</v>
      </c>
      <c r="F4058" t="str">
        <f t="shared" si="190"/>
        <v>aman</v>
      </c>
      <c r="G4058" t="str">
        <f t="shared" si="191"/>
        <v>update</v>
      </c>
    </row>
    <row r="4059" spans="1:7" hidden="1" x14ac:dyDescent="0.25">
      <c r="A4059" s="1" t="s">
        <v>4057</v>
      </c>
      <c r="B4059" s="2">
        <v>333495</v>
      </c>
      <c r="C4059" s="2">
        <f>IF(ISNA(VLOOKUP(A4059,vlookup_a!A:B,2,FALSE)),0,(VLOOKUP(A4059,vlookup_a!A:B,2,FALSE)))</f>
        <v>333495</v>
      </c>
      <c r="D4059" s="2">
        <f>VLOOKUP(A4059,vlookup_a!C:D,2,FALSE)</f>
        <v>0</v>
      </c>
      <c r="E4059" s="2">
        <f t="shared" si="189"/>
        <v>0</v>
      </c>
      <c r="F4059" t="str">
        <f t="shared" si="190"/>
        <v>aman</v>
      </c>
      <c r="G4059" t="str">
        <f t="shared" si="191"/>
        <v>update</v>
      </c>
    </row>
    <row r="4060" spans="1:7" hidden="1" x14ac:dyDescent="0.25">
      <c r="A4060" s="1" t="s">
        <v>4058</v>
      </c>
      <c r="B4060" s="2">
        <v>19233</v>
      </c>
      <c r="C4060" s="2">
        <f>IF(ISNA(VLOOKUP(A4060,vlookup_a!A:B,2,FALSE)),0,(VLOOKUP(A4060,vlookup_a!A:B,2,FALSE)))</f>
        <v>19233</v>
      </c>
      <c r="D4060" s="2">
        <f>VLOOKUP(A4060,vlookup_a!C:D,2,FALSE)</f>
        <v>0</v>
      </c>
      <c r="E4060" s="2">
        <f t="shared" si="189"/>
        <v>0</v>
      </c>
      <c r="F4060" t="str">
        <f t="shared" si="190"/>
        <v>aman</v>
      </c>
      <c r="G4060" t="str">
        <f t="shared" si="191"/>
        <v>update</v>
      </c>
    </row>
    <row r="4061" spans="1:7" hidden="1" x14ac:dyDescent="0.25">
      <c r="A4061" s="1" t="s">
        <v>4059</v>
      </c>
      <c r="B4061" s="2">
        <v>199086</v>
      </c>
      <c r="C4061" s="2">
        <f>IF(ISNA(VLOOKUP(A4061,vlookup_a!A:B,2,FALSE)),0,(VLOOKUP(A4061,vlookup_a!A:B,2,FALSE)))</f>
        <v>199086</v>
      </c>
      <c r="D4061" s="2">
        <f>VLOOKUP(A4061,vlookup_a!C:D,2,FALSE)</f>
        <v>0</v>
      </c>
      <c r="E4061" s="2">
        <f t="shared" si="189"/>
        <v>0</v>
      </c>
      <c r="F4061" t="str">
        <f t="shared" si="190"/>
        <v>aman</v>
      </c>
      <c r="G4061" t="str">
        <f t="shared" si="191"/>
        <v>update</v>
      </c>
    </row>
    <row r="4062" spans="1:7" hidden="1" x14ac:dyDescent="0.25">
      <c r="A4062" s="1" t="s">
        <v>4060</v>
      </c>
      <c r="B4062" s="2">
        <v>188000</v>
      </c>
      <c r="C4062" s="2">
        <f>IF(ISNA(VLOOKUP(A4062,vlookup_a!A:B,2,FALSE)),0,(VLOOKUP(A4062,vlookup_a!A:B,2,FALSE)))</f>
        <v>188000</v>
      </c>
      <c r="D4062" s="2">
        <f>VLOOKUP(A4062,vlookup_a!C:D,2,FALSE)</f>
        <v>0</v>
      </c>
      <c r="E4062" s="2">
        <f t="shared" si="189"/>
        <v>0</v>
      </c>
      <c r="F4062" t="str">
        <f t="shared" si="190"/>
        <v>aman</v>
      </c>
      <c r="G4062" t="str">
        <f t="shared" si="191"/>
        <v>update</v>
      </c>
    </row>
    <row r="4063" spans="1:7" hidden="1" x14ac:dyDescent="0.25">
      <c r="A4063" s="1" t="s">
        <v>4061</v>
      </c>
      <c r="B4063" s="2">
        <v>10000</v>
      </c>
      <c r="C4063" s="2">
        <f>IF(ISNA(VLOOKUP(A4063,vlookup_a!A:B,2,FALSE)),0,(VLOOKUP(A4063,vlookup_a!A:B,2,FALSE)))</f>
        <v>10000</v>
      </c>
      <c r="D4063" s="2">
        <f>VLOOKUP(A4063,vlookup_a!C:D,2,FALSE)</f>
        <v>0</v>
      </c>
      <c r="E4063" s="2">
        <f t="shared" si="189"/>
        <v>0</v>
      </c>
      <c r="F4063" t="str">
        <f t="shared" si="190"/>
        <v>aman</v>
      </c>
      <c r="G4063" t="str">
        <f t="shared" si="191"/>
        <v>update</v>
      </c>
    </row>
    <row r="4064" spans="1:7" hidden="1" x14ac:dyDescent="0.25">
      <c r="A4064" s="1" t="s">
        <v>4062</v>
      </c>
      <c r="B4064" s="2">
        <v>176000</v>
      </c>
      <c r="C4064" s="2">
        <f>IF(ISNA(VLOOKUP(A4064,vlookup_a!A:B,2,FALSE)),0,(VLOOKUP(A4064,vlookup_a!A:B,2,FALSE)))</f>
        <v>176000</v>
      </c>
      <c r="D4064" s="2">
        <f>VLOOKUP(A4064,vlookup_a!C:D,2,FALSE)</f>
        <v>0</v>
      </c>
      <c r="E4064" s="2">
        <f t="shared" si="189"/>
        <v>0</v>
      </c>
      <c r="F4064" t="str">
        <f t="shared" si="190"/>
        <v>aman</v>
      </c>
      <c r="G4064" t="str">
        <f t="shared" si="191"/>
        <v>update</v>
      </c>
    </row>
    <row r="4065" spans="1:7" hidden="1" x14ac:dyDescent="0.25">
      <c r="A4065" s="1" t="s">
        <v>4063</v>
      </c>
      <c r="B4065" s="2">
        <v>1328500</v>
      </c>
      <c r="C4065" s="2">
        <f>IF(ISNA(VLOOKUP(A4065,vlookup_a!A:B,2,FALSE)),0,(VLOOKUP(A4065,vlookup_a!A:B,2,FALSE)))</f>
        <v>1328500</v>
      </c>
      <c r="D4065" s="2">
        <f>VLOOKUP(A4065,vlookup_a!C:D,2,FALSE)</f>
        <v>0</v>
      </c>
      <c r="E4065" s="2">
        <f t="shared" si="189"/>
        <v>0</v>
      </c>
      <c r="F4065" t="str">
        <f t="shared" si="190"/>
        <v>aman</v>
      </c>
      <c r="G4065" t="str">
        <f t="shared" si="191"/>
        <v>update</v>
      </c>
    </row>
    <row r="4066" spans="1:7" hidden="1" x14ac:dyDescent="0.25">
      <c r="A4066" s="1" t="s">
        <v>4064</v>
      </c>
      <c r="B4066" s="2">
        <v>129166</v>
      </c>
      <c r="C4066" s="2">
        <f>IF(ISNA(VLOOKUP(A4066,vlookup_a!A:B,2,FALSE)),0,(VLOOKUP(A4066,vlookup_a!A:B,2,FALSE)))</f>
        <v>129166</v>
      </c>
      <c r="D4066" s="2">
        <f>VLOOKUP(A4066,vlookup_a!C:D,2,FALSE)</f>
        <v>0</v>
      </c>
      <c r="E4066" s="2">
        <f t="shared" si="189"/>
        <v>0</v>
      </c>
      <c r="F4066" t="str">
        <f t="shared" si="190"/>
        <v>aman</v>
      </c>
      <c r="G4066" t="str">
        <f t="shared" si="191"/>
        <v>update</v>
      </c>
    </row>
    <row r="4067" spans="1:7" hidden="1" x14ac:dyDescent="0.25">
      <c r="A4067" s="1" t="s">
        <v>4065</v>
      </c>
      <c r="B4067" s="2">
        <v>4576</v>
      </c>
      <c r="C4067" s="2">
        <f>IF(ISNA(VLOOKUP(A4067,vlookup_a!A:B,2,FALSE)),0,(VLOOKUP(A4067,vlookup_a!A:B,2,FALSE)))</f>
        <v>4576</v>
      </c>
      <c r="D4067" s="2">
        <f>VLOOKUP(A4067,vlookup_a!C:D,2,FALSE)</f>
        <v>0</v>
      </c>
      <c r="E4067" s="2">
        <f t="shared" si="189"/>
        <v>0</v>
      </c>
      <c r="F4067" t="str">
        <f t="shared" si="190"/>
        <v>aman</v>
      </c>
      <c r="G4067" t="str">
        <f t="shared" si="191"/>
        <v>update</v>
      </c>
    </row>
    <row r="4068" spans="1:7" hidden="1" x14ac:dyDescent="0.25">
      <c r="A4068" s="1" t="s">
        <v>4066</v>
      </c>
      <c r="B4068" s="2">
        <v>50130</v>
      </c>
      <c r="C4068" s="2">
        <f>IF(ISNA(VLOOKUP(A4068,vlookup_a!A:B,2,FALSE)),0,(VLOOKUP(A4068,vlookup_a!A:B,2,FALSE)))</f>
        <v>50130</v>
      </c>
      <c r="D4068" s="2">
        <f>VLOOKUP(A4068,vlookup_a!C:D,2,FALSE)</f>
        <v>0</v>
      </c>
      <c r="E4068" s="2">
        <f t="shared" si="189"/>
        <v>0</v>
      </c>
      <c r="F4068" t="str">
        <f t="shared" si="190"/>
        <v>aman</v>
      </c>
      <c r="G4068" t="str">
        <f t="shared" si="191"/>
        <v>update</v>
      </c>
    </row>
    <row r="4069" spans="1:7" hidden="1" x14ac:dyDescent="0.25">
      <c r="A4069" s="1" t="s">
        <v>4067</v>
      </c>
      <c r="B4069" s="2">
        <v>316884</v>
      </c>
      <c r="C4069" s="2">
        <f>IF(ISNA(VLOOKUP(A4069,vlookup_a!A:B,2,FALSE)),0,(VLOOKUP(A4069,vlookup_a!A:B,2,FALSE)))</f>
        <v>316884</v>
      </c>
      <c r="D4069" s="2">
        <f>VLOOKUP(A4069,vlookup_a!C:D,2,FALSE)</f>
        <v>0</v>
      </c>
      <c r="E4069" s="2">
        <f t="shared" si="189"/>
        <v>0</v>
      </c>
      <c r="F4069" t="str">
        <f t="shared" si="190"/>
        <v>aman</v>
      </c>
      <c r="G4069" t="str">
        <f t="shared" si="191"/>
        <v>update</v>
      </c>
    </row>
    <row r="4070" spans="1:7" hidden="1" x14ac:dyDescent="0.25">
      <c r="A4070" s="1" t="s">
        <v>4068</v>
      </c>
      <c r="B4070" s="2">
        <v>14278</v>
      </c>
      <c r="C4070" s="2">
        <f>IF(ISNA(VLOOKUP(A4070,vlookup_a!A:B,2,FALSE)),0,(VLOOKUP(A4070,vlookup_a!A:B,2,FALSE)))</f>
        <v>14278</v>
      </c>
      <c r="D4070" s="2">
        <f>VLOOKUP(A4070,vlookup_a!C:D,2,FALSE)</f>
        <v>0</v>
      </c>
      <c r="E4070" s="2">
        <f t="shared" si="189"/>
        <v>0</v>
      </c>
      <c r="F4070" t="str">
        <f t="shared" si="190"/>
        <v>aman</v>
      </c>
      <c r="G4070" t="str">
        <f t="shared" si="191"/>
        <v>update</v>
      </c>
    </row>
    <row r="4071" spans="1:7" hidden="1" x14ac:dyDescent="0.25">
      <c r="A4071" s="1" t="s">
        <v>4069</v>
      </c>
      <c r="B4071" s="2">
        <v>25000</v>
      </c>
      <c r="C4071" s="2">
        <f>IF(ISNA(VLOOKUP(A4071,vlookup_a!A:B,2,FALSE)),0,(VLOOKUP(A4071,vlookup_a!A:B,2,FALSE)))</f>
        <v>25000</v>
      </c>
      <c r="D4071" s="2">
        <f>VLOOKUP(A4071,vlookup_a!C:D,2,FALSE)</f>
        <v>0</v>
      </c>
      <c r="E4071" s="2">
        <f t="shared" si="189"/>
        <v>0</v>
      </c>
      <c r="F4071" t="str">
        <f t="shared" si="190"/>
        <v>aman</v>
      </c>
      <c r="G4071" t="str">
        <f t="shared" si="191"/>
        <v>update</v>
      </c>
    </row>
    <row r="4072" spans="1:7" hidden="1" x14ac:dyDescent="0.25">
      <c r="A4072" s="1" t="s">
        <v>4070</v>
      </c>
      <c r="B4072" s="2">
        <v>538468</v>
      </c>
      <c r="C4072" s="2">
        <f>IF(ISNA(VLOOKUP(A4072,vlookup_a!A:B,2,FALSE)),0,(VLOOKUP(A4072,vlookup_a!A:B,2,FALSE)))</f>
        <v>538468</v>
      </c>
      <c r="D4072" s="2">
        <f>VLOOKUP(A4072,vlookup_a!C:D,2,FALSE)</f>
        <v>0</v>
      </c>
      <c r="E4072" s="2">
        <f t="shared" si="189"/>
        <v>0</v>
      </c>
      <c r="F4072" t="str">
        <f t="shared" si="190"/>
        <v>aman</v>
      </c>
      <c r="G4072" t="str">
        <f t="shared" si="191"/>
        <v>update</v>
      </c>
    </row>
    <row r="4073" spans="1:7" hidden="1" x14ac:dyDescent="0.25">
      <c r="A4073" s="1" t="s">
        <v>4071</v>
      </c>
      <c r="B4073" s="2">
        <v>778309</v>
      </c>
      <c r="C4073" s="2">
        <f>IF(ISNA(VLOOKUP(A4073,vlookup_a!A:B,2,FALSE)),0,(VLOOKUP(A4073,vlookup_a!A:B,2,FALSE)))</f>
        <v>778309</v>
      </c>
      <c r="D4073" s="2">
        <f>VLOOKUP(A4073,vlookup_a!C:D,2,FALSE)</f>
        <v>0</v>
      </c>
      <c r="E4073" s="2">
        <f t="shared" si="189"/>
        <v>0</v>
      </c>
      <c r="F4073" t="str">
        <f t="shared" si="190"/>
        <v>aman</v>
      </c>
      <c r="G4073" t="str">
        <f t="shared" si="191"/>
        <v>update</v>
      </c>
    </row>
    <row r="4074" spans="1:7" hidden="1" x14ac:dyDescent="0.25">
      <c r="A4074" s="1" t="s">
        <v>4072</v>
      </c>
      <c r="B4074" s="2">
        <v>770347</v>
      </c>
      <c r="C4074" s="2">
        <f>IF(ISNA(VLOOKUP(A4074,vlookup_a!A:B,2,FALSE)),0,(VLOOKUP(A4074,vlookup_a!A:B,2,FALSE)))</f>
        <v>770347</v>
      </c>
      <c r="D4074" s="2">
        <f>VLOOKUP(A4074,vlookup_a!C:D,2,FALSE)</f>
        <v>0</v>
      </c>
      <c r="E4074" s="2">
        <f t="shared" si="189"/>
        <v>0</v>
      </c>
      <c r="F4074" t="str">
        <f t="shared" si="190"/>
        <v>aman</v>
      </c>
      <c r="G4074" t="str">
        <f t="shared" si="191"/>
        <v>update</v>
      </c>
    </row>
    <row r="4075" spans="1:7" hidden="1" x14ac:dyDescent="0.25">
      <c r="A4075" s="1" t="s">
        <v>4073</v>
      </c>
      <c r="B4075" s="2">
        <v>696</v>
      </c>
      <c r="C4075" s="2">
        <f>IF(ISNA(VLOOKUP(A4075,vlookup_a!A:B,2,FALSE)),0,(VLOOKUP(A4075,vlookup_a!A:B,2,FALSE)))</f>
        <v>696</v>
      </c>
      <c r="D4075" s="2">
        <f>VLOOKUP(A4075,vlookup_a!C:D,2,FALSE)</f>
        <v>0</v>
      </c>
      <c r="E4075" s="2">
        <f t="shared" si="189"/>
        <v>0</v>
      </c>
      <c r="F4075" t="str">
        <f t="shared" si="190"/>
        <v>aman</v>
      </c>
      <c r="G4075" t="str">
        <f t="shared" si="191"/>
        <v>update</v>
      </c>
    </row>
    <row r="4076" spans="1:7" hidden="1" x14ac:dyDescent="0.25">
      <c r="A4076" s="1" t="s">
        <v>4074</v>
      </c>
      <c r="B4076" s="2">
        <v>95246</v>
      </c>
      <c r="C4076" s="2">
        <f>IF(ISNA(VLOOKUP(A4076,vlookup_a!A:B,2,FALSE)),0,(VLOOKUP(A4076,vlookup_a!A:B,2,FALSE)))</f>
        <v>95246</v>
      </c>
      <c r="D4076" s="2">
        <f>VLOOKUP(A4076,vlookup_a!C:D,2,FALSE)</f>
        <v>0</v>
      </c>
      <c r="E4076" s="2">
        <f t="shared" si="189"/>
        <v>0</v>
      </c>
      <c r="F4076" t="str">
        <f t="shared" si="190"/>
        <v>aman</v>
      </c>
      <c r="G4076" t="str">
        <f t="shared" si="191"/>
        <v>update</v>
      </c>
    </row>
    <row r="4077" spans="1:7" hidden="1" x14ac:dyDescent="0.25">
      <c r="A4077" s="1" t="s">
        <v>4075</v>
      </c>
      <c r="B4077" s="2">
        <v>50000</v>
      </c>
      <c r="C4077" s="2">
        <f>IF(ISNA(VLOOKUP(A4077,vlookup_a!A:B,2,FALSE)),0,(VLOOKUP(A4077,vlookup_a!A:B,2,FALSE)))</f>
        <v>50000</v>
      </c>
      <c r="D4077" s="2">
        <f>VLOOKUP(A4077,vlookup_a!C:D,2,FALSE)</f>
        <v>0</v>
      </c>
      <c r="E4077" s="2">
        <f t="shared" si="189"/>
        <v>0</v>
      </c>
      <c r="F4077" t="str">
        <f t="shared" si="190"/>
        <v>aman</v>
      </c>
      <c r="G4077" t="str">
        <f t="shared" si="191"/>
        <v>update</v>
      </c>
    </row>
    <row r="4078" spans="1:7" hidden="1" x14ac:dyDescent="0.25">
      <c r="A4078" s="1" t="s">
        <v>4076</v>
      </c>
      <c r="B4078" s="2">
        <v>189500</v>
      </c>
      <c r="C4078" s="2">
        <f>IF(ISNA(VLOOKUP(A4078,vlookup_a!A:B,2,FALSE)),0,(VLOOKUP(A4078,vlookup_a!A:B,2,FALSE)))</f>
        <v>189500</v>
      </c>
      <c r="D4078" s="2">
        <f>VLOOKUP(A4078,vlookup_a!C:D,2,FALSE)</f>
        <v>0</v>
      </c>
      <c r="E4078" s="2">
        <f t="shared" si="189"/>
        <v>0</v>
      </c>
      <c r="F4078" t="str">
        <f t="shared" si="190"/>
        <v>aman</v>
      </c>
      <c r="G4078" t="str">
        <f t="shared" si="191"/>
        <v>update</v>
      </c>
    </row>
    <row r="4079" spans="1:7" hidden="1" x14ac:dyDescent="0.25">
      <c r="A4079" s="1" t="s">
        <v>4077</v>
      </c>
      <c r="B4079" s="2">
        <v>24508</v>
      </c>
      <c r="C4079" s="2">
        <f>IF(ISNA(VLOOKUP(A4079,vlookup_a!A:B,2,FALSE)),0,(VLOOKUP(A4079,vlookup_a!A:B,2,FALSE)))</f>
        <v>24508</v>
      </c>
      <c r="D4079" s="2">
        <f>VLOOKUP(A4079,vlookup_a!C:D,2,FALSE)</f>
        <v>0</v>
      </c>
      <c r="E4079" s="2">
        <f t="shared" si="189"/>
        <v>0</v>
      </c>
      <c r="F4079" t="str">
        <f t="shared" si="190"/>
        <v>aman</v>
      </c>
      <c r="G4079" t="str">
        <f t="shared" si="191"/>
        <v>update</v>
      </c>
    </row>
    <row r="4080" spans="1:7" hidden="1" x14ac:dyDescent="0.25">
      <c r="A4080" s="1" t="s">
        <v>4078</v>
      </c>
      <c r="B4080" s="2">
        <v>3124</v>
      </c>
      <c r="C4080" s="2">
        <f>IF(ISNA(VLOOKUP(A4080,vlookup_a!A:B,2,FALSE)),0,(VLOOKUP(A4080,vlookup_a!A:B,2,FALSE)))</f>
        <v>3124</v>
      </c>
      <c r="D4080" s="2">
        <f>VLOOKUP(A4080,vlookup_a!C:D,2,FALSE)</f>
        <v>0</v>
      </c>
      <c r="E4080" s="2">
        <f t="shared" si="189"/>
        <v>0</v>
      </c>
      <c r="F4080" t="str">
        <f t="shared" si="190"/>
        <v>aman</v>
      </c>
      <c r="G4080" t="str">
        <f t="shared" si="191"/>
        <v>update</v>
      </c>
    </row>
    <row r="4081" spans="1:7" hidden="1" x14ac:dyDescent="0.25">
      <c r="A4081" s="1" t="s">
        <v>4079</v>
      </c>
      <c r="B4081" s="2">
        <v>39463</v>
      </c>
      <c r="C4081" s="2">
        <f>IF(ISNA(VLOOKUP(A4081,vlookup_a!A:B,2,FALSE)),0,(VLOOKUP(A4081,vlookup_a!A:B,2,FALSE)))</f>
        <v>39463</v>
      </c>
      <c r="D4081" s="2">
        <f>VLOOKUP(A4081,vlookup_a!C:D,2,FALSE)</f>
        <v>0</v>
      </c>
      <c r="E4081" s="2">
        <f t="shared" si="189"/>
        <v>0</v>
      </c>
      <c r="F4081" t="str">
        <f t="shared" si="190"/>
        <v>aman</v>
      </c>
      <c r="G4081" t="str">
        <f t="shared" si="191"/>
        <v>update</v>
      </c>
    </row>
    <row r="4082" spans="1:7" hidden="1" x14ac:dyDescent="0.25">
      <c r="A4082" s="1" t="s">
        <v>4080</v>
      </c>
      <c r="B4082" s="2">
        <v>397534</v>
      </c>
      <c r="C4082" s="2">
        <f>IF(ISNA(VLOOKUP(A4082,vlookup_a!A:B,2,FALSE)),0,(VLOOKUP(A4082,vlookup_a!A:B,2,FALSE)))</f>
        <v>397534</v>
      </c>
      <c r="D4082" s="2">
        <f>VLOOKUP(A4082,vlookup_a!C:D,2,FALSE)</f>
        <v>0</v>
      </c>
      <c r="E4082" s="2">
        <f t="shared" si="189"/>
        <v>0</v>
      </c>
      <c r="F4082" t="str">
        <f t="shared" si="190"/>
        <v>aman</v>
      </c>
      <c r="G4082" t="str">
        <f t="shared" si="191"/>
        <v>update</v>
      </c>
    </row>
    <row r="4083" spans="1:7" hidden="1" x14ac:dyDescent="0.25">
      <c r="A4083" s="1" t="s">
        <v>4081</v>
      </c>
      <c r="B4083" s="2">
        <v>28176</v>
      </c>
      <c r="C4083" s="2">
        <f>IF(ISNA(VLOOKUP(A4083,vlookup_a!A:B,2,FALSE)),0,(VLOOKUP(A4083,vlookup_a!A:B,2,FALSE)))</f>
        <v>28176</v>
      </c>
      <c r="D4083" s="2">
        <f>VLOOKUP(A4083,vlookup_a!C:D,2,FALSE)</f>
        <v>0</v>
      </c>
      <c r="E4083" s="2">
        <f t="shared" si="189"/>
        <v>0</v>
      </c>
      <c r="F4083" t="str">
        <f t="shared" si="190"/>
        <v>aman</v>
      </c>
      <c r="G4083" t="str">
        <f t="shared" si="191"/>
        <v>update</v>
      </c>
    </row>
    <row r="4084" spans="1:7" hidden="1" x14ac:dyDescent="0.25">
      <c r="A4084" s="1" t="s">
        <v>4082</v>
      </c>
      <c r="B4084" s="2">
        <v>1361</v>
      </c>
      <c r="C4084" s="2">
        <f>IF(ISNA(VLOOKUP(A4084,vlookup_a!A:B,2,FALSE)),0,(VLOOKUP(A4084,vlookup_a!A:B,2,FALSE)))</f>
        <v>1361</v>
      </c>
      <c r="D4084" s="2">
        <f>VLOOKUP(A4084,vlookup_a!C:D,2,FALSE)</f>
        <v>0</v>
      </c>
      <c r="E4084" s="2">
        <f t="shared" si="189"/>
        <v>0</v>
      </c>
      <c r="F4084" t="str">
        <f t="shared" si="190"/>
        <v>aman</v>
      </c>
      <c r="G4084" t="str">
        <f t="shared" si="191"/>
        <v>update</v>
      </c>
    </row>
    <row r="4085" spans="1:7" hidden="1" x14ac:dyDescent="0.25">
      <c r="A4085" s="1" t="s">
        <v>4083</v>
      </c>
      <c r="B4085" s="2">
        <v>187810</v>
      </c>
      <c r="C4085" s="2">
        <f>IF(ISNA(VLOOKUP(A4085,vlookup_a!A:B,2,FALSE)),0,(VLOOKUP(A4085,vlookup_a!A:B,2,FALSE)))</f>
        <v>187810</v>
      </c>
      <c r="D4085" s="2">
        <f>VLOOKUP(A4085,vlookup_a!C:D,2,FALSE)</f>
        <v>0</v>
      </c>
      <c r="E4085" s="2">
        <f t="shared" si="189"/>
        <v>0</v>
      </c>
      <c r="F4085" t="str">
        <f t="shared" si="190"/>
        <v>aman</v>
      </c>
      <c r="G4085" t="str">
        <f t="shared" si="191"/>
        <v>update</v>
      </c>
    </row>
    <row r="4086" spans="1:7" hidden="1" x14ac:dyDescent="0.25">
      <c r="A4086" s="1" t="s">
        <v>4084</v>
      </c>
      <c r="B4086" s="2">
        <v>72920</v>
      </c>
      <c r="C4086" s="2">
        <f>IF(ISNA(VLOOKUP(A4086,vlookup_a!A:B,2,FALSE)),0,(VLOOKUP(A4086,vlookup_a!A:B,2,FALSE)))</f>
        <v>72920</v>
      </c>
      <c r="D4086" s="2">
        <f>VLOOKUP(A4086,vlookup_a!C:D,2,FALSE)</f>
        <v>0</v>
      </c>
      <c r="E4086" s="2">
        <f t="shared" si="189"/>
        <v>0</v>
      </c>
      <c r="F4086" t="str">
        <f t="shared" si="190"/>
        <v>aman</v>
      </c>
      <c r="G4086" t="str">
        <f t="shared" si="191"/>
        <v>update</v>
      </c>
    </row>
    <row r="4087" spans="1:7" hidden="1" x14ac:dyDescent="0.25">
      <c r="A4087" s="1" t="s">
        <v>4085</v>
      </c>
      <c r="B4087" s="2">
        <v>292068</v>
      </c>
      <c r="C4087" s="2">
        <f>IF(ISNA(VLOOKUP(A4087,vlookup_a!A:B,2,FALSE)),0,(VLOOKUP(A4087,vlookup_a!A:B,2,FALSE)))</f>
        <v>292068</v>
      </c>
      <c r="D4087" s="2">
        <f>VLOOKUP(A4087,vlookup_a!C:D,2,FALSE)</f>
        <v>0</v>
      </c>
      <c r="E4087" s="2">
        <f t="shared" si="189"/>
        <v>0</v>
      </c>
      <c r="F4087" t="str">
        <f t="shared" si="190"/>
        <v>aman</v>
      </c>
      <c r="G4087" t="str">
        <f t="shared" si="191"/>
        <v>update</v>
      </c>
    </row>
    <row r="4088" spans="1:7" hidden="1" x14ac:dyDescent="0.25">
      <c r="A4088" s="1" t="s">
        <v>4086</v>
      </c>
      <c r="B4088" s="2">
        <v>407677</v>
      </c>
      <c r="C4088" s="2">
        <f>IF(ISNA(VLOOKUP(A4088,vlookup_a!A:B,2,FALSE)),0,(VLOOKUP(A4088,vlookup_a!A:B,2,FALSE)))</f>
        <v>407677</v>
      </c>
      <c r="D4088" s="2">
        <f>VLOOKUP(A4088,vlookup_a!C:D,2,FALSE)</f>
        <v>0</v>
      </c>
      <c r="E4088" s="2">
        <f t="shared" si="189"/>
        <v>0</v>
      </c>
      <c r="F4088" t="str">
        <f t="shared" si="190"/>
        <v>aman</v>
      </c>
      <c r="G4088" t="str">
        <f t="shared" si="191"/>
        <v>update</v>
      </c>
    </row>
    <row r="4089" spans="1:7" hidden="1" x14ac:dyDescent="0.25">
      <c r="A4089" s="1" t="s">
        <v>4087</v>
      </c>
      <c r="B4089" s="2">
        <v>342247</v>
      </c>
      <c r="C4089" s="2">
        <f>IF(ISNA(VLOOKUP(A4089,vlookup_a!A:B,2,FALSE)),0,(VLOOKUP(A4089,vlookup_a!A:B,2,FALSE)))</f>
        <v>342247</v>
      </c>
      <c r="D4089" s="2">
        <f>VLOOKUP(A4089,vlookup_a!C:D,2,FALSE)</f>
        <v>0</v>
      </c>
      <c r="E4089" s="2">
        <f t="shared" si="189"/>
        <v>0</v>
      </c>
      <c r="F4089" t="str">
        <f t="shared" si="190"/>
        <v>aman</v>
      </c>
      <c r="G4089" t="str">
        <f t="shared" si="191"/>
        <v>update</v>
      </c>
    </row>
    <row r="4090" spans="1:7" hidden="1" x14ac:dyDescent="0.25">
      <c r="A4090" s="1" t="s">
        <v>4088</v>
      </c>
      <c r="B4090" s="2">
        <v>538334</v>
      </c>
      <c r="C4090" s="2">
        <f>IF(ISNA(VLOOKUP(A4090,vlookup_a!A:B,2,FALSE)),0,(VLOOKUP(A4090,vlookup_a!A:B,2,FALSE)))</f>
        <v>538334</v>
      </c>
      <c r="D4090" s="2">
        <f>VLOOKUP(A4090,vlookup_a!C:D,2,FALSE)</f>
        <v>0</v>
      </c>
      <c r="E4090" s="2">
        <f t="shared" si="189"/>
        <v>0</v>
      </c>
      <c r="F4090" t="str">
        <f t="shared" si="190"/>
        <v>aman</v>
      </c>
      <c r="G4090" t="str">
        <f t="shared" si="191"/>
        <v>update</v>
      </c>
    </row>
    <row r="4091" spans="1:7" hidden="1" x14ac:dyDescent="0.25">
      <c r="A4091" s="1" t="s">
        <v>4089</v>
      </c>
      <c r="B4091" s="2">
        <v>252942</v>
      </c>
      <c r="C4091" s="2">
        <f>IF(ISNA(VLOOKUP(A4091,vlookup_a!A:B,2,FALSE)),0,(VLOOKUP(A4091,vlookup_a!A:B,2,FALSE)))</f>
        <v>252942</v>
      </c>
      <c r="D4091" s="2">
        <f>VLOOKUP(A4091,vlookup_a!C:D,2,FALSE)</f>
        <v>0</v>
      </c>
      <c r="E4091" s="2">
        <f t="shared" si="189"/>
        <v>0</v>
      </c>
      <c r="F4091" t="str">
        <f t="shared" si="190"/>
        <v>aman</v>
      </c>
      <c r="G4091" t="str">
        <f t="shared" si="191"/>
        <v>update</v>
      </c>
    </row>
    <row r="4092" spans="1:7" hidden="1" x14ac:dyDescent="0.25">
      <c r="A4092" s="1" t="s">
        <v>4090</v>
      </c>
      <c r="B4092" s="2">
        <v>184336</v>
      </c>
      <c r="C4092" s="2">
        <f>IF(ISNA(VLOOKUP(A4092,vlookup_a!A:B,2,FALSE)),0,(VLOOKUP(A4092,vlookup_a!A:B,2,FALSE)))</f>
        <v>184336</v>
      </c>
      <c r="D4092" s="2">
        <f>VLOOKUP(A4092,vlookup_a!C:D,2,FALSE)</f>
        <v>0</v>
      </c>
      <c r="E4092" s="2">
        <f t="shared" si="189"/>
        <v>0</v>
      </c>
      <c r="F4092" t="str">
        <f t="shared" si="190"/>
        <v>aman</v>
      </c>
      <c r="G4092" t="str">
        <f t="shared" si="191"/>
        <v>update</v>
      </c>
    </row>
    <row r="4093" spans="1:7" hidden="1" x14ac:dyDescent="0.25">
      <c r="A4093" s="1" t="s">
        <v>4091</v>
      </c>
      <c r="B4093" s="2">
        <v>166654</v>
      </c>
      <c r="C4093" s="2">
        <f>IF(ISNA(VLOOKUP(A4093,vlookup_a!A:B,2,FALSE)),0,(VLOOKUP(A4093,vlookup_a!A:B,2,FALSE)))</f>
        <v>166654</v>
      </c>
      <c r="D4093" s="2">
        <f>VLOOKUP(A4093,vlookup_a!C:D,2,FALSE)</f>
        <v>0</v>
      </c>
      <c r="E4093" s="2">
        <f t="shared" si="189"/>
        <v>0</v>
      </c>
      <c r="F4093" t="str">
        <f t="shared" si="190"/>
        <v>aman</v>
      </c>
      <c r="G4093" t="str">
        <f t="shared" si="191"/>
        <v>update</v>
      </c>
    </row>
    <row r="4094" spans="1:7" hidden="1" x14ac:dyDescent="0.25">
      <c r="A4094" s="1" t="s">
        <v>4092</v>
      </c>
      <c r="B4094" s="2">
        <v>169835</v>
      </c>
      <c r="C4094" s="2">
        <f>IF(ISNA(VLOOKUP(A4094,vlookup_a!A:B,2,FALSE)),0,(VLOOKUP(A4094,vlookup_a!A:B,2,FALSE)))</f>
        <v>169835</v>
      </c>
      <c r="D4094" s="2">
        <f>VLOOKUP(A4094,vlookup_a!C:D,2,FALSE)</f>
        <v>0</v>
      </c>
      <c r="E4094" s="2">
        <f t="shared" si="189"/>
        <v>0</v>
      </c>
      <c r="F4094" t="str">
        <f t="shared" si="190"/>
        <v>aman</v>
      </c>
      <c r="G4094" t="str">
        <f t="shared" si="191"/>
        <v>update</v>
      </c>
    </row>
    <row r="4095" spans="1:7" hidden="1" x14ac:dyDescent="0.25">
      <c r="A4095" s="1" t="s">
        <v>4093</v>
      </c>
      <c r="B4095" s="2">
        <v>54260</v>
      </c>
      <c r="C4095" s="2">
        <f>IF(ISNA(VLOOKUP(A4095,vlookup_a!A:B,2,FALSE)),0,(VLOOKUP(A4095,vlookup_a!A:B,2,FALSE)))</f>
        <v>54260</v>
      </c>
      <c r="D4095" s="2">
        <f>VLOOKUP(A4095,vlookup_a!C:D,2,FALSE)</f>
        <v>0</v>
      </c>
      <c r="E4095" s="2">
        <f t="shared" si="189"/>
        <v>0</v>
      </c>
      <c r="F4095" t="str">
        <f t="shared" si="190"/>
        <v>aman</v>
      </c>
      <c r="G4095" t="str">
        <f t="shared" si="191"/>
        <v>update</v>
      </c>
    </row>
    <row r="4096" spans="1:7" hidden="1" x14ac:dyDescent="0.25">
      <c r="A4096" s="1" t="s">
        <v>4094</v>
      </c>
      <c r="B4096" s="2">
        <v>203524</v>
      </c>
      <c r="C4096" s="2">
        <f>IF(ISNA(VLOOKUP(A4096,vlookup_a!A:B,2,FALSE)),0,(VLOOKUP(A4096,vlookup_a!A:B,2,FALSE)))</f>
        <v>203524</v>
      </c>
      <c r="D4096" s="2">
        <f>VLOOKUP(A4096,vlookup_a!C:D,2,FALSE)</f>
        <v>0</v>
      </c>
      <c r="E4096" s="2">
        <f t="shared" si="189"/>
        <v>0</v>
      </c>
      <c r="F4096" t="str">
        <f t="shared" si="190"/>
        <v>aman</v>
      </c>
      <c r="G4096" t="str">
        <f t="shared" si="191"/>
        <v>update</v>
      </c>
    </row>
    <row r="4097" spans="1:7" hidden="1" x14ac:dyDescent="0.25">
      <c r="A4097" s="1" t="s">
        <v>4095</v>
      </c>
      <c r="B4097" s="2">
        <v>15000</v>
      </c>
      <c r="C4097" s="2">
        <f>IF(ISNA(VLOOKUP(A4097,vlookup_a!A:B,2,FALSE)),0,(VLOOKUP(A4097,vlookup_a!A:B,2,FALSE)))</f>
        <v>15000</v>
      </c>
      <c r="D4097" s="2">
        <f>VLOOKUP(A4097,vlookup_a!C:D,2,FALSE)</f>
        <v>0</v>
      </c>
      <c r="E4097" s="2">
        <f t="shared" si="189"/>
        <v>0</v>
      </c>
      <c r="F4097" t="str">
        <f t="shared" si="190"/>
        <v>aman</v>
      </c>
      <c r="G4097" t="str">
        <f t="shared" si="191"/>
        <v>update</v>
      </c>
    </row>
    <row r="4098" spans="1:7" hidden="1" x14ac:dyDescent="0.25">
      <c r="A4098" s="1" t="s">
        <v>4096</v>
      </c>
      <c r="B4098" s="2">
        <v>174729</v>
      </c>
      <c r="C4098" s="2">
        <f>IF(ISNA(VLOOKUP(A4098,vlookup_a!A:B,2,FALSE)),0,(VLOOKUP(A4098,vlookup_a!A:B,2,FALSE)))</f>
        <v>174729</v>
      </c>
      <c r="D4098" s="2">
        <f>VLOOKUP(A4098,vlookup_a!C:D,2,FALSE)</f>
        <v>0</v>
      </c>
      <c r="E4098" s="2">
        <f t="shared" si="189"/>
        <v>0</v>
      </c>
      <c r="F4098" t="str">
        <f t="shared" si="190"/>
        <v>aman</v>
      </c>
      <c r="G4098" t="str">
        <f t="shared" si="191"/>
        <v>update</v>
      </c>
    </row>
    <row r="4099" spans="1:7" hidden="1" x14ac:dyDescent="0.25">
      <c r="A4099" s="1" t="s">
        <v>4097</v>
      </c>
      <c r="B4099" s="2">
        <v>59668</v>
      </c>
      <c r="C4099" s="2">
        <f>IF(ISNA(VLOOKUP(A4099,vlookup_a!A:B,2,FALSE)),0,(VLOOKUP(A4099,vlookup_a!A:B,2,FALSE)))</f>
        <v>59668</v>
      </c>
      <c r="D4099" s="2">
        <f>VLOOKUP(A4099,vlookup_a!C:D,2,FALSE)</f>
        <v>0</v>
      </c>
      <c r="E4099" s="2">
        <f t="shared" ref="E4099:E4125" si="192">B4099-C4099</f>
        <v>0</v>
      </c>
      <c r="F4099" t="str">
        <f t="shared" ref="F4099:F4125" si="193">IF(B4099=C4099,"aman",IF(B4099&lt;C4099,"aman","cek"))</f>
        <v>aman</v>
      </c>
      <c r="G4099" t="str">
        <f t="shared" ref="G4099:G4125" si="194">IF(D4099=B4099,"no update","update")</f>
        <v>update</v>
      </c>
    </row>
    <row r="4100" spans="1:7" hidden="1" x14ac:dyDescent="0.25">
      <c r="A4100" s="1" t="s">
        <v>4098</v>
      </c>
      <c r="B4100" s="2">
        <v>855027</v>
      </c>
      <c r="C4100" s="2">
        <f>IF(ISNA(VLOOKUP(A4100,vlookup_a!A:B,2,FALSE)),0,(VLOOKUP(A4100,vlookup_a!A:B,2,FALSE)))</f>
        <v>855027</v>
      </c>
      <c r="D4100" s="2">
        <f>VLOOKUP(A4100,vlookup_a!C:D,2,FALSE)</f>
        <v>0</v>
      </c>
      <c r="E4100" s="2">
        <f t="shared" si="192"/>
        <v>0</v>
      </c>
      <c r="F4100" t="str">
        <f t="shared" si="193"/>
        <v>aman</v>
      </c>
      <c r="G4100" t="str">
        <f t="shared" si="194"/>
        <v>update</v>
      </c>
    </row>
    <row r="4101" spans="1:7" hidden="1" x14ac:dyDescent="0.25">
      <c r="A4101" s="1" t="s">
        <v>4099</v>
      </c>
      <c r="B4101" s="2">
        <v>10000</v>
      </c>
      <c r="C4101" s="2">
        <f>IF(ISNA(VLOOKUP(A4101,vlookup_a!A:B,2,FALSE)),0,(VLOOKUP(A4101,vlookup_a!A:B,2,FALSE)))</f>
        <v>10000</v>
      </c>
      <c r="D4101" s="2">
        <f>VLOOKUP(A4101,vlookup_a!C:D,2,FALSE)</f>
        <v>0</v>
      </c>
      <c r="E4101" s="2">
        <f t="shared" si="192"/>
        <v>0</v>
      </c>
      <c r="F4101" t="str">
        <f t="shared" si="193"/>
        <v>aman</v>
      </c>
      <c r="G4101" t="str">
        <f t="shared" si="194"/>
        <v>update</v>
      </c>
    </row>
    <row r="4102" spans="1:7" hidden="1" x14ac:dyDescent="0.25">
      <c r="A4102" s="1" t="s">
        <v>4100</v>
      </c>
      <c r="B4102" s="2">
        <v>1567452</v>
      </c>
      <c r="C4102" s="2">
        <f>IF(ISNA(VLOOKUP(A4102,vlookup_a!A:B,2,FALSE)),0,(VLOOKUP(A4102,vlookup_a!A:B,2,FALSE)))</f>
        <v>1567452</v>
      </c>
      <c r="D4102" s="2">
        <f>VLOOKUP(A4102,vlookup_a!C:D,2,FALSE)</f>
        <v>0</v>
      </c>
      <c r="E4102" s="2">
        <f t="shared" si="192"/>
        <v>0</v>
      </c>
      <c r="F4102" t="str">
        <f t="shared" si="193"/>
        <v>aman</v>
      </c>
      <c r="G4102" t="str">
        <f t="shared" si="194"/>
        <v>update</v>
      </c>
    </row>
    <row r="4103" spans="1:7" hidden="1" x14ac:dyDescent="0.25">
      <c r="A4103" s="1" t="s">
        <v>4101</v>
      </c>
      <c r="B4103" s="2">
        <v>1200000</v>
      </c>
      <c r="C4103" s="2">
        <f>IF(ISNA(VLOOKUP(A4103,vlookup_a!A:B,2,FALSE)),0,(VLOOKUP(A4103,vlookup_a!A:B,2,FALSE)))</f>
        <v>1200000</v>
      </c>
      <c r="D4103" s="2">
        <f>VLOOKUP(A4103,vlookup_a!C:D,2,FALSE)</f>
        <v>0</v>
      </c>
      <c r="E4103" s="2">
        <f t="shared" si="192"/>
        <v>0</v>
      </c>
      <c r="F4103" t="str">
        <f t="shared" si="193"/>
        <v>aman</v>
      </c>
      <c r="G4103" t="str">
        <f t="shared" si="194"/>
        <v>update</v>
      </c>
    </row>
    <row r="4104" spans="1:7" hidden="1" x14ac:dyDescent="0.25">
      <c r="A4104" s="1" t="s">
        <v>4102</v>
      </c>
      <c r="B4104" s="2">
        <v>172407</v>
      </c>
      <c r="C4104" s="2">
        <f>IF(ISNA(VLOOKUP(A4104,vlookup_a!A:B,2,FALSE)),0,(VLOOKUP(A4104,vlookup_a!A:B,2,FALSE)))</f>
        <v>172407</v>
      </c>
      <c r="D4104" s="2">
        <f>VLOOKUP(A4104,vlookup_a!C:D,2,FALSE)</f>
        <v>0</v>
      </c>
      <c r="E4104" s="2">
        <f t="shared" si="192"/>
        <v>0</v>
      </c>
      <c r="F4104" t="str">
        <f t="shared" si="193"/>
        <v>aman</v>
      </c>
      <c r="G4104" t="str">
        <f t="shared" si="194"/>
        <v>update</v>
      </c>
    </row>
    <row r="4105" spans="1:7" hidden="1" x14ac:dyDescent="0.25">
      <c r="A4105" s="1" t="s">
        <v>4103</v>
      </c>
      <c r="B4105" s="2">
        <v>18441</v>
      </c>
      <c r="C4105" s="2">
        <f>IF(ISNA(VLOOKUP(A4105,vlookup_a!A:B,2,FALSE)),0,(VLOOKUP(A4105,vlookup_a!A:B,2,FALSE)))</f>
        <v>18441</v>
      </c>
      <c r="D4105" s="2">
        <f>VLOOKUP(A4105,vlookup_a!C:D,2,FALSE)</f>
        <v>0</v>
      </c>
      <c r="E4105" s="2">
        <f t="shared" si="192"/>
        <v>0</v>
      </c>
      <c r="F4105" t="str">
        <f t="shared" si="193"/>
        <v>aman</v>
      </c>
      <c r="G4105" t="str">
        <f t="shared" si="194"/>
        <v>update</v>
      </c>
    </row>
    <row r="4106" spans="1:7" hidden="1" x14ac:dyDescent="0.25">
      <c r="A4106" s="1" t="s">
        <v>4104</v>
      </c>
      <c r="B4106" s="2">
        <v>143954</v>
      </c>
      <c r="C4106" s="2">
        <f>IF(ISNA(VLOOKUP(A4106,vlookup_a!A:B,2,FALSE)),0,(VLOOKUP(A4106,vlookup_a!A:B,2,FALSE)))</f>
        <v>143954</v>
      </c>
      <c r="D4106" s="2">
        <f>VLOOKUP(A4106,vlookup_a!C:D,2,FALSE)</f>
        <v>0</v>
      </c>
      <c r="E4106" s="2">
        <f t="shared" si="192"/>
        <v>0</v>
      </c>
      <c r="F4106" t="str">
        <f t="shared" si="193"/>
        <v>aman</v>
      </c>
      <c r="G4106" t="str">
        <f t="shared" si="194"/>
        <v>update</v>
      </c>
    </row>
    <row r="4107" spans="1:7" hidden="1" x14ac:dyDescent="0.25">
      <c r="A4107" s="1" t="s">
        <v>4105</v>
      </c>
      <c r="B4107" s="2">
        <v>196236</v>
      </c>
      <c r="C4107" s="2">
        <f>IF(ISNA(VLOOKUP(A4107,vlookup_a!A:B,2,FALSE)),0,(VLOOKUP(A4107,vlookup_a!A:B,2,FALSE)))</f>
        <v>196236</v>
      </c>
      <c r="D4107" s="2">
        <f>VLOOKUP(A4107,vlookup_a!C:D,2,FALSE)</f>
        <v>0</v>
      </c>
      <c r="E4107" s="2">
        <f t="shared" si="192"/>
        <v>0</v>
      </c>
      <c r="F4107" t="str">
        <f t="shared" si="193"/>
        <v>aman</v>
      </c>
      <c r="G4107" t="str">
        <f t="shared" si="194"/>
        <v>update</v>
      </c>
    </row>
    <row r="4108" spans="1:7" hidden="1" x14ac:dyDescent="0.25">
      <c r="A4108" s="1" t="s">
        <v>4106</v>
      </c>
      <c r="B4108" s="2">
        <v>100000</v>
      </c>
      <c r="C4108" s="2">
        <f>IF(ISNA(VLOOKUP(A4108,vlookup_a!A:B,2,FALSE)),0,(VLOOKUP(A4108,vlookup_a!A:B,2,FALSE)))</f>
        <v>100000</v>
      </c>
      <c r="D4108" s="2">
        <f>VLOOKUP(A4108,vlookup_a!C:D,2,FALSE)</f>
        <v>0</v>
      </c>
      <c r="E4108" s="2">
        <f t="shared" si="192"/>
        <v>0</v>
      </c>
      <c r="F4108" t="str">
        <f t="shared" si="193"/>
        <v>aman</v>
      </c>
      <c r="G4108" t="str">
        <f t="shared" si="194"/>
        <v>update</v>
      </c>
    </row>
    <row r="4109" spans="1:7" hidden="1" x14ac:dyDescent="0.25">
      <c r="A4109" s="1" t="s">
        <v>4107</v>
      </c>
      <c r="B4109" s="2">
        <v>50072</v>
      </c>
      <c r="C4109" s="2">
        <f>IF(ISNA(VLOOKUP(A4109,vlookup_a!A:B,2,FALSE)),0,(VLOOKUP(A4109,vlookup_a!A:B,2,FALSE)))</f>
        <v>50072</v>
      </c>
      <c r="D4109" s="2">
        <f>VLOOKUP(A4109,vlookup_a!C:D,2,FALSE)</f>
        <v>0</v>
      </c>
      <c r="E4109" s="2">
        <f t="shared" si="192"/>
        <v>0</v>
      </c>
      <c r="F4109" t="str">
        <f t="shared" si="193"/>
        <v>aman</v>
      </c>
      <c r="G4109" t="str">
        <f t="shared" si="194"/>
        <v>update</v>
      </c>
    </row>
    <row r="4110" spans="1:7" hidden="1" x14ac:dyDescent="0.25">
      <c r="A4110" s="1" t="s">
        <v>4108</v>
      </c>
      <c r="B4110" s="2">
        <v>50000</v>
      </c>
      <c r="C4110" s="2">
        <f>IF(ISNA(VLOOKUP(A4110,vlookup_a!A:B,2,FALSE)),0,(VLOOKUP(A4110,vlookup_a!A:B,2,FALSE)))</f>
        <v>50000</v>
      </c>
      <c r="D4110" s="2">
        <f>VLOOKUP(A4110,vlookup_a!C:D,2,FALSE)</f>
        <v>0</v>
      </c>
      <c r="E4110" s="2">
        <f t="shared" si="192"/>
        <v>0</v>
      </c>
      <c r="F4110" t="str">
        <f t="shared" si="193"/>
        <v>aman</v>
      </c>
      <c r="G4110" t="str">
        <f t="shared" si="194"/>
        <v>update</v>
      </c>
    </row>
    <row r="4111" spans="1:7" hidden="1" x14ac:dyDescent="0.25">
      <c r="A4111" s="1" t="s">
        <v>4109</v>
      </c>
      <c r="B4111" s="2">
        <v>12067</v>
      </c>
      <c r="C4111" s="2">
        <f>IF(ISNA(VLOOKUP(A4111,vlookup_a!A:B,2,FALSE)),0,(VLOOKUP(A4111,vlookup_a!A:B,2,FALSE)))</f>
        <v>12067</v>
      </c>
      <c r="D4111" s="2">
        <f>VLOOKUP(A4111,vlookup_a!C:D,2,FALSE)</f>
        <v>0</v>
      </c>
      <c r="E4111" s="2">
        <f t="shared" si="192"/>
        <v>0</v>
      </c>
      <c r="F4111" t="str">
        <f t="shared" si="193"/>
        <v>aman</v>
      </c>
      <c r="G4111" t="str">
        <f t="shared" si="194"/>
        <v>update</v>
      </c>
    </row>
    <row r="4112" spans="1:7" hidden="1" x14ac:dyDescent="0.25">
      <c r="A4112" s="1" t="s">
        <v>4110</v>
      </c>
      <c r="B4112" s="2">
        <v>312000</v>
      </c>
      <c r="C4112" s="2">
        <f>IF(ISNA(VLOOKUP(A4112,vlookup_a!A:B,2,FALSE)),0,(VLOOKUP(A4112,vlookup_a!A:B,2,FALSE)))</f>
        <v>312000</v>
      </c>
      <c r="D4112" s="2">
        <f>VLOOKUP(A4112,vlookup_a!C:D,2,FALSE)</f>
        <v>0</v>
      </c>
      <c r="E4112" s="2">
        <f t="shared" si="192"/>
        <v>0</v>
      </c>
      <c r="F4112" t="str">
        <f t="shared" si="193"/>
        <v>aman</v>
      </c>
      <c r="G4112" t="str">
        <f t="shared" si="194"/>
        <v>update</v>
      </c>
    </row>
    <row r="4113" spans="1:7" hidden="1" x14ac:dyDescent="0.25">
      <c r="A4113" s="1" t="s">
        <v>4111</v>
      </c>
      <c r="B4113" s="2">
        <v>473185</v>
      </c>
      <c r="C4113" s="2">
        <f>IF(ISNA(VLOOKUP(A4113,vlookup_a!A:B,2,FALSE)),0,(VLOOKUP(A4113,vlookup_a!A:B,2,FALSE)))</f>
        <v>473185</v>
      </c>
      <c r="D4113" s="2">
        <f>VLOOKUP(A4113,vlookup_a!C:D,2,FALSE)</f>
        <v>0</v>
      </c>
      <c r="E4113" s="2">
        <f t="shared" si="192"/>
        <v>0</v>
      </c>
      <c r="F4113" t="str">
        <f t="shared" si="193"/>
        <v>aman</v>
      </c>
      <c r="G4113" t="str">
        <f t="shared" si="194"/>
        <v>update</v>
      </c>
    </row>
    <row r="4114" spans="1:7" hidden="1" x14ac:dyDescent="0.25">
      <c r="A4114" s="1" t="s">
        <v>4112</v>
      </c>
      <c r="B4114" s="2">
        <v>34440</v>
      </c>
      <c r="C4114" s="2">
        <f>IF(ISNA(VLOOKUP(A4114,vlookup_a!A:B,2,FALSE)),0,(VLOOKUP(A4114,vlookup_a!A:B,2,FALSE)))</f>
        <v>34440</v>
      </c>
      <c r="D4114" s="2">
        <f>VLOOKUP(A4114,vlookup_a!C:D,2,FALSE)</f>
        <v>0</v>
      </c>
      <c r="E4114" s="2">
        <f t="shared" si="192"/>
        <v>0</v>
      </c>
      <c r="F4114" t="str">
        <f t="shared" si="193"/>
        <v>aman</v>
      </c>
      <c r="G4114" t="str">
        <f t="shared" si="194"/>
        <v>update</v>
      </c>
    </row>
    <row r="4115" spans="1:7" hidden="1" x14ac:dyDescent="0.25">
      <c r="A4115" s="1" t="s">
        <v>4113</v>
      </c>
      <c r="B4115" s="2">
        <v>651381</v>
      </c>
      <c r="C4115" s="2">
        <f>IF(ISNA(VLOOKUP(A4115,vlookup_a!A:B,2,FALSE)),0,(VLOOKUP(A4115,vlookup_a!A:B,2,FALSE)))</f>
        <v>651381</v>
      </c>
      <c r="D4115" s="2">
        <f>VLOOKUP(A4115,vlookup_a!C:D,2,FALSE)</f>
        <v>0</v>
      </c>
      <c r="E4115" s="2">
        <f t="shared" si="192"/>
        <v>0</v>
      </c>
      <c r="F4115" t="str">
        <f t="shared" si="193"/>
        <v>aman</v>
      </c>
      <c r="G4115" t="str">
        <f t="shared" si="194"/>
        <v>update</v>
      </c>
    </row>
    <row r="4116" spans="1:7" hidden="1" x14ac:dyDescent="0.25">
      <c r="A4116" s="1" t="s">
        <v>4114</v>
      </c>
      <c r="B4116" s="2">
        <v>28543</v>
      </c>
      <c r="C4116" s="2">
        <f>IF(ISNA(VLOOKUP(A4116,vlookup_a!A:B,2,FALSE)),0,(VLOOKUP(A4116,vlookup_a!A:B,2,FALSE)))</f>
        <v>28543</v>
      </c>
      <c r="D4116" s="2">
        <f>VLOOKUP(A4116,vlookup_a!C:D,2,FALSE)</f>
        <v>0</v>
      </c>
      <c r="E4116" s="2">
        <f t="shared" si="192"/>
        <v>0</v>
      </c>
      <c r="F4116" t="str">
        <f t="shared" si="193"/>
        <v>aman</v>
      </c>
      <c r="G4116" t="str">
        <f t="shared" si="194"/>
        <v>update</v>
      </c>
    </row>
    <row r="4117" spans="1:7" hidden="1" x14ac:dyDescent="0.25">
      <c r="A4117" s="1" t="s">
        <v>4115</v>
      </c>
      <c r="B4117" s="2">
        <v>964545</v>
      </c>
      <c r="C4117" s="2">
        <f>IF(ISNA(VLOOKUP(A4117,vlookup_a!A:B,2,FALSE)),0,(VLOOKUP(A4117,vlookup_a!A:B,2,FALSE)))</f>
        <v>964545</v>
      </c>
      <c r="D4117" s="2">
        <f>VLOOKUP(A4117,vlookup_a!C:D,2,FALSE)</f>
        <v>0</v>
      </c>
      <c r="E4117" s="2">
        <f t="shared" si="192"/>
        <v>0</v>
      </c>
      <c r="F4117" t="str">
        <f t="shared" si="193"/>
        <v>aman</v>
      </c>
      <c r="G4117" t="str">
        <f t="shared" si="194"/>
        <v>update</v>
      </c>
    </row>
    <row r="4118" spans="1:7" hidden="1" x14ac:dyDescent="0.25">
      <c r="A4118" s="1" t="s">
        <v>4116</v>
      </c>
      <c r="B4118" s="2">
        <v>196458</v>
      </c>
      <c r="C4118" s="2">
        <f>IF(ISNA(VLOOKUP(A4118,vlookup_a!A:B,2,FALSE)),0,(VLOOKUP(A4118,vlookup_a!A:B,2,FALSE)))</f>
        <v>196458</v>
      </c>
      <c r="D4118" s="2">
        <f>VLOOKUP(A4118,vlookup_a!C:D,2,FALSE)</f>
        <v>0</v>
      </c>
      <c r="E4118" s="2">
        <f t="shared" si="192"/>
        <v>0</v>
      </c>
      <c r="F4118" t="str">
        <f t="shared" si="193"/>
        <v>aman</v>
      </c>
      <c r="G4118" t="str">
        <f t="shared" si="194"/>
        <v>update</v>
      </c>
    </row>
    <row r="4119" spans="1:7" hidden="1" x14ac:dyDescent="0.25">
      <c r="A4119" s="1" t="s">
        <v>4117</v>
      </c>
      <c r="B4119" s="2">
        <v>75382</v>
      </c>
      <c r="C4119" s="2">
        <f>IF(ISNA(VLOOKUP(A4119,vlookup_a!A:B,2,FALSE)),0,(VLOOKUP(A4119,vlookup_a!A:B,2,FALSE)))</f>
        <v>75382</v>
      </c>
      <c r="D4119" s="2">
        <f>VLOOKUP(A4119,vlookup_a!C:D,2,FALSE)</f>
        <v>0</v>
      </c>
      <c r="E4119" s="2">
        <f t="shared" si="192"/>
        <v>0</v>
      </c>
      <c r="F4119" t="str">
        <f t="shared" si="193"/>
        <v>aman</v>
      </c>
      <c r="G4119" t="str">
        <f t="shared" si="194"/>
        <v>update</v>
      </c>
    </row>
    <row r="4120" spans="1:7" hidden="1" x14ac:dyDescent="0.25">
      <c r="A4120" s="1" t="s">
        <v>4118</v>
      </c>
      <c r="B4120" s="2">
        <v>25725</v>
      </c>
      <c r="C4120" s="2">
        <f>IF(ISNA(VLOOKUP(A4120,vlookup_a!A:B,2,FALSE)),0,(VLOOKUP(A4120,vlookup_a!A:B,2,FALSE)))</f>
        <v>25725</v>
      </c>
      <c r="D4120" s="2">
        <f>VLOOKUP(A4120,vlookup_a!C:D,2,FALSE)</f>
        <v>0</v>
      </c>
      <c r="E4120" s="2">
        <f t="shared" si="192"/>
        <v>0</v>
      </c>
      <c r="F4120" t="str">
        <f t="shared" si="193"/>
        <v>aman</v>
      </c>
      <c r="G4120" t="str">
        <f t="shared" si="194"/>
        <v>update</v>
      </c>
    </row>
    <row r="4121" spans="1:7" hidden="1" x14ac:dyDescent="0.25">
      <c r="A4121" s="1" t="s">
        <v>4119</v>
      </c>
      <c r="B4121" s="2">
        <v>25000</v>
      </c>
      <c r="C4121" s="2">
        <f>IF(ISNA(VLOOKUP(A4121,vlookup_a!A:B,2,FALSE)),0,(VLOOKUP(A4121,vlookup_a!A:B,2,FALSE)))</f>
        <v>25000</v>
      </c>
      <c r="D4121" s="2">
        <f>VLOOKUP(A4121,vlookup_a!C:D,2,FALSE)</f>
        <v>0</v>
      </c>
      <c r="E4121" s="2">
        <f t="shared" si="192"/>
        <v>0</v>
      </c>
      <c r="F4121" t="str">
        <f t="shared" si="193"/>
        <v>aman</v>
      </c>
      <c r="G4121" t="str">
        <f t="shared" si="194"/>
        <v>update</v>
      </c>
    </row>
    <row r="4122" spans="1:7" hidden="1" x14ac:dyDescent="0.25">
      <c r="A4122" s="1" t="s">
        <v>4120</v>
      </c>
      <c r="B4122" s="2">
        <v>1325404</v>
      </c>
      <c r="C4122" s="2">
        <f>IF(ISNA(VLOOKUP(A4122,vlookup_a!A:B,2,FALSE)),0,(VLOOKUP(A4122,vlookup_a!A:B,2,FALSE)))</f>
        <v>1325404</v>
      </c>
      <c r="D4122" s="2">
        <f>VLOOKUP(A4122,vlookup_a!C:D,2,FALSE)</f>
        <v>0</v>
      </c>
      <c r="E4122" s="2">
        <f t="shared" si="192"/>
        <v>0</v>
      </c>
      <c r="F4122" t="str">
        <f t="shared" si="193"/>
        <v>aman</v>
      </c>
      <c r="G4122" t="str">
        <f t="shared" si="194"/>
        <v>update</v>
      </c>
    </row>
    <row r="4123" spans="1:7" hidden="1" x14ac:dyDescent="0.25">
      <c r="A4123" s="1" t="s">
        <v>4121</v>
      </c>
      <c r="B4123" s="2">
        <v>176000</v>
      </c>
      <c r="C4123" s="2">
        <f>IF(ISNA(VLOOKUP(A4123,vlookup_a!A:B,2,FALSE)),0,(VLOOKUP(A4123,vlookup_a!A:B,2,FALSE)))</f>
        <v>176000</v>
      </c>
      <c r="D4123" s="2">
        <f>VLOOKUP(A4123,vlookup_a!C:D,2,FALSE)</f>
        <v>0</v>
      </c>
      <c r="E4123" s="2">
        <f t="shared" si="192"/>
        <v>0</v>
      </c>
      <c r="F4123" t="str">
        <f t="shared" si="193"/>
        <v>aman</v>
      </c>
      <c r="G4123" t="str">
        <f t="shared" si="194"/>
        <v>update</v>
      </c>
    </row>
    <row r="4124" spans="1:7" hidden="1" x14ac:dyDescent="0.25">
      <c r="A4124" s="1" t="s">
        <v>4122</v>
      </c>
      <c r="B4124" s="2">
        <v>2908</v>
      </c>
      <c r="C4124" s="2">
        <f>IF(ISNA(VLOOKUP(A4124,vlookup_a!A:B,2,FALSE)),0,(VLOOKUP(A4124,vlookup_a!A:B,2,FALSE)))</f>
        <v>2908</v>
      </c>
      <c r="D4124" s="2">
        <f>VLOOKUP(A4124,vlookup_a!C:D,2,FALSE)</f>
        <v>0</v>
      </c>
      <c r="E4124" s="2">
        <f t="shared" si="192"/>
        <v>0</v>
      </c>
      <c r="F4124" t="str">
        <f t="shared" si="193"/>
        <v>aman</v>
      </c>
      <c r="G4124" t="str">
        <f t="shared" si="194"/>
        <v>update</v>
      </c>
    </row>
    <row r="4125" spans="1:7" hidden="1" x14ac:dyDescent="0.25">
      <c r="A4125" s="1" t="s">
        <v>4123</v>
      </c>
      <c r="B4125" s="2">
        <v>15000</v>
      </c>
      <c r="C4125" s="2">
        <f>IF(ISNA(VLOOKUP(A4125,vlookup_a!A:B,2,FALSE)),0,(VLOOKUP(A4125,vlookup_a!A:B,2,FALSE)))</f>
        <v>15000</v>
      </c>
      <c r="D4125" s="2">
        <f>VLOOKUP(A4125,vlookup_a!C:D,2,FALSE)</f>
        <v>0</v>
      </c>
      <c r="E4125" s="2">
        <f t="shared" si="192"/>
        <v>0</v>
      </c>
      <c r="F4125" t="str">
        <f t="shared" si="193"/>
        <v>aman</v>
      </c>
      <c r="G4125" t="str">
        <f t="shared" si="194"/>
        <v>update</v>
      </c>
    </row>
  </sheetData>
  <autoFilter ref="A1:G4125" xr:uid="{5105C48F-6041-4631-8FAD-50F4ED305379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68DC-ECEA-4093-BCF3-24AAC8941698}">
  <dimension ref="A1:D4125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4124</v>
      </c>
      <c r="B1" s="2" t="s">
        <v>4126</v>
      </c>
      <c r="C1" s="1" t="s">
        <v>4124</v>
      </c>
      <c r="D1" s="2" t="s">
        <v>4127</v>
      </c>
    </row>
    <row r="2" spans="1:4" x14ac:dyDescent="0.25">
      <c r="A2" s="1" t="s">
        <v>3589</v>
      </c>
      <c r="B2" s="2">
        <v>596300</v>
      </c>
      <c r="C2" s="1" t="s">
        <v>196</v>
      </c>
      <c r="D2" s="2">
        <v>0</v>
      </c>
    </row>
    <row r="3" spans="1:4" x14ac:dyDescent="0.25">
      <c r="A3" s="1" t="s">
        <v>678</v>
      </c>
      <c r="B3" s="2">
        <v>1874353</v>
      </c>
      <c r="C3" s="1" t="s">
        <v>1416</v>
      </c>
      <c r="D3" s="2">
        <v>0</v>
      </c>
    </row>
    <row r="4" spans="1:4" x14ac:dyDescent="0.25">
      <c r="A4" s="1" t="s">
        <v>719</v>
      </c>
      <c r="B4" s="2">
        <v>897900</v>
      </c>
      <c r="C4" s="1" t="s">
        <v>3569</v>
      </c>
      <c r="D4" s="2">
        <v>0</v>
      </c>
    </row>
    <row r="5" spans="1:4" x14ac:dyDescent="0.25">
      <c r="A5" s="1" t="s">
        <v>3343</v>
      </c>
      <c r="B5" s="2">
        <v>234500</v>
      </c>
      <c r="C5" s="1" t="s">
        <v>678</v>
      </c>
      <c r="D5" s="2">
        <v>0</v>
      </c>
    </row>
    <row r="6" spans="1:4" x14ac:dyDescent="0.25">
      <c r="A6" s="1" t="s">
        <v>2091</v>
      </c>
      <c r="B6" s="2">
        <v>121028</v>
      </c>
      <c r="C6" s="1" t="s">
        <v>2719</v>
      </c>
      <c r="D6" s="2">
        <v>0</v>
      </c>
    </row>
    <row r="7" spans="1:4" x14ac:dyDescent="0.25">
      <c r="A7" s="1" t="s">
        <v>3641</v>
      </c>
      <c r="B7" s="2">
        <v>171988</v>
      </c>
      <c r="C7" s="1" t="s">
        <v>525</v>
      </c>
      <c r="D7" s="2">
        <v>0</v>
      </c>
    </row>
    <row r="8" spans="1:4" x14ac:dyDescent="0.25">
      <c r="A8" s="1" t="s">
        <v>1323</v>
      </c>
      <c r="B8" s="2">
        <v>188000</v>
      </c>
      <c r="C8" s="1" t="s">
        <v>1857</v>
      </c>
      <c r="D8" s="2">
        <v>0</v>
      </c>
    </row>
    <row r="9" spans="1:4" x14ac:dyDescent="0.25">
      <c r="A9" s="1" t="s">
        <v>1026</v>
      </c>
      <c r="B9" s="2">
        <v>608183</v>
      </c>
      <c r="C9" s="1" t="s">
        <v>2136</v>
      </c>
      <c r="D9" s="2">
        <v>0</v>
      </c>
    </row>
    <row r="10" spans="1:4" x14ac:dyDescent="0.25">
      <c r="A10" s="1" t="s">
        <v>1228</v>
      </c>
      <c r="B10" s="2">
        <v>1596462</v>
      </c>
      <c r="C10" s="1" t="s">
        <v>483</v>
      </c>
      <c r="D10" s="2">
        <v>0</v>
      </c>
    </row>
    <row r="11" spans="1:4" x14ac:dyDescent="0.25">
      <c r="A11" s="1" t="s">
        <v>936</v>
      </c>
      <c r="B11" s="2">
        <v>17243</v>
      </c>
      <c r="C11" s="1" t="s">
        <v>1074</v>
      </c>
      <c r="D11" s="2">
        <v>0</v>
      </c>
    </row>
    <row r="12" spans="1:4" x14ac:dyDescent="0.25">
      <c r="A12" s="1" t="s">
        <v>1903</v>
      </c>
      <c r="B12" s="2">
        <v>362244</v>
      </c>
      <c r="C12" s="1" t="s">
        <v>1178</v>
      </c>
      <c r="D12" s="2">
        <v>0</v>
      </c>
    </row>
    <row r="13" spans="1:4" x14ac:dyDescent="0.25">
      <c r="A13" s="1" t="s">
        <v>2312</v>
      </c>
      <c r="B13" s="2">
        <v>28673</v>
      </c>
      <c r="C13" s="1" t="s">
        <v>804</v>
      </c>
      <c r="D13" s="2">
        <v>0</v>
      </c>
    </row>
    <row r="14" spans="1:4" x14ac:dyDescent="0.25">
      <c r="A14" s="1" t="s">
        <v>161</v>
      </c>
      <c r="B14" s="2">
        <v>200000</v>
      </c>
      <c r="C14" s="1" t="s">
        <v>93</v>
      </c>
      <c r="D14" s="2">
        <v>0</v>
      </c>
    </row>
    <row r="15" spans="1:4" x14ac:dyDescent="0.25">
      <c r="A15" s="1" t="s">
        <v>1291</v>
      </c>
      <c r="B15" s="2">
        <v>342968</v>
      </c>
      <c r="C15" s="1" t="s">
        <v>1433</v>
      </c>
      <c r="D15" s="2">
        <v>0</v>
      </c>
    </row>
    <row r="16" spans="1:4" x14ac:dyDescent="0.25">
      <c r="A16" s="1" t="s">
        <v>1395</v>
      </c>
      <c r="B16" s="2">
        <v>3106597</v>
      </c>
      <c r="C16" s="1" t="s">
        <v>750</v>
      </c>
      <c r="D16" s="2">
        <v>0</v>
      </c>
    </row>
    <row r="17" spans="1:4" x14ac:dyDescent="0.25">
      <c r="A17" s="1" t="s">
        <v>56</v>
      </c>
      <c r="B17" s="2">
        <v>1000000</v>
      </c>
      <c r="C17" s="1" t="s">
        <v>325</v>
      </c>
      <c r="D17" s="2">
        <v>0</v>
      </c>
    </row>
    <row r="18" spans="1:4" x14ac:dyDescent="0.25">
      <c r="A18" s="1" t="s">
        <v>3923</v>
      </c>
      <c r="B18" s="2">
        <v>95282</v>
      </c>
      <c r="C18" s="1" t="s">
        <v>3021</v>
      </c>
      <c r="D18" s="2">
        <v>0</v>
      </c>
    </row>
    <row r="19" spans="1:4" x14ac:dyDescent="0.25">
      <c r="A19" s="1" t="s">
        <v>3477</v>
      </c>
      <c r="B19" s="2">
        <v>88000</v>
      </c>
      <c r="C19" s="1" t="s">
        <v>3765</v>
      </c>
      <c r="D19" s="2">
        <v>0</v>
      </c>
    </row>
    <row r="20" spans="1:4" x14ac:dyDescent="0.25">
      <c r="A20" s="1" t="s">
        <v>1141</v>
      </c>
      <c r="B20" s="2">
        <v>5500</v>
      </c>
      <c r="C20" s="1" t="s">
        <v>2877</v>
      </c>
      <c r="D20" s="2">
        <v>0</v>
      </c>
    </row>
    <row r="21" spans="1:4" x14ac:dyDescent="0.25">
      <c r="A21" s="1" t="s">
        <v>3757</v>
      </c>
      <c r="B21" s="2">
        <v>1014894</v>
      </c>
      <c r="C21" s="1" t="s">
        <v>2184</v>
      </c>
      <c r="D21" s="2">
        <v>0</v>
      </c>
    </row>
    <row r="22" spans="1:4" x14ac:dyDescent="0.25">
      <c r="A22" s="1" t="s">
        <v>2443</v>
      </c>
      <c r="B22" s="2">
        <v>15500</v>
      </c>
      <c r="C22" s="1" t="s">
        <v>3916</v>
      </c>
      <c r="D22" s="2">
        <v>0</v>
      </c>
    </row>
    <row r="23" spans="1:4" x14ac:dyDescent="0.25">
      <c r="A23" s="1" t="s">
        <v>1059</v>
      </c>
      <c r="B23" s="2">
        <v>730353</v>
      </c>
      <c r="C23" s="1" t="s">
        <v>1164</v>
      </c>
      <c r="D23" s="2">
        <v>0</v>
      </c>
    </row>
    <row r="24" spans="1:4" x14ac:dyDescent="0.25">
      <c r="A24" s="1" t="s">
        <v>2588</v>
      </c>
      <c r="B24" s="2">
        <v>25000</v>
      </c>
      <c r="C24" s="1" t="s">
        <v>1575</v>
      </c>
      <c r="D24" s="2">
        <v>0</v>
      </c>
    </row>
    <row r="25" spans="1:4" x14ac:dyDescent="0.25">
      <c r="A25" s="1" t="s">
        <v>2557</v>
      </c>
      <c r="B25" s="2">
        <v>10449</v>
      </c>
      <c r="C25" s="1" t="s">
        <v>723</v>
      </c>
      <c r="D25" s="2">
        <v>0</v>
      </c>
    </row>
    <row r="26" spans="1:4" x14ac:dyDescent="0.25">
      <c r="A26" s="1" t="s">
        <v>1220</v>
      </c>
      <c r="B26" s="2">
        <v>105000</v>
      </c>
      <c r="C26" s="1" t="s">
        <v>89</v>
      </c>
      <c r="D26" s="2">
        <v>0</v>
      </c>
    </row>
    <row r="27" spans="1:4" x14ac:dyDescent="0.25">
      <c r="A27" s="1" t="s">
        <v>1638</v>
      </c>
      <c r="B27" s="2">
        <v>302106</v>
      </c>
      <c r="C27" s="1" t="s">
        <v>856</v>
      </c>
      <c r="D27" s="2">
        <v>0</v>
      </c>
    </row>
    <row r="28" spans="1:4" x14ac:dyDescent="0.25">
      <c r="A28" s="1" t="s">
        <v>1047</v>
      </c>
      <c r="B28" s="2">
        <v>24452</v>
      </c>
      <c r="C28" s="1" t="s">
        <v>286</v>
      </c>
      <c r="D28" s="2">
        <v>0</v>
      </c>
    </row>
    <row r="29" spans="1:4" x14ac:dyDescent="0.25">
      <c r="A29" s="1" t="s">
        <v>3569</v>
      </c>
      <c r="B29" s="2">
        <v>27502</v>
      </c>
      <c r="C29" s="1" t="s">
        <v>930</v>
      </c>
      <c r="D29" s="2">
        <v>0</v>
      </c>
    </row>
    <row r="30" spans="1:4" x14ac:dyDescent="0.25">
      <c r="A30" s="1" t="s">
        <v>803</v>
      </c>
      <c r="B30" s="2">
        <v>100000</v>
      </c>
      <c r="C30" s="1" t="s">
        <v>355</v>
      </c>
      <c r="D30" s="2">
        <v>0</v>
      </c>
    </row>
    <row r="31" spans="1:4" x14ac:dyDescent="0.25">
      <c r="A31" s="1" t="s">
        <v>196</v>
      </c>
      <c r="B31" s="2">
        <v>185817</v>
      </c>
      <c r="C31" s="1" t="s">
        <v>939</v>
      </c>
      <c r="D31" s="2">
        <v>0</v>
      </c>
    </row>
    <row r="32" spans="1:4" x14ac:dyDescent="0.25">
      <c r="A32" s="1" t="s">
        <v>483</v>
      </c>
      <c r="B32" s="2">
        <v>99409</v>
      </c>
      <c r="C32" s="1" t="s">
        <v>2852</v>
      </c>
      <c r="D32" s="2">
        <v>0</v>
      </c>
    </row>
    <row r="33" spans="1:4" x14ac:dyDescent="0.25">
      <c r="A33" s="1" t="s">
        <v>525</v>
      </c>
      <c r="B33" s="2">
        <v>1067881</v>
      </c>
      <c r="C33" s="1" t="s">
        <v>331</v>
      </c>
      <c r="D33" s="2">
        <v>0</v>
      </c>
    </row>
    <row r="34" spans="1:4" x14ac:dyDescent="0.25">
      <c r="A34" s="1" t="s">
        <v>2321</v>
      </c>
      <c r="B34" s="2">
        <v>102311</v>
      </c>
      <c r="C34" s="1" t="s">
        <v>3966</v>
      </c>
      <c r="D34" s="2">
        <v>0</v>
      </c>
    </row>
    <row r="35" spans="1:4" x14ac:dyDescent="0.25">
      <c r="A35" s="1" t="s">
        <v>1090</v>
      </c>
      <c r="B35" s="2">
        <v>127126</v>
      </c>
      <c r="C35" s="1" t="s">
        <v>1099</v>
      </c>
      <c r="D35" s="2">
        <v>0</v>
      </c>
    </row>
    <row r="36" spans="1:4" x14ac:dyDescent="0.25">
      <c r="A36" s="1" t="s">
        <v>1222</v>
      </c>
      <c r="B36" s="2">
        <v>116707</v>
      </c>
      <c r="C36" s="1" t="s">
        <v>803</v>
      </c>
      <c r="D36" s="2">
        <v>0</v>
      </c>
    </row>
    <row r="37" spans="1:4" x14ac:dyDescent="0.25">
      <c r="A37" s="1" t="s">
        <v>2227</v>
      </c>
      <c r="B37" s="2">
        <v>693970</v>
      </c>
      <c r="C37" s="1" t="s">
        <v>1741</v>
      </c>
      <c r="D37" s="2">
        <v>0</v>
      </c>
    </row>
    <row r="38" spans="1:4" x14ac:dyDescent="0.25">
      <c r="A38" s="1" t="s">
        <v>3925</v>
      </c>
      <c r="B38" s="2">
        <v>100000</v>
      </c>
      <c r="C38" s="1" t="s">
        <v>1594</v>
      </c>
      <c r="D38" s="2">
        <v>0</v>
      </c>
    </row>
    <row r="39" spans="1:4" x14ac:dyDescent="0.25">
      <c r="A39" s="1" t="s">
        <v>1200</v>
      </c>
      <c r="B39" s="2">
        <v>315005</v>
      </c>
      <c r="C39" s="1" t="s">
        <v>2786</v>
      </c>
      <c r="D39" s="2">
        <v>0</v>
      </c>
    </row>
    <row r="40" spans="1:4" x14ac:dyDescent="0.25">
      <c r="A40" s="1" t="s">
        <v>3540</v>
      </c>
      <c r="B40" s="2">
        <v>50000</v>
      </c>
      <c r="C40" s="1" t="s">
        <v>67</v>
      </c>
      <c r="D40" s="2">
        <v>0</v>
      </c>
    </row>
    <row r="41" spans="1:4" x14ac:dyDescent="0.25">
      <c r="A41" s="1" t="s">
        <v>93</v>
      </c>
      <c r="B41" s="2">
        <v>7386</v>
      </c>
      <c r="C41" s="1" t="s">
        <v>1443</v>
      </c>
      <c r="D41" s="2">
        <v>0</v>
      </c>
    </row>
    <row r="42" spans="1:4" x14ac:dyDescent="0.25">
      <c r="A42" s="1" t="s">
        <v>431</v>
      </c>
      <c r="B42" s="2">
        <v>523828</v>
      </c>
      <c r="C42" s="1" t="s">
        <v>2840</v>
      </c>
      <c r="D42" s="2">
        <v>0</v>
      </c>
    </row>
    <row r="43" spans="1:4" x14ac:dyDescent="0.25">
      <c r="A43" s="1" t="s">
        <v>3522</v>
      </c>
      <c r="B43" s="2">
        <v>2228161</v>
      </c>
      <c r="C43" s="1" t="s">
        <v>836</v>
      </c>
      <c r="D43" s="2">
        <v>0</v>
      </c>
    </row>
    <row r="44" spans="1:4" x14ac:dyDescent="0.25">
      <c r="A44" s="1" t="s">
        <v>1865</v>
      </c>
      <c r="B44" s="2">
        <v>210000</v>
      </c>
      <c r="C44" s="1" t="s">
        <v>460</v>
      </c>
      <c r="D44" s="2">
        <v>0</v>
      </c>
    </row>
    <row r="45" spans="1:4" x14ac:dyDescent="0.25">
      <c r="A45" s="1" t="s">
        <v>3450</v>
      </c>
      <c r="B45" s="2">
        <v>1073954</v>
      </c>
      <c r="C45" s="1" t="s">
        <v>2971</v>
      </c>
      <c r="D45" s="2">
        <v>0</v>
      </c>
    </row>
    <row r="46" spans="1:4" x14ac:dyDescent="0.25">
      <c r="A46" s="1" t="s">
        <v>204</v>
      </c>
      <c r="B46" s="2">
        <v>1067233</v>
      </c>
      <c r="C46" s="1" t="s">
        <v>373</v>
      </c>
      <c r="D46" s="2">
        <v>0</v>
      </c>
    </row>
    <row r="47" spans="1:4" x14ac:dyDescent="0.25">
      <c r="A47" s="1" t="s">
        <v>773</v>
      </c>
      <c r="B47" s="2">
        <v>1868649</v>
      </c>
      <c r="C47" s="1" t="s">
        <v>2780</v>
      </c>
      <c r="D47" s="2">
        <v>0</v>
      </c>
    </row>
    <row r="48" spans="1:4" x14ac:dyDescent="0.25">
      <c r="A48" s="1" t="s">
        <v>800</v>
      </c>
      <c r="B48" s="2">
        <v>786162</v>
      </c>
      <c r="C48" s="1" t="s">
        <v>2992</v>
      </c>
      <c r="D48" s="2">
        <v>0</v>
      </c>
    </row>
    <row r="49" spans="1:4" x14ac:dyDescent="0.25">
      <c r="A49" s="1" t="s">
        <v>1107</v>
      </c>
      <c r="B49" s="2">
        <v>798944</v>
      </c>
      <c r="C49" s="1" t="s">
        <v>2718</v>
      </c>
      <c r="D49" s="2">
        <v>0</v>
      </c>
    </row>
    <row r="50" spans="1:4" x14ac:dyDescent="0.25">
      <c r="A50" s="1" t="s">
        <v>3344</v>
      </c>
      <c r="B50" s="2">
        <v>156758</v>
      </c>
      <c r="C50" s="1" t="s">
        <v>3991</v>
      </c>
      <c r="D50" s="2">
        <v>0</v>
      </c>
    </row>
    <row r="51" spans="1:4" x14ac:dyDescent="0.25">
      <c r="A51" s="1" t="s">
        <v>2568</v>
      </c>
      <c r="B51" s="2">
        <v>6568863</v>
      </c>
      <c r="C51" s="1" t="s">
        <v>2468</v>
      </c>
      <c r="D51" s="2">
        <v>0</v>
      </c>
    </row>
    <row r="52" spans="1:4" x14ac:dyDescent="0.25">
      <c r="A52" s="1" t="s">
        <v>1420</v>
      </c>
      <c r="B52" s="2">
        <v>382029</v>
      </c>
      <c r="C52" s="1" t="s">
        <v>4012</v>
      </c>
      <c r="D52" s="2">
        <v>0</v>
      </c>
    </row>
    <row r="53" spans="1:4" x14ac:dyDescent="0.25">
      <c r="A53" s="1" t="s">
        <v>1645</v>
      </c>
      <c r="B53" s="2">
        <v>143</v>
      </c>
      <c r="C53" s="1" t="s">
        <v>1307</v>
      </c>
      <c r="D53" s="2">
        <v>0</v>
      </c>
    </row>
    <row r="54" spans="1:4" x14ac:dyDescent="0.25">
      <c r="A54" s="1" t="s">
        <v>383</v>
      </c>
      <c r="B54" s="2">
        <v>203721</v>
      </c>
      <c r="C54" s="1" t="s">
        <v>1646</v>
      </c>
      <c r="D54" s="2">
        <v>0</v>
      </c>
    </row>
    <row r="55" spans="1:4" x14ac:dyDescent="0.25">
      <c r="A55" s="1" t="s">
        <v>1164</v>
      </c>
      <c r="B55" s="2">
        <v>4728</v>
      </c>
      <c r="C55" s="1" t="s">
        <v>3042</v>
      </c>
      <c r="D55" s="2">
        <v>0</v>
      </c>
    </row>
    <row r="56" spans="1:4" x14ac:dyDescent="0.25">
      <c r="A56" s="1" t="s">
        <v>750</v>
      </c>
      <c r="B56" s="2">
        <v>323600</v>
      </c>
      <c r="C56" s="1" t="s">
        <v>2947</v>
      </c>
      <c r="D56" s="2">
        <v>0</v>
      </c>
    </row>
    <row r="57" spans="1:4" x14ac:dyDescent="0.25">
      <c r="A57" s="1" t="s">
        <v>2992</v>
      </c>
      <c r="B57" s="2">
        <v>868415</v>
      </c>
      <c r="C57" s="1" t="s">
        <v>3737</v>
      </c>
      <c r="D57" s="2">
        <v>0</v>
      </c>
    </row>
    <row r="58" spans="1:4" x14ac:dyDescent="0.25">
      <c r="A58" s="1" t="s">
        <v>3342</v>
      </c>
      <c r="B58" s="2">
        <v>25000</v>
      </c>
      <c r="C58" s="1" t="s">
        <v>1123</v>
      </c>
      <c r="D58" s="2">
        <v>0</v>
      </c>
    </row>
    <row r="59" spans="1:4" x14ac:dyDescent="0.25">
      <c r="A59" s="1" t="s">
        <v>3737</v>
      </c>
      <c r="B59" s="2">
        <v>50000</v>
      </c>
      <c r="C59" s="1" t="s">
        <v>1441</v>
      </c>
      <c r="D59" s="2">
        <v>0</v>
      </c>
    </row>
    <row r="60" spans="1:4" x14ac:dyDescent="0.25">
      <c r="A60" s="1" t="s">
        <v>2700</v>
      </c>
      <c r="B60" s="2">
        <v>500000</v>
      </c>
      <c r="C60" s="1" t="s">
        <v>2863</v>
      </c>
      <c r="D60" s="2">
        <v>0</v>
      </c>
    </row>
    <row r="61" spans="1:4" x14ac:dyDescent="0.25">
      <c r="A61" s="1" t="s">
        <v>1067</v>
      </c>
      <c r="B61" s="2">
        <v>14000</v>
      </c>
      <c r="C61" s="1" t="s">
        <v>431</v>
      </c>
      <c r="D61" s="2">
        <v>0</v>
      </c>
    </row>
    <row r="62" spans="1:4" x14ac:dyDescent="0.25">
      <c r="A62" s="1" t="s">
        <v>234</v>
      </c>
      <c r="B62" s="2">
        <v>1034496</v>
      </c>
      <c r="C62" s="1" t="s">
        <v>1661</v>
      </c>
      <c r="D62" s="2">
        <v>0</v>
      </c>
    </row>
    <row r="63" spans="1:4" x14ac:dyDescent="0.25">
      <c r="A63" s="1" t="s">
        <v>2139</v>
      </c>
      <c r="B63" s="2">
        <v>525017</v>
      </c>
      <c r="C63" s="1" t="s">
        <v>320</v>
      </c>
      <c r="D63" s="2">
        <v>0</v>
      </c>
    </row>
    <row r="64" spans="1:4" x14ac:dyDescent="0.25">
      <c r="A64" s="1" t="s">
        <v>1443</v>
      </c>
      <c r="B64" s="2">
        <v>9246</v>
      </c>
      <c r="C64" s="1" t="s">
        <v>3965</v>
      </c>
      <c r="D64" s="2">
        <v>0</v>
      </c>
    </row>
    <row r="65" spans="1:4" x14ac:dyDescent="0.25">
      <c r="A65" s="1" t="s">
        <v>144</v>
      </c>
      <c r="B65" s="2">
        <v>512173</v>
      </c>
      <c r="C65" s="1" t="s">
        <v>144</v>
      </c>
      <c r="D65" s="2">
        <v>0</v>
      </c>
    </row>
    <row r="66" spans="1:4" x14ac:dyDescent="0.25">
      <c r="A66" s="1" t="s">
        <v>1075</v>
      </c>
      <c r="B66" s="2">
        <v>755838</v>
      </c>
      <c r="C66" s="1" t="s">
        <v>3098</v>
      </c>
      <c r="D66" s="2">
        <v>0</v>
      </c>
    </row>
    <row r="67" spans="1:4" x14ac:dyDescent="0.25">
      <c r="A67" s="1" t="s">
        <v>1123</v>
      </c>
      <c r="B67" s="2">
        <v>93996</v>
      </c>
      <c r="C67" s="1" t="s">
        <v>2648</v>
      </c>
      <c r="D67" s="2">
        <v>0</v>
      </c>
    </row>
    <row r="68" spans="1:4" x14ac:dyDescent="0.25">
      <c r="A68" s="1" t="s">
        <v>1796</v>
      </c>
      <c r="B68" s="2">
        <v>41315</v>
      </c>
      <c r="C68" s="1" t="s">
        <v>3944</v>
      </c>
      <c r="D68" s="2">
        <v>0</v>
      </c>
    </row>
    <row r="69" spans="1:4" x14ac:dyDescent="0.25">
      <c r="A69" s="1" t="s">
        <v>1178</v>
      </c>
      <c r="B69" s="2">
        <v>884725</v>
      </c>
      <c r="C69" s="1" t="s">
        <v>2632</v>
      </c>
      <c r="D69" s="2">
        <v>0</v>
      </c>
    </row>
    <row r="70" spans="1:4" x14ac:dyDescent="0.25">
      <c r="A70" s="1" t="s">
        <v>2877</v>
      </c>
      <c r="B70" s="2">
        <v>449844</v>
      </c>
      <c r="C70" s="1" t="s">
        <v>2298</v>
      </c>
      <c r="D70" s="2">
        <v>0</v>
      </c>
    </row>
    <row r="71" spans="1:4" x14ac:dyDescent="0.25">
      <c r="A71" s="1" t="s">
        <v>2971</v>
      </c>
      <c r="B71" s="2">
        <v>117041</v>
      </c>
      <c r="C71" s="1" t="s">
        <v>2637</v>
      </c>
      <c r="D71" s="2">
        <v>0</v>
      </c>
    </row>
    <row r="72" spans="1:4" x14ac:dyDescent="0.25">
      <c r="A72" s="1" t="s">
        <v>1112</v>
      </c>
      <c r="B72" s="2">
        <v>21173</v>
      </c>
      <c r="C72" s="1" t="s">
        <v>2886</v>
      </c>
      <c r="D72" s="2">
        <v>0</v>
      </c>
    </row>
    <row r="73" spans="1:4" x14ac:dyDescent="0.25">
      <c r="A73" s="1" t="s">
        <v>3765</v>
      </c>
      <c r="B73" s="2">
        <v>1000000</v>
      </c>
      <c r="C73" s="1" t="s">
        <v>2532</v>
      </c>
      <c r="D73" s="2">
        <v>0</v>
      </c>
    </row>
    <row r="74" spans="1:4" x14ac:dyDescent="0.25">
      <c r="A74" s="1" t="s">
        <v>1661</v>
      </c>
      <c r="B74" s="2">
        <v>469170</v>
      </c>
      <c r="C74" s="1" t="s">
        <v>845</v>
      </c>
      <c r="D74" s="2">
        <v>0</v>
      </c>
    </row>
    <row r="75" spans="1:4" x14ac:dyDescent="0.25">
      <c r="A75" s="1" t="s">
        <v>320</v>
      </c>
      <c r="B75" s="2">
        <v>607798</v>
      </c>
      <c r="C75" s="1" t="s">
        <v>2050</v>
      </c>
      <c r="D75" s="2">
        <v>0</v>
      </c>
    </row>
    <row r="76" spans="1:4" x14ac:dyDescent="0.25">
      <c r="A76" s="1" t="s">
        <v>1993</v>
      </c>
      <c r="B76" s="2">
        <v>408</v>
      </c>
      <c r="C76" s="1" t="s">
        <v>3893</v>
      </c>
      <c r="D76" s="2">
        <v>0</v>
      </c>
    </row>
    <row r="77" spans="1:4" x14ac:dyDescent="0.25">
      <c r="A77" s="1" t="s">
        <v>2718</v>
      </c>
      <c r="B77" s="2">
        <v>176934</v>
      </c>
      <c r="C77" s="1" t="s">
        <v>3521</v>
      </c>
      <c r="D77" s="2">
        <v>0</v>
      </c>
    </row>
    <row r="78" spans="1:4" x14ac:dyDescent="0.25">
      <c r="A78" s="1" t="s">
        <v>3866</v>
      </c>
      <c r="B78" s="2">
        <v>52805</v>
      </c>
      <c r="C78" s="1" t="s">
        <v>1323</v>
      </c>
      <c r="D78" s="2">
        <v>0</v>
      </c>
    </row>
    <row r="79" spans="1:4" x14ac:dyDescent="0.25">
      <c r="A79" s="1" t="s">
        <v>2532</v>
      </c>
      <c r="B79" s="2">
        <v>1036804</v>
      </c>
      <c r="C79" s="1" t="s">
        <v>1020</v>
      </c>
      <c r="D79" s="2">
        <v>0</v>
      </c>
    </row>
    <row r="80" spans="1:4" x14ac:dyDescent="0.25">
      <c r="A80" s="1" t="s">
        <v>2969</v>
      </c>
      <c r="B80" s="2">
        <v>1928879</v>
      </c>
      <c r="C80" s="1" t="s">
        <v>2540</v>
      </c>
      <c r="D80" s="2">
        <v>0</v>
      </c>
    </row>
    <row r="81" spans="1:4" x14ac:dyDescent="0.25">
      <c r="A81" s="1" t="s">
        <v>3098</v>
      </c>
      <c r="B81" s="2">
        <v>993649</v>
      </c>
      <c r="C81" s="1" t="s">
        <v>357</v>
      </c>
      <c r="D81" s="2">
        <v>0</v>
      </c>
    </row>
    <row r="82" spans="1:4" x14ac:dyDescent="0.25">
      <c r="A82" s="1" t="s">
        <v>836</v>
      </c>
      <c r="B82" s="2">
        <v>281622</v>
      </c>
      <c r="C82" s="1" t="s">
        <v>2825</v>
      </c>
      <c r="D82" s="2">
        <v>0</v>
      </c>
    </row>
    <row r="83" spans="1:4" x14ac:dyDescent="0.25">
      <c r="A83" s="1" t="s">
        <v>2298</v>
      </c>
      <c r="B83" s="2">
        <v>107476</v>
      </c>
      <c r="C83" s="1" t="s">
        <v>1565</v>
      </c>
      <c r="D83" s="2">
        <v>0</v>
      </c>
    </row>
    <row r="84" spans="1:4" x14ac:dyDescent="0.25">
      <c r="A84" s="1" t="s">
        <v>357</v>
      </c>
      <c r="B84" s="2">
        <v>128615</v>
      </c>
      <c r="C84" s="1" t="s">
        <v>3413</v>
      </c>
      <c r="D84" s="2">
        <v>0</v>
      </c>
    </row>
    <row r="85" spans="1:4" x14ac:dyDescent="0.25">
      <c r="A85" s="1" t="s">
        <v>676</v>
      </c>
      <c r="B85" s="2">
        <v>25000</v>
      </c>
      <c r="C85" s="1" t="s">
        <v>910</v>
      </c>
      <c r="D85" s="2">
        <v>0</v>
      </c>
    </row>
    <row r="86" spans="1:4" x14ac:dyDescent="0.25">
      <c r="A86" s="1" t="s">
        <v>3869</v>
      </c>
      <c r="B86" s="2">
        <v>387209</v>
      </c>
      <c r="C86" s="1" t="s">
        <v>2700</v>
      </c>
      <c r="D86" s="2">
        <v>0</v>
      </c>
    </row>
    <row r="87" spans="1:4" x14ac:dyDescent="0.25">
      <c r="A87" s="1" t="s">
        <v>411</v>
      </c>
      <c r="B87" s="2">
        <v>307889</v>
      </c>
      <c r="C87" s="1" t="s">
        <v>3696</v>
      </c>
      <c r="D87" s="2">
        <v>0</v>
      </c>
    </row>
    <row r="88" spans="1:4" x14ac:dyDescent="0.25">
      <c r="A88" s="1" t="s">
        <v>1368</v>
      </c>
      <c r="B88" s="2">
        <v>429080</v>
      </c>
      <c r="C88" s="1" t="s">
        <v>2768</v>
      </c>
      <c r="D88" s="2">
        <v>0</v>
      </c>
    </row>
    <row r="89" spans="1:4" x14ac:dyDescent="0.25">
      <c r="A89" s="1" t="s">
        <v>2786</v>
      </c>
      <c r="B89" s="2">
        <v>26035</v>
      </c>
      <c r="C89" s="1" t="s">
        <v>1897</v>
      </c>
      <c r="D89" s="2">
        <v>0</v>
      </c>
    </row>
    <row r="90" spans="1:4" x14ac:dyDescent="0.25">
      <c r="A90" s="1" t="s">
        <v>67</v>
      </c>
      <c r="B90" s="2">
        <v>467518</v>
      </c>
      <c r="C90" s="1" t="s">
        <v>1400</v>
      </c>
      <c r="D90" s="2">
        <v>0</v>
      </c>
    </row>
    <row r="91" spans="1:4" x14ac:dyDescent="0.25">
      <c r="A91" s="1" t="s">
        <v>3850</v>
      </c>
      <c r="B91" s="2">
        <v>69600</v>
      </c>
      <c r="C91" s="1" t="s">
        <v>2583</v>
      </c>
      <c r="D91" s="2">
        <v>0</v>
      </c>
    </row>
    <row r="92" spans="1:4" x14ac:dyDescent="0.25">
      <c r="A92" s="1" t="s">
        <v>1300</v>
      </c>
      <c r="B92" s="2">
        <v>1640</v>
      </c>
      <c r="C92" s="1" t="s">
        <v>552</v>
      </c>
      <c r="D92" s="2">
        <v>0</v>
      </c>
    </row>
    <row r="93" spans="1:4" x14ac:dyDescent="0.25">
      <c r="A93" s="1" t="s">
        <v>2564</v>
      </c>
      <c r="B93" s="2">
        <v>25000</v>
      </c>
      <c r="C93" s="1" t="s">
        <v>3258</v>
      </c>
      <c r="D93" s="2">
        <v>0</v>
      </c>
    </row>
    <row r="94" spans="1:4" x14ac:dyDescent="0.25">
      <c r="A94" s="1" t="s">
        <v>3799</v>
      </c>
      <c r="B94" s="2">
        <v>88160</v>
      </c>
      <c r="C94" s="1" t="s">
        <v>1075</v>
      </c>
      <c r="D94" s="2">
        <v>0</v>
      </c>
    </row>
    <row r="95" spans="1:4" x14ac:dyDescent="0.25">
      <c r="A95" s="1" t="s">
        <v>1380</v>
      </c>
      <c r="B95" s="2">
        <v>462000</v>
      </c>
      <c r="C95" s="1" t="s">
        <v>4076</v>
      </c>
      <c r="D95" s="2">
        <v>0</v>
      </c>
    </row>
    <row r="96" spans="1:4" x14ac:dyDescent="0.25">
      <c r="A96" s="1" t="s">
        <v>3341</v>
      </c>
      <c r="B96" s="2">
        <v>5153801</v>
      </c>
      <c r="C96" s="1" t="s">
        <v>3196</v>
      </c>
      <c r="D96" s="2">
        <v>0</v>
      </c>
    </row>
    <row r="97" spans="1:4" x14ac:dyDescent="0.25">
      <c r="A97" s="1" t="s">
        <v>2169</v>
      </c>
      <c r="B97" s="2">
        <v>123389</v>
      </c>
      <c r="C97" s="1" t="s">
        <v>2765</v>
      </c>
      <c r="D97" s="2">
        <v>0</v>
      </c>
    </row>
    <row r="98" spans="1:4" x14ac:dyDescent="0.25">
      <c r="A98" s="1" t="s">
        <v>3240</v>
      </c>
      <c r="B98" s="2">
        <v>683022</v>
      </c>
      <c r="C98" s="1" t="s">
        <v>676</v>
      </c>
      <c r="D98" s="2">
        <v>0</v>
      </c>
    </row>
    <row r="99" spans="1:4" x14ac:dyDescent="0.25">
      <c r="A99" s="1" t="s">
        <v>286</v>
      </c>
      <c r="B99" s="2">
        <v>500000</v>
      </c>
      <c r="C99" s="1" t="s">
        <v>3557</v>
      </c>
      <c r="D99" s="2">
        <v>0</v>
      </c>
    </row>
    <row r="100" spans="1:4" x14ac:dyDescent="0.25">
      <c r="A100" s="1" t="s">
        <v>845</v>
      </c>
      <c r="B100" s="2">
        <v>25000</v>
      </c>
      <c r="C100" s="1" t="s">
        <v>1549</v>
      </c>
      <c r="D100" s="2">
        <v>0</v>
      </c>
    </row>
    <row r="101" spans="1:4" x14ac:dyDescent="0.25">
      <c r="A101" s="1" t="s">
        <v>1897</v>
      </c>
      <c r="B101" s="2">
        <v>1255557</v>
      </c>
      <c r="C101" s="1" t="s">
        <v>3776</v>
      </c>
      <c r="D101" s="2">
        <v>0</v>
      </c>
    </row>
    <row r="102" spans="1:4" x14ac:dyDescent="0.25">
      <c r="A102" s="1" t="s">
        <v>3557</v>
      </c>
      <c r="B102" s="2">
        <v>1314636</v>
      </c>
      <c r="C102" s="1" t="s">
        <v>1865</v>
      </c>
      <c r="D102" s="2">
        <v>0</v>
      </c>
    </row>
    <row r="103" spans="1:4" x14ac:dyDescent="0.25">
      <c r="A103" s="1" t="s">
        <v>2765</v>
      </c>
      <c r="B103" s="2">
        <v>97534</v>
      </c>
      <c r="C103" s="1" t="s">
        <v>2608</v>
      </c>
      <c r="D103" s="2">
        <v>0</v>
      </c>
    </row>
    <row r="104" spans="1:4" x14ac:dyDescent="0.25">
      <c r="A104" s="1" t="s">
        <v>4115</v>
      </c>
      <c r="B104" s="2">
        <v>964545</v>
      </c>
      <c r="C104" s="1" t="s">
        <v>2817</v>
      </c>
      <c r="D104" s="2">
        <v>0</v>
      </c>
    </row>
    <row r="105" spans="1:4" x14ac:dyDescent="0.25">
      <c r="A105" s="1" t="s">
        <v>2119</v>
      </c>
      <c r="B105" s="2">
        <v>379521</v>
      </c>
      <c r="C105" s="1" t="s">
        <v>936</v>
      </c>
      <c r="D105" s="2">
        <v>0</v>
      </c>
    </row>
    <row r="106" spans="1:4" x14ac:dyDescent="0.25">
      <c r="A106" s="1" t="s">
        <v>3427</v>
      </c>
      <c r="B106" s="2">
        <v>661231</v>
      </c>
      <c r="C106" s="1" t="s">
        <v>2340</v>
      </c>
      <c r="D106" s="2">
        <v>0</v>
      </c>
    </row>
    <row r="107" spans="1:4" x14ac:dyDescent="0.25">
      <c r="A107" s="1" t="s">
        <v>1625</v>
      </c>
      <c r="B107" s="2">
        <v>344362</v>
      </c>
      <c r="C107" s="1" t="s">
        <v>944</v>
      </c>
      <c r="D107" s="2">
        <v>0</v>
      </c>
    </row>
    <row r="108" spans="1:4" x14ac:dyDescent="0.25">
      <c r="A108" s="1" t="s">
        <v>665</v>
      </c>
      <c r="B108" s="2">
        <v>1043214</v>
      </c>
      <c r="C108" s="1" t="s">
        <v>1898</v>
      </c>
      <c r="D108" s="2">
        <v>0</v>
      </c>
    </row>
    <row r="109" spans="1:4" x14ac:dyDescent="0.25">
      <c r="A109" s="1" t="s">
        <v>2340</v>
      </c>
      <c r="B109" s="2">
        <v>1183396</v>
      </c>
      <c r="C109" s="1" t="s">
        <v>3522</v>
      </c>
      <c r="D109" s="2">
        <v>0</v>
      </c>
    </row>
    <row r="110" spans="1:4" x14ac:dyDescent="0.25">
      <c r="A110" s="1" t="s">
        <v>1139</v>
      </c>
      <c r="B110" s="2">
        <v>10746</v>
      </c>
      <c r="C110" s="1" t="s">
        <v>135</v>
      </c>
      <c r="D110" s="2">
        <v>0</v>
      </c>
    </row>
    <row r="111" spans="1:4" x14ac:dyDescent="0.25">
      <c r="A111" s="1" t="s">
        <v>2222</v>
      </c>
      <c r="B111" s="2">
        <v>25000</v>
      </c>
      <c r="C111" s="1" t="s">
        <v>1139</v>
      </c>
      <c r="D111" s="2">
        <v>0</v>
      </c>
    </row>
    <row r="112" spans="1:4" x14ac:dyDescent="0.25">
      <c r="A112" s="1" t="s">
        <v>2352</v>
      </c>
      <c r="B112" s="2">
        <v>796500</v>
      </c>
      <c r="C112" s="1" t="s">
        <v>2119</v>
      </c>
      <c r="D112" s="2">
        <v>0</v>
      </c>
    </row>
    <row r="113" spans="1:4" x14ac:dyDescent="0.25">
      <c r="A113" s="1" t="s">
        <v>1517</v>
      </c>
      <c r="B113" s="2">
        <v>115000</v>
      </c>
      <c r="C113" s="1" t="s">
        <v>3347</v>
      </c>
      <c r="D113" s="2">
        <v>0</v>
      </c>
    </row>
    <row r="114" spans="1:4" x14ac:dyDescent="0.25">
      <c r="A114" s="1" t="s">
        <v>3541</v>
      </c>
      <c r="B114" s="2">
        <v>246015</v>
      </c>
      <c r="C114" s="1" t="s">
        <v>3499</v>
      </c>
      <c r="D114" s="2">
        <v>0</v>
      </c>
    </row>
    <row r="115" spans="1:4" x14ac:dyDescent="0.25">
      <c r="A115" s="1" t="s">
        <v>858</v>
      </c>
      <c r="B115" s="2">
        <v>484009</v>
      </c>
      <c r="C115" s="1" t="s">
        <v>4115</v>
      </c>
      <c r="D115" s="2">
        <v>0</v>
      </c>
    </row>
    <row r="116" spans="1:4" x14ac:dyDescent="0.25">
      <c r="A116" s="1" t="s">
        <v>1743</v>
      </c>
      <c r="B116" s="2">
        <v>25000</v>
      </c>
      <c r="C116" s="1" t="s">
        <v>1052</v>
      </c>
      <c r="D116" s="2">
        <v>0</v>
      </c>
    </row>
    <row r="117" spans="1:4" x14ac:dyDescent="0.25">
      <c r="A117" s="1" t="s">
        <v>1193</v>
      </c>
      <c r="B117" s="2">
        <v>367470</v>
      </c>
      <c r="C117" s="1" t="s">
        <v>92</v>
      </c>
      <c r="D117" s="2">
        <v>0</v>
      </c>
    </row>
    <row r="118" spans="1:4" x14ac:dyDescent="0.25">
      <c r="A118" s="1" t="s">
        <v>2886</v>
      </c>
      <c r="B118" s="2">
        <v>44794</v>
      </c>
      <c r="C118" s="1" t="s">
        <v>3427</v>
      </c>
      <c r="D118" s="2">
        <v>0</v>
      </c>
    </row>
    <row r="119" spans="1:4" x14ac:dyDescent="0.25">
      <c r="A119" s="1" t="s">
        <v>2050</v>
      </c>
      <c r="B119" s="2">
        <v>400000</v>
      </c>
      <c r="C119" s="1" t="s">
        <v>1067</v>
      </c>
      <c r="D119" s="2">
        <v>0</v>
      </c>
    </row>
    <row r="120" spans="1:4" x14ac:dyDescent="0.25">
      <c r="A120" s="1" t="s">
        <v>463</v>
      </c>
      <c r="B120" s="2">
        <v>491023</v>
      </c>
      <c r="C120" s="1" t="s">
        <v>3515</v>
      </c>
      <c r="D120" s="2">
        <v>0</v>
      </c>
    </row>
    <row r="121" spans="1:4" x14ac:dyDescent="0.25">
      <c r="A121" s="1" t="s">
        <v>3987</v>
      </c>
      <c r="B121" s="2">
        <v>880290</v>
      </c>
      <c r="C121" s="1" t="s">
        <v>1576</v>
      </c>
      <c r="D121" s="2">
        <v>0</v>
      </c>
    </row>
    <row r="122" spans="1:4" x14ac:dyDescent="0.25">
      <c r="A122" s="1" t="s">
        <v>3944</v>
      </c>
      <c r="B122" s="2">
        <v>200726</v>
      </c>
      <c r="C122" s="1" t="s">
        <v>3226</v>
      </c>
      <c r="D122" s="2">
        <v>0</v>
      </c>
    </row>
    <row r="123" spans="1:4" x14ac:dyDescent="0.25">
      <c r="A123" s="1" t="s">
        <v>2637</v>
      </c>
      <c r="B123" s="2">
        <v>60000</v>
      </c>
      <c r="C123" s="1" t="s">
        <v>1960</v>
      </c>
      <c r="D123" s="2">
        <v>0</v>
      </c>
    </row>
    <row r="124" spans="1:4" x14ac:dyDescent="0.25">
      <c r="A124" s="1" t="s">
        <v>2863</v>
      </c>
      <c r="B124" s="2">
        <v>300000</v>
      </c>
      <c r="C124" s="1" t="s">
        <v>1958</v>
      </c>
      <c r="D124" s="2">
        <v>0</v>
      </c>
    </row>
    <row r="125" spans="1:4" x14ac:dyDescent="0.25">
      <c r="A125" s="1" t="s">
        <v>2683</v>
      </c>
      <c r="B125" s="2">
        <v>322135</v>
      </c>
      <c r="C125" s="1" t="s">
        <v>995</v>
      </c>
      <c r="D125" s="2">
        <v>0</v>
      </c>
    </row>
    <row r="126" spans="1:4" x14ac:dyDescent="0.25">
      <c r="A126" s="1" t="s">
        <v>1684</v>
      </c>
      <c r="B126" s="2">
        <v>332</v>
      </c>
      <c r="C126" s="1" t="s">
        <v>156</v>
      </c>
      <c r="D126" s="2">
        <v>0</v>
      </c>
    </row>
    <row r="127" spans="1:4" x14ac:dyDescent="0.25">
      <c r="A127" s="1" t="s">
        <v>1594</v>
      </c>
      <c r="B127" s="2">
        <v>109725</v>
      </c>
      <c r="C127" s="1" t="s">
        <v>3305</v>
      </c>
      <c r="D127" s="2">
        <v>0</v>
      </c>
    </row>
    <row r="128" spans="1:4" x14ac:dyDescent="0.25">
      <c r="A128" s="1" t="s">
        <v>764</v>
      </c>
      <c r="B128" s="2">
        <v>3970893</v>
      </c>
      <c r="C128" s="1" t="s">
        <v>2185</v>
      </c>
      <c r="D128" s="2">
        <v>0</v>
      </c>
    </row>
    <row r="129" spans="1:4" x14ac:dyDescent="0.25">
      <c r="A129" s="1" t="s">
        <v>3783</v>
      </c>
      <c r="B129" s="2">
        <v>257645</v>
      </c>
      <c r="C129" s="1" t="s">
        <v>3869</v>
      </c>
      <c r="D129" s="2">
        <v>0</v>
      </c>
    </row>
    <row r="130" spans="1:4" x14ac:dyDescent="0.25">
      <c r="A130" s="1" t="s">
        <v>3337</v>
      </c>
      <c r="B130" s="2">
        <v>217419</v>
      </c>
      <c r="C130" s="1" t="s">
        <v>3563</v>
      </c>
      <c r="D130" s="2">
        <v>0</v>
      </c>
    </row>
    <row r="131" spans="1:4" x14ac:dyDescent="0.25">
      <c r="A131" s="1" t="s">
        <v>898</v>
      </c>
      <c r="B131" s="2">
        <v>200000</v>
      </c>
      <c r="C131" s="1" t="s">
        <v>728</v>
      </c>
      <c r="D131" s="2">
        <v>0</v>
      </c>
    </row>
    <row r="132" spans="1:4" x14ac:dyDescent="0.25">
      <c r="A132" s="1" t="s">
        <v>340</v>
      </c>
      <c r="B132" s="2">
        <v>759161</v>
      </c>
      <c r="C132" s="1" t="s">
        <v>204</v>
      </c>
      <c r="D132" s="2">
        <v>0</v>
      </c>
    </row>
    <row r="133" spans="1:4" x14ac:dyDescent="0.25">
      <c r="A133" s="1" t="s">
        <v>565</v>
      </c>
      <c r="B133" s="2">
        <v>505629</v>
      </c>
      <c r="C133" s="1" t="s">
        <v>2624</v>
      </c>
      <c r="D133" s="2">
        <v>0</v>
      </c>
    </row>
    <row r="134" spans="1:4" x14ac:dyDescent="0.25">
      <c r="A134" s="1" t="s">
        <v>2733</v>
      </c>
      <c r="B134" s="2">
        <v>25000</v>
      </c>
      <c r="C134" s="1" t="s">
        <v>1534</v>
      </c>
      <c r="D134" s="2">
        <v>0</v>
      </c>
    </row>
    <row r="135" spans="1:4" x14ac:dyDescent="0.25">
      <c r="A135" s="1" t="s">
        <v>3896</v>
      </c>
      <c r="B135" s="2">
        <v>514564</v>
      </c>
      <c r="C135" s="1" t="s">
        <v>2606</v>
      </c>
      <c r="D135" s="2">
        <v>0</v>
      </c>
    </row>
    <row r="136" spans="1:4" x14ac:dyDescent="0.25">
      <c r="A136" s="1" t="s">
        <v>910</v>
      </c>
      <c r="B136" s="2">
        <v>185500</v>
      </c>
      <c r="C136" s="1" t="s">
        <v>1062</v>
      </c>
      <c r="D136" s="2">
        <v>0</v>
      </c>
    </row>
    <row r="137" spans="1:4" x14ac:dyDescent="0.25">
      <c r="A137" s="1" t="s">
        <v>3919</v>
      </c>
      <c r="B137" s="2">
        <v>795067</v>
      </c>
      <c r="C137" s="1" t="s">
        <v>1903</v>
      </c>
      <c r="D137" s="2">
        <v>0</v>
      </c>
    </row>
    <row r="138" spans="1:4" x14ac:dyDescent="0.25">
      <c r="A138" s="1" t="s">
        <v>3204</v>
      </c>
      <c r="B138" s="2">
        <v>356495</v>
      </c>
      <c r="C138" s="1" t="s">
        <v>1895</v>
      </c>
      <c r="D138" s="2">
        <v>0</v>
      </c>
    </row>
    <row r="139" spans="1:4" x14ac:dyDescent="0.25">
      <c r="A139" s="1" t="s">
        <v>2551</v>
      </c>
      <c r="B139" s="2">
        <v>1103958</v>
      </c>
      <c r="C139" s="1" t="s">
        <v>1724</v>
      </c>
      <c r="D139" s="2">
        <v>0</v>
      </c>
    </row>
    <row r="140" spans="1:4" x14ac:dyDescent="0.25">
      <c r="A140" s="1" t="s">
        <v>2083</v>
      </c>
      <c r="B140" s="2">
        <v>227008</v>
      </c>
      <c r="C140" s="1" t="s">
        <v>3783</v>
      </c>
      <c r="D140" s="2">
        <v>0</v>
      </c>
    </row>
    <row r="141" spans="1:4" x14ac:dyDescent="0.25">
      <c r="A141" s="1" t="s">
        <v>4083</v>
      </c>
      <c r="B141" s="2">
        <v>187810</v>
      </c>
      <c r="C141" s="1" t="s">
        <v>837</v>
      </c>
      <c r="D141" s="2">
        <v>0</v>
      </c>
    </row>
    <row r="142" spans="1:4" x14ac:dyDescent="0.25">
      <c r="A142" s="1" t="s">
        <v>2897</v>
      </c>
      <c r="B142" s="2">
        <v>100000</v>
      </c>
      <c r="C142" s="1" t="s">
        <v>3492</v>
      </c>
      <c r="D142" s="2">
        <v>0</v>
      </c>
    </row>
    <row r="143" spans="1:4" x14ac:dyDescent="0.25">
      <c r="A143" s="1" t="s">
        <v>2693</v>
      </c>
      <c r="B143" s="2">
        <v>3440666</v>
      </c>
      <c r="C143" s="1" t="s">
        <v>3204</v>
      </c>
      <c r="D143" s="2">
        <v>0</v>
      </c>
    </row>
    <row r="144" spans="1:4" x14ac:dyDescent="0.25">
      <c r="A144" s="1" t="s">
        <v>3371</v>
      </c>
      <c r="B144" s="2">
        <v>101642</v>
      </c>
      <c r="C144" s="1" t="s">
        <v>2083</v>
      </c>
      <c r="D144" s="2">
        <v>0</v>
      </c>
    </row>
    <row r="145" spans="1:4" x14ac:dyDescent="0.25">
      <c r="A145" s="1" t="s">
        <v>2852</v>
      </c>
      <c r="B145" s="2">
        <v>11049</v>
      </c>
      <c r="C145" s="1" t="s">
        <v>3713</v>
      </c>
      <c r="D145" s="2">
        <v>0</v>
      </c>
    </row>
    <row r="146" spans="1:4" x14ac:dyDescent="0.25">
      <c r="A146" s="1" t="s">
        <v>3689</v>
      </c>
      <c r="B146" s="2">
        <v>2025002</v>
      </c>
      <c r="C146" s="1" t="s">
        <v>3919</v>
      </c>
      <c r="D146" s="2">
        <v>0</v>
      </c>
    </row>
    <row r="147" spans="1:4" x14ac:dyDescent="0.25">
      <c r="A147" s="1" t="s">
        <v>2516</v>
      </c>
      <c r="B147" s="2">
        <v>150000</v>
      </c>
      <c r="C147" s="1" t="s">
        <v>3978</v>
      </c>
      <c r="D147" s="2">
        <v>0</v>
      </c>
    </row>
    <row r="148" spans="1:4" x14ac:dyDescent="0.25">
      <c r="A148" s="1" t="s">
        <v>4026</v>
      </c>
      <c r="B148" s="2">
        <v>1201861</v>
      </c>
      <c r="C148" s="1" t="s">
        <v>898</v>
      </c>
      <c r="D148" s="2">
        <v>0</v>
      </c>
    </row>
    <row r="149" spans="1:4" x14ac:dyDescent="0.25">
      <c r="A149" s="1" t="s">
        <v>1390</v>
      </c>
      <c r="B149" s="2">
        <v>356696</v>
      </c>
      <c r="C149" s="1" t="s">
        <v>3149</v>
      </c>
      <c r="D149" s="2">
        <v>0</v>
      </c>
    </row>
    <row r="150" spans="1:4" x14ac:dyDescent="0.25">
      <c r="A150" s="1" t="s">
        <v>1898</v>
      </c>
      <c r="B150" s="2">
        <v>25000</v>
      </c>
      <c r="C150" s="1" t="s">
        <v>801</v>
      </c>
      <c r="D150" s="2">
        <v>0</v>
      </c>
    </row>
    <row r="151" spans="1:4" x14ac:dyDescent="0.25">
      <c r="A151" s="1" t="s">
        <v>1068</v>
      </c>
      <c r="B151" s="2">
        <v>496650</v>
      </c>
      <c r="C151" s="1" t="s">
        <v>1945</v>
      </c>
      <c r="D151" s="2">
        <v>0</v>
      </c>
    </row>
    <row r="152" spans="1:4" x14ac:dyDescent="0.25">
      <c r="A152" s="1" t="s">
        <v>2624</v>
      </c>
      <c r="B152" s="2">
        <v>132064</v>
      </c>
      <c r="C152" s="1" t="s">
        <v>1231</v>
      </c>
      <c r="D152" s="2">
        <v>0</v>
      </c>
    </row>
    <row r="153" spans="1:4" x14ac:dyDescent="0.25">
      <c r="A153" s="1" t="s">
        <v>1939</v>
      </c>
      <c r="B153" s="2">
        <v>255862</v>
      </c>
      <c r="C153" s="1" t="s">
        <v>426</v>
      </c>
      <c r="D153" s="2">
        <v>0</v>
      </c>
    </row>
    <row r="154" spans="1:4" x14ac:dyDescent="0.25">
      <c r="A154" s="1" t="s">
        <v>3109</v>
      </c>
      <c r="B154" s="2">
        <v>17430</v>
      </c>
      <c r="C154" s="1" t="s">
        <v>3799</v>
      </c>
      <c r="D154" s="2">
        <v>0</v>
      </c>
    </row>
    <row r="155" spans="1:4" x14ac:dyDescent="0.25">
      <c r="A155" s="1" t="s">
        <v>3622</v>
      </c>
      <c r="B155" s="2">
        <v>362488</v>
      </c>
      <c r="C155" s="1" t="s">
        <v>3332</v>
      </c>
      <c r="D155" s="2">
        <v>0</v>
      </c>
    </row>
    <row r="156" spans="1:4" x14ac:dyDescent="0.25">
      <c r="A156" s="1" t="s">
        <v>1543</v>
      </c>
      <c r="B156" s="2">
        <v>191738</v>
      </c>
      <c r="C156" s="1" t="s">
        <v>2097</v>
      </c>
      <c r="D156" s="2">
        <v>0</v>
      </c>
    </row>
    <row r="157" spans="1:4" x14ac:dyDescent="0.25">
      <c r="A157" s="1" t="s">
        <v>3809</v>
      </c>
      <c r="B157" s="2">
        <v>853888</v>
      </c>
      <c r="C157" s="1" t="s">
        <v>599</v>
      </c>
      <c r="D157" s="2">
        <v>0</v>
      </c>
    </row>
    <row r="158" spans="1:4" x14ac:dyDescent="0.25">
      <c r="A158" s="1" t="s">
        <v>1272</v>
      </c>
      <c r="B158" s="2">
        <v>58904</v>
      </c>
      <c r="C158" s="1" t="s">
        <v>2560</v>
      </c>
      <c r="D158" s="2">
        <v>0</v>
      </c>
    </row>
    <row r="159" spans="1:4" x14ac:dyDescent="0.25">
      <c r="A159" s="1" t="s">
        <v>176</v>
      </c>
      <c r="B159" s="2">
        <v>35690</v>
      </c>
      <c r="C159" s="1" t="s">
        <v>54</v>
      </c>
      <c r="D159" s="2">
        <v>0</v>
      </c>
    </row>
    <row r="160" spans="1:4" x14ac:dyDescent="0.25">
      <c r="A160" s="1" t="s">
        <v>2576</v>
      </c>
      <c r="B160" s="2">
        <v>180854</v>
      </c>
      <c r="C160" s="1" t="s">
        <v>2402</v>
      </c>
      <c r="D160" s="2">
        <v>0</v>
      </c>
    </row>
    <row r="161" spans="1:4" x14ac:dyDescent="0.25">
      <c r="A161" s="1" t="s">
        <v>7</v>
      </c>
      <c r="B161" s="2">
        <v>1073149</v>
      </c>
      <c r="C161" s="1" t="s">
        <v>2715</v>
      </c>
      <c r="D161" s="2">
        <v>0</v>
      </c>
    </row>
    <row r="162" spans="1:4" x14ac:dyDescent="0.25">
      <c r="A162" s="1" t="s">
        <v>3914</v>
      </c>
      <c r="B162" s="2">
        <v>94699</v>
      </c>
      <c r="C162" s="1" t="s">
        <v>411</v>
      </c>
      <c r="D162" s="2">
        <v>0</v>
      </c>
    </row>
    <row r="163" spans="1:4" x14ac:dyDescent="0.25">
      <c r="A163" s="1" t="s">
        <v>3673</v>
      </c>
      <c r="B163" s="2">
        <v>1000000</v>
      </c>
      <c r="C163" s="1" t="s">
        <v>1380</v>
      </c>
      <c r="D163" s="2">
        <v>0</v>
      </c>
    </row>
    <row r="164" spans="1:4" x14ac:dyDescent="0.25">
      <c r="A164" s="1" t="s">
        <v>1354</v>
      </c>
      <c r="B164" s="2">
        <v>132025</v>
      </c>
      <c r="C164" s="1" t="s">
        <v>2231</v>
      </c>
      <c r="D164" s="2">
        <v>0</v>
      </c>
    </row>
    <row r="165" spans="1:4" x14ac:dyDescent="0.25">
      <c r="A165" s="1" t="s">
        <v>2579</v>
      </c>
      <c r="B165" s="2">
        <v>195000</v>
      </c>
      <c r="C165" s="1" t="s">
        <v>1300</v>
      </c>
      <c r="D165" s="2">
        <v>0</v>
      </c>
    </row>
    <row r="166" spans="1:4" x14ac:dyDescent="0.25">
      <c r="A166" s="1" t="s">
        <v>3932</v>
      </c>
      <c r="B166" s="2">
        <v>150000</v>
      </c>
      <c r="C166" s="1" t="s">
        <v>3424</v>
      </c>
      <c r="D166" s="2">
        <v>0</v>
      </c>
    </row>
    <row r="167" spans="1:4" x14ac:dyDescent="0.25">
      <c r="A167" s="1" t="s">
        <v>1337</v>
      </c>
      <c r="B167" s="2">
        <v>238450</v>
      </c>
      <c r="C167" s="1" t="s">
        <v>1222</v>
      </c>
      <c r="D167" s="2">
        <v>0</v>
      </c>
    </row>
    <row r="168" spans="1:4" x14ac:dyDescent="0.25">
      <c r="A168" s="1" t="s">
        <v>2513</v>
      </c>
      <c r="B168" s="2">
        <v>12622</v>
      </c>
      <c r="C168" s="1" t="s">
        <v>1915</v>
      </c>
      <c r="D168" s="2">
        <v>0</v>
      </c>
    </row>
    <row r="169" spans="1:4" x14ac:dyDescent="0.25">
      <c r="A169" s="1" t="s">
        <v>3508</v>
      </c>
      <c r="B169" s="2">
        <v>397000</v>
      </c>
      <c r="C169" s="1" t="s">
        <v>2693</v>
      </c>
      <c r="D169" s="2">
        <v>0</v>
      </c>
    </row>
    <row r="170" spans="1:4" x14ac:dyDescent="0.25">
      <c r="A170" s="1" t="s">
        <v>1955</v>
      </c>
      <c r="B170" s="2">
        <v>100000</v>
      </c>
      <c r="C170" s="1" t="s">
        <v>1368</v>
      </c>
      <c r="D170" s="2">
        <v>0</v>
      </c>
    </row>
    <row r="171" spans="1:4" x14ac:dyDescent="0.25">
      <c r="A171" s="1" t="s">
        <v>3168</v>
      </c>
      <c r="B171" s="2">
        <v>636568</v>
      </c>
      <c r="C171" s="1" t="s">
        <v>3896</v>
      </c>
      <c r="D171" s="2">
        <v>0</v>
      </c>
    </row>
    <row r="172" spans="1:4" x14ac:dyDescent="0.25">
      <c r="A172" s="1" t="s">
        <v>1416</v>
      </c>
      <c r="B172" s="2">
        <v>35098</v>
      </c>
      <c r="C172" s="1" t="s">
        <v>3420</v>
      </c>
      <c r="D172" s="2">
        <v>0</v>
      </c>
    </row>
    <row r="173" spans="1:4" x14ac:dyDescent="0.25">
      <c r="A173" s="1" t="s">
        <v>2583</v>
      </c>
      <c r="B173" s="2">
        <v>1936782</v>
      </c>
      <c r="C173" s="1" t="s">
        <v>2683</v>
      </c>
      <c r="D173" s="2">
        <v>0</v>
      </c>
    </row>
    <row r="174" spans="1:4" x14ac:dyDescent="0.25">
      <c r="A174" s="1" t="s">
        <v>1808</v>
      </c>
      <c r="B174" s="2">
        <v>640697</v>
      </c>
      <c r="C174" s="1" t="s">
        <v>565</v>
      </c>
      <c r="D174" s="2">
        <v>0</v>
      </c>
    </row>
    <row r="175" spans="1:4" x14ac:dyDescent="0.25">
      <c r="A175" s="1" t="s">
        <v>3893</v>
      </c>
      <c r="B175" s="2">
        <v>380253</v>
      </c>
      <c r="C175" s="1" t="s">
        <v>1430</v>
      </c>
      <c r="D175" s="2">
        <v>0</v>
      </c>
    </row>
    <row r="176" spans="1:4" x14ac:dyDescent="0.25">
      <c r="A176" s="1" t="s">
        <v>3074</v>
      </c>
      <c r="B176" s="2">
        <v>97390</v>
      </c>
      <c r="C176" s="1" t="s">
        <v>2020</v>
      </c>
      <c r="D176" s="2">
        <v>0</v>
      </c>
    </row>
    <row r="177" spans="1:4" x14ac:dyDescent="0.25">
      <c r="A177" s="1" t="s">
        <v>3147</v>
      </c>
      <c r="B177" s="2">
        <v>600000</v>
      </c>
      <c r="C177" s="1" t="s">
        <v>1939</v>
      </c>
      <c r="D177" s="2">
        <v>0</v>
      </c>
    </row>
    <row r="178" spans="1:4" x14ac:dyDescent="0.25">
      <c r="A178" s="1" t="s">
        <v>3626</v>
      </c>
      <c r="B178" s="2">
        <v>735706</v>
      </c>
      <c r="C178" s="1" t="s">
        <v>2588</v>
      </c>
      <c r="D178" s="2">
        <v>0</v>
      </c>
    </row>
    <row r="179" spans="1:4" x14ac:dyDescent="0.25">
      <c r="A179" s="1" t="s">
        <v>1809</v>
      </c>
      <c r="B179" s="2">
        <v>1962951</v>
      </c>
      <c r="C179" s="1" t="s">
        <v>3707</v>
      </c>
      <c r="D179" s="2">
        <v>0</v>
      </c>
    </row>
    <row r="180" spans="1:4" x14ac:dyDescent="0.25">
      <c r="A180" s="1" t="s">
        <v>4078</v>
      </c>
      <c r="B180" s="2">
        <v>3124</v>
      </c>
      <c r="C180" s="1" t="s">
        <v>3959</v>
      </c>
      <c r="D180" s="2">
        <v>0</v>
      </c>
    </row>
    <row r="181" spans="1:4" x14ac:dyDescent="0.25">
      <c r="A181" s="1" t="s">
        <v>3732</v>
      </c>
      <c r="B181" s="2">
        <v>76116</v>
      </c>
      <c r="C181" s="1" t="s">
        <v>155</v>
      </c>
      <c r="D181" s="2">
        <v>0</v>
      </c>
    </row>
    <row r="182" spans="1:4" x14ac:dyDescent="0.25">
      <c r="A182" s="1" t="s">
        <v>3635</v>
      </c>
      <c r="B182" s="2">
        <v>132675</v>
      </c>
      <c r="C182" s="1" t="s">
        <v>4026</v>
      </c>
      <c r="D182" s="2">
        <v>0</v>
      </c>
    </row>
    <row r="183" spans="1:4" x14ac:dyDescent="0.25">
      <c r="A183" s="1" t="s">
        <v>514</v>
      </c>
      <c r="B183" s="2">
        <v>1860626</v>
      </c>
      <c r="C183" s="1" t="s">
        <v>1131</v>
      </c>
      <c r="D183" s="2">
        <v>0</v>
      </c>
    </row>
    <row r="184" spans="1:4" x14ac:dyDescent="0.25">
      <c r="A184" s="1" t="s">
        <v>2202</v>
      </c>
      <c r="B184" s="2">
        <v>221762</v>
      </c>
      <c r="C184" s="1" t="s">
        <v>2227</v>
      </c>
      <c r="D184" s="2">
        <v>0</v>
      </c>
    </row>
    <row r="185" spans="1:4" x14ac:dyDescent="0.25">
      <c r="A185" s="1" t="s">
        <v>1106</v>
      </c>
      <c r="B185" s="2">
        <v>188000</v>
      </c>
      <c r="C185" s="1" t="s">
        <v>3917</v>
      </c>
      <c r="D185" s="2">
        <v>0</v>
      </c>
    </row>
    <row r="186" spans="1:4" x14ac:dyDescent="0.25">
      <c r="A186" s="1" t="s">
        <v>462</v>
      </c>
      <c r="B186" s="2">
        <v>736724</v>
      </c>
      <c r="C186" s="1" t="s">
        <v>1852</v>
      </c>
      <c r="D186" s="2">
        <v>0</v>
      </c>
    </row>
    <row r="187" spans="1:4" x14ac:dyDescent="0.25">
      <c r="A187" s="1" t="s">
        <v>2498</v>
      </c>
      <c r="B187" s="2">
        <v>973182</v>
      </c>
      <c r="C187" s="1" t="s">
        <v>1503</v>
      </c>
      <c r="D187" s="2">
        <v>0</v>
      </c>
    </row>
    <row r="188" spans="1:4" x14ac:dyDescent="0.25">
      <c r="A188" s="1" t="s">
        <v>1525</v>
      </c>
      <c r="B188" s="2">
        <v>425952</v>
      </c>
      <c r="C188" s="1" t="s">
        <v>2516</v>
      </c>
      <c r="D188" s="2">
        <v>0</v>
      </c>
    </row>
    <row r="189" spans="1:4" x14ac:dyDescent="0.25">
      <c r="A189" s="1" t="s">
        <v>2116</v>
      </c>
      <c r="B189" s="2">
        <v>1338217</v>
      </c>
      <c r="C189" s="1" t="s">
        <v>2897</v>
      </c>
      <c r="D189" s="2">
        <v>0</v>
      </c>
    </row>
    <row r="190" spans="1:4" x14ac:dyDescent="0.25">
      <c r="A190" s="1" t="s">
        <v>1182</v>
      </c>
      <c r="B190" s="2">
        <v>276531</v>
      </c>
      <c r="C190" s="1" t="s">
        <v>3689</v>
      </c>
      <c r="D190" s="2">
        <v>0</v>
      </c>
    </row>
    <row r="191" spans="1:4" x14ac:dyDescent="0.25">
      <c r="A191" s="1" t="s">
        <v>3734</v>
      </c>
      <c r="B191" s="2">
        <v>700386</v>
      </c>
      <c r="C191" s="1" t="s">
        <v>2710</v>
      </c>
      <c r="D191" s="2">
        <v>0</v>
      </c>
    </row>
    <row r="192" spans="1:4" x14ac:dyDescent="0.25">
      <c r="A192" s="1" t="s">
        <v>2556</v>
      </c>
      <c r="B192" s="2">
        <v>587777</v>
      </c>
      <c r="C192" s="1" t="s">
        <v>3127</v>
      </c>
      <c r="D192" s="2">
        <v>0</v>
      </c>
    </row>
    <row r="193" spans="1:4" x14ac:dyDescent="0.25">
      <c r="A193" s="1" t="s">
        <v>1031</v>
      </c>
      <c r="B193" s="2">
        <v>540000</v>
      </c>
      <c r="C193" s="1" t="s">
        <v>1649</v>
      </c>
      <c r="D193" s="2">
        <v>0</v>
      </c>
    </row>
    <row r="194" spans="1:4" x14ac:dyDescent="0.25">
      <c r="A194" s="1" t="s">
        <v>2931</v>
      </c>
      <c r="B194" s="2">
        <v>251043</v>
      </c>
      <c r="C194" s="1" t="s">
        <v>1143</v>
      </c>
      <c r="D194" s="2">
        <v>0</v>
      </c>
    </row>
    <row r="195" spans="1:4" x14ac:dyDescent="0.25">
      <c r="A195" s="1" t="s">
        <v>1621</v>
      </c>
      <c r="B195" s="2">
        <v>2300000</v>
      </c>
      <c r="C195" s="1" t="s">
        <v>2505</v>
      </c>
      <c r="D195" s="2">
        <v>0</v>
      </c>
    </row>
    <row r="196" spans="1:4" x14ac:dyDescent="0.25">
      <c r="A196" s="1" t="s">
        <v>3211</v>
      </c>
      <c r="B196" s="2">
        <v>577086</v>
      </c>
      <c r="C196" s="1" t="s">
        <v>1199</v>
      </c>
      <c r="D196" s="2">
        <v>0</v>
      </c>
    </row>
    <row r="197" spans="1:4" x14ac:dyDescent="0.25">
      <c r="A197" s="1" t="s">
        <v>689</v>
      </c>
      <c r="B197" s="2">
        <v>1065600</v>
      </c>
      <c r="C197" s="1" t="s">
        <v>3925</v>
      </c>
      <c r="D197" s="2">
        <v>0</v>
      </c>
    </row>
    <row r="198" spans="1:4" x14ac:dyDescent="0.25">
      <c r="A198" s="1" t="s">
        <v>353</v>
      </c>
      <c r="B198" s="2">
        <v>350000</v>
      </c>
      <c r="C198" s="1" t="s">
        <v>3987</v>
      </c>
      <c r="D198" s="2">
        <v>0</v>
      </c>
    </row>
    <row r="199" spans="1:4" x14ac:dyDescent="0.25">
      <c r="A199" s="1" t="s">
        <v>1162</v>
      </c>
      <c r="B199" s="2">
        <v>150000</v>
      </c>
      <c r="C199" s="1" t="s">
        <v>166</v>
      </c>
      <c r="D199" s="2">
        <v>0</v>
      </c>
    </row>
    <row r="200" spans="1:4" x14ac:dyDescent="0.25">
      <c r="A200" s="1" t="s">
        <v>2760</v>
      </c>
      <c r="B200" s="2">
        <v>296402</v>
      </c>
      <c r="C200" s="1" t="s">
        <v>1141</v>
      </c>
      <c r="D200" s="2">
        <v>0</v>
      </c>
    </row>
    <row r="201" spans="1:4" x14ac:dyDescent="0.25">
      <c r="A201" s="1" t="s">
        <v>4119</v>
      </c>
      <c r="B201" s="2">
        <v>25000</v>
      </c>
      <c r="C201" s="1" t="s">
        <v>1833</v>
      </c>
      <c r="D201" s="2">
        <v>0</v>
      </c>
    </row>
    <row r="202" spans="1:4" x14ac:dyDescent="0.25">
      <c r="A202" s="1" t="s">
        <v>1201</v>
      </c>
      <c r="B202" s="2">
        <v>115000</v>
      </c>
      <c r="C202" s="1" t="s">
        <v>4085</v>
      </c>
      <c r="D202" s="2">
        <v>0</v>
      </c>
    </row>
    <row r="203" spans="1:4" x14ac:dyDescent="0.25">
      <c r="A203" s="1" t="s">
        <v>2835</v>
      </c>
      <c r="B203" s="2">
        <v>516363</v>
      </c>
      <c r="C203" s="1" t="s">
        <v>1357</v>
      </c>
      <c r="D203" s="2">
        <v>0</v>
      </c>
    </row>
    <row r="204" spans="1:4" x14ac:dyDescent="0.25">
      <c r="A204" s="1" t="s">
        <v>2051</v>
      </c>
      <c r="B204" s="2">
        <v>85110</v>
      </c>
      <c r="C204" s="1" t="s">
        <v>2447</v>
      </c>
      <c r="D204" s="2">
        <v>0</v>
      </c>
    </row>
    <row r="205" spans="1:4" x14ac:dyDescent="0.25">
      <c r="A205" s="1" t="s">
        <v>1832</v>
      </c>
      <c r="B205" s="2">
        <v>417675</v>
      </c>
      <c r="C205" s="1" t="s">
        <v>2723</v>
      </c>
      <c r="D205" s="2">
        <v>0</v>
      </c>
    </row>
    <row r="206" spans="1:4" x14ac:dyDescent="0.25">
      <c r="A206" s="1" t="s">
        <v>3632</v>
      </c>
      <c r="B206" s="2">
        <v>219457</v>
      </c>
      <c r="C206" s="1" t="s">
        <v>3528</v>
      </c>
      <c r="D206" s="2">
        <v>0</v>
      </c>
    </row>
    <row r="207" spans="1:4" x14ac:dyDescent="0.25">
      <c r="A207" s="1" t="s">
        <v>2236</v>
      </c>
      <c r="B207" s="2">
        <v>514230</v>
      </c>
      <c r="C207" s="1" t="s">
        <v>1943</v>
      </c>
      <c r="D207" s="2">
        <v>0</v>
      </c>
    </row>
    <row r="208" spans="1:4" x14ac:dyDescent="0.25">
      <c r="A208" s="1" t="s">
        <v>1063</v>
      </c>
      <c r="B208" s="2">
        <v>369387</v>
      </c>
      <c r="C208" s="1" t="s">
        <v>1419</v>
      </c>
      <c r="D208" s="2">
        <v>0</v>
      </c>
    </row>
    <row r="209" spans="1:4" x14ac:dyDescent="0.25">
      <c r="A209" s="1" t="s">
        <v>2282</v>
      </c>
      <c r="B209" s="2">
        <v>1000000</v>
      </c>
      <c r="C209" s="1" t="s">
        <v>1511</v>
      </c>
      <c r="D209" s="2">
        <v>0</v>
      </c>
    </row>
    <row r="210" spans="1:4" x14ac:dyDescent="0.25">
      <c r="A210" s="1" t="s">
        <v>1194</v>
      </c>
      <c r="B210" s="2">
        <v>2218203</v>
      </c>
      <c r="C210" s="1" t="s">
        <v>2339</v>
      </c>
      <c r="D210" s="2">
        <v>0</v>
      </c>
    </row>
    <row r="211" spans="1:4" x14ac:dyDescent="0.25">
      <c r="A211" s="1" t="s">
        <v>1396</v>
      </c>
      <c r="B211" s="2">
        <v>424121</v>
      </c>
      <c r="C211" s="1" t="s">
        <v>2352</v>
      </c>
      <c r="D211" s="2">
        <v>0</v>
      </c>
    </row>
    <row r="212" spans="1:4" x14ac:dyDescent="0.25">
      <c r="A212" s="1" t="s">
        <v>2444</v>
      </c>
      <c r="B212" s="2">
        <v>1062000</v>
      </c>
      <c r="C212" s="1" t="s">
        <v>657</v>
      </c>
      <c r="D212" s="2">
        <v>0</v>
      </c>
    </row>
    <row r="213" spans="1:4" x14ac:dyDescent="0.25">
      <c r="A213" s="1" t="s">
        <v>254</v>
      </c>
      <c r="B213" s="2">
        <v>379319</v>
      </c>
      <c r="C213" s="1" t="s">
        <v>1409</v>
      </c>
      <c r="D213" s="2">
        <v>0</v>
      </c>
    </row>
    <row r="214" spans="1:4" x14ac:dyDescent="0.25">
      <c r="A214" s="1" t="s">
        <v>2929</v>
      </c>
      <c r="B214" s="2">
        <v>1532986</v>
      </c>
      <c r="C214" s="1" t="s">
        <v>981</v>
      </c>
      <c r="D214" s="2">
        <v>0</v>
      </c>
    </row>
    <row r="215" spans="1:4" x14ac:dyDescent="0.25">
      <c r="A215" s="1" t="s">
        <v>3305</v>
      </c>
      <c r="B215" s="2">
        <v>110823</v>
      </c>
      <c r="C215" s="1" t="s">
        <v>1517</v>
      </c>
      <c r="D215" s="2">
        <v>0</v>
      </c>
    </row>
    <row r="216" spans="1:4" x14ac:dyDescent="0.25">
      <c r="A216" s="1" t="s">
        <v>900</v>
      </c>
      <c r="B216" s="2">
        <v>136769</v>
      </c>
      <c r="C216" s="1" t="s">
        <v>2077</v>
      </c>
      <c r="D216" s="2">
        <v>0</v>
      </c>
    </row>
    <row r="217" spans="1:4" x14ac:dyDescent="0.25">
      <c r="A217" s="1" t="s">
        <v>2411</v>
      </c>
      <c r="B217" s="2">
        <v>42000</v>
      </c>
      <c r="C217" s="1" t="s">
        <v>3109</v>
      </c>
      <c r="D217" s="2">
        <v>0</v>
      </c>
    </row>
    <row r="218" spans="1:4" x14ac:dyDescent="0.25">
      <c r="A218" s="1" t="s">
        <v>3359</v>
      </c>
      <c r="B218" s="2">
        <v>25000</v>
      </c>
      <c r="C218" s="1" t="s">
        <v>967</v>
      </c>
      <c r="D218" s="2">
        <v>0</v>
      </c>
    </row>
    <row r="219" spans="1:4" x14ac:dyDescent="0.25">
      <c r="A219" s="1" t="s">
        <v>3748</v>
      </c>
      <c r="B219" s="2">
        <v>1425255</v>
      </c>
      <c r="C219" s="1" t="s">
        <v>2443</v>
      </c>
      <c r="D219" s="2">
        <v>0</v>
      </c>
    </row>
    <row r="220" spans="1:4" x14ac:dyDescent="0.25">
      <c r="A220" s="1" t="s">
        <v>1259</v>
      </c>
      <c r="B220" s="2">
        <v>284381</v>
      </c>
      <c r="C220" s="1" t="s">
        <v>1317</v>
      </c>
      <c r="D220" s="2">
        <v>0</v>
      </c>
    </row>
    <row r="221" spans="1:4" x14ac:dyDescent="0.25">
      <c r="A221" s="1" t="s">
        <v>852</v>
      </c>
      <c r="B221" s="2">
        <v>1904882</v>
      </c>
      <c r="C221" s="1" t="s">
        <v>4083</v>
      </c>
      <c r="D221" s="2">
        <v>0</v>
      </c>
    </row>
    <row r="222" spans="1:4" x14ac:dyDescent="0.25">
      <c r="A222" s="1" t="s">
        <v>2268</v>
      </c>
      <c r="B222" s="2">
        <v>237388</v>
      </c>
      <c r="C222" s="1" t="s">
        <v>2733</v>
      </c>
      <c r="D222" s="2">
        <v>0</v>
      </c>
    </row>
    <row r="223" spans="1:4" x14ac:dyDescent="0.25">
      <c r="A223" s="1" t="s">
        <v>1394</v>
      </c>
      <c r="B223" s="2">
        <v>721746</v>
      </c>
      <c r="C223" s="1" t="s">
        <v>2169</v>
      </c>
      <c r="D223" s="2">
        <v>0</v>
      </c>
    </row>
    <row r="224" spans="1:4" x14ac:dyDescent="0.25">
      <c r="A224" s="1" t="s">
        <v>1853</v>
      </c>
      <c r="B224" s="2">
        <v>13800</v>
      </c>
      <c r="C224" s="1" t="s">
        <v>3118</v>
      </c>
      <c r="D224" s="2">
        <v>0</v>
      </c>
    </row>
    <row r="225" spans="1:4" x14ac:dyDescent="0.25">
      <c r="A225" s="1" t="s">
        <v>242</v>
      </c>
      <c r="B225" s="2">
        <v>12340</v>
      </c>
      <c r="C225" s="1" t="s">
        <v>1362</v>
      </c>
      <c r="D225" s="2">
        <v>0</v>
      </c>
    </row>
    <row r="226" spans="1:4" x14ac:dyDescent="0.25">
      <c r="A226" s="1" t="s">
        <v>636</v>
      </c>
      <c r="B226" s="2">
        <v>13011</v>
      </c>
      <c r="C226" s="1" t="s">
        <v>11</v>
      </c>
      <c r="D226" s="2">
        <v>0</v>
      </c>
    </row>
    <row r="227" spans="1:4" x14ac:dyDescent="0.25">
      <c r="A227" s="1" t="s">
        <v>347</v>
      </c>
      <c r="B227" s="2">
        <v>40474</v>
      </c>
      <c r="C227" s="1" t="s">
        <v>3603</v>
      </c>
      <c r="D227" s="2">
        <v>0</v>
      </c>
    </row>
    <row r="228" spans="1:4" x14ac:dyDescent="0.25">
      <c r="A228" s="1" t="s">
        <v>4079</v>
      </c>
      <c r="B228" s="2">
        <v>39463</v>
      </c>
      <c r="C228" s="1" t="s">
        <v>1401</v>
      </c>
      <c r="D228" s="2">
        <v>0</v>
      </c>
    </row>
    <row r="229" spans="1:4" x14ac:dyDescent="0.25">
      <c r="A229" s="1" t="s">
        <v>3090</v>
      </c>
      <c r="B229" s="2">
        <v>736474</v>
      </c>
      <c r="C229" s="1" t="s">
        <v>1220</v>
      </c>
      <c r="D229" s="2">
        <v>0</v>
      </c>
    </row>
    <row r="230" spans="1:4" x14ac:dyDescent="0.25">
      <c r="A230" s="1" t="s">
        <v>3916</v>
      </c>
      <c r="B230" s="2">
        <v>1860385</v>
      </c>
      <c r="C230" s="1" t="s">
        <v>315</v>
      </c>
      <c r="D230" s="2">
        <v>0</v>
      </c>
    </row>
    <row r="231" spans="1:4" x14ac:dyDescent="0.25">
      <c r="A231" s="1" t="s">
        <v>1646</v>
      </c>
      <c r="B231" s="2">
        <v>25000</v>
      </c>
      <c r="C231" s="1" t="s">
        <v>1390</v>
      </c>
      <c r="D231" s="2">
        <v>0</v>
      </c>
    </row>
    <row r="232" spans="1:4" x14ac:dyDescent="0.25">
      <c r="A232" s="1" t="s">
        <v>484</v>
      </c>
      <c r="B232" s="2">
        <v>496848</v>
      </c>
      <c r="C232" s="1" t="s">
        <v>613</v>
      </c>
      <c r="D232" s="2">
        <v>0</v>
      </c>
    </row>
    <row r="233" spans="1:4" x14ac:dyDescent="0.25">
      <c r="A233" s="1" t="s">
        <v>1050</v>
      </c>
      <c r="B233" s="2">
        <v>43486</v>
      </c>
      <c r="C233" s="1" t="s">
        <v>1140</v>
      </c>
      <c r="D233" s="2">
        <v>0</v>
      </c>
    </row>
    <row r="234" spans="1:4" x14ac:dyDescent="0.25">
      <c r="A234" s="1" t="s">
        <v>2362</v>
      </c>
      <c r="B234" s="2">
        <v>13053</v>
      </c>
      <c r="C234" s="1" t="s">
        <v>2383</v>
      </c>
      <c r="D234" s="2">
        <v>0</v>
      </c>
    </row>
    <row r="235" spans="1:4" x14ac:dyDescent="0.25">
      <c r="A235" s="1" t="s">
        <v>2948</v>
      </c>
      <c r="B235" s="2">
        <v>2156799</v>
      </c>
      <c r="C235" s="1" t="s">
        <v>2557</v>
      </c>
      <c r="D235" s="2">
        <v>0</v>
      </c>
    </row>
    <row r="236" spans="1:4" x14ac:dyDescent="0.25">
      <c r="A236" s="1" t="s">
        <v>182</v>
      </c>
      <c r="B236" s="2">
        <v>524082</v>
      </c>
      <c r="C236" s="1" t="s">
        <v>1157</v>
      </c>
      <c r="D236" s="2">
        <v>0</v>
      </c>
    </row>
    <row r="237" spans="1:4" x14ac:dyDescent="0.25">
      <c r="A237" s="1" t="s">
        <v>1422</v>
      </c>
      <c r="B237" s="2">
        <v>241619</v>
      </c>
      <c r="C237" s="1" t="s">
        <v>3108</v>
      </c>
      <c r="D237" s="2">
        <v>0</v>
      </c>
    </row>
    <row r="238" spans="1:4" x14ac:dyDescent="0.25">
      <c r="A238" s="1" t="s">
        <v>2822</v>
      </c>
      <c r="B238" s="2">
        <v>146</v>
      </c>
      <c r="C238" s="1" t="s">
        <v>2106</v>
      </c>
      <c r="D238" s="2">
        <v>0</v>
      </c>
    </row>
    <row r="239" spans="1:4" x14ac:dyDescent="0.25">
      <c r="A239" s="1" t="s">
        <v>2066</v>
      </c>
      <c r="B239" s="2">
        <v>25000</v>
      </c>
      <c r="C239" s="1" t="s">
        <v>3520</v>
      </c>
      <c r="D239" s="2">
        <v>0</v>
      </c>
    </row>
    <row r="240" spans="1:4" x14ac:dyDescent="0.25">
      <c r="A240" s="1" t="s">
        <v>1664</v>
      </c>
      <c r="B240" s="2">
        <v>278367</v>
      </c>
      <c r="C240" s="1" t="s">
        <v>2042</v>
      </c>
      <c r="D240" s="2">
        <v>0</v>
      </c>
    </row>
    <row r="241" spans="1:4" x14ac:dyDescent="0.25">
      <c r="A241" s="1" t="s">
        <v>1003</v>
      </c>
      <c r="B241" s="2">
        <v>15119</v>
      </c>
      <c r="C241" s="1" t="s">
        <v>1551</v>
      </c>
      <c r="D241" s="2">
        <v>0</v>
      </c>
    </row>
    <row r="242" spans="1:4" x14ac:dyDescent="0.25">
      <c r="A242" s="1" t="s">
        <v>3080</v>
      </c>
      <c r="B242" s="2">
        <v>2329</v>
      </c>
      <c r="C242" s="1" t="s">
        <v>828</v>
      </c>
      <c r="D242" s="2">
        <v>0</v>
      </c>
    </row>
    <row r="243" spans="1:4" x14ac:dyDescent="0.25">
      <c r="A243" s="1" t="s">
        <v>868</v>
      </c>
      <c r="B243" s="2">
        <v>312788</v>
      </c>
      <c r="C243" s="1" t="s">
        <v>234</v>
      </c>
      <c r="D243" s="2">
        <v>0</v>
      </c>
    </row>
    <row r="244" spans="1:4" x14ac:dyDescent="0.25">
      <c r="A244" s="1" t="s">
        <v>1530</v>
      </c>
      <c r="B244" s="2">
        <v>374001</v>
      </c>
      <c r="C244" s="1" t="s">
        <v>1927</v>
      </c>
      <c r="D244" s="2">
        <v>0</v>
      </c>
    </row>
    <row r="245" spans="1:4" x14ac:dyDescent="0.25">
      <c r="A245" s="1" t="s">
        <v>3495</v>
      </c>
      <c r="B245" s="2">
        <v>106756</v>
      </c>
      <c r="C245" s="1" t="s">
        <v>3016</v>
      </c>
      <c r="D245" s="2">
        <v>0</v>
      </c>
    </row>
    <row r="246" spans="1:4" x14ac:dyDescent="0.25">
      <c r="A246" s="1" t="s">
        <v>1952</v>
      </c>
      <c r="B246" s="2">
        <v>766497</v>
      </c>
      <c r="C246" s="1" t="s">
        <v>1543</v>
      </c>
      <c r="D246" s="2">
        <v>0</v>
      </c>
    </row>
    <row r="247" spans="1:4" x14ac:dyDescent="0.25">
      <c r="A247" s="1" t="s">
        <v>2492</v>
      </c>
      <c r="B247" s="2">
        <v>855933</v>
      </c>
      <c r="C247" s="1" t="s">
        <v>1638</v>
      </c>
      <c r="D247" s="2">
        <v>0</v>
      </c>
    </row>
    <row r="248" spans="1:4" x14ac:dyDescent="0.25">
      <c r="A248" s="1" t="s">
        <v>2667</v>
      </c>
      <c r="B248" s="2">
        <v>350000</v>
      </c>
      <c r="C248" s="1" t="s">
        <v>3349</v>
      </c>
      <c r="D248" s="2">
        <v>0</v>
      </c>
    </row>
    <row r="249" spans="1:4" x14ac:dyDescent="0.25">
      <c r="A249" s="1" t="s">
        <v>1163</v>
      </c>
      <c r="B249" s="2">
        <v>25000</v>
      </c>
      <c r="C249" s="1" t="s">
        <v>1047</v>
      </c>
      <c r="D249" s="2">
        <v>0</v>
      </c>
    </row>
    <row r="250" spans="1:4" x14ac:dyDescent="0.25">
      <c r="A250" s="1" t="s">
        <v>2807</v>
      </c>
      <c r="B250" s="2">
        <v>48</v>
      </c>
      <c r="C250" s="1" t="s">
        <v>1542</v>
      </c>
      <c r="D250" s="2">
        <v>0</v>
      </c>
    </row>
    <row r="251" spans="1:4" x14ac:dyDescent="0.25">
      <c r="A251" s="1" t="s">
        <v>209</v>
      </c>
      <c r="B251" s="2">
        <v>530000</v>
      </c>
      <c r="C251" s="1" t="s">
        <v>1200</v>
      </c>
      <c r="D251" s="2">
        <v>0</v>
      </c>
    </row>
    <row r="252" spans="1:4" x14ac:dyDescent="0.25">
      <c r="A252" s="1" t="s">
        <v>807</v>
      </c>
      <c r="B252" s="2">
        <v>2527966</v>
      </c>
      <c r="C252" s="1" t="s">
        <v>858</v>
      </c>
      <c r="D252" s="2">
        <v>0</v>
      </c>
    </row>
    <row r="253" spans="1:4" x14ac:dyDescent="0.25">
      <c r="A253" s="1" t="s">
        <v>649</v>
      </c>
      <c r="B253" s="2">
        <v>782516</v>
      </c>
      <c r="C253" s="1" t="s">
        <v>1248</v>
      </c>
      <c r="D253" s="2">
        <v>0</v>
      </c>
    </row>
    <row r="254" spans="1:4" x14ac:dyDescent="0.25">
      <c r="A254" s="1" t="s">
        <v>2648</v>
      </c>
      <c r="B254" s="2">
        <v>2847111</v>
      </c>
      <c r="C254" s="1" t="s">
        <v>1464</v>
      </c>
      <c r="D254" s="2">
        <v>0</v>
      </c>
    </row>
    <row r="255" spans="1:4" x14ac:dyDescent="0.25">
      <c r="A255" s="1" t="s">
        <v>3521</v>
      </c>
      <c r="B255" s="2">
        <v>291531</v>
      </c>
      <c r="C255" s="1" t="s">
        <v>3067</v>
      </c>
      <c r="D255" s="2">
        <v>0</v>
      </c>
    </row>
    <row r="256" spans="1:4" x14ac:dyDescent="0.25">
      <c r="A256" s="1" t="s">
        <v>682</v>
      </c>
      <c r="B256" s="2">
        <v>235840</v>
      </c>
      <c r="C256" s="1" t="s">
        <v>383</v>
      </c>
      <c r="D256" s="2">
        <v>0</v>
      </c>
    </row>
    <row r="257" spans="1:4" x14ac:dyDescent="0.25">
      <c r="A257" s="1" t="s">
        <v>2879</v>
      </c>
      <c r="B257" s="2">
        <v>625148</v>
      </c>
      <c r="C257" s="1" t="s">
        <v>1745</v>
      </c>
      <c r="D257" s="2">
        <v>0</v>
      </c>
    </row>
    <row r="258" spans="1:4" x14ac:dyDescent="0.25">
      <c r="A258" s="1" t="s">
        <v>944</v>
      </c>
      <c r="B258" s="2">
        <v>155203</v>
      </c>
      <c r="C258" s="1" t="s">
        <v>1518</v>
      </c>
      <c r="D258" s="2">
        <v>0</v>
      </c>
    </row>
    <row r="259" spans="1:4" x14ac:dyDescent="0.25">
      <c r="A259" s="1" t="s">
        <v>315</v>
      </c>
      <c r="B259" s="2">
        <v>989413</v>
      </c>
      <c r="C259" s="1" t="s">
        <v>3222</v>
      </c>
      <c r="D259" s="2">
        <v>0</v>
      </c>
    </row>
    <row r="260" spans="1:4" x14ac:dyDescent="0.25">
      <c r="A260" s="1" t="s">
        <v>1912</v>
      </c>
      <c r="B260" s="2">
        <v>1392218</v>
      </c>
      <c r="C260" s="1" t="s">
        <v>484</v>
      </c>
      <c r="D260" s="2">
        <v>0</v>
      </c>
    </row>
    <row r="261" spans="1:4" x14ac:dyDescent="0.25">
      <c r="A261" s="1" t="s">
        <v>704</v>
      </c>
      <c r="B261" s="2">
        <v>100000</v>
      </c>
      <c r="C261" s="1" t="s">
        <v>626</v>
      </c>
      <c r="D261" s="2">
        <v>0</v>
      </c>
    </row>
    <row r="262" spans="1:4" x14ac:dyDescent="0.25">
      <c r="A262" s="1" t="s">
        <v>4003</v>
      </c>
      <c r="B262" s="2">
        <v>188000</v>
      </c>
      <c r="C262" s="1" t="s">
        <v>2568</v>
      </c>
      <c r="D262" s="2">
        <v>0</v>
      </c>
    </row>
    <row r="263" spans="1:4" x14ac:dyDescent="0.25">
      <c r="A263" s="1" t="s">
        <v>1387</v>
      </c>
      <c r="B263" s="2">
        <v>486942</v>
      </c>
      <c r="C263" s="1" t="s">
        <v>1272</v>
      </c>
      <c r="D263" s="2">
        <v>0</v>
      </c>
    </row>
    <row r="264" spans="1:4" x14ac:dyDescent="0.25">
      <c r="A264" s="1" t="s">
        <v>1465</v>
      </c>
      <c r="B264" s="2">
        <v>500000</v>
      </c>
      <c r="C264" s="1" t="s">
        <v>3540</v>
      </c>
      <c r="D264" s="2">
        <v>0</v>
      </c>
    </row>
    <row r="265" spans="1:4" x14ac:dyDescent="0.25">
      <c r="A265" s="1" t="s">
        <v>1325</v>
      </c>
      <c r="B265" s="2">
        <v>534055</v>
      </c>
      <c r="C265" s="1" t="s">
        <v>1420</v>
      </c>
      <c r="D265" s="2">
        <v>0</v>
      </c>
    </row>
    <row r="266" spans="1:4" x14ac:dyDescent="0.25">
      <c r="A266" s="1" t="s">
        <v>782</v>
      </c>
      <c r="B266" s="2">
        <v>4338</v>
      </c>
      <c r="C266" s="1" t="s">
        <v>3622</v>
      </c>
      <c r="D266" s="2">
        <v>0</v>
      </c>
    </row>
    <row r="267" spans="1:4" x14ac:dyDescent="0.25">
      <c r="A267" s="1" t="s">
        <v>3721</v>
      </c>
      <c r="B267" s="2">
        <v>1906468</v>
      </c>
      <c r="C267" s="1" t="s">
        <v>3589</v>
      </c>
      <c r="D267" s="2">
        <v>0</v>
      </c>
    </row>
    <row r="268" spans="1:4" x14ac:dyDescent="0.25">
      <c r="A268" s="1" t="s">
        <v>135</v>
      </c>
      <c r="B268" s="2">
        <v>21200</v>
      </c>
      <c r="C268" s="1" t="s">
        <v>3990</v>
      </c>
      <c r="D268" s="2">
        <v>0</v>
      </c>
    </row>
    <row r="269" spans="1:4" x14ac:dyDescent="0.25">
      <c r="A269" s="1" t="s">
        <v>92</v>
      </c>
      <c r="B269" s="2">
        <v>100000</v>
      </c>
      <c r="C269" s="1" t="s">
        <v>922</v>
      </c>
      <c r="D269" s="2">
        <v>0</v>
      </c>
    </row>
    <row r="270" spans="1:4" x14ac:dyDescent="0.25">
      <c r="A270" s="1" t="s">
        <v>728</v>
      </c>
      <c r="B270" s="2">
        <v>1145653</v>
      </c>
      <c r="C270" s="1" t="s">
        <v>719</v>
      </c>
      <c r="D270" s="2">
        <v>0</v>
      </c>
    </row>
    <row r="271" spans="1:4" x14ac:dyDescent="0.25">
      <c r="A271" s="1" t="s">
        <v>2185</v>
      </c>
      <c r="B271" s="2">
        <v>93000</v>
      </c>
      <c r="C271" s="1" t="s">
        <v>133</v>
      </c>
      <c r="D271" s="2">
        <v>0</v>
      </c>
    </row>
    <row r="272" spans="1:4" x14ac:dyDescent="0.25">
      <c r="A272" s="1" t="s">
        <v>1199</v>
      </c>
      <c r="B272" s="2">
        <v>144456</v>
      </c>
      <c r="C272" s="1" t="s">
        <v>2091</v>
      </c>
      <c r="D272" s="2">
        <v>0</v>
      </c>
    </row>
    <row r="273" spans="1:4" x14ac:dyDescent="0.25">
      <c r="A273" s="1" t="s">
        <v>2477</v>
      </c>
      <c r="B273" s="2">
        <v>25000</v>
      </c>
      <c r="C273" s="1" t="s">
        <v>402</v>
      </c>
      <c r="D273" s="2">
        <v>0</v>
      </c>
    </row>
    <row r="274" spans="1:4" x14ac:dyDescent="0.25">
      <c r="A274" s="1" t="s">
        <v>3941</v>
      </c>
      <c r="B274" s="2">
        <v>397534</v>
      </c>
      <c r="C274" s="1" t="s">
        <v>3343</v>
      </c>
      <c r="D274" s="2">
        <v>0</v>
      </c>
    </row>
    <row r="275" spans="1:4" x14ac:dyDescent="0.25">
      <c r="A275" s="1" t="s">
        <v>3295</v>
      </c>
      <c r="B275" s="2">
        <v>50000</v>
      </c>
      <c r="C275" s="1" t="s">
        <v>3641</v>
      </c>
      <c r="D275" s="2">
        <v>0</v>
      </c>
    </row>
    <row r="276" spans="1:4" x14ac:dyDescent="0.25">
      <c r="A276" s="1" t="s">
        <v>2530</v>
      </c>
      <c r="B276" s="2">
        <v>8675056</v>
      </c>
      <c r="C276" s="1" t="s">
        <v>1842</v>
      </c>
      <c r="D276" s="2">
        <v>0</v>
      </c>
    </row>
    <row r="277" spans="1:4" x14ac:dyDescent="0.25">
      <c r="A277" s="1" t="s">
        <v>1886</v>
      </c>
      <c r="B277" s="2">
        <v>1112915</v>
      </c>
      <c r="C277" s="1" t="s">
        <v>3725</v>
      </c>
      <c r="D277" s="2">
        <v>0</v>
      </c>
    </row>
    <row r="278" spans="1:4" x14ac:dyDescent="0.25">
      <c r="A278" s="1" t="s">
        <v>2159</v>
      </c>
      <c r="B278" s="2">
        <v>567771</v>
      </c>
      <c r="C278" s="1" t="s">
        <v>1395</v>
      </c>
      <c r="D278" s="2">
        <v>0</v>
      </c>
    </row>
    <row r="279" spans="1:4" x14ac:dyDescent="0.25">
      <c r="A279" s="1" t="s">
        <v>4015</v>
      </c>
      <c r="B279" s="2">
        <v>44889</v>
      </c>
      <c r="C279" s="1" t="s">
        <v>3923</v>
      </c>
      <c r="D279" s="2">
        <v>0</v>
      </c>
    </row>
    <row r="280" spans="1:4" x14ac:dyDescent="0.25">
      <c r="A280" s="1" t="s">
        <v>344</v>
      </c>
      <c r="B280" s="2">
        <v>355268</v>
      </c>
      <c r="C280" s="1" t="s">
        <v>161</v>
      </c>
      <c r="D280" s="2">
        <v>0</v>
      </c>
    </row>
    <row r="281" spans="1:4" x14ac:dyDescent="0.25">
      <c r="A281" s="1" t="s">
        <v>588</v>
      </c>
      <c r="B281" s="2">
        <v>635097</v>
      </c>
      <c r="C281" s="1" t="s">
        <v>3757</v>
      </c>
      <c r="D281" s="2">
        <v>0</v>
      </c>
    </row>
    <row r="282" spans="1:4" x14ac:dyDescent="0.25">
      <c r="A282" s="1" t="s">
        <v>3670</v>
      </c>
      <c r="B282" s="2">
        <v>98743</v>
      </c>
      <c r="C282" s="1" t="s">
        <v>3477</v>
      </c>
      <c r="D282" s="2">
        <v>0</v>
      </c>
    </row>
    <row r="283" spans="1:4" x14ac:dyDescent="0.25">
      <c r="A283" s="1" t="s">
        <v>236</v>
      </c>
      <c r="B283" s="2">
        <v>25000</v>
      </c>
      <c r="C283" s="1" t="s">
        <v>974</v>
      </c>
      <c r="D283" s="2">
        <v>202454</v>
      </c>
    </row>
    <row r="284" spans="1:4" x14ac:dyDescent="0.25">
      <c r="A284" s="1" t="s">
        <v>2234</v>
      </c>
      <c r="B284" s="2">
        <v>500000</v>
      </c>
      <c r="C284" s="1" t="s">
        <v>1273</v>
      </c>
      <c r="D284" s="2">
        <v>0</v>
      </c>
    </row>
    <row r="285" spans="1:4" x14ac:dyDescent="0.25">
      <c r="A285" s="1" t="s">
        <v>541</v>
      </c>
      <c r="B285" s="2">
        <v>54081</v>
      </c>
      <c r="C285" s="1" t="s">
        <v>1050</v>
      </c>
      <c r="D285" s="2">
        <v>0</v>
      </c>
    </row>
    <row r="286" spans="1:4" x14ac:dyDescent="0.25">
      <c r="A286" s="1" t="s">
        <v>1215</v>
      </c>
      <c r="B286" s="2">
        <v>20000</v>
      </c>
      <c r="C286" s="1" t="s">
        <v>412</v>
      </c>
      <c r="D286" s="2">
        <v>0</v>
      </c>
    </row>
    <row r="287" spans="1:4" x14ac:dyDescent="0.25">
      <c r="A287" s="1" t="s">
        <v>930</v>
      </c>
      <c r="B287" s="2">
        <v>1000</v>
      </c>
      <c r="C287" s="1" t="s">
        <v>3112</v>
      </c>
      <c r="D287" s="2">
        <v>0</v>
      </c>
    </row>
    <row r="288" spans="1:4" x14ac:dyDescent="0.25">
      <c r="A288" s="1" t="s">
        <v>723</v>
      </c>
      <c r="B288" s="2">
        <v>741489</v>
      </c>
      <c r="C288" s="1" t="s">
        <v>897</v>
      </c>
      <c r="D288" s="2">
        <v>0</v>
      </c>
    </row>
    <row r="289" spans="1:4" x14ac:dyDescent="0.25">
      <c r="A289" s="1" t="s">
        <v>1718</v>
      </c>
      <c r="B289" s="2">
        <v>50000</v>
      </c>
      <c r="C289" s="1" t="s">
        <v>2140</v>
      </c>
      <c r="D289" s="2">
        <v>0</v>
      </c>
    </row>
    <row r="290" spans="1:4" x14ac:dyDescent="0.25">
      <c r="A290" s="1" t="s">
        <v>3515</v>
      </c>
      <c r="B290" s="2">
        <v>1053447</v>
      </c>
      <c r="C290" s="1" t="s">
        <v>3626</v>
      </c>
      <c r="D290" s="2">
        <v>0</v>
      </c>
    </row>
    <row r="291" spans="1:4" x14ac:dyDescent="0.25">
      <c r="A291" s="1" t="s">
        <v>3563</v>
      </c>
      <c r="B291" s="2">
        <v>1140000</v>
      </c>
      <c r="C291" s="1" t="s">
        <v>1697</v>
      </c>
      <c r="D291" s="2">
        <v>0</v>
      </c>
    </row>
    <row r="292" spans="1:4" x14ac:dyDescent="0.25">
      <c r="A292" s="1" t="s">
        <v>3685</v>
      </c>
      <c r="B292" s="2">
        <v>456472</v>
      </c>
      <c r="C292" s="1" t="s">
        <v>3198</v>
      </c>
      <c r="D292" s="2">
        <v>0</v>
      </c>
    </row>
    <row r="293" spans="1:4" x14ac:dyDescent="0.25">
      <c r="A293" s="1" t="s">
        <v>3978</v>
      </c>
      <c r="B293" s="2">
        <v>1031845</v>
      </c>
      <c r="C293" s="1" t="s">
        <v>704</v>
      </c>
      <c r="D293" s="2">
        <v>0</v>
      </c>
    </row>
    <row r="294" spans="1:4" x14ac:dyDescent="0.25">
      <c r="A294" s="1" t="s">
        <v>2097</v>
      </c>
      <c r="B294" s="2">
        <v>235036</v>
      </c>
      <c r="C294" s="1" t="s">
        <v>2477</v>
      </c>
      <c r="D294" s="2">
        <v>0</v>
      </c>
    </row>
    <row r="295" spans="1:4" x14ac:dyDescent="0.25">
      <c r="A295" s="1" t="s">
        <v>1724</v>
      </c>
      <c r="B295" s="2">
        <v>23719</v>
      </c>
      <c r="C295" s="1" t="s">
        <v>2591</v>
      </c>
      <c r="D295" s="2">
        <v>0</v>
      </c>
    </row>
    <row r="296" spans="1:4" x14ac:dyDescent="0.25">
      <c r="A296" s="1" t="s">
        <v>2458</v>
      </c>
      <c r="B296" s="2">
        <v>851985</v>
      </c>
      <c r="C296" s="1" t="s">
        <v>810</v>
      </c>
      <c r="D296" s="2">
        <v>0</v>
      </c>
    </row>
    <row r="297" spans="1:4" x14ac:dyDescent="0.25">
      <c r="A297" s="1" t="s">
        <v>3424</v>
      </c>
      <c r="B297" s="2">
        <v>276024</v>
      </c>
      <c r="C297" s="1" t="s">
        <v>188</v>
      </c>
      <c r="D297" s="2">
        <v>0</v>
      </c>
    </row>
    <row r="298" spans="1:4" x14ac:dyDescent="0.25">
      <c r="A298" s="1" t="s">
        <v>3917</v>
      </c>
      <c r="B298" s="2">
        <v>461112</v>
      </c>
      <c r="C298" s="1" t="s">
        <v>2862</v>
      </c>
      <c r="D298" s="2">
        <v>0</v>
      </c>
    </row>
    <row r="299" spans="1:4" x14ac:dyDescent="0.25">
      <c r="A299" s="1" t="s">
        <v>3996</v>
      </c>
      <c r="B299" s="2">
        <v>25000</v>
      </c>
      <c r="C299" s="1" t="s">
        <v>1544</v>
      </c>
      <c r="D299" s="2">
        <v>0</v>
      </c>
    </row>
    <row r="300" spans="1:4" x14ac:dyDescent="0.25">
      <c r="A300" s="1" t="s">
        <v>1503</v>
      </c>
      <c r="B300" s="2">
        <v>72873</v>
      </c>
      <c r="C300" s="1" t="s">
        <v>394</v>
      </c>
      <c r="D300" s="2">
        <v>0</v>
      </c>
    </row>
    <row r="301" spans="1:4" x14ac:dyDescent="0.25">
      <c r="A301" s="1" t="s">
        <v>1649</v>
      </c>
      <c r="B301" s="2">
        <v>240</v>
      </c>
      <c r="C301" s="1" t="s">
        <v>2453</v>
      </c>
      <c r="D301" s="2">
        <v>0</v>
      </c>
    </row>
    <row r="302" spans="1:4" x14ac:dyDescent="0.25">
      <c r="A302" s="1" t="s">
        <v>3118</v>
      </c>
      <c r="B302" s="2">
        <v>25000</v>
      </c>
      <c r="C302" s="1" t="s">
        <v>4078</v>
      </c>
      <c r="D302" s="2">
        <v>0</v>
      </c>
    </row>
    <row r="303" spans="1:4" x14ac:dyDescent="0.25">
      <c r="A303" s="1" t="s">
        <v>2042</v>
      </c>
      <c r="B303" s="2">
        <v>1600000</v>
      </c>
      <c r="C303" s="1" t="s">
        <v>2182</v>
      </c>
      <c r="D303" s="2">
        <v>0</v>
      </c>
    </row>
    <row r="304" spans="1:4" x14ac:dyDescent="0.25">
      <c r="A304" s="1" t="s">
        <v>4032</v>
      </c>
      <c r="B304" s="2">
        <v>9497</v>
      </c>
      <c r="C304" s="1" t="s">
        <v>1840</v>
      </c>
      <c r="D304" s="2">
        <v>0</v>
      </c>
    </row>
    <row r="305" spans="1:4" x14ac:dyDescent="0.25">
      <c r="A305" s="1" t="s">
        <v>613</v>
      </c>
      <c r="B305" s="2">
        <v>387972</v>
      </c>
      <c r="C305" s="1" t="s">
        <v>365</v>
      </c>
      <c r="D305" s="2">
        <v>0</v>
      </c>
    </row>
    <row r="306" spans="1:4" x14ac:dyDescent="0.25">
      <c r="A306" s="1" t="s">
        <v>1355</v>
      </c>
      <c r="B306" s="2">
        <v>500000</v>
      </c>
      <c r="C306" s="1" t="s">
        <v>3941</v>
      </c>
      <c r="D306" s="2">
        <v>0</v>
      </c>
    </row>
    <row r="307" spans="1:4" x14ac:dyDescent="0.25">
      <c r="A307" s="1" t="s">
        <v>2339</v>
      </c>
      <c r="B307" s="2">
        <v>173949</v>
      </c>
      <c r="C307" s="1" t="s">
        <v>587</v>
      </c>
      <c r="D307" s="2">
        <v>0</v>
      </c>
    </row>
    <row r="308" spans="1:4" x14ac:dyDescent="0.25">
      <c r="A308" s="1" t="s">
        <v>828</v>
      </c>
      <c r="B308" s="2">
        <v>130000</v>
      </c>
      <c r="C308" s="1" t="s">
        <v>3215</v>
      </c>
      <c r="D308" s="2">
        <v>0</v>
      </c>
    </row>
    <row r="309" spans="1:4" x14ac:dyDescent="0.25">
      <c r="A309" s="1" t="s">
        <v>91</v>
      </c>
      <c r="B309" s="2">
        <v>926535</v>
      </c>
      <c r="C309" s="1" t="s">
        <v>1188</v>
      </c>
      <c r="D309" s="2">
        <v>0</v>
      </c>
    </row>
    <row r="310" spans="1:4" x14ac:dyDescent="0.25">
      <c r="A310" s="1" t="s">
        <v>2337</v>
      </c>
      <c r="B310" s="2">
        <v>650000</v>
      </c>
      <c r="C310" s="1" t="s">
        <v>68</v>
      </c>
      <c r="D310" s="2">
        <v>0</v>
      </c>
    </row>
    <row r="311" spans="1:4" x14ac:dyDescent="0.25">
      <c r="A311" s="1" t="s">
        <v>2369</v>
      </c>
      <c r="B311" s="2">
        <v>10825</v>
      </c>
      <c r="C311" s="1" t="s">
        <v>2374</v>
      </c>
      <c r="D311" s="2">
        <v>0</v>
      </c>
    </row>
    <row r="312" spans="1:4" x14ac:dyDescent="0.25">
      <c r="A312" s="1" t="s">
        <v>68</v>
      </c>
      <c r="B312" s="2">
        <v>13817</v>
      </c>
      <c r="C312" s="1" t="s">
        <v>3334</v>
      </c>
      <c r="D312" s="2">
        <v>0</v>
      </c>
    </row>
    <row r="313" spans="1:4" x14ac:dyDescent="0.25">
      <c r="A313" s="1" t="s">
        <v>372</v>
      </c>
      <c r="B313" s="2">
        <v>1364358</v>
      </c>
      <c r="C313" s="1" t="s">
        <v>3777</v>
      </c>
      <c r="D313" s="2">
        <v>0</v>
      </c>
    </row>
    <row r="314" spans="1:4" x14ac:dyDescent="0.25">
      <c r="A314" s="1" t="s">
        <v>932</v>
      </c>
      <c r="B314" s="2">
        <v>1521677</v>
      </c>
      <c r="C314" s="1" t="s">
        <v>3409</v>
      </c>
      <c r="D314" s="2">
        <v>0</v>
      </c>
    </row>
    <row r="315" spans="1:4" x14ac:dyDescent="0.25">
      <c r="A315" s="1" t="s">
        <v>2237</v>
      </c>
      <c r="B315" s="2">
        <v>479927</v>
      </c>
      <c r="C315" s="1" t="s">
        <v>3732</v>
      </c>
      <c r="D315" s="2">
        <v>0</v>
      </c>
    </row>
    <row r="316" spans="1:4" x14ac:dyDescent="0.25">
      <c r="A316" s="1" t="s">
        <v>3284</v>
      </c>
      <c r="B316" s="2">
        <v>1194750</v>
      </c>
      <c r="C316" s="1" t="s">
        <v>1809</v>
      </c>
      <c r="D316" s="2">
        <v>0</v>
      </c>
    </row>
    <row r="317" spans="1:4" x14ac:dyDescent="0.25">
      <c r="A317" s="1" t="s">
        <v>954</v>
      </c>
      <c r="B317" s="2">
        <v>158193</v>
      </c>
      <c r="C317" s="1" t="s">
        <v>514</v>
      </c>
      <c r="D317" s="2">
        <v>0</v>
      </c>
    </row>
    <row r="318" spans="1:4" x14ac:dyDescent="0.25">
      <c r="A318" s="1" t="s">
        <v>2324</v>
      </c>
      <c r="B318" s="2">
        <v>1530140</v>
      </c>
      <c r="C318" s="1" t="s">
        <v>3809</v>
      </c>
      <c r="D318" s="2">
        <v>0</v>
      </c>
    </row>
    <row r="319" spans="1:4" x14ac:dyDescent="0.25">
      <c r="A319" s="1" t="s">
        <v>840</v>
      </c>
      <c r="B319" s="2">
        <v>3577164</v>
      </c>
      <c r="C319" s="1" t="s">
        <v>3147</v>
      </c>
      <c r="D319" s="2">
        <v>0</v>
      </c>
    </row>
    <row r="320" spans="1:4" x14ac:dyDescent="0.25">
      <c r="A320" s="1" t="s">
        <v>781</v>
      </c>
      <c r="B320" s="2">
        <v>389423</v>
      </c>
      <c r="C320" s="1" t="s">
        <v>91</v>
      </c>
      <c r="D320" s="2">
        <v>0</v>
      </c>
    </row>
    <row r="321" spans="1:4" x14ac:dyDescent="0.25">
      <c r="A321" s="1" t="s">
        <v>2569</v>
      </c>
      <c r="B321" s="2">
        <v>2915623</v>
      </c>
      <c r="C321" s="1" t="s">
        <v>2202</v>
      </c>
      <c r="D321" s="2">
        <v>0</v>
      </c>
    </row>
    <row r="322" spans="1:4" x14ac:dyDescent="0.25">
      <c r="A322" s="1" t="s">
        <v>1598</v>
      </c>
      <c r="B322" s="2">
        <v>1309963</v>
      </c>
      <c r="C322" s="1" t="s">
        <v>1107</v>
      </c>
      <c r="D322" s="2">
        <v>0</v>
      </c>
    </row>
    <row r="323" spans="1:4" x14ac:dyDescent="0.25">
      <c r="A323" s="1" t="s">
        <v>1578</v>
      </c>
      <c r="B323" s="2">
        <v>335962</v>
      </c>
      <c r="C323" s="1" t="s">
        <v>462</v>
      </c>
      <c r="D323" s="2">
        <v>0</v>
      </c>
    </row>
    <row r="324" spans="1:4" x14ac:dyDescent="0.25">
      <c r="A324" s="1" t="s">
        <v>3159</v>
      </c>
      <c r="B324" s="2">
        <v>2271407</v>
      </c>
      <c r="C324" s="1" t="s">
        <v>2369</v>
      </c>
      <c r="D324" s="2">
        <v>0</v>
      </c>
    </row>
    <row r="325" spans="1:4" x14ac:dyDescent="0.25">
      <c r="A325" s="1" t="s">
        <v>319</v>
      </c>
      <c r="B325" s="2">
        <v>1002462</v>
      </c>
      <c r="C325" s="1" t="s">
        <v>1525</v>
      </c>
      <c r="D325" s="2">
        <v>0</v>
      </c>
    </row>
    <row r="326" spans="1:4" x14ac:dyDescent="0.25">
      <c r="A326" s="1" t="s">
        <v>2418</v>
      </c>
      <c r="B326" s="2">
        <v>432556</v>
      </c>
      <c r="C326" s="1" t="s">
        <v>2498</v>
      </c>
      <c r="D326" s="2">
        <v>0</v>
      </c>
    </row>
    <row r="327" spans="1:4" x14ac:dyDescent="0.25">
      <c r="A327" s="1" t="s">
        <v>4080</v>
      </c>
      <c r="B327" s="2">
        <v>397534</v>
      </c>
      <c r="C327" s="1" t="s">
        <v>1871</v>
      </c>
      <c r="D327" s="2">
        <v>0</v>
      </c>
    </row>
    <row r="328" spans="1:4" x14ac:dyDescent="0.25">
      <c r="A328" s="1" t="s">
        <v>3636</v>
      </c>
      <c r="B328" s="2">
        <v>814725</v>
      </c>
      <c r="C328" s="1" t="s">
        <v>3635</v>
      </c>
      <c r="D328" s="2">
        <v>0</v>
      </c>
    </row>
    <row r="329" spans="1:4" x14ac:dyDescent="0.25">
      <c r="A329" s="1" t="s">
        <v>3475</v>
      </c>
      <c r="B329" s="2">
        <v>66662</v>
      </c>
      <c r="C329" s="1" t="s">
        <v>1106</v>
      </c>
      <c r="D329" s="2">
        <v>0</v>
      </c>
    </row>
    <row r="330" spans="1:4" x14ac:dyDescent="0.25">
      <c r="A330" s="1" t="s">
        <v>2656</v>
      </c>
      <c r="B330" s="2">
        <v>178829</v>
      </c>
      <c r="C330" s="1" t="s">
        <v>253</v>
      </c>
      <c r="D330" s="2">
        <v>0</v>
      </c>
    </row>
    <row r="331" spans="1:4" x14ac:dyDescent="0.25">
      <c r="A331" s="1" t="s">
        <v>2978</v>
      </c>
      <c r="B331" s="2">
        <v>200000</v>
      </c>
      <c r="C331" s="1" t="s">
        <v>3219</v>
      </c>
      <c r="D331" s="2">
        <v>0</v>
      </c>
    </row>
    <row r="332" spans="1:4" x14ac:dyDescent="0.25">
      <c r="A332" s="1" t="s">
        <v>945</v>
      </c>
      <c r="B332" s="2">
        <v>909828</v>
      </c>
      <c r="C332" s="1" t="s">
        <v>2948</v>
      </c>
      <c r="D332" s="2">
        <v>0</v>
      </c>
    </row>
    <row r="333" spans="1:4" x14ac:dyDescent="0.25">
      <c r="A333" s="1" t="s">
        <v>109</v>
      </c>
      <c r="B333" s="2">
        <v>303042</v>
      </c>
      <c r="C333" s="1" t="s">
        <v>2095</v>
      </c>
      <c r="D333" s="2">
        <v>0</v>
      </c>
    </row>
    <row r="334" spans="1:4" x14ac:dyDescent="0.25">
      <c r="A334" s="1" t="s">
        <v>1315</v>
      </c>
      <c r="B334" s="2">
        <v>931495</v>
      </c>
      <c r="C334" s="1" t="s">
        <v>2337</v>
      </c>
      <c r="D334" s="2">
        <v>0</v>
      </c>
    </row>
    <row r="335" spans="1:4" x14ac:dyDescent="0.25">
      <c r="A335" s="1" t="s">
        <v>3184</v>
      </c>
      <c r="B335" s="2">
        <v>5000</v>
      </c>
      <c r="C335" s="1" t="s">
        <v>2362</v>
      </c>
      <c r="D335" s="2">
        <v>0</v>
      </c>
    </row>
    <row r="336" spans="1:4" x14ac:dyDescent="0.25">
      <c r="A336" s="1" t="s">
        <v>3032</v>
      </c>
      <c r="B336" s="2">
        <v>41443</v>
      </c>
      <c r="C336" s="1" t="s">
        <v>2116</v>
      </c>
      <c r="D336" s="2">
        <v>0</v>
      </c>
    </row>
    <row r="337" spans="1:4" x14ac:dyDescent="0.25">
      <c r="A337" s="1" t="s">
        <v>1177</v>
      </c>
      <c r="B337" s="2">
        <v>2377070</v>
      </c>
      <c r="C337" s="1" t="s">
        <v>429</v>
      </c>
      <c r="D337" s="2">
        <v>0</v>
      </c>
    </row>
    <row r="338" spans="1:4" x14ac:dyDescent="0.25">
      <c r="A338" s="1" t="s">
        <v>3562</v>
      </c>
      <c r="B338" s="2">
        <v>24802</v>
      </c>
      <c r="C338" s="1" t="s">
        <v>998</v>
      </c>
      <c r="D338" s="2">
        <v>0</v>
      </c>
    </row>
    <row r="339" spans="1:4" x14ac:dyDescent="0.25">
      <c r="A339" s="1" t="s">
        <v>2697</v>
      </c>
      <c r="B339" s="2">
        <v>544205</v>
      </c>
      <c r="C339" s="1" t="s">
        <v>2237</v>
      </c>
      <c r="D339" s="2">
        <v>0</v>
      </c>
    </row>
    <row r="340" spans="1:4" x14ac:dyDescent="0.25">
      <c r="A340" s="1" t="s">
        <v>2756</v>
      </c>
      <c r="B340" s="2">
        <v>687047</v>
      </c>
      <c r="C340" s="1" t="s">
        <v>372</v>
      </c>
      <c r="D340" s="2">
        <v>0</v>
      </c>
    </row>
    <row r="341" spans="1:4" x14ac:dyDescent="0.25">
      <c r="A341" s="1" t="s">
        <v>3895</v>
      </c>
      <c r="B341" s="2">
        <v>112539</v>
      </c>
      <c r="C341" s="1" t="s">
        <v>98</v>
      </c>
      <c r="D341" s="2">
        <v>0</v>
      </c>
    </row>
    <row r="342" spans="1:4" x14ac:dyDescent="0.25">
      <c r="A342" s="1" t="s">
        <v>1046</v>
      </c>
      <c r="B342" s="2">
        <v>1738955</v>
      </c>
      <c r="C342" s="1" t="s">
        <v>2885</v>
      </c>
      <c r="D342" s="2">
        <v>0</v>
      </c>
    </row>
    <row r="343" spans="1:4" x14ac:dyDescent="0.25">
      <c r="A343" s="1" t="s">
        <v>3026</v>
      </c>
      <c r="B343" s="2">
        <v>477995</v>
      </c>
      <c r="C343" s="1" t="s">
        <v>1348</v>
      </c>
      <c r="D343" s="2">
        <v>0</v>
      </c>
    </row>
    <row r="344" spans="1:4" x14ac:dyDescent="0.25">
      <c r="A344" s="1" t="s">
        <v>1440</v>
      </c>
      <c r="B344" s="2">
        <v>161000</v>
      </c>
      <c r="C344" s="1" t="s">
        <v>1626</v>
      </c>
      <c r="D344" s="2">
        <v>0</v>
      </c>
    </row>
    <row r="345" spans="1:4" x14ac:dyDescent="0.25">
      <c r="A345" s="1" t="s">
        <v>1030</v>
      </c>
      <c r="B345" s="2">
        <v>24428</v>
      </c>
      <c r="C345" s="1" t="s">
        <v>3284</v>
      </c>
      <c r="D345" s="2">
        <v>0</v>
      </c>
    </row>
    <row r="346" spans="1:4" x14ac:dyDescent="0.25">
      <c r="A346" s="1" t="s">
        <v>2919</v>
      </c>
      <c r="B346" s="2">
        <v>482494</v>
      </c>
      <c r="C346" s="1" t="s">
        <v>3462</v>
      </c>
      <c r="D346" s="2">
        <v>0</v>
      </c>
    </row>
    <row r="347" spans="1:4" x14ac:dyDescent="0.25">
      <c r="A347" s="1" t="s">
        <v>2967</v>
      </c>
      <c r="B347" s="2">
        <v>7366</v>
      </c>
      <c r="C347" s="1" t="s">
        <v>2325</v>
      </c>
      <c r="D347" s="2">
        <v>0</v>
      </c>
    </row>
    <row r="348" spans="1:4" x14ac:dyDescent="0.25">
      <c r="A348" s="1" t="s">
        <v>2018</v>
      </c>
      <c r="B348" s="2">
        <v>258776</v>
      </c>
      <c r="C348" s="1" t="s">
        <v>651</v>
      </c>
      <c r="D348" s="2">
        <v>0</v>
      </c>
    </row>
    <row r="349" spans="1:4" x14ac:dyDescent="0.25">
      <c r="A349" s="1" t="s">
        <v>3181</v>
      </c>
      <c r="B349" s="2">
        <v>155818</v>
      </c>
      <c r="C349" s="1" t="s">
        <v>2760</v>
      </c>
      <c r="D349" s="2">
        <v>0</v>
      </c>
    </row>
    <row r="350" spans="1:4" x14ac:dyDescent="0.25">
      <c r="A350" s="1" t="s">
        <v>2137</v>
      </c>
      <c r="B350" s="2">
        <v>11540</v>
      </c>
      <c r="C350" s="1" t="s">
        <v>932</v>
      </c>
      <c r="D350" s="2">
        <v>0</v>
      </c>
    </row>
    <row r="351" spans="1:4" x14ac:dyDescent="0.25">
      <c r="A351" s="1" t="s">
        <v>2736</v>
      </c>
      <c r="B351" s="2">
        <v>329475</v>
      </c>
      <c r="C351" s="1" t="s">
        <v>381</v>
      </c>
      <c r="D351" s="2">
        <v>0</v>
      </c>
    </row>
    <row r="352" spans="1:4" x14ac:dyDescent="0.25">
      <c r="A352" s="1" t="s">
        <v>1344</v>
      </c>
      <c r="B352" s="2">
        <v>432839</v>
      </c>
      <c r="C352" s="1" t="s">
        <v>2556</v>
      </c>
      <c r="D352" s="2">
        <v>0</v>
      </c>
    </row>
    <row r="353" spans="1:4" x14ac:dyDescent="0.25">
      <c r="A353" s="1" t="s">
        <v>1334</v>
      </c>
      <c r="B353" s="2">
        <v>25000</v>
      </c>
      <c r="C353" s="1" t="s">
        <v>1621</v>
      </c>
      <c r="D353" s="2">
        <v>0</v>
      </c>
    </row>
    <row r="354" spans="1:4" x14ac:dyDescent="0.25">
      <c r="A354" s="1" t="s">
        <v>3822</v>
      </c>
      <c r="B354" s="2">
        <v>3709242</v>
      </c>
      <c r="C354" s="1" t="s">
        <v>740</v>
      </c>
      <c r="D354" s="2">
        <v>0</v>
      </c>
    </row>
    <row r="355" spans="1:4" x14ac:dyDescent="0.25">
      <c r="A355" s="1" t="s">
        <v>1469</v>
      </c>
      <c r="B355" s="2">
        <v>304565</v>
      </c>
      <c r="C355" s="1" t="s">
        <v>2000</v>
      </c>
      <c r="D355" s="2">
        <v>0</v>
      </c>
    </row>
    <row r="356" spans="1:4" x14ac:dyDescent="0.25">
      <c r="A356" s="1" t="s">
        <v>1958</v>
      </c>
      <c r="B356" s="2">
        <v>25000</v>
      </c>
      <c r="C356" s="1" t="s">
        <v>2706</v>
      </c>
      <c r="D356" s="2">
        <v>0</v>
      </c>
    </row>
    <row r="357" spans="1:4" x14ac:dyDescent="0.25">
      <c r="A357" s="1" t="s">
        <v>3733</v>
      </c>
      <c r="B357" s="2">
        <v>1049924</v>
      </c>
      <c r="C357" s="1" t="s">
        <v>3881</v>
      </c>
      <c r="D357" s="2">
        <v>0</v>
      </c>
    </row>
    <row r="358" spans="1:4" x14ac:dyDescent="0.25">
      <c r="A358" s="1" t="s">
        <v>967</v>
      </c>
      <c r="B358" s="2">
        <v>92023</v>
      </c>
      <c r="C358" s="1" t="s">
        <v>239</v>
      </c>
      <c r="D358" s="2">
        <v>0</v>
      </c>
    </row>
    <row r="359" spans="1:4" x14ac:dyDescent="0.25">
      <c r="A359" s="1" t="s">
        <v>2715</v>
      </c>
      <c r="B359" s="2">
        <v>459937</v>
      </c>
      <c r="C359" s="1" t="s">
        <v>1162</v>
      </c>
      <c r="D359" s="2">
        <v>0</v>
      </c>
    </row>
    <row r="360" spans="1:4" x14ac:dyDescent="0.25">
      <c r="A360" s="1" t="s">
        <v>1140</v>
      </c>
      <c r="B360" s="2">
        <v>1308122</v>
      </c>
      <c r="C360" s="1" t="s">
        <v>321</v>
      </c>
      <c r="D360" s="2">
        <v>0</v>
      </c>
    </row>
    <row r="361" spans="1:4" x14ac:dyDescent="0.25">
      <c r="A361" s="1" t="s">
        <v>47</v>
      </c>
      <c r="B361" s="2">
        <v>300000</v>
      </c>
      <c r="C361" s="1" t="s">
        <v>689</v>
      </c>
      <c r="D361" s="2">
        <v>0</v>
      </c>
    </row>
    <row r="362" spans="1:4" x14ac:dyDescent="0.25">
      <c r="A362" s="1" t="s">
        <v>963</v>
      </c>
      <c r="B362" s="2">
        <v>218536</v>
      </c>
      <c r="C362" s="1" t="s">
        <v>1105</v>
      </c>
      <c r="D362" s="2">
        <v>0</v>
      </c>
    </row>
    <row r="363" spans="1:4" x14ac:dyDescent="0.25">
      <c r="A363" s="1" t="s">
        <v>1131</v>
      </c>
      <c r="B363" s="2">
        <v>27737</v>
      </c>
      <c r="C363" s="1" t="s">
        <v>1066</v>
      </c>
      <c r="D363" s="2">
        <v>0</v>
      </c>
    </row>
    <row r="364" spans="1:4" x14ac:dyDescent="0.25">
      <c r="A364" s="1" t="s">
        <v>394</v>
      </c>
      <c r="B364" s="2">
        <v>250876</v>
      </c>
      <c r="C364" s="1" t="s">
        <v>2282</v>
      </c>
      <c r="D364" s="2">
        <v>0</v>
      </c>
    </row>
    <row r="365" spans="1:4" x14ac:dyDescent="0.25">
      <c r="A365" s="1" t="s">
        <v>3864</v>
      </c>
      <c r="B365" s="2">
        <v>1040103</v>
      </c>
      <c r="C365" s="1" t="s">
        <v>2835</v>
      </c>
      <c r="D365" s="2">
        <v>0</v>
      </c>
    </row>
    <row r="366" spans="1:4" x14ac:dyDescent="0.25">
      <c r="A366" s="1" t="s">
        <v>4037</v>
      </c>
      <c r="B366" s="2">
        <v>13139</v>
      </c>
      <c r="C366" s="1" t="s">
        <v>1832</v>
      </c>
      <c r="D366" s="2">
        <v>0</v>
      </c>
    </row>
    <row r="367" spans="1:4" x14ac:dyDescent="0.25">
      <c r="A367" s="1" t="s">
        <v>1348</v>
      </c>
      <c r="B367" s="2">
        <v>93000</v>
      </c>
      <c r="C367" s="1" t="s">
        <v>2931</v>
      </c>
      <c r="D367" s="2">
        <v>0</v>
      </c>
    </row>
    <row r="368" spans="1:4" x14ac:dyDescent="0.25">
      <c r="A368" s="1" t="s">
        <v>1662</v>
      </c>
      <c r="B368" s="2">
        <v>253005</v>
      </c>
      <c r="C368" s="1" t="s">
        <v>1194</v>
      </c>
      <c r="D368" s="2">
        <v>0</v>
      </c>
    </row>
    <row r="369" spans="1:4" x14ac:dyDescent="0.25">
      <c r="A369" s="1" t="s">
        <v>269</v>
      </c>
      <c r="B369" s="2">
        <v>230000</v>
      </c>
      <c r="C369" s="1" t="s">
        <v>1212</v>
      </c>
      <c r="D369" s="2">
        <v>0</v>
      </c>
    </row>
    <row r="370" spans="1:4" x14ac:dyDescent="0.25">
      <c r="A370" s="1" t="s">
        <v>89</v>
      </c>
      <c r="B370" s="2">
        <v>521414</v>
      </c>
      <c r="C370" s="1" t="s">
        <v>3211</v>
      </c>
      <c r="D370" s="2">
        <v>0</v>
      </c>
    </row>
    <row r="371" spans="1:4" x14ac:dyDescent="0.25">
      <c r="A371" s="1" t="s">
        <v>2840</v>
      </c>
      <c r="B371" s="2">
        <v>900549</v>
      </c>
      <c r="C371" s="1" t="s">
        <v>275</v>
      </c>
      <c r="D371" s="2">
        <v>0</v>
      </c>
    </row>
    <row r="372" spans="1:4" x14ac:dyDescent="0.25">
      <c r="A372" s="1" t="s">
        <v>2947</v>
      </c>
      <c r="B372" s="2">
        <v>525324</v>
      </c>
      <c r="C372" s="1" t="s">
        <v>2151</v>
      </c>
      <c r="D372" s="2">
        <v>0</v>
      </c>
    </row>
    <row r="373" spans="1:4" x14ac:dyDescent="0.25">
      <c r="A373" s="1" t="s">
        <v>2780</v>
      </c>
      <c r="B373" s="2">
        <v>676764</v>
      </c>
      <c r="C373" s="1" t="s">
        <v>952</v>
      </c>
      <c r="D373" s="2">
        <v>0</v>
      </c>
    </row>
    <row r="374" spans="1:4" x14ac:dyDescent="0.25">
      <c r="A374" s="1" t="s">
        <v>2896</v>
      </c>
      <c r="B374" s="2">
        <v>815361</v>
      </c>
      <c r="C374" s="1" t="s">
        <v>1201</v>
      </c>
      <c r="D374" s="2">
        <v>0</v>
      </c>
    </row>
    <row r="375" spans="1:4" x14ac:dyDescent="0.25">
      <c r="A375" s="1" t="s">
        <v>1812</v>
      </c>
      <c r="B375" s="2">
        <v>200000</v>
      </c>
      <c r="C375" s="1" t="s">
        <v>2236</v>
      </c>
      <c r="D375" s="2">
        <v>0</v>
      </c>
    </row>
    <row r="376" spans="1:4" x14ac:dyDescent="0.25">
      <c r="A376" s="1" t="s">
        <v>2095</v>
      </c>
      <c r="B376" s="2">
        <v>1483</v>
      </c>
      <c r="C376" s="1" t="s">
        <v>1494</v>
      </c>
      <c r="D376" s="2">
        <v>0</v>
      </c>
    </row>
    <row r="377" spans="1:4" x14ac:dyDescent="0.25">
      <c r="A377" s="1" t="s">
        <v>2447</v>
      </c>
      <c r="B377" s="2">
        <v>290463</v>
      </c>
      <c r="C377" s="1" t="s">
        <v>182</v>
      </c>
      <c r="D377" s="2">
        <v>0</v>
      </c>
    </row>
    <row r="378" spans="1:4" x14ac:dyDescent="0.25">
      <c r="A378" s="1" t="s">
        <v>1542</v>
      </c>
      <c r="B378" s="2">
        <v>200000</v>
      </c>
      <c r="C378" s="1" t="s">
        <v>3632</v>
      </c>
      <c r="D378" s="2">
        <v>0</v>
      </c>
    </row>
    <row r="379" spans="1:4" x14ac:dyDescent="0.25">
      <c r="A379" s="1" t="s">
        <v>1464</v>
      </c>
      <c r="B379" s="2">
        <v>69079</v>
      </c>
      <c r="C379" s="1" t="s">
        <v>2773</v>
      </c>
      <c r="D379" s="2">
        <v>0</v>
      </c>
    </row>
    <row r="380" spans="1:4" x14ac:dyDescent="0.25">
      <c r="A380" s="1" t="s">
        <v>2866</v>
      </c>
      <c r="B380" s="2">
        <v>1000</v>
      </c>
      <c r="C380" s="1" t="s">
        <v>1422</v>
      </c>
      <c r="D380" s="2">
        <v>0</v>
      </c>
    </row>
    <row r="381" spans="1:4" x14ac:dyDescent="0.25">
      <c r="A381" s="1" t="s">
        <v>3525</v>
      </c>
      <c r="B381" s="2">
        <v>378000</v>
      </c>
      <c r="C381" s="1" t="s">
        <v>615</v>
      </c>
      <c r="D381" s="2">
        <v>0</v>
      </c>
    </row>
    <row r="382" spans="1:4" x14ac:dyDescent="0.25">
      <c r="A382" s="1" t="s">
        <v>1579</v>
      </c>
      <c r="B382" s="2">
        <v>65804</v>
      </c>
      <c r="C382" s="1" t="s">
        <v>1803</v>
      </c>
      <c r="D382" s="2">
        <v>0</v>
      </c>
    </row>
    <row r="383" spans="1:4" x14ac:dyDescent="0.25">
      <c r="A383" s="1" t="s">
        <v>1329</v>
      </c>
      <c r="B383" s="2">
        <v>52765</v>
      </c>
      <c r="C383" s="1" t="s">
        <v>3928</v>
      </c>
      <c r="D383" s="2">
        <v>0</v>
      </c>
    </row>
    <row r="384" spans="1:4" x14ac:dyDescent="0.25">
      <c r="A384" s="1" t="s">
        <v>2636</v>
      </c>
      <c r="B384" s="2">
        <v>93009</v>
      </c>
      <c r="C384" s="1" t="s">
        <v>1063</v>
      </c>
      <c r="D384" s="2">
        <v>0</v>
      </c>
    </row>
    <row r="385" spans="1:4" x14ac:dyDescent="0.25">
      <c r="A385" s="1" t="s">
        <v>1290</v>
      </c>
      <c r="B385" s="2">
        <v>25000</v>
      </c>
      <c r="C385" s="1" t="s">
        <v>310</v>
      </c>
      <c r="D385" s="2">
        <v>0</v>
      </c>
    </row>
    <row r="386" spans="1:4" x14ac:dyDescent="0.25">
      <c r="A386" s="1" t="s">
        <v>1444</v>
      </c>
      <c r="B386" s="2">
        <v>1621515</v>
      </c>
      <c r="C386" s="1" t="s">
        <v>2438</v>
      </c>
      <c r="D386" s="2">
        <v>0</v>
      </c>
    </row>
    <row r="387" spans="1:4" x14ac:dyDescent="0.25">
      <c r="A387" s="1" t="s">
        <v>1813</v>
      </c>
      <c r="B387" s="2">
        <v>88980</v>
      </c>
      <c r="C387" s="1" t="s">
        <v>2196</v>
      </c>
      <c r="D387" s="2">
        <v>0</v>
      </c>
    </row>
    <row r="388" spans="1:4" x14ac:dyDescent="0.25">
      <c r="A388" s="1" t="s">
        <v>1129</v>
      </c>
      <c r="B388" s="2">
        <v>17301</v>
      </c>
      <c r="C388" s="1" t="s">
        <v>2868</v>
      </c>
      <c r="D388" s="2">
        <v>0</v>
      </c>
    </row>
    <row r="389" spans="1:4" x14ac:dyDescent="0.25">
      <c r="A389" s="1" t="s">
        <v>2300</v>
      </c>
      <c r="B389" s="2">
        <v>301712</v>
      </c>
      <c r="C389" s="1" t="s">
        <v>2820</v>
      </c>
      <c r="D389" s="2">
        <v>0</v>
      </c>
    </row>
    <row r="390" spans="1:4" x14ac:dyDescent="0.25">
      <c r="A390" s="1" t="s">
        <v>1669</v>
      </c>
      <c r="B390" s="2">
        <v>2907869</v>
      </c>
      <c r="C390" s="1" t="s">
        <v>3100</v>
      </c>
      <c r="D390" s="2">
        <v>0</v>
      </c>
    </row>
    <row r="391" spans="1:4" x14ac:dyDescent="0.25">
      <c r="A391" s="1" t="s">
        <v>1861</v>
      </c>
      <c r="B391" s="2">
        <v>18077</v>
      </c>
      <c r="C391" s="1" t="s">
        <v>1396</v>
      </c>
      <c r="D391" s="2">
        <v>0</v>
      </c>
    </row>
    <row r="392" spans="1:4" x14ac:dyDescent="0.25">
      <c r="A392" s="1" t="s">
        <v>1593</v>
      </c>
      <c r="B392" s="2">
        <v>157033</v>
      </c>
      <c r="C392" s="1" t="s">
        <v>349</v>
      </c>
      <c r="D392" s="2">
        <v>0</v>
      </c>
    </row>
    <row r="393" spans="1:4" x14ac:dyDescent="0.25">
      <c r="A393" s="1" t="s">
        <v>406</v>
      </c>
      <c r="B393" s="2">
        <v>1781846</v>
      </c>
      <c r="C393" s="1" t="s">
        <v>724</v>
      </c>
      <c r="D393" s="2">
        <v>0</v>
      </c>
    </row>
    <row r="394" spans="1:4" x14ac:dyDescent="0.25">
      <c r="A394" s="1" t="s">
        <v>50</v>
      </c>
      <c r="B394" s="2">
        <v>322341</v>
      </c>
      <c r="C394" s="1" t="s">
        <v>3945</v>
      </c>
      <c r="D394" s="2">
        <v>0</v>
      </c>
    </row>
    <row r="395" spans="1:4" x14ac:dyDescent="0.25">
      <c r="A395" s="1" t="s">
        <v>1358</v>
      </c>
      <c r="B395" s="2">
        <v>214371</v>
      </c>
      <c r="C395" s="1" t="s">
        <v>290</v>
      </c>
      <c r="D395" s="2">
        <v>0</v>
      </c>
    </row>
    <row r="396" spans="1:4" x14ac:dyDescent="0.25">
      <c r="A396" s="1" t="s">
        <v>1536</v>
      </c>
      <c r="B396" s="2">
        <v>3000</v>
      </c>
      <c r="C396" s="1" t="s">
        <v>2193</v>
      </c>
      <c r="D396" s="2">
        <v>0</v>
      </c>
    </row>
    <row r="397" spans="1:4" x14ac:dyDescent="0.25">
      <c r="A397" s="1" t="s">
        <v>270</v>
      </c>
      <c r="B397" s="2">
        <v>2761497</v>
      </c>
      <c r="C397" s="1" t="s">
        <v>3359</v>
      </c>
      <c r="D397" s="2">
        <v>0</v>
      </c>
    </row>
    <row r="398" spans="1:4" x14ac:dyDescent="0.25">
      <c r="A398" s="1" t="s">
        <v>385</v>
      </c>
      <c r="B398" s="2">
        <v>541902</v>
      </c>
      <c r="C398" s="1" t="s">
        <v>2444</v>
      </c>
      <c r="D398" s="2">
        <v>0</v>
      </c>
    </row>
    <row r="399" spans="1:4" x14ac:dyDescent="0.25">
      <c r="A399" s="1" t="s">
        <v>2461</v>
      </c>
      <c r="B399" s="2">
        <v>400000</v>
      </c>
      <c r="C399" s="1" t="s">
        <v>1124</v>
      </c>
      <c r="D399" s="2">
        <v>0</v>
      </c>
    </row>
    <row r="400" spans="1:4" x14ac:dyDescent="0.25">
      <c r="A400" s="1" t="s">
        <v>485</v>
      </c>
      <c r="B400" s="2">
        <v>811668</v>
      </c>
      <c r="C400" s="1" t="s">
        <v>295</v>
      </c>
      <c r="D400" s="2">
        <v>0</v>
      </c>
    </row>
    <row r="401" spans="1:4" x14ac:dyDescent="0.25">
      <c r="A401" s="1" t="s">
        <v>2088</v>
      </c>
      <c r="B401" s="2">
        <v>10484</v>
      </c>
      <c r="C401" s="1" t="s">
        <v>5</v>
      </c>
      <c r="D401" s="2">
        <v>0</v>
      </c>
    </row>
    <row r="402" spans="1:4" x14ac:dyDescent="0.25">
      <c r="A402" s="1" t="s">
        <v>2239</v>
      </c>
      <c r="B402" s="2">
        <v>126260</v>
      </c>
      <c r="C402" s="1" t="s">
        <v>1504</v>
      </c>
      <c r="D402" s="2">
        <v>0</v>
      </c>
    </row>
    <row r="403" spans="1:4" x14ac:dyDescent="0.25">
      <c r="A403" s="1" t="s">
        <v>1573</v>
      </c>
      <c r="B403" s="2">
        <v>417135</v>
      </c>
      <c r="C403" s="1" t="s">
        <v>2411</v>
      </c>
      <c r="D403" s="2">
        <v>0</v>
      </c>
    </row>
    <row r="404" spans="1:4" x14ac:dyDescent="0.25">
      <c r="A404" s="1" t="s">
        <v>1665</v>
      </c>
      <c r="B404" s="2">
        <v>314729</v>
      </c>
      <c r="C404" s="1" t="s">
        <v>684</v>
      </c>
      <c r="D404" s="2">
        <v>0</v>
      </c>
    </row>
    <row r="405" spans="1:4" x14ac:dyDescent="0.25">
      <c r="A405" s="1" t="s">
        <v>1048</v>
      </c>
      <c r="B405" s="2">
        <v>800000</v>
      </c>
      <c r="C405" s="1" t="s">
        <v>868</v>
      </c>
      <c r="D405" s="2">
        <v>0</v>
      </c>
    </row>
    <row r="406" spans="1:4" x14ac:dyDescent="0.25">
      <c r="A406" s="1" t="s">
        <v>650</v>
      </c>
      <c r="B406" s="2">
        <v>200925</v>
      </c>
      <c r="C406" s="1" t="s">
        <v>347</v>
      </c>
      <c r="D406" s="2">
        <v>0</v>
      </c>
    </row>
    <row r="407" spans="1:4" x14ac:dyDescent="0.25">
      <c r="A407" s="1" t="s">
        <v>2933</v>
      </c>
      <c r="B407" s="2">
        <v>270258</v>
      </c>
      <c r="C407" s="1" t="s">
        <v>2066</v>
      </c>
      <c r="D407" s="2">
        <v>0</v>
      </c>
    </row>
    <row r="408" spans="1:4" x14ac:dyDescent="0.25">
      <c r="A408" s="1" t="s">
        <v>3236</v>
      </c>
      <c r="B408" s="2">
        <v>1876625</v>
      </c>
      <c r="C408" s="1" t="s">
        <v>2913</v>
      </c>
      <c r="D408" s="2">
        <v>0</v>
      </c>
    </row>
    <row r="409" spans="1:4" x14ac:dyDescent="0.25">
      <c r="A409" s="1" t="s">
        <v>1910</v>
      </c>
      <c r="B409" s="2">
        <v>114170</v>
      </c>
      <c r="C409" s="1" t="s">
        <v>242</v>
      </c>
      <c r="D409" s="2">
        <v>0</v>
      </c>
    </row>
    <row r="410" spans="1:4" x14ac:dyDescent="0.25">
      <c r="A410" s="1" t="s">
        <v>3293</v>
      </c>
      <c r="B410" s="2">
        <v>2360700</v>
      </c>
      <c r="C410" s="1" t="s">
        <v>2268</v>
      </c>
      <c r="D410" s="2">
        <v>0</v>
      </c>
    </row>
    <row r="411" spans="1:4" x14ac:dyDescent="0.25">
      <c r="A411" s="1" t="s">
        <v>2115</v>
      </c>
      <c r="B411" s="2">
        <v>160000</v>
      </c>
      <c r="C411" s="1" t="s">
        <v>3080</v>
      </c>
      <c r="D411" s="2">
        <v>0</v>
      </c>
    </row>
    <row r="412" spans="1:4" x14ac:dyDescent="0.25">
      <c r="A412" s="1" t="s">
        <v>3434</v>
      </c>
      <c r="B412" s="2">
        <v>394500</v>
      </c>
      <c r="C412" s="1" t="s">
        <v>1093</v>
      </c>
      <c r="D412" s="2">
        <v>0</v>
      </c>
    </row>
    <row r="413" spans="1:4" x14ac:dyDescent="0.25">
      <c r="A413" s="1" t="s">
        <v>992</v>
      </c>
      <c r="B413" s="2">
        <v>221665</v>
      </c>
      <c r="C413" s="1" t="s">
        <v>1394</v>
      </c>
      <c r="D413" s="2">
        <v>0</v>
      </c>
    </row>
    <row r="414" spans="1:4" x14ac:dyDescent="0.25">
      <c r="A414" s="1" t="s">
        <v>3810</v>
      </c>
      <c r="B414" s="2">
        <v>928911</v>
      </c>
      <c r="C414" s="1" t="s">
        <v>3804</v>
      </c>
      <c r="D414" s="2">
        <v>0</v>
      </c>
    </row>
    <row r="415" spans="1:4" x14ac:dyDescent="0.25">
      <c r="A415" s="1" t="s">
        <v>603</v>
      </c>
      <c r="B415" s="2">
        <v>177313</v>
      </c>
      <c r="C415" s="1" t="s">
        <v>1259</v>
      </c>
      <c r="D415" s="2">
        <v>0</v>
      </c>
    </row>
    <row r="416" spans="1:4" x14ac:dyDescent="0.25">
      <c r="A416" s="1" t="s">
        <v>3964</v>
      </c>
      <c r="B416" s="2">
        <v>25000</v>
      </c>
      <c r="C416" s="1" t="s">
        <v>3855</v>
      </c>
      <c r="D416" s="2">
        <v>0</v>
      </c>
    </row>
    <row r="417" spans="1:4" x14ac:dyDescent="0.25">
      <c r="A417" s="1" t="s">
        <v>641</v>
      </c>
      <c r="B417" s="2">
        <v>65000</v>
      </c>
      <c r="C417" s="1" t="s">
        <v>3229</v>
      </c>
      <c r="D417" s="2">
        <v>0</v>
      </c>
    </row>
    <row r="418" spans="1:4" x14ac:dyDescent="0.25">
      <c r="A418" s="1" t="s">
        <v>2269</v>
      </c>
      <c r="B418" s="2">
        <v>450000</v>
      </c>
      <c r="C418" s="1" t="s">
        <v>3748</v>
      </c>
      <c r="D418" s="2">
        <v>0</v>
      </c>
    </row>
    <row r="419" spans="1:4" x14ac:dyDescent="0.25">
      <c r="A419" s="1" t="s">
        <v>2427</v>
      </c>
      <c r="B419" s="2">
        <v>3317249</v>
      </c>
      <c r="C419" s="1" t="s">
        <v>636</v>
      </c>
      <c r="D419" s="2">
        <v>0</v>
      </c>
    </row>
    <row r="420" spans="1:4" x14ac:dyDescent="0.25">
      <c r="A420" s="1" t="s">
        <v>5</v>
      </c>
      <c r="B420" s="2">
        <v>128844</v>
      </c>
      <c r="C420" s="1" t="s">
        <v>4079</v>
      </c>
      <c r="D420" s="2">
        <v>0</v>
      </c>
    </row>
    <row r="421" spans="1:4" x14ac:dyDescent="0.25">
      <c r="A421" s="1" t="s">
        <v>2193</v>
      </c>
      <c r="B421" s="2">
        <v>248520</v>
      </c>
      <c r="C421" s="1" t="s">
        <v>2551</v>
      </c>
      <c r="D421" s="2">
        <v>0</v>
      </c>
    </row>
    <row r="422" spans="1:4" x14ac:dyDescent="0.25">
      <c r="A422" s="1" t="s">
        <v>374</v>
      </c>
      <c r="B422" s="2">
        <v>138520</v>
      </c>
      <c r="C422" s="1" t="s">
        <v>2642</v>
      </c>
      <c r="D422" s="2">
        <v>0</v>
      </c>
    </row>
    <row r="423" spans="1:4" x14ac:dyDescent="0.25">
      <c r="A423" s="1" t="s">
        <v>1810</v>
      </c>
      <c r="B423" s="2">
        <v>133970</v>
      </c>
      <c r="C423" s="1" t="s">
        <v>2692</v>
      </c>
      <c r="D423" s="2">
        <v>0</v>
      </c>
    </row>
    <row r="424" spans="1:4" x14ac:dyDescent="0.25">
      <c r="A424" s="1" t="s">
        <v>2405</v>
      </c>
      <c r="B424" s="2">
        <v>1656054</v>
      </c>
      <c r="C424" s="1" t="s">
        <v>439</v>
      </c>
      <c r="D424" s="2">
        <v>0</v>
      </c>
    </row>
    <row r="425" spans="1:4" x14ac:dyDescent="0.25">
      <c r="A425" s="1" t="s">
        <v>349</v>
      </c>
      <c r="B425" s="2">
        <v>351</v>
      </c>
      <c r="C425" s="1" t="s">
        <v>3553</v>
      </c>
      <c r="D425" s="2">
        <v>0</v>
      </c>
    </row>
    <row r="426" spans="1:4" x14ac:dyDescent="0.25">
      <c r="A426" s="1" t="s">
        <v>1841</v>
      </c>
      <c r="B426" s="2">
        <v>636806</v>
      </c>
      <c r="C426" s="1" t="s">
        <v>2667</v>
      </c>
      <c r="D426" s="2">
        <v>0</v>
      </c>
    </row>
    <row r="427" spans="1:4" x14ac:dyDescent="0.25">
      <c r="A427" s="1" t="s">
        <v>2539</v>
      </c>
      <c r="B427" s="2">
        <v>1342844</v>
      </c>
      <c r="C427" s="1" t="s">
        <v>152</v>
      </c>
      <c r="D427" s="2">
        <v>0</v>
      </c>
    </row>
    <row r="428" spans="1:4" x14ac:dyDescent="0.25">
      <c r="A428" s="1" t="s">
        <v>127</v>
      </c>
      <c r="B428" s="2">
        <v>21492</v>
      </c>
      <c r="C428" s="1" t="s">
        <v>1841</v>
      </c>
      <c r="D428" s="2">
        <v>0</v>
      </c>
    </row>
    <row r="429" spans="1:4" x14ac:dyDescent="0.25">
      <c r="A429" s="1" t="s">
        <v>421</v>
      </c>
      <c r="B429" s="2">
        <v>381547</v>
      </c>
      <c r="C429" s="1" t="s">
        <v>432</v>
      </c>
      <c r="D429" s="2">
        <v>0</v>
      </c>
    </row>
    <row r="430" spans="1:4" x14ac:dyDescent="0.25">
      <c r="A430" s="1" t="s">
        <v>342</v>
      </c>
      <c r="B430" s="2">
        <v>59206</v>
      </c>
      <c r="C430" s="1" t="s">
        <v>3648</v>
      </c>
      <c r="D430" s="2">
        <v>0</v>
      </c>
    </row>
    <row r="431" spans="1:4" x14ac:dyDescent="0.25">
      <c r="A431" s="1" t="s">
        <v>79</v>
      </c>
      <c r="B431" s="2">
        <v>22320</v>
      </c>
      <c r="C431" s="1" t="s">
        <v>2530</v>
      </c>
      <c r="D431" s="2">
        <v>0</v>
      </c>
    </row>
    <row r="432" spans="1:4" x14ac:dyDescent="0.25">
      <c r="A432" s="1" t="s">
        <v>2278</v>
      </c>
      <c r="B432" s="2">
        <v>900000</v>
      </c>
      <c r="C432" s="1" t="s">
        <v>2866</v>
      </c>
      <c r="D432" s="2">
        <v>0</v>
      </c>
    </row>
    <row r="433" spans="1:4" x14ac:dyDescent="0.25">
      <c r="A433" s="1" t="s">
        <v>1572</v>
      </c>
      <c r="B433" s="2">
        <v>8553</v>
      </c>
      <c r="C433" s="1" t="s">
        <v>1138</v>
      </c>
      <c r="D433" s="2">
        <v>0</v>
      </c>
    </row>
    <row r="434" spans="1:4" x14ac:dyDescent="0.25">
      <c r="A434" s="1" t="s">
        <v>130</v>
      </c>
      <c r="B434" s="2">
        <v>200000</v>
      </c>
      <c r="C434" s="1" t="s">
        <v>4037</v>
      </c>
      <c r="D434" s="2">
        <v>0</v>
      </c>
    </row>
    <row r="435" spans="1:4" x14ac:dyDescent="0.25">
      <c r="A435" s="1" t="s">
        <v>3865</v>
      </c>
      <c r="B435" s="2">
        <v>200000</v>
      </c>
      <c r="C435" s="1" t="s">
        <v>1578</v>
      </c>
      <c r="D435" s="2">
        <v>0</v>
      </c>
    </row>
    <row r="436" spans="1:4" x14ac:dyDescent="0.25">
      <c r="A436" s="1" t="s">
        <v>2506</v>
      </c>
      <c r="B436" s="2">
        <v>1438868</v>
      </c>
      <c r="C436" s="1" t="s">
        <v>2600</v>
      </c>
      <c r="D436" s="2">
        <v>0</v>
      </c>
    </row>
    <row r="437" spans="1:4" x14ac:dyDescent="0.25">
      <c r="A437" s="1" t="s">
        <v>4033</v>
      </c>
      <c r="B437" s="2">
        <v>132831</v>
      </c>
      <c r="C437" s="1" t="s">
        <v>209</v>
      </c>
      <c r="D437" s="2">
        <v>0</v>
      </c>
    </row>
    <row r="438" spans="1:4" x14ac:dyDescent="0.25">
      <c r="A438" s="1" t="s">
        <v>1286</v>
      </c>
      <c r="B438" s="2">
        <v>289746</v>
      </c>
      <c r="C438" s="1" t="s">
        <v>3295</v>
      </c>
      <c r="D438" s="2">
        <v>0</v>
      </c>
    </row>
    <row r="439" spans="1:4" x14ac:dyDescent="0.25">
      <c r="A439" s="1" t="s">
        <v>2334</v>
      </c>
      <c r="B439" s="2">
        <v>463375</v>
      </c>
      <c r="C439" s="1" t="s">
        <v>399</v>
      </c>
      <c r="D439" s="2">
        <v>0</v>
      </c>
    </row>
    <row r="440" spans="1:4" x14ac:dyDescent="0.25">
      <c r="A440" s="1" t="s">
        <v>1626</v>
      </c>
      <c r="B440" s="2">
        <v>120789</v>
      </c>
      <c r="C440" s="1" t="s">
        <v>4003</v>
      </c>
      <c r="D440" s="2">
        <v>0</v>
      </c>
    </row>
    <row r="441" spans="1:4" x14ac:dyDescent="0.25">
      <c r="A441" s="1" t="s">
        <v>3006</v>
      </c>
      <c r="B441" s="2">
        <v>390020</v>
      </c>
      <c r="C441" s="1" t="s">
        <v>840</v>
      </c>
      <c r="D441" s="2">
        <v>0</v>
      </c>
    </row>
    <row r="442" spans="1:4" x14ac:dyDescent="0.25">
      <c r="A442" s="1" t="s">
        <v>433</v>
      </c>
      <c r="B442" s="2">
        <v>500000</v>
      </c>
      <c r="C442" s="1" t="s">
        <v>2324</v>
      </c>
      <c r="D442" s="2">
        <v>0</v>
      </c>
    </row>
    <row r="443" spans="1:4" x14ac:dyDescent="0.25">
      <c r="A443" s="1" t="s">
        <v>1620</v>
      </c>
      <c r="B443" s="2">
        <v>9013</v>
      </c>
      <c r="C443" s="1" t="s">
        <v>176</v>
      </c>
      <c r="D443" s="2">
        <v>0</v>
      </c>
    </row>
    <row r="444" spans="1:4" x14ac:dyDescent="0.25">
      <c r="A444" s="1" t="s">
        <v>1675</v>
      </c>
      <c r="B444" s="2">
        <v>154608</v>
      </c>
      <c r="C444" s="1" t="s">
        <v>2539</v>
      </c>
      <c r="D444" s="2">
        <v>0</v>
      </c>
    </row>
    <row r="445" spans="1:4" x14ac:dyDescent="0.25">
      <c r="A445" s="1" t="s">
        <v>1125</v>
      </c>
      <c r="B445" s="2">
        <v>79507</v>
      </c>
      <c r="C445" s="1" t="s">
        <v>79</v>
      </c>
      <c r="D445" s="2">
        <v>0</v>
      </c>
    </row>
    <row r="446" spans="1:4" x14ac:dyDescent="0.25">
      <c r="A446" s="1" t="s">
        <v>3845</v>
      </c>
      <c r="B446" s="2">
        <v>33701</v>
      </c>
      <c r="C446" s="1" t="s">
        <v>1886</v>
      </c>
      <c r="D446" s="2">
        <v>0</v>
      </c>
    </row>
    <row r="447" spans="1:4" x14ac:dyDescent="0.25">
      <c r="A447" s="1" t="s">
        <v>1533</v>
      </c>
      <c r="B447" s="2">
        <v>25000</v>
      </c>
      <c r="C447" s="1" t="s">
        <v>69</v>
      </c>
      <c r="D447" s="2">
        <v>0</v>
      </c>
    </row>
    <row r="448" spans="1:4" x14ac:dyDescent="0.25">
      <c r="A448" s="1" t="s">
        <v>1914</v>
      </c>
      <c r="B448" s="2">
        <v>216468</v>
      </c>
      <c r="C448" s="1" t="s">
        <v>389</v>
      </c>
      <c r="D448" s="2">
        <v>0</v>
      </c>
    </row>
    <row r="449" spans="1:4" x14ac:dyDescent="0.25">
      <c r="A449" s="1" t="s">
        <v>1974</v>
      </c>
      <c r="B449" s="2">
        <v>276290</v>
      </c>
      <c r="C449" s="1" t="s">
        <v>1465</v>
      </c>
      <c r="D449" s="2">
        <v>0</v>
      </c>
    </row>
    <row r="450" spans="1:4" x14ac:dyDescent="0.25">
      <c r="A450" s="1" t="s">
        <v>893</v>
      </c>
      <c r="B450" s="2">
        <v>6129</v>
      </c>
      <c r="C450" s="1" t="s">
        <v>781</v>
      </c>
      <c r="D450" s="2">
        <v>0</v>
      </c>
    </row>
    <row r="451" spans="1:4" x14ac:dyDescent="0.25">
      <c r="A451" s="1" t="s">
        <v>568</v>
      </c>
      <c r="B451" s="2">
        <v>100000</v>
      </c>
      <c r="C451" s="1" t="s">
        <v>1333</v>
      </c>
      <c r="D451" s="2">
        <v>0</v>
      </c>
    </row>
    <row r="452" spans="1:4" x14ac:dyDescent="0.25">
      <c r="A452" s="1" t="s">
        <v>1023</v>
      </c>
      <c r="B452" s="2">
        <v>179068</v>
      </c>
      <c r="C452" s="1" t="s">
        <v>3717</v>
      </c>
      <c r="D452" s="2">
        <v>0</v>
      </c>
    </row>
    <row r="453" spans="1:4" x14ac:dyDescent="0.25">
      <c r="A453" s="1" t="s">
        <v>1274</v>
      </c>
      <c r="B453" s="2">
        <v>500000</v>
      </c>
      <c r="C453" s="1" t="s">
        <v>3861</v>
      </c>
      <c r="D453" s="2">
        <v>0</v>
      </c>
    </row>
    <row r="454" spans="1:4" x14ac:dyDescent="0.25">
      <c r="A454" s="1" t="s">
        <v>2210</v>
      </c>
      <c r="B454" s="2">
        <v>658367</v>
      </c>
      <c r="C454" s="1" t="s">
        <v>3006</v>
      </c>
      <c r="D454" s="2">
        <v>0</v>
      </c>
    </row>
    <row r="455" spans="1:4" x14ac:dyDescent="0.25">
      <c r="A455" s="1" t="s">
        <v>69</v>
      </c>
      <c r="B455" s="2">
        <v>527998</v>
      </c>
      <c r="C455" s="1" t="s">
        <v>2629</v>
      </c>
      <c r="D455" s="2">
        <v>0</v>
      </c>
    </row>
    <row r="456" spans="1:4" x14ac:dyDescent="0.25">
      <c r="A456" s="1" t="s">
        <v>3277</v>
      </c>
      <c r="B456" s="2">
        <v>235250</v>
      </c>
      <c r="C456" s="1" t="s">
        <v>1620</v>
      </c>
      <c r="D456" s="2">
        <v>0</v>
      </c>
    </row>
    <row r="457" spans="1:4" x14ac:dyDescent="0.25">
      <c r="A457" s="1" t="s">
        <v>3256</v>
      </c>
      <c r="B457" s="2">
        <v>146205</v>
      </c>
      <c r="C457" s="1" t="s">
        <v>2656</v>
      </c>
      <c r="D457" s="2">
        <v>0</v>
      </c>
    </row>
    <row r="458" spans="1:4" x14ac:dyDescent="0.25">
      <c r="A458" s="1" t="s">
        <v>365</v>
      </c>
      <c r="B458" s="2">
        <v>1029768</v>
      </c>
      <c r="C458" s="1" t="s">
        <v>2159</v>
      </c>
      <c r="D458" s="2">
        <v>0</v>
      </c>
    </row>
    <row r="459" spans="1:4" x14ac:dyDescent="0.25">
      <c r="A459" s="1" t="s">
        <v>3648</v>
      </c>
      <c r="B459" s="2">
        <v>150000</v>
      </c>
      <c r="C459" s="1" t="s">
        <v>1662</v>
      </c>
      <c r="D459" s="2">
        <v>0</v>
      </c>
    </row>
    <row r="460" spans="1:4" x14ac:dyDescent="0.25">
      <c r="A460" s="1" t="s">
        <v>2453</v>
      </c>
      <c r="B460" s="2">
        <v>18800</v>
      </c>
      <c r="C460" s="1" t="s">
        <v>2222</v>
      </c>
      <c r="D460" s="2">
        <v>0</v>
      </c>
    </row>
    <row r="461" spans="1:4" x14ac:dyDescent="0.25">
      <c r="A461" s="1" t="s">
        <v>2735</v>
      </c>
      <c r="B461" s="2">
        <v>1758221</v>
      </c>
      <c r="C461" s="1" t="s">
        <v>2569</v>
      </c>
      <c r="D461" s="2">
        <v>0</v>
      </c>
    </row>
    <row r="462" spans="1:4" x14ac:dyDescent="0.25">
      <c r="A462" s="1" t="s">
        <v>651</v>
      </c>
      <c r="B462" s="2">
        <v>83412</v>
      </c>
      <c r="C462" s="1" t="s">
        <v>3906</v>
      </c>
      <c r="D462" s="2">
        <v>0</v>
      </c>
    </row>
    <row r="463" spans="1:4" x14ac:dyDescent="0.25">
      <c r="A463" s="1" t="s">
        <v>859</v>
      </c>
      <c r="B463" s="2">
        <v>66416</v>
      </c>
      <c r="C463" s="1" t="s">
        <v>1387</v>
      </c>
      <c r="D463" s="2">
        <v>0</v>
      </c>
    </row>
    <row r="464" spans="1:4" x14ac:dyDescent="0.25">
      <c r="A464" s="1" t="s">
        <v>2796</v>
      </c>
      <c r="B464" s="2">
        <v>64000</v>
      </c>
      <c r="C464" s="1" t="s">
        <v>1090</v>
      </c>
      <c r="D464" s="2">
        <v>0</v>
      </c>
    </row>
    <row r="465" spans="1:4" x14ac:dyDescent="0.25">
      <c r="A465" s="1" t="s">
        <v>2474</v>
      </c>
      <c r="B465" s="2">
        <v>352614</v>
      </c>
      <c r="C465" s="1" t="s">
        <v>362</v>
      </c>
      <c r="D465" s="2">
        <v>0</v>
      </c>
    </row>
    <row r="466" spans="1:4" x14ac:dyDescent="0.25">
      <c r="A466" s="1" t="s">
        <v>389</v>
      </c>
      <c r="B466" s="2">
        <v>25000</v>
      </c>
      <c r="C466" s="1" t="s">
        <v>2739</v>
      </c>
      <c r="D466" s="2">
        <v>0</v>
      </c>
    </row>
    <row r="467" spans="1:4" x14ac:dyDescent="0.25">
      <c r="A467" s="1" t="s">
        <v>2220</v>
      </c>
      <c r="B467" s="2">
        <v>5336</v>
      </c>
      <c r="C467" s="1" t="s">
        <v>4019</v>
      </c>
      <c r="D467" s="2">
        <v>0</v>
      </c>
    </row>
    <row r="468" spans="1:4" x14ac:dyDescent="0.25">
      <c r="A468" s="1" t="s">
        <v>2150</v>
      </c>
      <c r="B468" s="2">
        <v>510000</v>
      </c>
      <c r="C468" s="1" t="s">
        <v>2278</v>
      </c>
      <c r="D468" s="2">
        <v>0</v>
      </c>
    </row>
    <row r="469" spans="1:4" x14ac:dyDescent="0.25">
      <c r="A469" s="1" t="s">
        <v>19</v>
      </c>
      <c r="B469" s="2">
        <v>351249</v>
      </c>
      <c r="C469" s="1" t="s">
        <v>1325</v>
      </c>
      <c r="D469" s="2">
        <v>0</v>
      </c>
    </row>
    <row r="470" spans="1:4" x14ac:dyDescent="0.25">
      <c r="A470" s="1" t="s">
        <v>432</v>
      </c>
      <c r="B470" s="2">
        <v>350000</v>
      </c>
      <c r="C470" s="1" t="s">
        <v>421</v>
      </c>
      <c r="D470" s="2">
        <v>0</v>
      </c>
    </row>
    <row r="471" spans="1:4" x14ac:dyDescent="0.25">
      <c r="A471" s="1" t="s">
        <v>1082</v>
      </c>
      <c r="B471" s="2">
        <v>601973</v>
      </c>
      <c r="C471" s="1" t="s">
        <v>2735</v>
      </c>
      <c r="D471" s="2">
        <v>0</v>
      </c>
    </row>
    <row r="472" spans="1:4" x14ac:dyDescent="0.25">
      <c r="A472" s="1" t="s">
        <v>3279</v>
      </c>
      <c r="B472" s="2">
        <v>27800</v>
      </c>
      <c r="C472" s="1" t="s">
        <v>1909</v>
      </c>
      <c r="D472" s="2">
        <v>0</v>
      </c>
    </row>
    <row r="473" spans="1:4" x14ac:dyDescent="0.25">
      <c r="A473" s="1" t="s">
        <v>1913</v>
      </c>
      <c r="B473" s="2">
        <v>1422181</v>
      </c>
      <c r="C473" s="1" t="s">
        <v>3159</v>
      </c>
      <c r="D473" s="2">
        <v>0</v>
      </c>
    </row>
    <row r="474" spans="1:4" x14ac:dyDescent="0.25">
      <c r="A474" s="1" t="s">
        <v>3423</v>
      </c>
      <c r="B474" s="2">
        <v>307494</v>
      </c>
      <c r="C474" s="1" t="s">
        <v>4015</v>
      </c>
      <c r="D474" s="2">
        <v>0</v>
      </c>
    </row>
    <row r="475" spans="1:4" x14ac:dyDescent="0.25">
      <c r="A475" s="1" t="s">
        <v>2113</v>
      </c>
      <c r="B475" s="2">
        <v>495352</v>
      </c>
      <c r="C475" s="1" t="s">
        <v>428</v>
      </c>
      <c r="D475" s="2">
        <v>0</v>
      </c>
    </row>
    <row r="476" spans="1:4" x14ac:dyDescent="0.25">
      <c r="A476" s="1" t="s">
        <v>1482</v>
      </c>
      <c r="B476" s="2">
        <v>150000</v>
      </c>
      <c r="C476" s="1" t="s">
        <v>2152</v>
      </c>
      <c r="D476" s="2">
        <v>0</v>
      </c>
    </row>
    <row r="477" spans="1:4" x14ac:dyDescent="0.25">
      <c r="A477" s="1" t="s">
        <v>1773</v>
      </c>
      <c r="B477" s="2">
        <v>1050088</v>
      </c>
      <c r="C477" s="1" t="s">
        <v>1572</v>
      </c>
      <c r="D477" s="2">
        <v>0</v>
      </c>
    </row>
    <row r="478" spans="1:4" x14ac:dyDescent="0.25">
      <c r="A478" s="1" t="s">
        <v>1596</v>
      </c>
      <c r="B478" s="2">
        <v>699317</v>
      </c>
      <c r="C478" s="1" t="s">
        <v>130</v>
      </c>
      <c r="D478" s="2">
        <v>0</v>
      </c>
    </row>
    <row r="479" spans="1:4" x14ac:dyDescent="0.25">
      <c r="A479" s="1" t="s">
        <v>1909</v>
      </c>
      <c r="B479" s="2">
        <v>21536</v>
      </c>
      <c r="C479" s="1" t="s">
        <v>2418</v>
      </c>
      <c r="D479" s="2">
        <v>0</v>
      </c>
    </row>
    <row r="480" spans="1:4" x14ac:dyDescent="0.25">
      <c r="A480" s="1" t="s">
        <v>1483</v>
      </c>
      <c r="B480" s="2">
        <v>212472</v>
      </c>
      <c r="C480" s="1" t="s">
        <v>269</v>
      </c>
      <c r="D480" s="2">
        <v>0</v>
      </c>
    </row>
    <row r="481" spans="1:4" x14ac:dyDescent="0.25">
      <c r="A481" s="1" t="s">
        <v>2172</v>
      </c>
      <c r="B481" s="2">
        <v>188000</v>
      </c>
      <c r="C481" s="1" t="s">
        <v>2978</v>
      </c>
      <c r="D481" s="2">
        <v>0</v>
      </c>
    </row>
    <row r="482" spans="1:4" x14ac:dyDescent="0.25">
      <c r="A482" s="1" t="s">
        <v>3663</v>
      </c>
      <c r="B482" s="2">
        <v>215355</v>
      </c>
      <c r="C482" s="1" t="s">
        <v>319</v>
      </c>
      <c r="D482" s="2">
        <v>0</v>
      </c>
    </row>
    <row r="483" spans="1:4" x14ac:dyDescent="0.25">
      <c r="A483" s="1" t="s">
        <v>2719</v>
      </c>
      <c r="B483" s="2">
        <v>36974</v>
      </c>
      <c r="C483" s="1" t="s">
        <v>433</v>
      </c>
      <c r="D483" s="2">
        <v>0</v>
      </c>
    </row>
    <row r="484" spans="1:4" x14ac:dyDescent="0.25">
      <c r="A484" s="1" t="s">
        <v>3966</v>
      </c>
      <c r="B484" s="2">
        <v>2715</v>
      </c>
      <c r="C484" s="1" t="s">
        <v>3256</v>
      </c>
      <c r="D484" s="2">
        <v>0</v>
      </c>
    </row>
    <row r="485" spans="1:4" x14ac:dyDescent="0.25">
      <c r="A485" s="1" t="s">
        <v>3196</v>
      </c>
      <c r="B485" s="2">
        <v>69671</v>
      </c>
      <c r="C485" s="1" t="s">
        <v>3475</v>
      </c>
      <c r="D485" s="2">
        <v>0</v>
      </c>
    </row>
    <row r="486" spans="1:4" x14ac:dyDescent="0.25">
      <c r="A486" s="1" t="s">
        <v>303</v>
      </c>
      <c r="B486" s="2">
        <v>93158</v>
      </c>
      <c r="C486" s="1" t="s">
        <v>4080</v>
      </c>
      <c r="D486" s="2">
        <v>0</v>
      </c>
    </row>
    <row r="487" spans="1:4" x14ac:dyDescent="0.25">
      <c r="A487" s="1" t="s">
        <v>1576</v>
      </c>
      <c r="B487" s="2">
        <v>25000</v>
      </c>
      <c r="C487" s="1" t="s">
        <v>3636</v>
      </c>
      <c r="D487" s="2">
        <v>0</v>
      </c>
    </row>
    <row r="488" spans="1:4" x14ac:dyDescent="0.25">
      <c r="A488" s="1" t="s">
        <v>3492</v>
      </c>
      <c r="B488" s="2">
        <v>353589</v>
      </c>
      <c r="C488" s="1" t="s">
        <v>945</v>
      </c>
      <c r="D488" s="2">
        <v>0</v>
      </c>
    </row>
    <row r="489" spans="1:4" x14ac:dyDescent="0.25">
      <c r="A489" s="1" t="s">
        <v>2560</v>
      </c>
      <c r="B489" s="2">
        <v>300000</v>
      </c>
      <c r="C489" s="1" t="s">
        <v>2451</v>
      </c>
      <c r="D489" s="2">
        <v>0</v>
      </c>
    </row>
    <row r="490" spans="1:4" x14ac:dyDescent="0.25">
      <c r="A490" s="1" t="s">
        <v>3949</v>
      </c>
      <c r="B490" s="2">
        <v>287500</v>
      </c>
      <c r="C490" s="1" t="s">
        <v>3259</v>
      </c>
      <c r="D490" s="2">
        <v>0</v>
      </c>
    </row>
    <row r="491" spans="1:4" x14ac:dyDescent="0.25">
      <c r="A491" s="1" t="s">
        <v>823</v>
      </c>
      <c r="B491" s="2">
        <v>21682</v>
      </c>
      <c r="C491" s="1" t="s">
        <v>807</v>
      </c>
      <c r="D491" s="2">
        <v>0</v>
      </c>
    </row>
    <row r="492" spans="1:4" x14ac:dyDescent="0.25">
      <c r="A492" s="1" t="s">
        <v>2706</v>
      </c>
      <c r="B492" s="2">
        <v>492736</v>
      </c>
      <c r="C492" s="1" t="s">
        <v>3805</v>
      </c>
      <c r="D492" s="2">
        <v>0</v>
      </c>
    </row>
    <row r="493" spans="1:4" x14ac:dyDescent="0.25">
      <c r="A493" s="1" t="s">
        <v>1840</v>
      </c>
      <c r="B493" s="2">
        <v>5425</v>
      </c>
      <c r="C493" s="1" t="s">
        <v>1489</v>
      </c>
      <c r="D493" s="2">
        <v>0</v>
      </c>
    </row>
    <row r="494" spans="1:4" x14ac:dyDescent="0.25">
      <c r="A494" s="1" t="s">
        <v>122</v>
      </c>
      <c r="B494" s="2">
        <v>39500</v>
      </c>
      <c r="C494" s="1" t="s">
        <v>1361</v>
      </c>
      <c r="D494" s="2">
        <v>0</v>
      </c>
    </row>
    <row r="495" spans="1:4" x14ac:dyDescent="0.25">
      <c r="A495" s="1" t="s">
        <v>2773</v>
      </c>
      <c r="B495" s="2">
        <v>100000</v>
      </c>
      <c r="C495" s="1" t="s">
        <v>344</v>
      </c>
      <c r="D495" s="2">
        <v>0</v>
      </c>
    </row>
    <row r="496" spans="1:4" x14ac:dyDescent="0.25">
      <c r="A496" s="1" t="s">
        <v>2862</v>
      </c>
      <c r="B496" s="2">
        <v>749482</v>
      </c>
      <c r="C496" s="1" t="s">
        <v>3277</v>
      </c>
      <c r="D496" s="2">
        <v>0</v>
      </c>
    </row>
    <row r="497" spans="1:4" x14ac:dyDescent="0.25">
      <c r="A497" s="1" t="s">
        <v>2804</v>
      </c>
      <c r="B497" s="2">
        <v>590114</v>
      </c>
      <c r="C497" s="1" t="s">
        <v>3495</v>
      </c>
      <c r="D497" s="2">
        <v>0</v>
      </c>
    </row>
    <row r="498" spans="1:4" x14ac:dyDescent="0.25">
      <c r="A498" s="1" t="s">
        <v>850</v>
      </c>
      <c r="B498" s="2">
        <v>1116869</v>
      </c>
      <c r="C498" s="1" t="s">
        <v>850</v>
      </c>
      <c r="D498" s="2">
        <v>0</v>
      </c>
    </row>
    <row r="499" spans="1:4" x14ac:dyDescent="0.25">
      <c r="A499" s="1" t="s">
        <v>2250</v>
      </c>
      <c r="B499" s="2">
        <v>125000</v>
      </c>
      <c r="C499" s="1" t="s">
        <v>1082</v>
      </c>
      <c r="D499" s="2">
        <v>0</v>
      </c>
    </row>
    <row r="500" spans="1:4" x14ac:dyDescent="0.25">
      <c r="A500" s="1" t="s">
        <v>1878</v>
      </c>
      <c r="B500" s="2">
        <v>9304</v>
      </c>
      <c r="C500" s="1" t="s">
        <v>1952</v>
      </c>
      <c r="D500" s="2">
        <v>0</v>
      </c>
    </row>
    <row r="501" spans="1:4" x14ac:dyDescent="0.25">
      <c r="A501" s="1" t="s">
        <v>3128</v>
      </c>
      <c r="B501" s="2">
        <v>1267779</v>
      </c>
      <c r="C501" s="1" t="s">
        <v>862</v>
      </c>
      <c r="D501" s="2">
        <v>0</v>
      </c>
    </row>
    <row r="502" spans="1:4" x14ac:dyDescent="0.25">
      <c r="A502" s="1" t="s">
        <v>2701</v>
      </c>
      <c r="B502" s="2">
        <v>114257</v>
      </c>
      <c r="C502" s="1" t="s">
        <v>2804</v>
      </c>
      <c r="D502" s="2">
        <v>0</v>
      </c>
    </row>
    <row r="503" spans="1:4" x14ac:dyDescent="0.25">
      <c r="A503" s="1" t="s">
        <v>2868</v>
      </c>
      <c r="B503" s="2">
        <v>1000000</v>
      </c>
      <c r="C503" s="1" t="s">
        <v>183</v>
      </c>
      <c r="D503" s="2">
        <v>0</v>
      </c>
    </row>
    <row r="504" spans="1:4" x14ac:dyDescent="0.25">
      <c r="A504" s="1" t="s">
        <v>3000</v>
      </c>
      <c r="B504" s="2">
        <v>501479</v>
      </c>
      <c r="C504" s="1" t="s">
        <v>3670</v>
      </c>
      <c r="D504" s="2">
        <v>0</v>
      </c>
    </row>
    <row r="505" spans="1:4" x14ac:dyDescent="0.25">
      <c r="A505" s="1" t="s">
        <v>2374</v>
      </c>
      <c r="B505" s="2">
        <v>574791</v>
      </c>
      <c r="C505" s="1" t="s">
        <v>1177</v>
      </c>
      <c r="D505" s="2">
        <v>0</v>
      </c>
    </row>
    <row r="506" spans="1:4" x14ac:dyDescent="0.25">
      <c r="A506" s="1" t="s">
        <v>428</v>
      </c>
      <c r="B506" s="2">
        <v>364800</v>
      </c>
      <c r="C506" s="1" t="s">
        <v>1985</v>
      </c>
      <c r="D506" s="2">
        <v>0</v>
      </c>
    </row>
    <row r="507" spans="1:4" x14ac:dyDescent="0.25">
      <c r="A507" s="1" t="s">
        <v>183</v>
      </c>
      <c r="B507" s="2">
        <v>447987</v>
      </c>
      <c r="C507" s="1" t="s">
        <v>1290</v>
      </c>
      <c r="D507" s="2">
        <v>0</v>
      </c>
    </row>
    <row r="508" spans="1:4" x14ac:dyDescent="0.25">
      <c r="A508" s="1" t="s">
        <v>2573</v>
      </c>
      <c r="B508" s="2">
        <v>543571</v>
      </c>
      <c r="C508" s="1" t="s">
        <v>1682</v>
      </c>
      <c r="D508" s="2">
        <v>0</v>
      </c>
    </row>
    <row r="509" spans="1:4" x14ac:dyDescent="0.25">
      <c r="A509" s="1" t="s">
        <v>3264</v>
      </c>
      <c r="B509" s="2">
        <v>2088972</v>
      </c>
      <c r="C509" s="1" t="s">
        <v>811</v>
      </c>
      <c r="D509" s="2">
        <v>0</v>
      </c>
    </row>
    <row r="510" spans="1:4" x14ac:dyDescent="0.25">
      <c r="A510" s="1" t="s">
        <v>3535</v>
      </c>
      <c r="B510" s="2">
        <v>21508</v>
      </c>
      <c r="C510" s="1" t="s">
        <v>19</v>
      </c>
      <c r="D510" s="2">
        <v>0</v>
      </c>
    </row>
    <row r="511" spans="1:4" x14ac:dyDescent="0.25">
      <c r="A511" s="1" t="s">
        <v>3553</v>
      </c>
      <c r="B511" s="2">
        <v>422241</v>
      </c>
      <c r="C511" s="1" t="s">
        <v>1318</v>
      </c>
      <c r="D511" s="2">
        <v>0</v>
      </c>
    </row>
    <row r="512" spans="1:4" x14ac:dyDescent="0.25">
      <c r="A512" s="1" t="s">
        <v>1038</v>
      </c>
      <c r="B512" s="2">
        <v>978821</v>
      </c>
      <c r="C512" s="1" t="s">
        <v>3769</v>
      </c>
      <c r="D512" s="2">
        <v>0</v>
      </c>
    </row>
    <row r="513" spans="1:4" x14ac:dyDescent="0.25">
      <c r="A513" s="1" t="s">
        <v>2669</v>
      </c>
      <c r="B513" s="2">
        <v>165331</v>
      </c>
      <c r="C513" s="1" t="s">
        <v>2220</v>
      </c>
      <c r="D513" s="2">
        <v>0</v>
      </c>
    </row>
    <row r="514" spans="1:4" x14ac:dyDescent="0.25">
      <c r="A514" s="1" t="s">
        <v>891</v>
      </c>
      <c r="B514" s="2">
        <v>50000</v>
      </c>
      <c r="C514" s="1" t="s">
        <v>4046</v>
      </c>
      <c r="D514" s="2">
        <v>0</v>
      </c>
    </row>
    <row r="515" spans="1:4" x14ac:dyDescent="0.25">
      <c r="A515" s="1" t="s">
        <v>1058</v>
      </c>
      <c r="B515" s="2">
        <v>621721</v>
      </c>
      <c r="C515" s="1" t="s">
        <v>23</v>
      </c>
      <c r="D515" s="2">
        <v>0</v>
      </c>
    </row>
    <row r="516" spans="1:4" x14ac:dyDescent="0.25">
      <c r="A516" s="1" t="s">
        <v>497</v>
      </c>
      <c r="B516" s="2">
        <v>296993</v>
      </c>
      <c r="C516" s="1" t="s">
        <v>7</v>
      </c>
      <c r="D516" s="2">
        <v>0</v>
      </c>
    </row>
    <row r="517" spans="1:4" x14ac:dyDescent="0.25">
      <c r="A517" s="1" t="s">
        <v>3432</v>
      </c>
      <c r="B517" s="2">
        <v>245834</v>
      </c>
      <c r="C517" s="1" t="s">
        <v>236</v>
      </c>
      <c r="D517" s="2">
        <v>0</v>
      </c>
    </row>
    <row r="518" spans="1:4" x14ac:dyDescent="0.25">
      <c r="A518" s="1" t="s">
        <v>1765</v>
      </c>
      <c r="B518" s="2">
        <v>116052</v>
      </c>
      <c r="C518" s="1" t="s">
        <v>2576</v>
      </c>
      <c r="D518" s="2">
        <v>0</v>
      </c>
    </row>
    <row r="519" spans="1:4" x14ac:dyDescent="0.25">
      <c r="A519" s="1" t="s">
        <v>694</v>
      </c>
      <c r="B519" s="2">
        <v>25000</v>
      </c>
      <c r="C519" s="1" t="s">
        <v>3988</v>
      </c>
      <c r="D519" s="2">
        <v>0</v>
      </c>
    </row>
    <row r="520" spans="1:4" x14ac:dyDescent="0.25">
      <c r="A520" s="1" t="s">
        <v>1219</v>
      </c>
      <c r="B520" s="2">
        <v>170000</v>
      </c>
      <c r="C520" s="1" t="s">
        <v>588</v>
      </c>
      <c r="D520" s="2">
        <v>0</v>
      </c>
    </row>
    <row r="521" spans="1:4" x14ac:dyDescent="0.25">
      <c r="A521" s="1" t="s">
        <v>907</v>
      </c>
      <c r="B521" s="2">
        <v>1119434</v>
      </c>
      <c r="C521" s="1" t="s">
        <v>3673</v>
      </c>
      <c r="D521" s="2">
        <v>0</v>
      </c>
    </row>
    <row r="522" spans="1:4" x14ac:dyDescent="0.25">
      <c r="A522" s="1" t="s">
        <v>4000</v>
      </c>
      <c r="B522" s="2">
        <v>1743963</v>
      </c>
      <c r="C522" s="1" t="s">
        <v>3026</v>
      </c>
      <c r="D522" s="2">
        <v>0</v>
      </c>
    </row>
    <row r="523" spans="1:4" x14ac:dyDescent="0.25">
      <c r="A523" s="1" t="s">
        <v>4047</v>
      </c>
      <c r="B523" s="2">
        <v>2977</v>
      </c>
      <c r="C523" s="1" t="s">
        <v>3895</v>
      </c>
      <c r="D523" s="2">
        <v>0</v>
      </c>
    </row>
    <row r="524" spans="1:4" x14ac:dyDescent="0.25">
      <c r="A524" s="1" t="s">
        <v>2014</v>
      </c>
      <c r="B524" s="2">
        <v>8372</v>
      </c>
      <c r="C524" s="1" t="s">
        <v>1329</v>
      </c>
      <c r="D524" s="2">
        <v>0</v>
      </c>
    </row>
    <row r="525" spans="1:4" x14ac:dyDescent="0.25">
      <c r="A525" s="1" t="s">
        <v>573</v>
      </c>
      <c r="B525" s="2">
        <v>88877</v>
      </c>
      <c r="C525" s="1" t="s">
        <v>2506</v>
      </c>
      <c r="D525" s="2">
        <v>0</v>
      </c>
    </row>
    <row r="526" spans="1:4" x14ac:dyDescent="0.25">
      <c r="A526" s="1" t="s">
        <v>3909</v>
      </c>
      <c r="B526" s="2">
        <v>2877998</v>
      </c>
      <c r="C526" s="1" t="s">
        <v>1286</v>
      </c>
      <c r="D526" s="2">
        <v>0</v>
      </c>
    </row>
    <row r="527" spans="1:4" x14ac:dyDescent="0.25">
      <c r="A527" s="1" t="s">
        <v>2396</v>
      </c>
      <c r="B527" s="2">
        <v>637200</v>
      </c>
      <c r="C527" s="1" t="s">
        <v>4093</v>
      </c>
      <c r="D527" s="2">
        <v>0</v>
      </c>
    </row>
    <row r="528" spans="1:4" x14ac:dyDescent="0.25">
      <c r="A528" s="1" t="s">
        <v>785</v>
      </c>
      <c r="B528" s="2">
        <v>200000</v>
      </c>
      <c r="C528" s="1" t="s">
        <v>1440</v>
      </c>
      <c r="D528" s="2">
        <v>0</v>
      </c>
    </row>
    <row r="529" spans="1:4" x14ac:dyDescent="0.25">
      <c r="A529" s="1" t="s">
        <v>2194</v>
      </c>
      <c r="B529" s="2">
        <v>18013</v>
      </c>
      <c r="C529" s="1" t="s">
        <v>3663</v>
      </c>
      <c r="D529" s="2">
        <v>0</v>
      </c>
    </row>
    <row r="530" spans="1:4" x14ac:dyDescent="0.25">
      <c r="A530" s="1" t="s">
        <v>478</v>
      </c>
      <c r="B530" s="2">
        <v>362436</v>
      </c>
      <c r="C530" s="1" t="s">
        <v>109</v>
      </c>
      <c r="D530" s="2">
        <v>0</v>
      </c>
    </row>
    <row r="531" spans="1:4" x14ac:dyDescent="0.25">
      <c r="A531" s="1" t="s">
        <v>1341</v>
      </c>
      <c r="B531" s="2">
        <v>347171</v>
      </c>
      <c r="C531" s="1" t="s">
        <v>3279</v>
      </c>
      <c r="D531" s="2">
        <v>0</v>
      </c>
    </row>
    <row r="532" spans="1:4" x14ac:dyDescent="0.25">
      <c r="A532" s="1" t="s">
        <v>2109</v>
      </c>
      <c r="B532" s="2">
        <v>2413766</v>
      </c>
      <c r="C532" s="1" t="s">
        <v>1482</v>
      </c>
      <c r="D532" s="2">
        <v>0</v>
      </c>
    </row>
    <row r="533" spans="1:4" x14ac:dyDescent="0.25">
      <c r="A533" s="1" t="s">
        <v>780</v>
      </c>
      <c r="B533" s="2">
        <v>663120</v>
      </c>
      <c r="C533" s="1" t="s">
        <v>1354</v>
      </c>
      <c r="D533" s="2">
        <v>0</v>
      </c>
    </row>
    <row r="534" spans="1:4" x14ac:dyDescent="0.25">
      <c r="A534" s="1" t="s">
        <v>1376</v>
      </c>
      <c r="B534" s="2">
        <v>25000</v>
      </c>
      <c r="C534" s="1" t="s">
        <v>2697</v>
      </c>
      <c r="D534" s="2">
        <v>0</v>
      </c>
    </row>
    <row r="535" spans="1:4" x14ac:dyDescent="0.25">
      <c r="A535" s="1" t="s">
        <v>1668</v>
      </c>
      <c r="B535" s="2">
        <v>392000</v>
      </c>
      <c r="C535" s="1" t="s">
        <v>2636</v>
      </c>
      <c r="D535" s="2">
        <v>0</v>
      </c>
    </row>
    <row r="536" spans="1:4" x14ac:dyDescent="0.25">
      <c r="A536" s="1" t="s">
        <v>1609</v>
      </c>
      <c r="B536" s="2">
        <v>4259162</v>
      </c>
      <c r="C536" s="1" t="s">
        <v>4033</v>
      </c>
      <c r="D536" s="2">
        <v>0</v>
      </c>
    </row>
    <row r="537" spans="1:4" x14ac:dyDescent="0.25">
      <c r="A537" s="1" t="s">
        <v>3701</v>
      </c>
      <c r="B537" s="2">
        <v>1287457</v>
      </c>
      <c r="C537" s="1" t="s">
        <v>3078</v>
      </c>
      <c r="D537" s="2">
        <v>0</v>
      </c>
    </row>
    <row r="538" spans="1:4" x14ac:dyDescent="0.25">
      <c r="A538" s="1" t="s">
        <v>2716</v>
      </c>
      <c r="B538" s="2">
        <v>246936</v>
      </c>
      <c r="C538" s="1" t="s">
        <v>2234</v>
      </c>
      <c r="D538" s="2">
        <v>0</v>
      </c>
    </row>
    <row r="539" spans="1:4" x14ac:dyDescent="0.25">
      <c r="A539" s="1" t="s">
        <v>2729</v>
      </c>
      <c r="B539" s="2">
        <v>408657</v>
      </c>
      <c r="C539" s="1" t="s">
        <v>2334</v>
      </c>
      <c r="D539" s="2">
        <v>0</v>
      </c>
    </row>
    <row r="540" spans="1:4" x14ac:dyDescent="0.25">
      <c r="A540" s="1" t="s">
        <v>2586</v>
      </c>
      <c r="B540" s="2">
        <v>424597</v>
      </c>
      <c r="C540" s="1" t="s">
        <v>118</v>
      </c>
      <c r="D540" s="2">
        <v>0</v>
      </c>
    </row>
    <row r="541" spans="1:4" x14ac:dyDescent="0.25">
      <c r="A541" s="1" t="s">
        <v>3999</v>
      </c>
      <c r="B541" s="2">
        <v>239000</v>
      </c>
      <c r="C541" s="1" t="s">
        <v>2756</v>
      </c>
      <c r="D541" s="2">
        <v>0</v>
      </c>
    </row>
    <row r="542" spans="1:4" x14ac:dyDescent="0.25">
      <c r="A542" s="1" t="s">
        <v>3545</v>
      </c>
      <c r="B542" s="2">
        <v>377142</v>
      </c>
      <c r="C542" s="1" t="s">
        <v>1664</v>
      </c>
      <c r="D542" s="2">
        <v>0</v>
      </c>
    </row>
    <row r="543" spans="1:4" x14ac:dyDescent="0.25">
      <c r="A543" s="1" t="s">
        <v>1757</v>
      </c>
      <c r="B543" s="2">
        <v>1769435</v>
      </c>
      <c r="C543" s="1" t="s">
        <v>2113</v>
      </c>
      <c r="D543" s="2">
        <v>0</v>
      </c>
    </row>
    <row r="544" spans="1:4" x14ac:dyDescent="0.25">
      <c r="A544" s="1" t="s">
        <v>451</v>
      </c>
      <c r="B544" s="2">
        <v>2749283</v>
      </c>
      <c r="C544" s="1" t="s">
        <v>2172</v>
      </c>
      <c r="D544" s="2">
        <v>0</v>
      </c>
    </row>
    <row r="545" spans="1:4" x14ac:dyDescent="0.25">
      <c r="A545" s="1" t="s">
        <v>4054</v>
      </c>
      <c r="B545" s="2">
        <v>499116</v>
      </c>
      <c r="C545" s="1" t="s">
        <v>3032</v>
      </c>
      <c r="D545" s="2">
        <v>0</v>
      </c>
    </row>
    <row r="546" spans="1:4" x14ac:dyDescent="0.25">
      <c r="A546" s="1" t="s">
        <v>2252</v>
      </c>
      <c r="B546" s="2">
        <v>375345</v>
      </c>
      <c r="C546" s="1" t="s">
        <v>415</v>
      </c>
      <c r="D546" s="2">
        <v>0</v>
      </c>
    </row>
    <row r="547" spans="1:4" x14ac:dyDescent="0.25">
      <c r="A547" s="1" t="s">
        <v>1360</v>
      </c>
      <c r="B547" s="2">
        <v>185311</v>
      </c>
      <c r="C547" s="1" t="s">
        <v>1444</v>
      </c>
      <c r="D547" s="2">
        <v>0</v>
      </c>
    </row>
    <row r="548" spans="1:4" x14ac:dyDescent="0.25">
      <c r="A548" s="1" t="s">
        <v>1843</v>
      </c>
      <c r="B548" s="2">
        <v>61042</v>
      </c>
      <c r="C548" s="1" t="s">
        <v>3828</v>
      </c>
      <c r="D548" s="2">
        <v>0</v>
      </c>
    </row>
    <row r="549" spans="1:4" x14ac:dyDescent="0.25">
      <c r="A549" s="1" t="s">
        <v>826</v>
      </c>
      <c r="B549" s="2">
        <v>25000</v>
      </c>
      <c r="C549" s="1" t="s">
        <v>2492</v>
      </c>
      <c r="D549" s="2">
        <v>0</v>
      </c>
    </row>
    <row r="550" spans="1:4" x14ac:dyDescent="0.25">
      <c r="A550" s="1" t="s">
        <v>1516</v>
      </c>
      <c r="B550" s="2">
        <v>2236586</v>
      </c>
      <c r="C550" s="1" t="s">
        <v>1913</v>
      </c>
      <c r="D550" s="2">
        <v>0</v>
      </c>
    </row>
    <row r="551" spans="1:4" x14ac:dyDescent="0.25">
      <c r="A551" s="1" t="s">
        <v>1051</v>
      </c>
      <c r="B551" s="2">
        <v>10146</v>
      </c>
      <c r="C551" s="1" t="s">
        <v>1414</v>
      </c>
      <c r="D551" s="2">
        <v>0</v>
      </c>
    </row>
    <row r="552" spans="1:4" x14ac:dyDescent="0.25">
      <c r="A552" s="1" t="s">
        <v>1715</v>
      </c>
      <c r="B552" s="2">
        <v>200136</v>
      </c>
      <c r="C552" s="1" t="s">
        <v>1596</v>
      </c>
      <c r="D552" s="2">
        <v>0</v>
      </c>
    </row>
    <row r="553" spans="1:4" x14ac:dyDescent="0.25">
      <c r="A553" s="1" t="s">
        <v>3980</v>
      </c>
      <c r="B553" s="2">
        <v>222400</v>
      </c>
      <c r="C553" s="1" t="s">
        <v>1523</v>
      </c>
      <c r="D553" s="2">
        <v>0</v>
      </c>
    </row>
    <row r="554" spans="1:4" x14ac:dyDescent="0.25">
      <c r="A554" s="1" t="s">
        <v>324</v>
      </c>
      <c r="B554" s="2">
        <v>25000</v>
      </c>
      <c r="C554" s="1" t="s">
        <v>1743</v>
      </c>
      <c r="D554" s="2">
        <v>0</v>
      </c>
    </row>
    <row r="555" spans="1:4" x14ac:dyDescent="0.25">
      <c r="A555" s="1" t="s">
        <v>1568</v>
      </c>
      <c r="B555" s="2">
        <v>552203</v>
      </c>
      <c r="C555" s="1" t="s">
        <v>541</v>
      </c>
      <c r="D555" s="2">
        <v>0</v>
      </c>
    </row>
    <row r="556" spans="1:4" x14ac:dyDescent="0.25">
      <c r="A556" s="1" t="s">
        <v>2121</v>
      </c>
      <c r="B556" s="2">
        <v>1630</v>
      </c>
      <c r="C556" s="1" t="s">
        <v>1651</v>
      </c>
      <c r="D556" s="2">
        <v>0</v>
      </c>
    </row>
    <row r="557" spans="1:4" x14ac:dyDescent="0.25">
      <c r="A557" s="1" t="s">
        <v>1365</v>
      </c>
      <c r="B557" s="2">
        <v>114548</v>
      </c>
      <c r="C557" s="1" t="s">
        <v>2579</v>
      </c>
      <c r="D557" s="2">
        <v>0</v>
      </c>
    </row>
    <row r="558" spans="1:4" x14ac:dyDescent="0.25">
      <c r="A558" s="1" t="s">
        <v>194</v>
      </c>
      <c r="B558" s="2">
        <v>400000</v>
      </c>
      <c r="C558" s="1" t="s">
        <v>1861</v>
      </c>
      <c r="D558" s="2">
        <v>0</v>
      </c>
    </row>
    <row r="559" spans="1:4" x14ac:dyDescent="0.25">
      <c r="A559" s="1" t="s">
        <v>1331</v>
      </c>
      <c r="B559" s="2">
        <v>2500</v>
      </c>
      <c r="C559" s="1" t="s">
        <v>1773</v>
      </c>
      <c r="D559" s="2">
        <v>0</v>
      </c>
    </row>
    <row r="560" spans="1:4" x14ac:dyDescent="0.25">
      <c r="A560" s="1" t="s">
        <v>2370</v>
      </c>
      <c r="B560" s="2">
        <v>50045</v>
      </c>
      <c r="C560" s="1" t="s">
        <v>1030</v>
      </c>
      <c r="D560" s="2">
        <v>0</v>
      </c>
    </row>
    <row r="561" spans="1:4" x14ac:dyDescent="0.25">
      <c r="A561" s="1" t="s">
        <v>297</v>
      </c>
      <c r="B561" s="2">
        <v>252837</v>
      </c>
      <c r="C561" s="1" t="s">
        <v>1129</v>
      </c>
      <c r="D561" s="2">
        <v>0</v>
      </c>
    </row>
    <row r="562" spans="1:4" x14ac:dyDescent="0.25">
      <c r="A562" s="1" t="s">
        <v>1751</v>
      </c>
      <c r="B562" s="2">
        <v>58000</v>
      </c>
      <c r="C562" s="1" t="s">
        <v>1813</v>
      </c>
      <c r="D562" s="2">
        <v>0</v>
      </c>
    </row>
    <row r="563" spans="1:4" x14ac:dyDescent="0.25">
      <c r="A563" s="1" t="s">
        <v>22</v>
      </c>
      <c r="B563" s="2">
        <v>25729</v>
      </c>
      <c r="C563" s="1" t="s">
        <v>713</v>
      </c>
      <c r="D563" s="2">
        <v>0</v>
      </c>
    </row>
    <row r="564" spans="1:4" x14ac:dyDescent="0.25">
      <c r="A564" s="1" t="s">
        <v>1174</v>
      </c>
      <c r="B564" s="2">
        <v>189067</v>
      </c>
      <c r="C564" s="1" t="s">
        <v>276</v>
      </c>
      <c r="D564" s="2">
        <v>0</v>
      </c>
    </row>
    <row r="565" spans="1:4" x14ac:dyDescent="0.25">
      <c r="A565" s="1" t="s">
        <v>313</v>
      </c>
      <c r="B565" s="2">
        <v>351453</v>
      </c>
      <c r="C565" s="1" t="s">
        <v>3845</v>
      </c>
      <c r="D565" s="2">
        <v>0</v>
      </c>
    </row>
    <row r="566" spans="1:4" x14ac:dyDescent="0.25">
      <c r="A566" s="1" t="s">
        <v>943</v>
      </c>
      <c r="B566" s="2">
        <v>217152</v>
      </c>
      <c r="C566" s="1" t="s">
        <v>1533</v>
      </c>
      <c r="D566" s="2">
        <v>0</v>
      </c>
    </row>
    <row r="567" spans="1:4" x14ac:dyDescent="0.25">
      <c r="A567" s="1" t="s">
        <v>3105</v>
      </c>
      <c r="B567" s="2">
        <v>384000</v>
      </c>
      <c r="C567" s="1" t="s">
        <v>2036</v>
      </c>
      <c r="D567" s="2">
        <v>0</v>
      </c>
    </row>
    <row r="568" spans="1:4" x14ac:dyDescent="0.25">
      <c r="A568" s="1" t="s">
        <v>618</v>
      </c>
      <c r="B568" s="2">
        <v>318672</v>
      </c>
      <c r="C568" s="1" t="s">
        <v>2300</v>
      </c>
      <c r="D568" s="2">
        <v>0</v>
      </c>
    </row>
    <row r="569" spans="1:4" x14ac:dyDescent="0.25">
      <c r="A569" s="1" t="s">
        <v>3815</v>
      </c>
      <c r="B569" s="2">
        <v>100115</v>
      </c>
      <c r="C569" s="1" t="s">
        <v>2933</v>
      </c>
      <c r="D569" s="2">
        <v>0</v>
      </c>
    </row>
    <row r="570" spans="1:4" x14ac:dyDescent="0.25">
      <c r="A570" s="1" t="s">
        <v>3807</v>
      </c>
      <c r="B570" s="2">
        <v>500000</v>
      </c>
      <c r="C570" s="1" t="s">
        <v>914</v>
      </c>
      <c r="D570" s="2">
        <v>0</v>
      </c>
    </row>
    <row r="571" spans="1:4" x14ac:dyDescent="0.25">
      <c r="A571" s="1" t="s">
        <v>2823</v>
      </c>
      <c r="B571" s="2">
        <v>104533</v>
      </c>
      <c r="C571" s="1" t="s">
        <v>4006</v>
      </c>
      <c r="D571" s="2">
        <v>0</v>
      </c>
    </row>
    <row r="572" spans="1:4" x14ac:dyDescent="0.25">
      <c r="A572" s="1" t="s">
        <v>677</v>
      </c>
      <c r="B572" s="2">
        <v>68342</v>
      </c>
      <c r="C572" s="1" t="s">
        <v>1974</v>
      </c>
      <c r="D572" s="2">
        <v>0</v>
      </c>
    </row>
    <row r="573" spans="1:4" x14ac:dyDescent="0.25">
      <c r="A573" s="1" t="s">
        <v>3242</v>
      </c>
      <c r="B573" s="2">
        <v>372816</v>
      </c>
      <c r="C573" s="1" t="s">
        <v>4009</v>
      </c>
      <c r="D573" s="2">
        <v>0</v>
      </c>
    </row>
    <row r="574" spans="1:4" x14ac:dyDescent="0.25">
      <c r="A574" s="1" t="s">
        <v>2085</v>
      </c>
      <c r="B574" s="2">
        <v>13359</v>
      </c>
      <c r="C574" s="1" t="s">
        <v>50</v>
      </c>
      <c r="D574" s="2">
        <v>0</v>
      </c>
    </row>
    <row r="575" spans="1:4" x14ac:dyDescent="0.25">
      <c r="A575" s="1" t="s">
        <v>475</v>
      </c>
      <c r="B575" s="2">
        <v>133000</v>
      </c>
      <c r="C575" s="1" t="s">
        <v>1046</v>
      </c>
      <c r="D575" s="2">
        <v>0</v>
      </c>
    </row>
    <row r="576" spans="1:4" x14ac:dyDescent="0.25">
      <c r="A576" s="1" t="s">
        <v>2406</v>
      </c>
      <c r="B576" s="2">
        <v>127446</v>
      </c>
      <c r="C576" s="1" t="s">
        <v>3264</v>
      </c>
      <c r="D576" s="2">
        <v>0</v>
      </c>
    </row>
    <row r="577" spans="1:4" x14ac:dyDescent="0.25">
      <c r="A577" s="1" t="s">
        <v>3680</v>
      </c>
      <c r="B577" s="2">
        <v>368829</v>
      </c>
      <c r="C577" s="1" t="s">
        <v>3767</v>
      </c>
      <c r="D577" s="2">
        <v>0</v>
      </c>
    </row>
    <row r="578" spans="1:4" x14ac:dyDescent="0.25">
      <c r="A578" s="1" t="s">
        <v>2242</v>
      </c>
      <c r="B578" s="2">
        <v>649704</v>
      </c>
      <c r="C578" s="1" t="s">
        <v>1337</v>
      </c>
      <c r="D578" s="2">
        <v>0</v>
      </c>
    </row>
    <row r="579" spans="1:4" x14ac:dyDescent="0.25">
      <c r="A579" s="1" t="s">
        <v>414</v>
      </c>
      <c r="B579" s="2">
        <v>265289</v>
      </c>
      <c r="C579" s="1" t="s">
        <v>1483</v>
      </c>
      <c r="D579" s="2">
        <v>0</v>
      </c>
    </row>
    <row r="580" spans="1:4" x14ac:dyDescent="0.25">
      <c r="A580" s="1" t="s">
        <v>2260</v>
      </c>
      <c r="B580" s="2">
        <v>50000</v>
      </c>
      <c r="C580" s="1" t="s">
        <v>4</v>
      </c>
      <c r="D580" s="2">
        <v>0</v>
      </c>
    </row>
    <row r="581" spans="1:4" x14ac:dyDescent="0.25">
      <c r="A581" s="1" t="s">
        <v>3612</v>
      </c>
      <c r="B581" s="2">
        <v>493371</v>
      </c>
      <c r="C581" s="1" t="s">
        <v>3796</v>
      </c>
      <c r="D581" s="2">
        <v>0</v>
      </c>
    </row>
    <row r="582" spans="1:4" x14ac:dyDescent="0.25">
      <c r="A582" s="1" t="s">
        <v>906</v>
      </c>
      <c r="B582" s="2">
        <v>4</v>
      </c>
      <c r="C582" s="1" t="s">
        <v>2190</v>
      </c>
      <c r="D582" s="2">
        <v>0</v>
      </c>
    </row>
    <row r="583" spans="1:4" x14ac:dyDescent="0.25">
      <c r="A583" s="1" t="s">
        <v>20</v>
      </c>
      <c r="B583" s="2">
        <v>17576</v>
      </c>
      <c r="C583" s="1" t="s">
        <v>1593</v>
      </c>
      <c r="D583" s="2">
        <v>0</v>
      </c>
    </row>
    <row r="584" spans="1:4" x14ac:dyDescent="0.25">
      <c r="A584" s="1" t="s">
        <v>3790</v>
      </c>
      <c r="B584" s="2">
        <v>1526496</v>
      </c>
      <c r="C584" s="1" t="s">
        <v>1685</v>
      </c>
      <c r="D584" s="2">
        <v>0</v>
      </c>
    </row>
    <row r="585" spans="1:4" x14ac:dyDescent="0.25">
      <c r="A585" s="1" t="s">
        <v>3922</v>
      </c>
      <c r="B585" s="2">
        <v>280125</v>
      </c>
      <c r="C585" s="1" t="s">
        <v>1956</v>
      </c>
      <c r="D585" s="2">
        <v>0</v>
      </c>
    </row>
    <row r="586" spans="1:4" x14ac:dyDescent="0.25">
      <c r="A586" s="1" t="s">
        <v>1862</v>
      </c>
      <c r="B586" s="2">
        <v>2985391</v>
      </c>
      <c r="C586" s="1" t="s">
        <v>485</v>
      </c>
      <c r="D586" s="2">
        <v>0</v>
      </c>
    </row>
    <row r="587" spans="1:4" x14ac:dyDescent="0.25">
      <c r="A587" s="1" t="s">
        <v>1338</v>
      </c>
      <c r="B587" s="2">
        <v>789865</v>
      </c>
      <c r="C587" s="1" t="s">
        <v>1169</v>
      </c>
      <c r="D587" s="2">
        <v>0</v>
      </c>
    </row>
    <row r="588" spans="1:4" x14ac:dyDescent="0.25">
      <c r="A588" s="1" t="s">
        <v>1218</v>
      </c>
      <c r="B588" s="2">
        <v>274574</v>
      </c>
      <c r="C588" s="1" t="s">
        <v>775</v>
      </c>
      <c r="D588" s="2">
        <v>0</v>
      </c>
    </row>
    <row r="589" spans="1:4" x14ac:dyDescent="0.25">
      <c r="A589" s="1" t="s">
        <v>2366</v>
      </c>
      <c r="B589" s="2">
        <v>188579</v>
      </c>
      <c r="C589" s="1" t="s">
        <v>2573</v>
      </c>
      <c r="D589" s="2">
        <v>0</v>
      </c>
    </row>
    <row r="590" spans="1:4" x14ac:dyDescent="0.25">
      <c r="A590" s="1" t="s">
        <v>2013</v>
      </c>
      <c r="B590" s="2">
        <v>1113676</v>
      </c>
      <c r="C590" s="1" t="s">
        <v>1749</v>
      </c>
      <c r="D590" s="2">
        <v>0</v>
      </c>
    </row>
    <row r="591" spans="1:4" x14ac:dyDescent="0.25">
      <c r="A591" s="1" t="s">
        <v>3178</v>
      </c>
      <c r="B591" s="2">
        <v>502732</v>
      </c>
      <c r="C591" s="1" t="s">
        <v>650</v>
      </c>
      <c r="D591" s="2">
        <v>0</v>
      </c>
    </row>
    <row r="592" spans="1:4" x14ac:dyDescent="0.25">
      <c r="A592" s="1" t="s">
        <v>113</v>
      </c>
      <c r="B592" s="2">
        <v>200000</v>
      </c>
      <c r="C592" s="1" t="s">
        <v>2796</v>
      </c>
      <c r="D592" s="2">
        <v>0</v>
      </c>
    </row>
    <row r="593" spans="1:4" x14ac:dyDescent="0.25">
      <c r="A593" s="1" t="s">
        <v>3087</v>
      </c>
      <c r="B593" s="2">
        <v>1</v>
      </c>
      <c r="C593" s="1" t="s">
        <v>2150</v>
      </c>
      <c r="D593" s="2">
        <v>0</v>
      </c>
    </row>
    <row r="594" spans="1:4" x14ac:dyDescent="0.25">
      <c r="A594" s="1" t="s">
        <v>2173</v>
      </c>
      <c r="B594" s="2">
        <v>480687</v>
      </c>
      <c r="C594" s="1" t="s">
        <v>406</v>
      </c>
      <c r="D594" s="2">
        <v>0</v>
      </c>
    </row>
    <row r="595" spans="1:4" x14ac:dyDescent="0.25">
      <c r="A595" s="1" t="s">
        <v>2141</v>
      </c>
      <c r="B595" s="2">
        <v>400000</v>
      </c>
      <c r="C595" s="1" t="s">
        <v>1469</v>
      </c>
      <c r="D595" s="2">
        <v>0</v>
      </c>
    </row>
    <row r="596" spans="1:4" x14ac:dyDescent="0.25">
      <c r="A596" s="1" t="s">
        <v>680</v>
      </c>
      <c r="B596" s="2">
        <v>1022394</v>
      </c>
      <c r="C596" s="1" t="s">
        <v>1358</v>
      </c>
      <c r="D596" s="2">
        <v>0</v>
      </c>
    </row>
    <row r="597" spans="1:4" x14ac:dyDescent="0.25">
      <c r="A597" s="1" t="s">
        <v>249</v>
      </c>
      <c r="B597" s="2">
        <v>400000</v>
      </c>
      <c r="C597" s="1" t="s">
        <v>2565</v>
      </c>
      <c r="D597" s="2">
        <v>0</v>
      </c>
    </row>
    <row r="598" spans="1:4" x14ac:dyDescent="0.25">
      <c r="A598" s="1" t="s">
        <v>1309</v>
      </c>
      <c r="B598" s="2">
        <v>179498</v>
      </c>
      <c r="C598" s="1" t="s">
        <v>3570</v>
      </c>
      <c r="D598" s="2">
        <v>0</v>
      </c>
    </row>
    <row r="599" spans="1:4" x14ac:dyDescent="0.25">
      <c r="A599" s="1" t="s">
        <v>1234</v>
      </c>
      <c r="B599" s="2">
        <v>535988</v>
      </c>
      <c r="C599" s="1" t="s">
        <v>2049</v>
      </c>
      <c r="D599" s="2">
        <v>0</v>
      </c>
    </row>
    <row r="600" spans="1:4" x14ac:dyDescent="0.25">
      <c r="A600" s="1" t="s">
        <v>454</v>
      </c>
      <c r="B600" s="2">
        <v>915156</v>
      </c>
      <c r="C600" s="1" t="s">
        <v>318</v>
      </c>
      <c r="D600" s="2">
        <v>0</v>
      </c>
    </row>
    <row r="601" spans="1:4" x14ac:dyDescent="0.25">
      <c r="A601" s="1" t="s">
        <v>1257</v>
      </c>
      <c r="B601" s="2">
        <v>534360</v>
      </c>
      <c r="C601" s="1" t="s">
        <v>56</v>
      </c>
      <c r="D601" s="2">
        <v>0</v>
      </c>
    </row>
    <row r="602" spans="1:4" x14ac:dyDescent="0.25">
      <c r="A602" s="1" t="s">
        <v>2048</v>
      </c>
      <c r="B602" s="2">
        <v>200829</v>
      </c>
      <c r="C602" s="1" t="s">
        <v>2658</v>
      </c>
      <c r="D602" s="2">
        <v>0</v>
      </c>
    </row>
    <row r="603" spans="1:4" x14ac:dyDescent="0.25">
      <c r="A603" s="1" t="s">
        <v>3290</v>
      </c>
      <c r="B603" s="2">
        <v>570213</v>
      </c>
      <c r="C603" s="1" t="s">
        <v>1344</v>
      </c>
      <c r="D603" s="2">
        <v>0</v>
      </c>
    </row>
    <row r="604" spans="1:4" x14ac:dyDescent="0.25">
      <c r="A604" s="1" t="s">
        <v>3282</v>
      </c>
      <c r="B604" s="2">
        <v>480686</v>
      </c>
      <c r="C604" s="1" t="s">
        <v>2011</v>
      </c>
      <c r="D604" s="2">
        <v>0</v>
      </c>
    </row>
    <row r="605" spans="1:4" x14ac:dyDescent="0.25">
      <c r="A605" s="1" t="s">
        <v>2264</v>
      </c>
      <c r="B605" s="2">
        <v>1100000</v>
      </c>
      <c r="C605" s="1" t="s">
        <v>270</v>
      </c>
      <c r="D605" s="2">
        <v>0</v>
      </c>
    </row>
    <row r="606" spans="1:4" x14ac:dyDescent="0.25">
      <c r="A606" s="1" t="s">
        <v>1429</v>
      </c>
      <c r="B606" s="2">
        <v>36005</v>
      </c>
      <c r="C606" s="1" t="s">
        <v>1877</v>
      </c>
      <c r="D606" s="2">
        <v>0</v>
      </c>
    </row>
    <row r="607" spans="1:4" x14ac:dyDescent="0.25">
      <c r="A607" s="1" t="s">
        <v>2545</v>
      </c>
      <c r="B607" s="2">
        <v>144278</v>
      </c>
      <c r="C607" s="1" t="s">
        <v>1908</v>
      </c>
      <c r="D607" s="2">
        <v>0</v>
      </c>
    </row>
    <row r="608" spans="1:4" x14ac:dyDescent="0.25">
      <c r="A608" s="1" t="s">
        <v>1794</v>
      </c>
      <c r="B608" s="2">
        <v>96500</v>
      </c>
      <c r="C608" s="1" t="s">
        <v>3168</v>
      </c>
      <c r="D608" s="2">
        <v>0</v>
      </c>
    </row>
    <row r="609" spans="1:4" x14ac:dyDescent="0.25">
      <c r="A609" s="1" t="s">
        <v>3537</v>
      </c>
      <c r="B609" s="2">
        <v>191555</v>
      </c>
      <c r="C609" s="1" t="s">
        <v>1675</v>
      </c>
      <c r="D609" s="2">
        <v>0</v>
      </c>
    </row>
    <row r="610" spans="1:4" x14ac:dyDescent="0.25">
      <c r="A610" s="1" t="s">
        <v>2645</v>
      </c>
      <c r="B610" s="2">
        <v>562258</v>
      </c>
      <c r="C610" s="1" t="s">
        <v>3508</v>
      </c>
      <c r="D610" s="2">
        <v>0</v>
      </c>
    </row>
    <row r="611" spans="1:4" x14ac:dyDescent="0.25">
      <c r="A611" s="1" t="s">
        <v>4105</v>
      </c>
      <c r="B611" s="2">
        <v>196236</v>
      </c>
      <c r="C611" s="1" t="s">
        <v>3873</v>
      </c>
      <c r="D611" s="2">
        <v>0</v>
      </c>
    </row>
    <row r="612" spans="1:4" x14ac:dyDescent="0.25">
      <c r="A612" s="1" t="s">
        <v>2087</v>
      </c>
      <c r="B612" s="2">
        <v>1137685</v>
      </c>
      <c r="C612" s="1" t="s">
        <v>2200</v>
      </c>
      <c r="D612" s="2">
        <v>0</v>
      </c>
    </row>
    <row r="613" spans="1:4" x14ac:dyDescent="0.25">
      <c r="A613" s="1" t="s">
        <v>278</v>
      </c>
      <c r="B613" s="2">
        <v>25441</v>
      </c>
      <c r="C613" s="1" t="s">
        <v>1334</v>
      </c>
      <c r="D613" s="2">
        <v>0</v>
      </c>
    </row>
    <row r="614" spans="1:4" x14ac:dyDescent="0.25">
      <c r="A614" s="1" t="s">
        <v>4118</v>
      </c>
      <c r="B614" s="2">
        <v>25725</v>
      </c>
      <c r="C614" s="1" t="s">
        <v>385</v>
      </c>
      <c r="D614" s="2">
        <v>0</v>
      </c>
    </row>
    <row r="615" spans="1:4" x14ac:dyDescent="0.25">
      <c r="A615" s="1" t="s">
        <v>3437</v>
      </c>
      <c r="B615" s="2">
        <v>6508</v>
      </c>
      <c r="C615" s="1" t="s">
        <v>3822</v>
      </c>
      <c r="D615" s="2">
        <v>0</v>
      </c>
    </row>
    <row r="616" spans="1:4" x14ac:dyDescent="0.25">
      <c r="A616" s="1" t="s">
        <v>3251</v>
      </c>
      <c r="B616" s="2">
        <v>280663</v>
      </c>
      <c r="C616" s="1" t="s">
        <v>500</v>
      </c>
      <c r="D616" s="2">
        <v>0</v>
      </c>
    </row>
    <row r="617" spans="1:4" x14ac:dyDescent="0.25">
      <c r="A617" s="1" t="s">
        <v>1511</v>
      </c>
      <c r="B617" s="2">
        <v>300293</v>
      </c>
      <c r="C617" s="1" t="s">
        <v>289</v>
      </c>
      <c r="D617" s="2">
        <v>0</v>
      </c>
    </row>
    <row r="618" spans="1:4" x14ac:dyDescent="0.25">
      <c r="A618" s="1" t="s">
        <v>3312</v>
      </c>
      <c r="B618" s="2">
        <v>226528</v>
      </c>
      <c r="C618" s="1" t="s">
        <v>3181</v>
      </c>
      <c r="D618" s="2">
        <v>0</v>
      </c>
    </row>
    <row r="619" spans="1:4" x14ac:dyDescent="0.25">
      <c r="A619" s="1" t="s">
        <v>1798</v>
      </c>
      <c r="B619" s="2">
        <v>520459</v>
      </c>
      <c r="C619" s="1" t="s">
        <v>1048</v>
      </c>
      <c r="D619" s="2">
        <v>0</v>
      </c>
    </row>
    <row r="620" spans="1:4" x14ac:dyDescent="0.25">
      <c r="A620" s="1" t="s">
        <v>864</v>
      </c>
      <c r="B620" s="2">
        <v>1253004</v>
      </c>
      <c r="C620" s="1" t="s">
        <v>4044</v>
      </c>
      <c r="D620" s="2">
        <v>0</v>
      </c>
    </row>
    <row r="621" spans="1:4" x14ac:dyDescent="0.25">
      <c r="A621" s="1" t="s">
        <v>2184</v>
      </c>
      <c r="B621" s="2">
        <v>413850</v>
      </c>
      <c r="C621" s="1" t="s">
        <v>2461</v>
      </c>
      <c r="D621" s="2">
        <v>0</v>
      </c>
    </row>
    <row r="622" spans="1:4" x14ac:dyDescent="0.25">
      <c r="A622" s="1" t="s">
        <v>1565</v>
      </c>
      <c r="B622" s="2">
        <v>9011</v>
      </c>
      <c r="C622" s="1" t="s">
        <v>2239</v>
      </c>
      <c r="D622" s="2">
        <v>0</v>
      </c>
    </row>
    <row r="623" spans="1:4" x14ac:dyDescent="0.25">
      <c r="A623" s="1" t="s">
        <v>1895</v>
      </c>
      <c r="B623" s="2">
        <v>300000</v>
      </c>
      <c r="C623" s="1" t="s">
        <v>2055</v>
      </c>
      <c r="D623" s="2">
        <v>0</v>
      </c>
    </row>
    <row r="624" spans="1:4" x14ac:dyDescent="0.25">
      <c r="A624" s="1" t="s">
        <v>54</v>
      </c>
      <c r="B624" s="2">
        <v>203493</v>
      </c>
      <c r="C624" s="1" t="s">
        <v>470</v>
      </c>
      <c r="D624" s="2">
        <v>0</v>
      </c>
    </row>
    <row r="625" spans="1:4" x14ac:dyDescent="0.25">
      <c r="A625" s="1" t="s">
        <v>3420</v>
      </c>
      <c r="B625" s="2">
        <v>25000</v>
      </c>
      <c r="C625" s="1" t="s">
        <v>2726</v>
      </c>
      <c r="D625" s="2">
        <v>0</v>
      </c>
    </row>
    <row r="626" spans="1:4" x14ac:dyDescent="0.25">
      <c r="A626" s="1" t="s">
        <v>166</v>
      </c>
      <c r="B626" s="2">
        <v>337265</v>
      </c>
      <c r="C626" s="1" t="s">
        <v>563</v>
      </c>
      <c r="D626" s="2">
        <v>0</v>
      </c>
    </row>
    <row r="627" spans="1:4" x14ac:dyDescent="0.25">
      <c r="A627" s="1" t="s">
        <v>3334</v>
      </c>
      <c r="B627" s="2">
        <v>848167</v>
      </c>
      <c r="C627" s="1" t="s">
        <v>52</v>
      </c>
      <c r="D627" s="2">
        <v>0</v>
      </c>
    </row>
    <row r="628" spans="1:4" x14ac:dyDescent="0.25">
      <c r="A628" s="1" t="s">
        <v>188</v>
      </c>
      <c r="B628" s="2">
        <v>59042</v>
      </c>
      <c r="C628" s="1" t="s">
        <v>2482</v>
      </c>
      <c r="D628" s="2">
        <v>0</v>
      </c>
    </row>
    <row r="629" spans="1:4" x14ac:dyDescent="0.25">
      <c r="A629" s="1" t="s">
        <v>724</v>
      </c>
      <c r="B629" s="2">
        <v>68330</v>
      </c>
      <c r="C629" s="1" t="s">
        <v>992</v>
      </c>
      <c r="D629" s="2">
        <v>0</v>
      </c>
    </row>
    <row r="630" spans="1:4" x14ac:dyDescent="0.25">
      <c r="A630" s="1" t="s">
        <v>3945</v>
      </c>
      <c r="B630" s="2">
        <v>420428</v>
      </c>
      <c r="C630" s="1" t="s">
        <v>1665</v>
      </c>
      <c r="D630" s="2">
        <v>0</v>
      </c>
    </row>
    <row r="631" spans="1:4" x14ac:dyDescent="0.25">
      <c r="A631" s="1" t="s">
        <v>1093</v>
      </c>
      <c r="B631" s="2">
        <v>75417</v>
      </c>
      <c r="C631" s="1" t="s">
        <v>2736</v>
      </c>
      <c r="D631" s="2">
        <v>0</v>
      </c>
    </row>
    <row r="632" spans="1:4" x14ac:dyDescent="0.25">
      <c r="A632" s="1" t="s">
        <v>1308</v>
      </c>
      <c r="B632" s="2">
        <v>12378</v>
      </c>
      <c r="C632" s="1" t="s">
        <v>859</v>
      </c>
      <c r="D632" s="2">
        <v>0</v>
      </c>
    </row>
    <row r="633" spans="1:4" x14ac:dyDescent="0.25">
      <c r="A633" s="1" t="s">
        <v>1361</v>
      </c>
      <c r="B633" s="2">
        <v>162781</v>
      </c>
      <c r="C633" s="1" t="s">
        <v>4096</v>
      </c>
      <c r="D633" s="2">
        <v>0</v>
      </c>
    </row>
    <row r="634" spans="1:4" x14ac:dyDescent="0.25">
      <c r="A634" s="1" t="s">
        <v>118</v>
      </c>
      <c r="B634" s="2">
        <v>990039</v>
      </c>
      <c r="C634" s="1" t="s">
        <v>1037</v>
      </c>
      <c r="D634" s="2">
        <v>0</v>
      </c>
    </row>
    <row r="635" spans="1:4" x14ac:dyDescent="0.25">
      <c r="A635" s="1" t="s">
        <v>1908</v>
      </c>
      <c r="B635" s="2">
        <v>700000</v>
      </c>
      <c r="C635" s="1" t="s">
        <v>1810</v>
      </c>
      <c r="D635" s="2">
        <v>0</v>
      </c>
    </row>
    <row r="636" spans="1:4" x14ac:dyDescent="0.25">
      <c r="A636" s="1" t="s">
        <v>3767</v>
      </c>
      <c r="B636" s="2">
        <v>60806</v>
      </c>
      <c r="C636" s="1" t="s">
        <v>2405</v>
      </c>
      <c r="D636" s="2">
        <v>0</v>
      </c>
    </row>
    <row r="637" spans="1:4" x14ac:dyDescent="0.25">
      <c r="A637" s="1" t="s">
        <v>1037</v>
      </c>
      <c r="B637" s="2">
        <v>1040731</v>
      </c>
      <c r="C637" s="1" t="s">
        <v>603</v>
      </c>
      <c r="D637" s="2">
        <v>0</v>
      </c>
    </row>
    <row r="638" spans="1:4" x14ac:dyDescent="0.25">
      <c r="A638" s="1" t="s">
        <v>2190</v>
      </c>
      <c r="B638" s="2">
        <v>408125</v>
      </c>
      <c r="C638" s="1" t="s">
        <v>1190</v>
      </c>
      <c r="D638" s="2">
        <v>0</v>
      </c>
    </row>
    <row r="639" spans="1:4" x14ac:dyDescent="0.25">
      <c r="A639" s="1" t="s">
        <v>1491</v>
      </c>
      <c r="B639" s="2">
        <v>61945</v>
      </c>
      <c r="C639" s="1" t="s">
        <v>2474</v>
      </c>
      <c r="D639" s="2">
        <v>0</v>
      </c>
    </row>
    <row r="640" spans="1:4" x14ac:dyDescent="0.25">
      <c r="A640" s="1" t="s">
        <v>2990</v>
      </c>
      <c r="B640" s="2">
        <v>200846</v>
      </c>
      <c r="C640" s="1" t="s">
        <v>2088</v>
      </c>
      <c r="D640" s="2">
        <v>0</v>
      </c>
    </row>
    <row r="641" spans="1:4" x14ac:dyDescent="0.25">
      <c r="A641" s="1" t="s">
        <v>2565</v>
      </c>
      <c r="B641" s="2">
        <v>368204</v>
      </c>
      <c r="C641" s="1" t="s">
        <v>641</v>
      </c>
      <c r="D641" s="2">
        <v>0</v>
      </c>
    </row>
    <row r="642" spans="1:4" x14ac:dyDescent="0.25">
      <c r="A642" s="1" t="s">
        <v>841</v>
      </c>
      <c r="B642" s="2">
        <v>109012</v>
      </c>
      <c r="C642" s="1" t="s">
        <v>3773</v>
      </c>
      <c r="D642" s="2">
        <v>0</v>
      </c>
    </row>
    <row r="643" spans="1:4" x14ac:dyDescent="0.25">
      <c r="A643" s="1" t="s">
        <v>2543</v>
      </c>
      <c r="B643" s="2">
        <v>418860</v>
      </c>
      <c r="C643" s="1" t="s">
        <v>3604</v>
      </c>
      <c r="D643" s="2">
        <v>0</v>
      </c>
    </row>
    <row r="644" spans="1:4" x14ac:dyDescent="0.25">
      <c r="A644" s="1" t="s">
        <v>2346</v>
      </c>
      <c r="B644" s="2">
        <v>105500</v>
      </c>
      <c r="C644" s="1" t="s">
        <v>95</v>
      </c>
      <c r="D644" s="2">
        <v>0</v>
      </c>
    </row>
    <row r="645" spans="1:4" x14ac:dyDescent="0.25">
      <c r="A645" s="1" t="s">
        <v>1588</v>
      </c>
      <c r="B645" s="2">
        <v>219636</v>
      </c>
      <c r="C645" s="1" t="s">
        <v>1274</v>
      </c>
      <c r="D645" s="2">
        <v>0</v>
      </c>
    </row>
    <row r="646" spans="1:4" x14ac:dyDescent="0.25">
      <c r="A646" s="1" t="s">
        <v>305</v>
      </c>
      <c r="B646" s="2">
        <v>2015285</v>
      </c>
      <c r="C646" s="1" t="s">
        <v>2935</v>
      </c>
      <c r="D646" s="2">
        <v>0</v>
      </c>
    </row>
    <row r="647" spans="1:4" x14ac:dyDescent="0.25">
      <c r="A647" s="1" t="s">
        <v>356</v>
      </c>
      <c r="B647" s="2">
        <v>245972</v>
      </c>
      <c r="C647" s="1" t="s">
        <v>3236</v>
      </c>
      <c r="D647" s="2">
        <v>0</v>
      </c>
    </row>
    <row r="648" spans="1:4" x14ac:dyDescent="0.25">
      <c r="A648" s="1" t="s">
        <v>2845</v>
      </c>
      <c r="B648" s="2">
        <v>507276</v>
      </c>
      <c r="C648" s="1" t="s">
        <v>915</v>
      </c>
      <c r="D648" s="2">
        <v>0</v>
      </c>
    </row>
    <row r="649" spans="1:4" x14ac:dyDescent="0.25">
      <c r="A649" s="1" t="s">
        <v>1797</v>
      </c>
      <c r="B649" s="2">
        <v>25000</v>
      </c>
      <c r="C649" s="1" t="s">
        <v>1914</v>
      </c>
      <c r="D649" s="2">
        <v>0</v>
      </c>
    </row>
    <row r="650" spans="1:4" x14ac:dyDescent="0.25">
      <c r="A650" s="1" t="s">
        <v>3306</v>
      </c>
      <c r="B650" s="2">
        <v>63754</v>
      </c>
      <c r="C650" s="1" t="s">
        <v>893</v>
      </c>
      <c r="D650" s="2">
        <v>0</v>
      </c>
    </row>
    <row r="651" spans="1:4" x14ac:dyDescent="0.25">
      <c r="A651" s="1" t="s">
        <v>2132</v>
      </c>
      <c r="B651" s="2">
        <v>1000000</v>
      </c>
      <c r="C651" s="1" t="s">
        <v>963</v>
      </c>
      <c r="D651" s="2">
        <v>0</v>
      </c>
    </row>
    <row r="652" spans="1:4" x14ac:dyDescent="0.25">
      <c r="A652" s="1" t="s">
        <v>1595</v>
      </c>
      <c r="B652" s="2">
        <v>679396</v>
      </c>
      <c r="C652" s="1" t="s">
        <v>3733</v>
      </c>
      <c r="D652" s="2">
        <v>0</v>
      </c>
    </row>
    <row r="653" spans="1:4" x14ac:dyDescent="0.25">
      <c r="A653" s="1" t="s">
        <v>1027</v>
      </c>
      <c r="B653" s="2">
        <v>3000</v>
      </c>
      <c r="C653" s="1" t="s">
        <v>374</v>
      </c>
      <c r="D653" s="2">
        <v>0</v>
      </c>
    </row>
    <row r="654" spans="1:4" x14ac:dyDescent="0.25">
      <c r="A654" s="1" t="s">
        <v>3049</v>
      </c>
      <c r="B654" s="2">
        <v>464957</v>
      </c>
      <c r="C654" s="1" t="s">
        <v>3128</v>
      </c>
      <c r="D654" s="2">
        <v>0</v>
      </c>
    </row>
    <row r="655" spans="1:4" x14ac:dyDescent="0.25">
      <c r="A655" s="1" t="s">
        <v>1176</v>
      </c>
      <c r="B655" s="2">
        <v>25000</v>
      </c>
      <c r="C655" s="1" t="s">
        <v>1910</v>
      </c>
      <c r="D655" s="2">
        <v>0</v>
      </c>
    </row>
    <row r="656" spans="1:4" x14ac:dyDescent="0.25">
      <c r="A656" s="1" t="s">
        <v>3970</v>
      </c>
      <c r="B656" s="2">
        <v>18266</v>
      </c>
      <c r="C656" s="1" t="s">
        <v>2037</v>
      </c>
      <c r="D656" s="2">
        <v>0</v>
      </c>
    </row>
    <row r="657" spans="1:4" x14ac:dyDescent="0.25">
      <c r="A657" s="1" t="s">
        <v>1041</v>
      </c>
      <c r="B657" s="2">
        <v>25000</v>
      </c>
      <c r="C657" s="1" t="s">
        <v>47</v>
      </c>
      <c r="D657" s="2">
        <v>0</v>
      </c>
    </row>
    <row r="658" spans="1:4" x14ac:dyDescent="0.25">
      <c r="A658" s="1" t="s">
        <v>3655</v>
      </c>
      <c r="B658" s="2">
        <v>774747</v>
      </c>
      <c r="C658" s="1" t="s">
        <v>991</v>
      </c>
      <c r="D658" s="2">
        <v>0</v>
      </c>
    </row>
    <row r="659" spans="1:4" x14ac:dyDescent="0.25">
      <c r="A659" s="1" t="s">
        <v>1450</v>
      </c>
      <c r="B659" s="2">
        <v>74398</v>
      </c>
      <c r="C659" s="1" t="s">
        <v>1023</v>
      </c>
      <c r="D659" s="2">
        <v>0</v>
      </c>
    </row>
    <row r="660" spans="1:4" x14ac:dyDescent="0.25">
      <c r="A660" s="1" t="s">
        <v>2364</v>
      </c>
      <c r="B660" s="2">
        <v>603323</v>
      </c>
      <c r="C660" s="1" t="s">
        <v>3930</v>
      </c>
      <c r="D660" s="2">
        <v>0</v>
      </c>
    </row>
    <row r="661" spans="1:4" x14ac:dyDescent="0.25">
      <c r="A661" s="1" t="s">
        <v>2142</v>
      </c>
      <c r="B661" s="2">
        <v>108386</v>
      </c>
      <c r="C661" s="1" t="s">
        <v>3140</v>
      </c>
      <c r="D661" s="2">
        <v>0</v>
      </c>
    </row>
    <row r="662" spans="1:4" x14ac:dyDescent="0.25">
      <c r="A662" s="1" t="s">
        <v>2401</v>
      </c>
      <c r="B662" s="2">
        <v>8754</v>
      </c>
      <c r="C662" s="1" t="s">
        <v>3434</v>
      </c>
      <c r="D662" s="2">
        <v>0</v>
      </c>
    </row>
    <row r="663" spans="1:4" x14ac:dyDescent="0.25">
      <c r="A663" s="1" t="s">
        <v>616</v>
      </c>
      <c r="B663" s="2">
        <v>240305</v>
      </c>
      <c r="C663" s="1" t="s">
        <v>3456</v>
      </c>
      <c r="D663" s="2">
        <v>0</v>
      </c>
    </row>
    <row r="664" spans="1:4" x14ac:dyDescent="0.25">
      <c r="A664" s="1" t="s">
        <v>1527</v>
      </c>
      <c r="B664" s="2">
        <v>500000</v>
      </c>
      <c r="C664" s="1" t="s">
        <v>3432</v>
      </c>
      <c r="D664" s="2">
        <v>0</v>
      </c>
    </row>
    <row r="665" spans="1:4" x14ac:dyDescent="0.25">
      <c r="A665" s="1" t="s">
        <v>1207</v>
      </c>
      <c r="B665" s="2">
        <v>202390</v>
      </c>
      <c r="C665" s="1" t="s">
        <v>1491</v>
      </c>
      <c r="D665" s="2">
        <v>0</v>
      </c>
    </row>
    <row r="666" spans="1:4" x14ac:dyDescent="0.25">
      <c r="A666" s="1" t="s">
        <v>63</v>
      </c>
      <c r="B666" s="2">
        <v>783380</v>
      </c>
      <c r="C666" s="1" t="s">
        <v>1505</v>
      </c>
      <c r="D666" s="2">
        <v>0</v>
      </c>
    </row>
    <row r="667" spans="1:4" x14ac:dyDescent="0.25">
      <c r="A667" s="1" t="s">
        <v>2235</v>
      </c>
      <c r="B667" s="2">
        <v>95008</v>
      </c>
      <c r="C667" s="1" t="s">
        <v>4077</v>
      </c>
      <c r="D667" s="2">
        <v>0</v>
      </c>
    </row>
    <row r="668" spans="1:4" x14ac:dyDescent="0.25">
      <c r="A668" s="1" t="s">
        <v>646</v>
      </c>
      <c r="B668" s="2">
        <v>125572</v>
      </c>
      <c r="C668" s="1" t="s">
        <v>1038</v>
      </c>
      <c r="D668" s="2">
        <v>0</v>
      </c>
    </row>
    <row r="669" spans="1:4" x14ac:dyDescent="0.25">
      <c r="A669" s="1" t="s">
        <v>3802</v>
      </c>
      <c r="B669" s="2">
        <v>20000</v>
      </c>
      <c r="C669" s="1" t="s">
        <v>2669</v>
      </c>
      <c r="D669" s="2">
        <v>0</v>
      </c>
    </row>
    <row r="670" spans="1:4" x14ac:dyDescent="0.25">
      <c r="A670" s="1" t="s">
        <v>1250</v>
      </c>
      <c r="B670" s="2">
        <v>303922</v>
      </c>
      <c r="C670" s="1" t="s">
        <v>1765</v>
      </c>
      <c r="D670" s="2">
        <v>0</v>
      </c>
    </row>
    <row r="671" spans="1:4" x14ac:dyDescent="0.25">
      <c r="A671" s="1" t="s">
        <v>418</v>
      </c>
      <c r="B671" s="2">
        <v>330231</v>
      </c>
      <c r="C671" s="1" t="s">
        <v>2543</v>
      </c>
      <c r="D671" s="2">
        <v>0</v>
      </c>
    </row>
    <row r="672" spans="1:4" x14ac:dyDescent="0.25">
      <c r="A672" s="1" t="s">
        <v>2061</v>
      </c>
      <c r="B672" s="2">
        <v>122049</v>
      </c>
      <c r="C672" s="1" t="s">
        <v>609</v>
      </c>
      <c r="D672" s="2">
        <v>0</v>
      </c>
    </row>
    <row r="673" spans="1:4" x14ac:dyDescent="0.25">
      <c r="A673" s="1" t="s">
        <v>2748</v>
      </c>
      <c r="B673" s="2">
        <v>50000</v>
      </c>
      <c r="C673" s="1" t="s">
        <v>1058</v>
      </c>
      <c r="D673" s="2">
        <v>0</v>
      </c>
    </row>
    <row r="674" spans="1:4" x14ac:dyDescent="0.25">
      <c r="A674" s="1" t="s">
        <v>710</v>
      </c>
      <c r="B674" s="2">
        <v>1449630</v>
      </c>
      <c r="C674" s="1" t="s">
        <v>2437</v>
      </c>
      <c r="D674" s="2">
        <v>0</v>
      </c>
    </row>
    <row r="675" spans="1:4" x14ac:dyDescent="0.25">
      <c r="A675" s="1" t="s">
        <v>264</v>
      </c>
      <c r="B675" s="2">
        <v>204564</v>
      </c>
      <c r="C675" s="1" t="s">
        <v>1902</v>
      </c>
      <c r="D675" s="2">
        <v>0</v>
      </c>
    </row>
    <row r="676" spans="1:4" x14ac:dyDescent="0.25">
      <c r="A676" s="1" t="s">
        <v>3527</v>
      </c>
      <c r="B676" s="2">
        <v>540000</v>
      </c>
      <c r="C676" s="1" t="s">
        <v>2892</v>
      </c>
      <c r="D676" s="2">
        <v>0</v>
      </c>
    </row>
    <row r="677" spans="1:4" x14ac:dyDescent="0.25">
      <c r="A677" s="1" t="s">
        <v>458</v>
      </c>
      <c r="B677" s="2">
        <v>188601</v>
      </c>
      <c r="C677" s="1" t="s">
        <v>841</v>
      </c>
      <c r="D677" s="2">
        <v>0</v>
      </c>
    </row>
    <row r="678" spans="1:4" x14ac:dyDescent="0.25">
      <c r="A678" s="1" t="s">
        <v>2224</v>
      </c>
      <c r="B678" s="2">
        <v>1137336</v>
      </c>
      <c r="C678" s="1" t="s">
        <v>891</v>
      </c>
      <c r="D678" s="2">
        <v>0</v>
      </c>
    </row>
    <row r="679" spans="1:4" x14ac:dyDescent="0.25">
      <c r="A679" s="1" t="s">
        <v>3257</v>
      </c>
      <c r="B679" s="2">
        <v>22894</v>
      </c>
      <c r="C679" s="1" t="s">
        <v>2990</v>
      </c>
      <c r="D679" s="2">
        <v>0</v>
      </c>
    </row>
    <row r="680" spans="1:4" x14ac:dyDescent="0.25">
      <c r="A680" s="1" t="s">
        <v>2195</v>
      </c>
      <c r="B680" s="2">
        <v>2585194</v>
      </c>
      <c r="C680" s="1" t="s">
        <v>3858</v>
      </c>
      <c r="D680" s="2">
        <v>0</v>
      </c>
    </row>
    <row r="681" spans="1:4" x14ac:dyDescent="0.25">
      <c r="A681" s="1" t="s">
        <v>4081</v>
      </c>
      <c r="B681" s="2">
        <v>28176</v>
      </c>
      <c r="C681" s="1" t="s">
        <v>2832</v>
      </c>
      <c r="D681" s="2">
        <v>0</v>
      </c>
    </row>
    <row r="682" spans="1:4" x14ac:dyDescent="0.25">
      <c r="A682" s="1" t="s">
        <v>1185</v>
      </c>
      <c r="B682" s="2">
        <v>1008317</v>
      </c>
      <c r="C682" s="1" t="s">
        <v>2680</v>
      </c>
      <c r="D682" s="2">
        <v>0</v>
      </c>
    </row>
    <row r="683" spans="1:4" x14ac:dyDescent="0.25">
      <c r="A683" s="1" t="s">
        <v>562</v>
      </c>
      <c r="B683" s="2">
        <v>1449630</v>
      </c>
      <c r="C683" s="1" t="s">
        <v>3747</v>
      </c>
      <c r="D683" s="2">
        <v>0</v>
      </c>
    </row>
    <row r="684" spans="1:4" x14ac:dyDescent="0.25">
      <c r="A684" s="1" t="s">
        <v>2831</v>
      </c>
      <c r="B684" s="2">
        <v>136200</v>
      </c>
      <c r="C684" s="1" t="s">
        <v>3712</v>
      </c>
      <c r="D684" s="2">
        <v>0</v>
      </c>
    </row>
    <row r="685" spans="1:4" x14ac:dyDescent="0.25">
      <c r="A685" s="1" t="s">
        <v>1867</v>
      </c>
      <c r="B685" s="2">
        <v>25000</v>
      </c>
      <c r="C685" s="1" t="s">
        <v>3679</v>
      </c>
      <c r="D685" s="2">
        <v>0</v>
      </c>
    </row>
    <row r="686" spans="1:4" x14ac:dyDescent="0.25">
      <c r="A686" s="1" t="s">
        <v>1316</v>
      </c>
      <c r="B686" s="2">
        <v>222270</v>
      </c>
      <c r="C686" s="1" t="s">
        <v>2701</v>
      </c>
      <c r="D686" s="2">
        <v>0</v>
      </c>
    </row>
    <row r="687" spans="1:4" x14ac:dyDescent="0.25">
      <c r="A687" s="1" t="s">
        <v>982</v>
      </c>
      <c r="B687" s="2">
        <v>8000</v>
      </c>
      <c r="C687" s="1" t="s">
        <v>97</v>
      </c>
      <c r="D687" s="2">
        <v>0</v>
      </c>
    </row>
    <row r="688" spans="1:4" x14ac:dyDescent="0.25">
      <c r="A688" s="1" t="s">
        <v>1028</v>
      </c>
      <c r="B688" s="2">
        <v>5059</v>
      </c>
      <c r="C688" s="1" t="s">
        <v>497</v>
      </c>
      <c r="D688" s="2">
        <v>0</v>
      </c>
    </row>
    <row r="689" spans="1:4" x14ac:dyDescent="0.25">
      <c r="A689" s="1" t="s">
        <v>880</v>
      </c>
      <c r="B689" s="2">
        <v>4269692</v>
      </c>
      <c r="C689" s="1" t="s">
        <v>3813</v>
      </c>
      <c r="D689" s="2">
        <v>0</v>
      </c>
    </row>
    <row r="690" spans="1:4" x14ac:dyDescent="0.25">
      <c r="A690" s="1" t="s">
        <v>611</v>
      </c>
      <c r="B690" s="2">
        <v>119595</v>
      </c>
      <c r="C690" s="1" t="s">
        <v>4114</v>
      </c>
      <c r="D690" s="2">
        <v>0</v>
      </c>
    </row>
    <row r="691" spans="1:4" x14ac:dyDescent="0.25">
      <c r="A691" s="1" t="s">
        <v>2426</v>
      </c>
      <c r="B691" s="2">
        <v>476167</v>
      </c>
      <c r="C691" s="1" t="s">
        <v>1136</v>
      </c>
      <c r="D691" s="2">
        <v>0</v>
      </c>
    </row>
    <row r="692" spans="1:4" x14ac:dyDescent="0.25">
      <c r="A692" s="1" t="s">
        <v>3633</v>
      </c>
      <c r="B692" s="2">
        <v>28345</v>
      </c>
      <c r="C692" s="1" t="s">
        <v>1359</v>
      </c>
      <c r="D692" s="2">
        <v>0</v>
      </c>
    </row>
    <row r="693" spans="1:4" x14ac:dyDescent="0.25">
      <c r="A693" s="1" t="s">
        <v>3529</v>
      </c>
      <c r="B693" s="2">
        <v>207791</v>
      </c>
      <c r="C693" s="1" t="s">
        <v>1821</v>
      </c>
      <c r="D693" s="2">
        <v>0</v>
      </c>
    </row>
    <row r="694" spans="1:4" x14ac:dyDescent="0.25">
      <c r="A694" s="1" t="s">
        <v>2338</v>
      </c>
      <c r="B694" s="2">
        <v>598085</v>
      </c>
      <c r="C694" s="1" t="s">
        <v>2682</v>
      </c>
      <c r="D694" s="2">
        <v>0</v>
      </c>
    </row>
    <row r="695" spans="1:4" x14ac:dyDescent="0.25">
      <c r="A695" s="1" t="s">
        <v>2745</v>
      </c>
      <c r="B695" s="2">
        <v>373156</v>
      </c>
      <c r="C695" s="1" t="s">
        <v>1044</v>
      </c>
      <c r="D695" s="2">
        <v>0</v>
      </c>
    </row>
    <row r="696" spans="1:4" x14ac:dyDescent="0.25">
      <c r="A696" s="1" t="s">
        <v>3716</v>
      </c>
      <c r="B696" s="2">
        <v>100980</v>
      </c>
      <c r="C696" s="1" t="s">
        <v>2752</v>
      </c>
      <c r="D696" s="2">
        <v>0</v>
      </c>
    </row>
    <row r="697" spans="1:4" x14ac:dyDescent="0.25">
      <c r="A697" s="1" t="s">
        <v>1214</v>
      </c>
      <c r="B697" s="2">
        <v>189572</v>
      </c>
      <c r="C697" s="1" t="s">
        <v>2614</v>
      </c>
      <c r="D697" s="2">
        <v>0</v>
      </c>
    </row>
    <row r="698" spans="1:4" x14ac:dyDescent="0.25">
      <c r="A698" s="1" t="s">
        <v>3928</v>
      </c>
      <c r="B698" s="2">
        <v>21613</v>
      </c>
      <c r="C698" s="1" t="s">
        <v>3188</v>
      </c>
      <c r="D698" s="2">
        <v>0</v>
      </c>
    </row>
    <row r="699" spans="1:4" x14ac:dyDescent="0.25">
      <c r="A699" s="1" t="s">
        <v>3520</v>
      </c>
      <c r="B699" s="2">
        <v>1034938</v>
      </c>
      <c r="C699" s="1" t="s">
        <v>3238</v>
      </c>
      <c r="D699" s="2">
        <v>0</v>
      </c>
    </row>
    <row r="700" spans="1:4" x14ac:dyDescent="0.25">
      <c r="A700" s="1" t="s">
        <v>1111</v>
      </c>
      <c r="B700" s="2">
        <v>401128</v>
      </c>
      <c r="C700" s="1" t="s">
        <v>106</v>
      </c>
      <c r="D700" s="2">
        <v>0</v>
      </c>
    </row>
    <row r="701" spans="1:4" x14ac:dyDescent="0.25">
      <c r="A701" s="1" t="s">
        <v>276</v>
      </c>
      <c r="B701" s="2">
        <v>300127</v>
      </c>
      <c r="C701" s="1" t="s">
        <v>2676</v>
      </c>
      <c r="D701" s="2">
        <v>0</v>
      </c>
    </row>
    <row r="702" spans="1:4" x14ac:dyDescent="0.25">
      <c r="A702" s="1" t="s">
        <v>609</v>
      </c>
      <c r="B702" s="2">
        <v>330278</v>
      </c>
      <c r="C702" s="1" t="s">
        <v>907</v>
      </c>
      <c r="D702" s="2">
        <v>0</v>
      </c>
    </row>
    <row r="703" spans="1:4" x14ac:dyDescent="0.25">
      <c r="A703" s="1" t="s">
        <v>3238</v>
      </c>
      <c r="B703" s="2">
        <v>29254</v>
      </c>
      <c r="C703" s="1" t="s">
        <v>2310</v>
      </c>
      <c r="D703" s="2">
        <v>0</v>
      </c>
    </row>
    <row r="704" spans="1:4" x14ac:dyDescent="0.25">
      <c r="A704" s="1" t="s">
        <v>2310</v>
      </c>
      <c r="B704" s="2">
        <v>1922602</v>
      </c>
      <c r="C704" s="1" t="s">
        <v>3449</v>
      </c>
      <c r="D704" s="2">
        <v>0</v>
      </c>
    </row>
    <row r="705" spans="1:4" x14ac:dyDescent="0.25">
      <c r="A705" s="1" t="s">
        <v>3858</v>
      </c>
      <c r="B705" s="2">
        <v>365619</v>
      </c>
      <c r="C705" s="1" t="s">
        <v>3249</v>
      </c>
      <c r="D705" s="2">
        <v>0</v>
      </c>
    </row>
    <row r="706" spans="1:4" x14ac:dyDescent="0.25">
      <c r="A706" s="1" t="s">
        <v>550</v>
      </c>
      <c r="B706" s="2">
        <v>624324</v>
      </c>
      <c r="C706" s="1" t="s">
        <v>573</v>
      </c>
      <c r="D706" s="2">
        <v>0</v>
      </c>
    </row>
    <row r="707" spans="1:4" x14ac:dyDescent="0.25">
      <c r="A707" s="1" t="s">
        <v>3456</v>
      </c>
      <c r="B707" s="2">
        <v>100000</v>
      </c>
      <c r="C707" s="1" t="s">
        <v>423</v>
      </c>
      <c r="D707" s="2">
        <v>0</v>
      </c>
    </row>
    <row r="708" spans="1:4" x14ac:dyDescent="0.25">
      <c r="A708" s="1" t="s">
        <v>1633</v>
      </c>
      <c r="B708" s="2">
        <v>332082</v>
      </c>
      <c r="C708" s="1" t="s">
        <v>3417</v>
      </c>
      <c r="D708" s="2">
        <v>0</v>
      </c>
    </row>
    <row r="709" spans="1:4" x14ac:dyDescent="0.25">
      <c r="A709" s="1" t="s">
        <v>3720</v>
      </c>
      <c r="B709" s="2">
        <v>1200000</v>
      </c>
      <c r="C709" s="1" t="s">
        <v>1125</v>
      </c>
      <c r="D709" s="2">
        <v>0</v>
      </c>
    </row>
    <row r="710" spans="1:4" x14ac:dyDescent="0.25">
      <c r="A710" s="1" t="s">
        <v>2214</v>
      </c>
      <c r="B710" s="2">
        <v>499</v>
      </c>
      <c r="C710" s="1" t="s">
        <v>550</v>
      </c>
      <c r="D710" s="2">
        <v>0</v>
      </c>
    </row>
    <row r="711" spans="1:4" x14ac:dyDescent="0.25">
      <c r="A711" s="1" t="s">
        <v>622</v>
      </c>
      <c r="B711" s="2">
        <v>202490</v>
      </c>
      <c r="C711" s="1" t="s">
        <v>1417</v>
      </c>
      <c r="D711" s="2">
        <v>0</v>
      </c>
    </row>
    <row r="712" spans="1:4" x14ac:dyDescent="0.25">
      <c r="A712" s="1" t="s">
        <v>2742</v>
      </c>
      <c r="B712" s="2">
        <v>531000</v>
      </c>
      <c r="C712" s="1" t="s">
        <v>3561</v>
      </c>
      <c r="D712" s="2">
        <v>0</v>
      </c>
    </row>
    <row r="713" spans="1:4" x14ac:dyDescent="0.25">
      <c r="A713" s="1" t="s">
        <v>3862</v>
      </c>
      <c r="B713" s="2">
        <v>25320</v>
      </c>
      <c r="C713" s="1" t="s">
        <v>248</v>
      </c>
      <c r="D713" s="2">
        <v>0</v>
      </c>
    </row>
    <row r="714" spans="1:4" x14ac:dyDescent="0.25">
      <c r="A714" s="1" t="s">
        <v>3653</v>
      </c>
      <c r="B714" s="2">
        <v>1355000</v>
      </c>
      <c r="C714" s="1" t="s">
        <v>2894</v>
      </c>
      <c r="D714" s="2">
        <v>0</v>
      </c>
    </row>
    <row r="715" spans="1:4" x14ac:dyDescent="0.25">
      <c r="A715" s="1" t="s">
        <v>217</v>
      </c>
      <c r="B715" s="2">
        <v>896814</v>
      </c>
      <c r="C715" s="1" t="s">
        <v>694</v>
      </c>
      <c r="D715" s="2">
        <v>0</v>
      </c>
    </row>
    <row r="716" spans="1:4" x14ac:dyDescent="0.25">
      <c r="A716" s="1" t="s">
        <v>830</v>
      </c>
      <c r="B716" s="2">
        <v>1017832</v>
      </c>
      <c r="C716" s="1" t="s">
        <v>1510</v>
      </c>
      <c r="D716" s="2">
        <v>0</v>
      </c>
    </row>
    <row r="717" spans="1:4" x14ac:dyDescent="0.25">
      <c r="A717" s="1" t="s">
        <v>2336</v>
      </c>
      <c r="B717" s="2">
        <v>8170</v>
      </c>
      <c r="C717" s="1" t="s">
        <v>566</v>
      </c>
      <c r="D717" s="2">
        <v>0</v>
      </c>
    </row>
    <row r="718" spans="1:4" x14ac:dyDescent="0.25">
      <c r="A718" s="1" t="s">
        <v>231</v>
      </c>
      <c r="B718" s="2">
        <v>1312596</v>
      </c>
      <c r="C718" s="1" t="s">
        <v>2194</v>
      </c>
      <c r="D718" s="2">
        <v>0</v>
      </c>
    </row>
    <row r="719" spans="1:4" x14ac:dyDescent="0.25">
      <c r="A719" s="1" t="s">
        <v>1452</v>
      </c>
      <c r="B719" s="2">
        <v>500000</v>
      </c>
      <c r="C719" s="1" t="s">
        <v>1219</v>
      </c>
      <c r="D719" s="2">
        <v>0</v>
      </c>
    </row>
    <row r="720" spans="1:4" x14ac:dyDescent="0.25">
      <c r="A720" s="1" t="s">
        <v>2705</v>
      </c>
      <c r="B720" s="2">
        <v>1165126</v>
      </c>
      <c r="C720" s="1" t="s">
        <v>1509</v>
      </c>
      <c r="D720" s="2">
        <v>0</v>
      </c>
    </row>
    <row r="721" spans="1:4" x14ac:dyDescent="0.25">
      <c r="A721" s="1" t="s">
        <v>3395</v>
      </c>
      <c r="B721" s="2">
        <v>340683</v>
      </c>
      <c r="C721" s="1" t="s">
        <v>455</v>
      </c>
      <c r="D721" s="2">
        <v>0</v>
      </c>
    </row>
    <row r="722" spans="1:4" x14ac:dyDescent="0.25">
      <c r="A722" s="1" t="s">
        <v>1874</v>
      </c>
      <c r="B722" s="2">
        <v>371323</v>
      </c>
      <c r="C722" s="1" t="s">
        <v>3949</v>
      </c>
      <c r="D722" s="2">
        <v>0</v>
      </c>
    </row>
    <row r="723" spans="1:4" x14ac:dyDescent="0.25">
      <c r="A723" s="1" t="s">
        <v>2244</v>
      </c>
      <c r="B723" s="2">
        <v>200000</v>
      </c>
      <c r="C723" s="1" t="s">
        <v>1376</v>
      </c>
      <c r="D723" s="2">
        <v>0</v>
      </c>
    </row>
    <row r="724" spans="1:4" x14ac:dyDescent="0.25">
      <c r="A724" s="1" t="s">
        <v>2228</v>
      </c>
      <c r="B724" s="2">
        <v>650000</v>
      </c>
      <c r="C724" s="1" t="s">
        <v>1590</v>
      </c>
      <c r="D724" s="2">
        <v>0</v>
      </c>
    </row>
    <row r="725" spans="1:4" x14ac:dyDescent="0.25">
      <c r="A725" s="1" t="s">
        <v>1663</v>
      </c>
      <c r="B725" s="2">
        <v>460000</v>
      </c>
      <c r="C725" s="1" t="s">
        <v>2014</v>
      </c>
      <c r="D725" s="2">
        <v>0</v>
      </c>
    </row>
    <row r="726" spans="1:4" x14ac:dyDescent="0.25">
      <c r="A726" s="1" t="s">
        <v>403</v>
      </c>
      <c r="B726" s="2">
        <v>23508</v>
      </c>
      <c r="C726" s="1" t="s">
        <v>827</v>
      </c>
      <c r="D726" s="2">
        <v>0</v>
      </c>
    </row>
    <row r="727" spans="1:4" x14ac:dyDescent="0.25">
      <c r="A727" s="1" t="s">
        <v>1221</v>
      </c>
      <c r="B727" s="2">
        <v>60000</v>
      </c>
      <c r="C727" s="1" t="s">
        <v>437</v>
      </c>
      <c r="D727" s="2">
        <v>0</v>
      </c>
    </row>
    <row r="728" spans="1:4" x14ac:dyDescent="0.25">
      <c r="A728" s="1" t="s">
        <v>4065</v>
      </c>
      <c r="B728" s="2">
        <v>4576</v>
      </c>
      <c r="C728" s="1" t="s">
        <v>3734</v>
      </c>
      <c r="D728" s="2">
        <v>0</v>
      </c>
    </row>
    <row r="729" spans="1:4" x14ac:dyDescent="0.25">
      <c r="A729" s="1" t="s">
        <v>3441</v>
      </c>
      <c r="B729" s="2">
        <v>122851</v>
      </c>
      <c r="C729" s="1" t="s">
        <v>2612</v>
      </c>
      <c r="D729" s="2">
        <v>0</v>
      </c>
    </row>
    <row r="730" spans="1:4" x14ac:dyDescent="0.25">
      <c r="A730" s="1" t="s">
        <v>735</v>
      </c>
      <c r="B730" s="2">
        <v>405994</v>
      </c>
      <c r="C730" s="1" t="s">
        <v>2018</v>
      </c>
      <c r="D730" s="2">
        <v>0</v>
      </c>
    </row>
    <row r="731" spans="1:4" x14ac:dyDescent="0.25">
      <c r="A731" s="1" t="s">
        <v>617</v>
      </c>
      <c r="B731" s="2">
        <v>1000000</v>
      </c>
      <c r="C731" s="1" t="s">
        <v>1912</v>
      </c>
      <c r="D731" s="2">
        <v>0</v>
      </c>
    </row>
    <row r="732" spans="1:4" x14ac:dyDescent="0.25">
      <c r="A732" s="1" t="s">
        <v>2400</v>
      </c>
      <c r="B732" s="2">
        <v>380061</v>
      </c>
      <c r="C732" s="1" t="s">
        <v>4000</v>
      </c>
      <c r="D732" s="2">
        <v>0</v>
      </c>
    </row>
    <row r="733" spans="1:4" x14ac:dyDescent="0.25">
      <c r="A733" s="1" t="s">
        <v>2574</v>
      </c>
      <c r="B733" s="2">
        <v>379030</v>
      </c>
      <c r="C733" s="1" t="s">
        <v>4047</v>
      </c>
      <c r="D733" s="2">
        <v>0</v>
      </c>
    </row>
    <row r="734" spans="1:4" x14ac:dyDescent="0.25">
      <c r="A734" s="1" t="s">
        <v>2389</v>
      </c>
      <c r="B734" s="2">
        <v>1286563</v>
      </c>
      <c r="C734" s="1" t="s">
        <v>2312</v>
      </c>
      <c r="D734" s="2">
        <v>0</v>
      </c>
    </row>
    <row r="735" spans="1:4" x14ac:dyDescent="0.25">
      <c r="A735" s="1" t="s">
        <v>3481</v>
      </c>
      <c r="B735" s="2">
        <v>3320</v>
      </c>
      <c r="C735" s="1" t="s">
        <v>2115</v>
      </c>
      <c r="D735" s="2">
        <v>0</v>
      </c>
    </row>
    <row r="736" spans="1:4" x14ac:dyDescent="0.25">
      <c r="A736" s="1" t="s">
        <v>112</v>
      </c>
      <c r="B736" s="2">
        <v>429089</v>
      </c>
      <c r="C736" s="1" t="s">
        <v>127</v>
      </c>
      <c r="D736" s="2">
        <v>0</v>
      </c>
    </row>
    <row r="737" spans="1:4" x14ac:dyDescent="0.25">
      <c r="A737" s="1" t="s">
        <v>237</v>
      </c>
      <c r="B737" s="2">
        <v>611489</v>
      </c>
      <c r="C737" s="1" t="s">
        <v>3562</v>
      </c>
      <c r="D737" s="2">
        <v>0</v>
      </c>
    </row>
    <row r="738" spans="1:4" x14ac:dyDescent="0.25">
      <c r="A738" s="1" t="s">
        <v>1987</v>
      </c>
      <c r="B738" s="2">
        <v>33899</v>
      </c>
      <c r="C738" s="1" t="s">
        <v>1530</v>
      </c>
      <c r="D738" s="2">
        <v>0</v>
      </c>
    </row>
    <row r="739" spans="1:4" x14ac:dyDescent="0.25">
      <c r="A739" s="1" t="s">
        <v>1677</v>
      </c>
      <c r="B739" s="2">
        <v>391617</v>
      </c>
      <c r="C739" s="1" t="s">
        <v>3714</v>
      </c>
      <c r="D739" s="2">
        <v>0</v>
      </c>
    </row>
    <row r="740" spans="1:4" x14ac:dyDescent="0.25">
      <c r="A740" s="1" t="s">
        <v>3566</v>
      </c>
      <c r="B740" s="2">
        <v>25000</v>
      </c>
      <c r="C740" s="1" t="s">
        <v>2967</v>
      </c>
      <c r="D740" s="2">
        <v>0</v>
      </c>
    </row>
    <row r="741" spans="1:4" x14ac:dyDescent="0.25">
      <c r="A741" s="1" t="s">
        <v>1836</v>
      </c>
      <c r="B741" s="2">
        <v>34842</v>
      </c>
      <c r="C741" s="1" t="s">
        <v>839</v>
      </c>
      <c r="D741" s="2">
        <v>0</v>
      </c>
    </row>
    <row r="742" spans="1:4" x14ac:dyDescent="0.25">
      <c r="A742" s="1" t="s">
        <v>2522</v>
      </c>
      <c r="B742" s="2">
        <v>179261</v>
      </c>
      <c r="C742" s="1" t="s">
        <v>2490</v>
      </c>
      <c r="D742" s="2">
        <v>0</v>
      </c>
    </row>
    <row r="743" spans="1:4" x14ac:dyDescent="0.25">
      <c r="A743" s="1" t="s">
        <v>481</v>
      </c>
      <c r="B743" s="2">
        <v>1202598</v>
      </c>
      <c r="C743" s="1" t="s">
        <v>2790</v>
      </c>
      <c r="D743" s="2">
        <v>0</v>
      </c>
    </row>
    <row r="744" spans="1:4" x14ac:dyDescent="0.25">
      <c r="A744" s="1" t="s">
        <v>2029</v>
      </c>
      <c r="B744" s="2">
        <v>133947</v>
      </c>
      <c r="C744" s="1" t="s">
        <v>905</v>
      </c>
      <c r="D744" s="2">
        <v>0</v>
      </c>
    </row>
    <row r="745" spans="1:4" x14ac:dyDescent="0.25">
      <c r="A745" s="1" t="s">
        <v>3320</v>
      </c>
      <c r="B745" s="2">
        <v>473652</v>
      </c>
      <c r="C745" s="1" t="s">
        <v>1633</v>
      </c>
      <c r="D745" s="2">
        <v>0</v>
      </c>
    </row>
    <row r="746" spans="1:4" x14ac:dyDescent="0.25">
      <c r="A746" s="1" t="s">
        <v>489</v>
      </c>
      <c r="B746" s="2">
        <v>108000</v>
      </c>
      <c r="C746" s="1" t="s">
        <v>1623</v>
      </c>
      <c r="D746" s="2">
        <v>0</v>
      </c>
    </row>
    <row r="747" spans="1:4" x14ac:dyDescent="0.25">
      <c r="A747" s="1" t="s">
        <v>2791</v>
      </c>
      <c r="B747" s="2">
        <v>1970020</v>
      </c>
      <c r="C747" s="1" t="s">
        <v>780</v>
      </c>
      <c r="D747" s="2">
        <v>0</v>
      </c>
    </row>
    <row r="748" spans="1:4" x14ac:dyDescent="0.25">
      <c r="A748" s="1" t="s">
        <v>2668</v>
      </c>
      <c r="B748" s="2">
        <v>884758</v>
      </c>
      <c r="C748" s="1" t="s">
        <v>2472</v>
      </c>
      <c r="D748" s="2">
        <v>0</v>
      </c>
    </row>
    <row r="749" spans="1:4" x14ac:dyDescent="0.25">
      <c r="A749" s="1" t="s">
        <v>2698</v>
      </c>
      <c r="B749" s="2">
        <v>85971</v>
      </c>
      <c r="C749" s="1" t="s">
        <v>1134</v>
      </c>
      <c r="D749" s="2">
        <v>0</v>
      </c>
    </row>
    <row r="750" spans="1:4" x14ac:dyDescent="0.25">
      <c r="A750" s="1" t="s">
        <v>2883</v>
      </c>
      <c r="B750" s="2">
        <v>4129950</v>
      </c>
      <c r="C750" s="1" t="s">
        <v>3319</v>
      </c>
      <c r="D750" s="2">
        <v>0</v>
      </c>
    </row>
    <row r="751" spans="1:4" x14ac:dyDescent="0.25">
      <c r="A751" s="1" t="s">
        <v>143</v>
      </c>
      <c r="B751" s="2">
        <v>613713</v>
      </c>
      <c r="C751" s="1" t="s">
        <v>1155</v>
      </c>
      <c r="D751" s="2">
        <v>0</v>
      </c>
    </row>
    <row r="752" spans="1:4" x14ac:dyDescent="0.25">
      <c r="A752" s="1" t="s">
        <v>2724</v>
      </c>
      <c r="B752" s="2">
        <v>309958</v>
      </c>
      <c r="C752" s="1" t="s">
        <v>3786</v>
      </c>
      <c r="D752" s="2">
        <v>0</v>
      </c>
    </row>
    <row r="753" spans="1:4" x14ac:dyDescent="0.25">
      <c r="A753" s="1" t="s">
        <v>4040</v>
      </c>
      <c r="B753" s="2">
        <v>25000</v>
      </c>
      <c r="C753" s="1" t="s">
        <v>577</v>
      </c>
      <c r="D753" s="2">
        <v>0</v>
      </c>
    </row>
    <row r="754" spans="1:4" x14ac:dyDescent="0.25">
      <c r="A754" s="1" t="s">
        <v>3209</v>
      </c>
      <c r="B754" s="2">
        <v>1449630</v>
      </c>
      <c r="C754" s="1" t="s">
        <v>3720</v>
      </c>
      <c r="D754" s="2">
        <v>0</v>
      </c>
    </row>
    <row r="755" spans="1:4" x14ac:dyDescent="0.25">
      <c r="A755" s="1" t="s">
        <v>654</v>
      </c>
      <c r="B755" s="2">
        <v>182577</v>
      </c>
      <c r="C755" s="1" t="s">
        <v>3772</v>
      </c>
      <c r="D755" s="2">
        <v>0</v>
      </c>
    </row>
    <row r="756" spans="1:4" x14ac:dyDescent="0.25">
      <c r="A756" s="1" t="s">
        <v>1225</v>
      </c>
      <c r="B756" s="2">
        <v>260000</v>
      </c>
      <c r="C756" s="1" t="s">
        <v>278</v>
      </c>
      <c r="D756" s="2">
        <v>0</v>
      </c>
    </row>
    <row r="757" spans="1:4" x14ac:dyDescent="0.25">
      <c r="A757" s="1" t="s">
        <v>757</v>
      </c>
      <c r="B757" s="2">
        <v>200000</v>
      </c>
      <c r="C757" s="1" t="s">
        <v>543</v>
      </c>
      <c r="D757" s="2">
        <v>0</v>
      </c>
    </row>
    <row r="758" spans="1:4" x14ac:dyDescent="0.25">
      <c r="A758" s="1" t="s">
        <v>2592</v>
      </c>
      <c r="B758" s="2">
        <v>179345</v>
      </c>
      <c r="C758" s="1" t="s">
        <v>2473</v>
      </c>
      <c r="D758" s="2">
        <v>0</v>
      </c>
    </row>
    <row r="759" spans="1:4" x14ac:dyDescent="0.25">
      <c r="A759" s="1" t="s">
        <v>2981</v>
      </c>
      <c r="B759" s="2">
        <v>536949</v>
      </c>
      <c r="C759" s="1" t="s">
        <v>1341</v>
      </c>
      <c r="D759" s="2">
        <v>0</v>
      </c>
    </row>
    <row r="760" spans="1:4" x14ac:dyDescent="0.25">
      <c r="A760" s="1" t="s">
        <v>2841</v>
      </c>
      <c r="B760" s="2">
        <v>619563</v>
      </c>
      <c r="C760" s="1" t="s">
        <v>217</v>
      </c>
      <c r="D760" s="2">
        <v>0</v>
      </c>
    </row>
    <row r="761" spans="1:4" x14ac:dyDescent="0.25">
      <c r="A761" s="1" t="s">
        <v>3550</v>
      </c>
      <c r="B761" s="2">
        <v>88352</v>
      </c>
      <c r="C761" s="1" t="s">
        <v>3909</v>
      </c>
      <c r="D761" s="2">
        <v>0</v>
      </c>
    </row>
    <row r="762" spans="1:4" x14ac:dyDescent="0.25">
      <c r="A762" s="1" t="s">
        <v>1854</v>
      </c>
      <c r="B762" s="2">
        <v>192061</v>
      </c>
      <c r="C762" s="1" t="s">
        <v>2396</v>
      </c>
      <c r="D762" s="2">
        <v>0</v>
      </c>
    </row>
    <row r="763" spans="1:4" x14ac:dyDescent="0.25">
      <c r="A763" s="1" t="s">
        <v>325</v>
      </c>
      <c r="B763" s="2">
        <v>25000</v>
      </c>
      <c r="C763" s="1" t="s">
        <v>1065</v>
      </c>
      <c r="D763" s="2">
        <v>1</v>
      </c>
    </row>
    <row r="764" spans="1:4" x14ac:dyDescent="0.25">
      <c r="A764" s="1" t="s">
        <v>1489</v>
      </c>
      <c r="B764" s="2">
        <v>300000</v>
      </c>
      <c r="C764" s="1" t="s">
        <v>1980</v>
      </c>
      <c r="D764" s="2">
        <v>0</v>
      </c>
    </row>
    <row r="765" spans="1:4" x14ac:dyDescent="0.25">
      <c r="A765" s="1" t="s">
        <v>2437</v>
      </c>
      <c r="B765" s="2">
        <v>1848</v>
      </c>
      <c r="C765" s="1" t="s">
        <v>1738</v>
      </c>
      <c r="D765" s="2">
        <v>0</v>
      </c>
    </row>
    <row r="766" spans="1:4" x14ac:dyDescent="0.25">
      <c r="A766" s="1" t="s">
        <v>2682</v>
      </c>
      <c r="B766" s="2">
        <v>332041</v>
      </c>
      <c r="C766" s="1" t="s">
        <v>528</v>
      </c>
      <c r="D766" s="2">
        <v>0</v>
      </c>
    </row>
    <row r="767" spans="1:4" x14ac:dyDescent="0.25">
      <c r="A767" s="1" t="s">
        <v>2614</v>
      </c>
      <c r="B767" s="2">
        <v>343533</v>
      </c>
      <c r="C767" s="1" t="s">
        <v>1166</v>
      </c>
      <c r="D767" s="2">
        <v>0</v>
      </c>
    </row>
    <row r="768" spans="1:4" x14ac:dyDescent="0.25">
      <c r="A768" s="1" t="s">
        <v>3712</v>
      </c>
      <c r="B768" s="2">
        <v>100000</v>
      </c>
      <c r="C768" s="1" t="s">
        <v>2359</v>
      </c>
      <c r="D768" s="2">
        <v>0</v>
      </c>
    </row>
    <row r="769" spans="1:4" x14ac:dyDescent="0.25">
      <c r="A769" s="1" t="s">
        <v>3805</v>
      </c>
      <c r="B769" s="2">
        <v>173327</v>
      </c>
      <c r="C769" s="1" t="s">
        <v>586</v>
      </c>
      <c r="D769" s="2">
        <v>0</v>
      </c>
    </row>
    <row r="770" spans="1:4" x14ac:dyDescent="0.25">
      <c r="A770" s="1" t="s">
        <v>1134</v>
      </c>
      <c r="B770" s="2">
        <v>550022</v>
      </c>
      <c r="C770" s="1" t="s">
        <v>4118</v>
      </c>
      <c r="D770" s="2">
        <v>0</v>
      </c>
    </row>
    <row r="771" spans="1:4" x14ac:dyDescent="0.25">
      <c r="A771" s="1" t="s">
        <v>1136</v>
      </c>
      <c r="B771" s="2">
        <v>25000</v>
      </c>
      <c r="C771" s="1" t="s">
        <v>478</v>
      </c>
      <c r="D771" s="2">
        <v>0</v>
      </c>
    </row>
    <row r="772" spans="1:4" x14ac:dyDescent="0.25">
      <c r="A772" s="1" t="s">
        <v>1065</v>
      </c>
      <c r="B772" s="2">
        <v>304162</v>
      </c>
      <c r="C772" s="1" t="s">
        <v>3781</v>
      </c>
      <c r="D772" s="2">
        <v>0</v>
      </c>
    </row>
    <row r="773" spans="1:4" x14ac:dyDescent="0.25">
      <c r="A773" s="1" t="s">
        <v>137</v>
      </c>
      <c r="B773" s="2">
        <v>26024</v>
      </c>
      <c r="C773" s="1" t="s">
        <v>2346</v>
      </c>
      <c r="D773" s="2">
        <v>0</v>
      </c>
    </row>
    <row r="774" spans="1:4" x14ac:dyDescent="0.25">
      <c r="A774" s="1" t="s">
        <v>3326</v>
      </c>
      <c r="B774" s="2">
        <v>614760</v>
      </c>
      <c r="C774" s="1" t="s">
        <v>3862</v>
      </c>
      <c r="D774" s="2">
        <v>0</v>
      </c>
    </row>
    <row r="775" spans="1:4" x14ac:dyDescent="0.25">
      <c r="A775" s="1" t="s">
        <v>2799</v>
      </c>
      <c r="B775" s="2">
        <v>1880252</v>
      </c>
      <c r="C775" s="1" t="s">
        <v>1097</v>
      </c>
      <c r="D775" s="2">
        <v>0</v>
      </c>
    </row>
    <row r="776" spans="1:4" x14ac:dyDescent="0.25">
      <c r="A776" s="1" t="s">
        <v>3155</v>
      </c>
      <c r="B776" s="2">
        <v>1234643</v>
      </c>
      <c r="C776" s="1" t="s">
        <v>1512</v>
      </c>
      <c r="D776" s="2">
        <v>0</v>
      </c>
    </row>
    <row r="777" spans="1:4" x14ac:dyDescent="0.25">
      <c r="A777" s="1" t="s">
        <v>1158</v>
      </c>
      <c r="B777" s="2">
        <v>52761</v>
      </c>
      <c r="C777" s="1" t="s">
        <v>477</v>
      </c>
      <c r="D777" s="2">
        <v>0</v>
      </c>
    </row>
    <row r="778" spans="1:4" x14ac:dyDescent="0.25">
      <c r="A778" s="1" t="s">
        <v>2221</v>
      </c>
      <c r="B778" s="2">
        <v>216035</v>
      </c>
      <c r="C778" s="1" t="s">
        <v>787</v>
      </c>
      <c r="D778" s="2">
        <v>0</v>
      </c>
    </row>
    <row r="779" spans="1:4" x14ac:dyDescent="0.25">
      <c r="A779" s="1" t="s">
        <v>3577</v>
      </c>
      <c r="B779" s="2">
        <v>5989</v>
      </c>
      <c r="C779" s="1" t="s">
        <v>447</v>
      </c>
      <c r="D779" s="2">
        <v>0</v>
      </c>
    </row>
    <row r="780" spans="1:4" x14ac:dyDescent="0.25">
      <c r="A780" s="1" t="s">
        <v>2793</v>
      </c>
      <c r="B780" s="2">
        <v>107624</v>
      </c>
      <c r="C780" s="1" t="s">
        <v>3450</v>
      </c>
      <c r="D780" s="2">
        <v>0</v>
      </c>
    </row>
    <row r="781" spans="1:4" x14ac:dyDescent="0.25">
      <c r="A781" s="1" t="s">
        <v>2934</v>
      </c>
      <c r="B781" s="2">
        <v>433</v>
      </c>
      <c r="C781" s="1" t="s">
        <v>1588</v>
      </c>
      <c r="D781" s="2">
        <v>0</v>
      </c>
    </row>
    <row r="782" spans="1:4" x14ac:dyDescent="0.25">
      <c r="A782" s="1" t="s">
        <v>3658</v>
      </c>
      <c r="B782" s="2">
        <v>175000</v>
      </c>
      <c r="C782" s="1" t="s">
        <v>2038</v>
      </c>
      <c r="D782" s="2">
        <v>0</v>
      </c>
    </row>
    <row r="783" spans="1:4" x14ac:dyDescent="0.25">
      <c r="A783" s="1" t="s">
        <v>1439</v>
      </c>
      <c r="B783" s="2">
        <v>1675443</v>
      </c>
      <c r="C783" s="1" t="s">
        <v>1059</v>
      </c>
      <c r="D783" s="2">
        <v>0</v>
      </c>
    </row>
    <row r="784" spans="1:4" x14ac:dyDescent="0.25">
      <c r="A784" s="1" t="s">
        <v>1837</v>
      </c>
      <c r="B784" s="2">
        <v>15449</v>
      </c>
      <c r="C784" s="1" t="s">
        <v>2630</v>
      </c>
      <c r="D784" s="2">
        <v>0</v>
      </c>
    </row>
    <row r="785" spans="1:4" x14ac:dyDescent="0.25">
      <c r="A785" s="1" t="s">
        <v>3383</v>
      </c>
      <c r="B785" s="2">
        <v>60228</v>
      </c>
      <c r="C785" s="1" t="s">
        <v>1668</v>
      </c>
      <c r="D785" s="2">
        <v>0</v>
      </c>
    </row>
    <row r="786" spans="1:4" x14ac:dyDescent="0.25">
      <c r="A786" s="1" t="s">
        <v>2238</v>
      </c>
      <c r="B786" s="2">
        <v>66896</v>
      </c>
      <c r="C786" s="1" t="s">
        <v>1547</v>
      </c>
      <c r="D786" s="2">
        <v>0</v>
      </c>
    </row>
    <row r="787" spans="1:4" x14ac:dyDescent="0.25">
      <c r="A787" s="1" t="s">
        <v>867</v>
      </c>
      <c r="B787" s="2">
        <v>50000</v>
      </c>
      <c r="C787" s="1" t="s">
        <v>3964</v>
      </c>
      <c r="D787" s="2">
        <v>0</v>
      </c>
    </row>
    <row r="788" spans="1:4" x14ac:dyDescent="0.25">
      <c r="A788" s="1" t="s">
        <v>3169</v>
      </c>
      <c r="B788" s="2">
        <v>53005</v>
      </c>
      <c r="C788" s="1" t="s">
        <v>2217</v>
      </c>
      <c r="D788" s="2">
        <v>0</v>
      </c>
    </row>
    <row r="789" spans="1:4" x14ac:dyDescent="0.25">
      <c r="A789" s="1" t="s">
        <v>3697</v>
      </c>
      <c r="B789" s="2">
        <v>392727</v>
      </c>
      <c r="C789" s="1" t="s">
        <v>3850</v>
      </c>
      <c r="D789" s="2">
        <v>0</v>
      </c>
    </row>
    <row r="790" spans="1:4" x14ac:dyDescent="0.25">
      <c r="A790" s="1" t="s">
        <v>2603</v>
      </c>
      <c r="B790" s="2">
        <v>489179</v>
      </c>
      <c r="C790" s="1" t="s">
        <v>3653</v>
      </c>
      <c r="D790" s="2">
        <v>0</v>
      </c>
    </row>
    <row r="791" spans="1:4" x14ac:dyDescent="0.25">
      <c r="A791" s="1" t="s">
        <v>420</v>
      </c>
      <c r="B791" s="2">
        <v>210796</v>
      </c>
      <c r="C791" s="1" t="s">
        <v>2214</v>
      </c>
      <c r="D791" s="2">
        <v>0</v>
      </c>
    </row>
    <row r="792" spans="1:4" x14ac:dyDescent="0.25">
      <c r="A792" s="1" t="s">
        <v>2022</v>
      </c>
      <c r="B792" s="2">
        <v>117130</v>
      </c>
      <c r="C792" s="1" t="s">
        <v>3702</v>
      </c>
      <c r="D792" s="2">
        <v>0</v>
      </c>
    </row>
    <row r="793" spans="1:4" x14ac:dyDescent="0.25">
      <c r="A793" s="1" t="s">
        <v>908</v>
      </c>
      <c r="B793" s="2">
        <v>996069</v>
      </c>
      <c r="C793" s="1" t="s">
        <v>1312</v>
      </c>
      <c r="D793" s="2">
        <v>0</v>
      </c>
    </row>
    <row r="794" spans="1:4" x14ac:dyDescent="0.25">
      <c r="A794" s="1" t="s">
        <v>3494</v>
      </c>
      <c r="B794" s="2">
        <v>48182</v>
      </c>
      <c r="C794" s="1" t="s">
        <v>390</v>
      </c>
      <c r="D794" s="2">
        <v>0</v>
      </c>
    </row>
    <row r="795" spans="1:4" x14ac:dyDescent="0.25">
      <c r="A795" s="1" t="s">
        <v>533</v>
      </c>
      <c r="B795" s="2">
        <v>25000</v>
      </c>
      <c r="C795" s="1" t="s">
        <v>66</v>
      </c>
      <c r="D795" s="2">
        <v>0</v>
      </c>
    </row>
    <row r="796" spans="1:4" x14ac:dyDescent="0.25">
      <c r="A796" s="1" t="s">
        <v>693</v>
      </c>
      <c r="B796" s="2">
        <v>285950</v>
      </c>
      <c r="C796" s="1" t="s">
        <v>3423</v>
      </c>
      <c r="D796" s="2">
        <v>0</v>
      </c>
    </row>
    <row r="797" spans="1:4" x14ac:dyDescent="0.25">
      <c r="A797" s="1" t="s">
        <v>1431</v>
      </c>
      <c r="B797" s="2">
        <v>2529</v>
      </c>
      <c r="C797" s="1" t="s">
        <v>305</v>
      </c>
      <c r="D797" s="2">
        <v>0</v>
      </c>
    </row>
    <row r="798" spans="1:4" x14ac:dyDescent="0.25">
      <c r="A798" s="1" t="s">
        <v>3135</v>
      </c>
      <c r="B798" s="2">
        <v>25000</v>
      </c>
      <c r="C798" s="1" t="s">
        <v>3326</v>
      </c>
      <c r="D798" s="2">
        <v>0</v>
      </c>
    </row>
    <row r="799" spans="1:4" x14ac:dyDescent="0.25">
      <c r="A799" s="1" t="s">
        <v>361</v>
      </c>
      <c r="B799" s="2">
        <v>464223</v>
      </c>
      <c r="C799" s="1" t="s">
        <v>2742</v>
      </c>
      <c r="D799" s="2">
        <v>0</v>
      </c>
    </row>
    <row r="800" spans="1:4" x14ac:dyDescent="0.25">
      <c r="A800" s="1" t="s">
        <v>311</v>
      </c>
      <c r="B800" s="2">
        <v>655005</v>
      </c>
      <c r="C800" s="1" t="s">
        <v>2595</v>
      </c>
      <c r="D800" s="2">
        <v>0</v>
      </c>
    </row>
    <row r="801" spans="1:4" x14ac:dyDescent="0.25">
      <c r="A801" s="1" t="s">
        <v>104</v>
      </c>
      <c r="B801" s="2">
        <v>100000</v>
      </c>
      <c r="C801" s="1" t="s">
        <v>2024</v>
      </c>
      <c r="D801" s="2">
        <v>0</v>
      </c>
    </row>
    <row r="802" spans="1:4" x14ac:dyDescent="0.25">
      <c r="A802" s="1" t="s">
        <v>1585</v>
      </c>
      <c r="B802" s="2">
        <v>87107</v>
      </c>
      <c r="C802" s="1" t="s">
        <v>3425</v>
      </c>
      <c r="D802" s="2">
        <v>0</v>
      </c>
    </row>
    <row r="803" spans="1:4" x14ac:dyDescent="0.25">
      <c r="A803" s="1" t="s">
        <v>3754</v>
      </c>
      <c r="B803" s="2">
        <v>215624</v>
      </c>
      <c r="C803" s="1" t="s">
        <v>3010</v>
      </c>
      <c r="D803" s="2">
        <v>0</v>
      </c>
    </row>
    <row r="804" spans="1:4" x14ac:dyDescent="0.25">
      <c r="A804" s="1" t="s">
        <v>1238</v>
      </c>
      <c r="B804" s="2">
        <v>25000</v>
      </c>
      <c r="C804" s="1" t="s">
        <v>9</v>
      </c>
      <c r="D804" s="2">
        <v>0</v>
      </c>
    </row>
    <row r="805" spans="1:4" x14ac:dyDescent="0.25">
      <c r="A805" s="1" t="s">
        <v>3253</v>
      </c>
      <c r="B805" s="2">
        <v>126519</v>
      </c>
      <c r="C805" s="1" t="s">
        <v>1176</v>
      </c>
      <c r="D805" s="2">
        <v>0</v>
      </c>
    </row>
    <row r="806" spans="1:4" x14ac:dyDescent="0.25">
      <c r="A806" s="1" t="s">
        <v>2152</v>
      </c>
      <c r="B806" s="2">
        <v>427617</v>
      </c>
      <c r="C806" s="1" t="s">
        <v>1642</v>
      </c>
      <c r="D806" s="2">
        <v>0</v>
      </c>
    </row>
    <row r="807" spans="1:4" x14ac:dyDescent="0.25">
      <c r="A807" s="1" t="s">
        <v>3856</v>
      </c>
      <c r="B807" s="2">
        <v>303316</v>
      </c>
      <c r="C807" s="1" t="s">
        <v>2290</v>
      </c>
      <c r="D807" s="2">
        <v>0</v>
      </c>
    </row>
    <row r="808" spans="1:4" x14ac:dyDescent="0.25">
      <c r="A808" s="1" t="s">
        <v>3649</v>
      </c>
      <c r="B808" s="2">
        <v>1079986</v>
      </c>
      <c r="C808" s="1" t="s">
        <v>2132</v>
      </c>
      <c r="D808" s="2">
        <v>0</v>
      </c>
    </row>
    <row r="809" spans="1:4" x14ac:dyDescent="0.25">
      <c r="A809" s="1" t="s">
        <v>808</v>
      </c>
      <c r="B809" s="2">
        <v>392690</v>
      </c>
      <c r="C809" s="1" t="s">
        <v>2873</v>
      </c>
      <c r="D809" s="2">
        <v>0</v>
      </c>
    </row>
    <row r="810" spans="1:4" x14ac:dyDescent="0.25">
      <c r="A810" s="1" t="s">
        <v>2307</v>
      </c>
      <c r="B810" s="2">
        <v>190000</v>
      </c>
      <c r="C810" s="1" t="s">
        <v>1731</v>
      </c>
      <c r="D810" s="2">
        <v>0</v>
      </c>
    </row>
    <row r="811" spans="1:4" x14ac:dyDescent="0.25">
      <c r="A811" s="1" t="s">
        <v>1330</v>
      </c>
      <c r="B811" s="2">
        <v>190363</v>
      </c>
      <c r="C811" s="1" t="s">
        <v>1041</v>
      </c>
      <c r="D811" s="2">
        <v>0</v>
      </c>
    </row>
    <row r="812" spans="1:4" x14ac:dyDescent="0.25">
      <c r="A812" s="1" t="s">
        <v>2743</v>
      </c>
      <c r="B812" s="2">
        <v>1449630</v>
      </c>
      <c r="C812" s="1" t="s">
        <v>2233</v>
      </c>
      <c r="D812" s="2">
        <v>0</v>
      </c>
    </row>
    <row r="813" spans="1:4" x14ac:dyDescent="0.25">
      <c r="A813" s="1" t="s">
        <v>3417</v>
      </c>
      <c r="B813" s="2">
        <v>54297</v>
      </c>
      <c r="C813" s="1" t="s">
        <v>3214</v>
      </c>
      <c r="D813" s="2">
        <v>0</v>
      </c>
    </row>
    <row r="814" spans="1:4" x14ac:dyDescent="0.25">
      <c r="A814" s="1" t="s">
        <v>238</v>
      </c>
      <c r="B814" s="2">
        <v>492996</v>
      </c>
      <c r="C814" s="1" t="s">
        <v>140</v>
      </c>
      <c r="D814" s="2">
        <v>0</v>
      </c>
    </row>
    <row r="815" spans="1:4" x14ac:dyDescent="0.25">
      <c r="A815" s="1" t="s">
        <v>1547</v>
      </c>
      <c r="B815" s="2">
        <v>1071046</v>
      </c>
      <c r="C815" s="1" t="s">
        <v>640</v>
      </c>
      <c r="D815" s="2">
        <v>0</v>
      </c>
    </row>
    <row r="816" spans="1:4" x14ac:dyDescent="0.25">
      <c r="A816" s="1" t="s">
        <v>2024</v>
      </c>
      <c r="B816" s="2">
        <v>25000</v>
      </c>
      <c r="C816" s="1" t="s">
        <v>356</v>
      </c>
      <c r="D816" s="2">
        <v>0</v>
      </c>
    </row>
    <row r="817" spans="1:4" x14ac:dyDescent="0.25">
      <c r="A817" s="1" t="s">
        <v>3425</v>
      </c>
      <c r="B817" s="2">
        <v>545831</v>
      </c>
      <c r="C817" s="1" t="s">
        <v>2839</v>
      </c>
      <c r="D817" s="2">
        <v>0</v>
      </c>
    </row>
    <row r="818" spans="1:4" x14ac:dyDescent="0.25">
      <c r="A818" s="1" t="s">
        <v>1073</v>
      </c>
      <c r="B818" s="2">
        <v>1284844</v>
      </c>
      <c r="C818" s="1" t="s">
        <v>1111</v>
      </c>
      <c r="D818" s="2">
        <v>0</v>
      </c>
    </row>
    <row r="819" spans="1:4" x14ac:dyDescent="0.25">
      <c r="A819" s="1" t="s">
        <v>1196</v>
      </c>
      <c r="B819" s="2">
        <v>303747</v>
      </c>
      <c r="C819" s="1" t="s">
        <v>2430</v>
      </c>
      <c r="D819" s="2">
        <v>0</v>
      </c>
    </row>
    <row r="820" spans="1:4" x14ac:dyDescent="0.25">
      <c r="A820" s="1" t="s">
        <v>3214</v>
      </c>
      <c r="B820" s="2">
        <v>412663</v>
      </c>
      <c r="C820" s="1" t="s">
        <v>3270</v>
      </c>
      <c r="D820" s="2">
        <v>0</v>
      </c>
    </row>
    <row r="821" spans="1:4" x14ac:dyDescent="0.25">
      <c r="A821" s="1" t="s">
        <v>2233</v>
      </c>
      <c r="B821" s="2">
        <v>138000</v>
      </c>
      <c r="C821" s="1" t="s">
        <v>3701</v>
      </c>
      <c r="D821" s="2">
        <v>0</v>
      </c>
    </row>
    <row r="822" spans="1:4" x14ac:dyDescent="0.25">
      <c r="A822" s="1" t="s">
        <v>3839</v>
      </c>
      <c r="B822" s="2">
        <v>270000</v>
      </c>
      <c r="C822" s="1" t="s">
        <v>2478</v>
      </c>
      <c r="D822" s="2">
        <v>0</v>
      </c>
    </row>
    <row r="823" spans="1:4" x14ac:dyDescent="0.25">
      <c r="A823" s="1" t="s">
        <v>1170</v>
      </c>
      <c r="B823" s="2">
        <v>17818</v>
      </c>
      <c r="C823" s="1" t="s">
        <v>2716</v>
      </c>
      <c r="D823" s="2">
        <v>0</v>
      </c>
    </row>
    <row r="824" spans="1:4" x14ac:dyDescent="0.25">
      <c r="A824" s="1" t="s">
        <v>1642</v>
      </c>
      <c r="B824" s="2">
        <v>1177937</v>
      </c>
      <c r="C824" s="1" t="s">
        <v>2845</v>
      </c>
      <c r="D824" s="2">
        <v>0</v>
      </c>
    </row>
    <row r="825" spans="1:4" x14ac:dyDescent="0.25">
      <c r="A825" s="1" t="s">
        <v>3281</v>
      </c>
      <c r="B825" s="2">
        <v>231388</v>
      </c>
      <c r="C825" s="1" t="s">
        <v>3780</v>
      </c>
      <c r="D825" s="2">
        <v>0</v>
      </c>
    </row>
    <row r="826" spans="1:4" x14ac:dyDescent="0.25">
      <c r="A826" s="1" t="s">
        <v>3010</v>
      </c>
      <c r="B826" s="2">
        <v>3602158</v>
      </c>
      <c r="C826" s="1" t="s">
        <v>3436</v>
      </c>
      <c r="D826" s="2">
        <v>0</v>
      </c>
    </row>
    <row r="827" spans="1:4" x14ac:dyDescent="0.25">
      <c r="A827" s="1" t="s">
        <v>2290</v>
      </c>
      <c r="B827" s="2">
        <v>174650</v>
      </c>
      <c r="C827" s="1" t="s">
        <v>3545</v>
      </c>
      <c r="D827" s="2">
        <v>0</v>
      </c>
    </row>
    <row r="828" spans="1:4" x14ac:dyDescent="0.25">
      <c r="A828" s="1" t="s">
        <v>2146</v>
      </c>
      <c r="B828" s="2">
        <v>400000</v>
      </c>
      <c r="C828" s="1" t="s">
        <v>2586</v>
      </c>
      <c r="D828" s="2">
        <v>0</v>
      </c>
    </row>
    <row r="829" spans="1:4" x14ac:dyDescent="0.25">
      <c r="A829" s="1" t="s">
        <v>3261</v>
      </c>
      <c r="B829" s="2">
        <v>15680</v>
      </c>
      <c r="C829" s="1" t="s">
        <v>1554</v>
      </c>
      <c r="D829" s="2">
        <v>0</v>
      </c>
    </row>
    <row r="830" spans="1:4" x14ac:dyDescent="0.25">
      <c r="A830" s="1" t="s">
        <v>940</v>
      </c>
      <c r="B830" s="2">
        <v>168925</v>
      </c>
      <c r="C830" s="1" t="s">
        <v>1095</v>
      </c>
      <c r="D830" s="2">
        <v>0</v>
      </c>
    </row>
    <row r="831" spans="1:4" x14ac:dyDescent="0.25">
      <c r="A831" s="1" t="s">
        <v>3285</v>
      </c>
      <c r="B831" s="2">
        <v>928914</v>
      </c>
      <c r="C831" s="1" t="s">
        <v>3932</v>
      </c>
      <c r="D831" s="2">
        <v>0</v>
      </c>
    </row>
    <row r="832" spans="1:4" x14ac:dyDescent="0.25">
      <c r="A832" s="1" t="s">
        <v>1826</v>
      </c>
      <c r="B832" s="2">
        <v>95705</v>
      </c>
      <c r="C832" s="1" t="s">
        <v>2729</v>
      </c>
      <c r="D832" s="2">
        <v>0</v>
      </c>
    </row>
    <row r="833" spans="1:4" x14ac:dyDescent="0.25">
      <c r="A833" s="1" t="s">
        <v>4028</v>
      </c>
      <c r="B833" s="2">
        <v>448176</v>
      </c>
      <c r="C833" s="1" t="s">
        <v>3655</v>
      </c>
      <c r="D833" s="2">
        <v>0</v>
      </c>
    </row>
    <row r="834" spans="1:4" x14ac:dyDescent="0.25">
      <c r="A834" s="1" t="s">
        <v>3747</v>
      </c>
      <c r="B834" s="2">
        <v>100000</v>
      </c>
      <c r="C834" s="1" t="s">
        <v>57</v>
      </c>
      <c r="D834" s="2">
        <v>0</v>
      </c>
    </row>
    <row r="835" spans="1:4" x14ac:dyDescent="0.25">
      <c r="A835" s="1" t="s">
        <v>3561</v>
      </c>
      <c r="B835" s="2">
        <v>202733</v>
      </c>
      <c r="C835" s="1" t="s">
        <v>2515</v>
      </c>
      <c r="D835" s="2">
        <v>0</v>
      </c>
    </row>
    <row r="836" spans="1:4" x14ac:dyDescent="0.25">
      <c r="A836" s="1" t="s">
        <v>248</v>
      </c>
      <c r="B836" s="2">
        <v>316522</v>
      </c>
      <c r="C836" s="1" t="s">
        <v>2252</v>
      </c>
      <c r="D836" s="2">
        <v>0</v>
      </c>
    </row>
    <row r="837" spans="1:4" x14ac:dyDescent="0.25">
      <c r="A837" s="1" t="s">
        <v>2894</v>
      </c>
      <c r="B837" s="2">
        <v>87450</v>
      </c>
      <c r="C837" s="1" t="s">
        <v>2555</v>
      </c>
      <c r="D837" s="2">
        <v>0</v>
      </c>
    </row>
    <row r="838" spans="1:4" x14ac:dyDescent="0.25">
      <c r="A838" s="1" t="s">
        <v>1417</v>
      </c>
      <c r="B838" s="2">
        <v>25000</v>
      </c>
      <c r="C838" s="1" t="s">
        <v>3999</v>
      </c>
      <c r="D838" s="2">
        <v>0</v>
      </c>
    </row>
    <row r="839" spans="1:4" x14ac:dyDescent="0.25">
      <c r="A839" s="1" t="s">
        <v>2790</v>
      </c>
      <c r="B839" s="2">
        <v>300000</v>
      </c>
      <c r="C839" s="1" t="s">
        <v>1816</v>
      </c>
      <c r="D839" s="2">
        <v>0</v>
      </c>
    </row>
    <row r="840" spans="1:4" x14ac:dyDescent="0.25">
      <c r="A840" s="1" t="s">
        <v>404</v>
      </c>
      <c r="B840" s="2">
        <v>560689</v>
      </c>
      <c r="C840" s="1" t="s">
        <v>1360</v>
      </c>
      <c r="D840" s="2">
        <v>0</v>
      </c>
    </row>
    <row r="841" spans="1:4" x14ac:dyDescent="0.25">
      <c r="A841" s="1" t="s">
        <v>2754</v>
      </c>
      <c r="B841" s="2">
        <v>50410</v>
      </c>
      <c r="C841" s="1" t="s">
        <v>622</v>
      </c>
      <c r="D841" s="2">
        <v>0</v>
      </c>
    </row>
    <row r="842" spans="1:4" x14ac:dyDescent="0.25">
      <c r="A842" s="1" t="s">
        <v>2478</v>
      </c>
      <c r="B842" s="2">
        <v>695000</v>
      </c>
      <c r="C842" s="1" t="s">
        <v>2122</v>
      </c>
      <c r="D842" s="2">
        <v>0</v>
      </c>
    </row>
    <row r="843" spans="1:4" x14ac:dyDescent="0.25">
      <c r="A843" s="1" t="s">
        <v>2972</v>
      </c>
      <c r="B843" s="2">
        <v>4606</v>
      </c>
      <c r="C843" s="1" t="s">
        <v>1797</v>
      </c>
      <c r="D843" s="2">
        <v>0</v>
      </c>
    </row>
    <row r="844" spans="1:4" x14ac:dyDescent="0.25">
      <c r="A844" s="1" t="s">
        <v>1816</v>
      </c>
      <c r="B844" s="2">
        <v>1400067</v>
      </c>
      <c r="C844" s="1" t="s">
        <v>1051</v>
      </c>
      <c r="D844" s="2">
        <v>0</v>
      </c>
    </row>
    <row r="845" spans="1:4" x14ac:dyDescent="0.25">
      <c r="A845" s="1" t="s">
        <v>3270</v>
      </c>
      <c r="B845" s="2">
        <v>19198</v>
      </c>
      <c r="C845" s="1" t="s">
        <v>1595</v>
      </c>
      <c r="D845" s="2">
        <v>0</v>
      </c>
    </row>
    <row r="846" spans="1:4" x14ac:dyDescent="0.25">
      <c r="A846" s="1" t="s">
        <v>1152</v>
      </c>
      <c r="B846" s="2">
        <v>20273</v>
      </c>
      <c r="C846" s="1" t="s">
        <v>3049</v>
      </c>
      <c r="D846" s="2">
        <v>0</v>
      </c>
    </row>
    <row r="847" spans="1:4" x14ac:dyDescent="0.25">
      <c r="A847" s="1" t="s">
        <v>57</v>
      </c>
      <c r="B847" s="2">
        <v>1176096</v>
      </c>
      <c r="C847" s="1" t="s">
        <v>1196</v>
      </c>
      <c r="D847" s="2">
        <v>0</v>
      </c>
    </row>
    <row r="848" spans="1:4" x14ac:dyDescent="0.25">
      <c r="A848" s="1" t="s">
        <v>825</v>
      </c>
      <c r="B848" s="2">
        <v>2056889</v>
      </c>
      <c r="C848" s="1" t="s">
        <v>1450</v>
      </c>
      <c r="D848" s="2">
        <v>0</v>
      </c>
    </row>
    <row r="849" spans="1:4" x14ac:dyDescent="0.25">
      <c r="A849" s="1" t="s">
        <v>3645</v>
      </c>
      <c r="B849" s="2">
        <v>361403</v>
      </c>
      <c r="C849" s="1" t="s">
        <v>1399</v>
      </c>
      <c r="D849" s="2">
        <v>0</v>
      </c>
    </row>
    <row r="850" spans="1:4" x14ac:dyDescent="0.25">
      <c r="A850" s="1" t="s">
        <v>1945</v>
      </c>
      <c r="B850" s="2">
        <v>25000</v>
      </c>
      <c r="C850" s="1" t="s">
        <v>115</v>
      </c>
      <c r="D850" s="2">
        <v>0</v>
      </c>
    </row>
    <row r="851" spans="1:4" x14ac:dyDescent="0.25">
      <c r="A851" s="1" t="s">
        <v>2402</v>
      </c>
      <c r="B851" s="2">
        <v>24703</v>
      </c>
      <c r="C851" s="1" t="s">
        <v>826</v>
      </c>
      <c r="D851" s="2">
        <v>0</v>
      </c>
    </row>
    <row r="852" spans="1:4" x14ac:dyDescent="0.25">
      <c r="A852" s="1" t="s">
        <v>1960</v>
      </c>
      <c r="B852" s="2">
        <v>50000</v>
      </c>
      <c r="C852" s="1" t="s">
        <v>2847</v>
      </c>
      <c r="D852" s="2">
        <v>0</v>
      </c>
    </row>
    <row r="853" spans="1:4" x14ac:dyDescent="0.25">
      <c r="A853" s="1" t="s">
        <v>2231</v>
      </c>
      <c r="B853" s="2">
        <v>414140</v>
      </c>
      <c r="C853" s="1" t="s">
        <v>1757</v>
      </c>
      <c r="D853" s="2">
        <v>0</v>
      </c>
    </row>
    <row r="854" spans="1:4" x14ac:dyDescent="0.25">
      <c r="A854" s="1" t="s">
        <v>1409</v>
      </c>
      <c r="B854" s="2">
        <v>302084</v>
      </c>
      <c r="C854" s="1" t="s">
        <v>2707</v>
      </c>
      <c r="D854" s="2">
        <v>0</v>
      </c>
    </row>
    <row r="855" spans="1:4" x14ac:dyDescent="0.25">
      <c r="A855" s="1" t="s">
        <v>11</v>
      </c>
      <c r="B855" s="2">
        <v>335000</v>
      </c>
      <c r="C855" s="1" t="s">
        <v>1516</v>
      </c>
      <c r="D855" s="2">
        <v>0</v>
      </c>
    </row>
    <row r="856" spans="1:4" x14ac:dyDescent="0.25">
      <c r="A856" s="1" t="s">
        <v>810</v>
      </c>
      <c r="B856" s="2">
        <v>254868</v>
      </c>
      <c r="C856" s="1" t="s">
        <v>4054</v>
      </c>
      <c r="D856" s="2">
        <v>0</v>
      </c>
    </row>
    <row r="857" spans="1:4" x14ac:dyDescent="0.25">
      <c r="A857" s="1" t="s">
        <v>2591</v>
      </c>
      <c r="B857" s="2">
        <v>990674</v>
      </c>
      <c r="C857" s="1" t="s">
        <v>3577</v>
      </c>
      <c r="D857" s="2">
        <v>0</v>
      </c>
    </row>
    <row r="858" spans="1:4" x14ac:dyDescent="0.25">
      <c r="A858" s="1" t="s">
        <v>2991</v>
      </c>
      <c r="B858" s="2">
        <v>67116</v>
      </c>
      <c r="C858" s="1" t="s">
        <v>3970</v>
      </c>
      <c r="D858" s="2">
        <v>0</v>
      </c>
    </row>
    <row r="859" spans="1:4" x14ac:dyDescent="0.25">
      <c r="A859" s="1" t="s">
        <v>1586</v>
      </c>
      <c r="B859" s="2">
        <v>25000</v>
      </c>
      <c r="C859" s="1" t="s">
        <v>2336</v>
      </c>
      <c r="D859" s="2">
        <v>0</v>
      </c>
    </row>
    <row r="860" spans="1:4" x14ac:dyDescent="0.25">
      <c r="A860" s="1" t="s">
        <v>740</v>
      </c>
      <c r="B860" s="2">
        <v>147956</v>
      </c>
      <c r="C860" s="1" t="s">
        <v>3281</v>
      </c>
      <c r="D860" s="2">
        <v>0</v>
      </c>
    </row>
    <row r="861" spans="1:4" x14ac:dyDescent="0.25">
      <c r="A861" s="1" t="s">
        <v>1066</v>
      </c>
      <c r="B861" s="2">
        <v>173711</v>
      </c>
      <c r="C861" s="1" t="s">
        <v>375</v>
      </c>
      <c r="D861" s="2">
        <v>0</v>
      </c>
    </row>
    <row r="862" spans="1:4" x14ac:dyDescent="0.25">
      <c r="A862" s="1" t="s">
        <v>1494</v>
      </c>
      <c r="B862" s="2">
        <v>890755</v>
      </c>
      <c r="C862" s="1" t="s">
        <v>3980</v>
      </c>
      <c r="D862" s="2">
        <v>0</v>
      </c>
    </row>
    <row r="863" spans="1:4" x14ac:dyDescent="0.25">
      <c r="A863" s="1" t="s">
        <v>2196</v>
      </c>
      <c r="B863" s="2">
        <v>145256</v>
      </c>
      <c r="C863" s="1" t="s">
        <v>1242</v>
      </c>
      <c r="D863" s="2">
        <v>0</v>
      </c>
    </row>
    <row r="864" spans="1:4" x14ac:dyDescent="0.25">
      <c r="A864" s="1" t="s">
        <v>3692</v>
      </c>
      <c r="B864" s="2">
        <v>237784</v>
      </c>
      <c r="C864" s="1" t="s">
        <v>2643</v>
      </c>
      <c r="D864" s="2">
        <v>0</v>
      </c>
    </row>
    <row r="865" spans="1:4" x14ac:dyDescent="0.25">
      <c r="A865" s="1" t="s">
        <v>290</v>
      </c>
      <c r="B865" s="2">
        <v>501998</v>
      </c>
      <c r="C865" s="1" t="s">
        <v>3839</v>
      </c>
      <c r="D865" s="2">
        <v>0</v>
      </c>
    </row>
    <row r="866" spans="1:4" x14ac:dyDescent="0.25">
      <c r="A866" s="1" t="s">
        <v>1094</v>
      </c>
      <c r="B866" s="2">
        <v>250000</v>
      </c>
      <c r="C866" s="1" t="s">
        <v>3374</v>
      </c>
      <c r="D866" s="2">
        <v>0</v>
      </c>
    </row>
    <row r="867" spans="1:4" x14ac:dyDescent="0.25">
      <c r="A867" s="1" t="s">
        <v>2038</v>
      </c>
      <c r="B867" s="2">
        <v>644815</v>
      </c>
      <c r="C867" s="1" t="s">
        <v>2580</v>
      </c>
      <c r="D867" s="2">
        <v>0</v>
      </c>
    </row>
    <row r="868" spans="1:4" x14ac:dyDescent="0.25">
      <c r="A868" s="1" t="s">
        <v>1161</v>
      </c>
      <c r="B868" s="2">
        <v>25000</v>
      </c>
      <c r="C868" s="1" t="s">
        <v>395</v>
      </c>
      <c r="D868" s="2">
        <v>0</v>
      </c>
    </row>
    <row r="869" spans="1:4" x14ac:dyDescent="0.25">
      <c r="A869" s="1" t="s">
        <v>832</v>
      </c>
      <c r="B869" s="2">
        <v>51333</v>
      </c>
      <c r="C869" s="1" t="s">
        <v>279</v>
      </c>
      <c r="D869" s="2">
        <v>0</v>
      </c>
    </row>
    <row r="870" spans="1:4" x14ac:dyDescent="0.25">
      <c r="A870" s="1" t="s">
        <v>477</v>
      </c>
      <c r="B870" s="2">
        <v>35300</v>
      </c>
      <c r="C870" s="1" t="s">
        <v>816</v>
      </c>
      <c r="D870" s="2">
        <v>0</v>
      </c>
    </row>
    <row r="871" spans="1:4" x14ac:dyDescent="0.25">
      <c r="A871" s="1" t="s">
        <v>978</v>
      </c>
      <c r="B871" s="2">
        <v>300000</v>
      </c>
      <c r="C871" s="1" t="s">
        <v>2364</v>
      </c>
      <c r="D871" s="2">
        <v>0</v>
      </c>
    </row>
    <row r="872" spans="1:4" x14ac:dyDescent="0.25">
      <c r="A872" s="1" t="s">
        <v>787</v>
      </c>
      <c r="B872" s="2">
        <v>634323</v>
      </c>
      <c r="C872" s="1" t="s">
        <v>556</v>
      </c>
      <c r="D872" s="2">
        <v>0</v>
      </c>
    </row>
    <row r="873" spans="1:4" x14ac:dyDescent="0.25">
      <c r="A873" s="1" t="s">
        <v>2514</v>
      </c>
      <c r="B873" s="2">
        <v>1967441</v>
      </c>
      <c r="C873" s="1" t="s">
        <v>4025</v>
      </c>
      <c r="D873" s="2">
        <v>0</v>
      </c>
    </row>
    <row r="874" spans="1:4" x14ac:dyDescent="0.25">
      <c r="A874" s="1" t="s">
        <v>1554</v>
      </c>
      <c r="B874" s="2">
        <v>2033447</v>
      </c>
      <c r="C874" s="1" t="s">
        <v>1843</v>
      </c>
      <c r="D874" s="2">
        <v>0</v>
      </c>
    </row>
    <row r="875" spans="1:4" x14ac:dyDescent="0.25">
      <c r="A875" s="1" t="s">
        <v>3702</v>
      </c>
      <c r="B875" s="2">
        <v>2168318</v>
      </c>
      <c r="C875" s="1" t="s">
        <v>825</v>
      </c>
      <c r="D875" s="2">
        <v>0</v>
      </c>
    </row>
    <row r="876" spans="1:4" x14ac:dyDescent="0.25">
      <c r="A876" s="1" t="s">
        <v>2580</v>
      </c>
      <c r="B876" s="2">
        <v>662828</v>
      </c>
      <c r="C876" s="1" t="s">
        <v>1948</v>
      </c>
      <c r="D876" s="2">
        <v>0</v>
      </c>
    </row>
    <row r="877" spans="1:4" x14ac:dyDescent="0.25">
      <c r="A877" s="1" t="s">
        <v>279</v>
      </c>
      <c r="B877" s="2">
        <v>82000</v>
      </c>
      <c r="C877" s="1" t="s">
        <v>2146</v>
      </c>
      <c r="D877" s="2">
        <v>0</v>
      </c>
    </row>
    <row r="878" spans="1:4" x14ac:dyDescent="0.25">
      <c r="A878" s="1" t="s">
        <v>3374</v>
      </c>
      <c r="B878" s="2">
        <v>110000</v>
      </c>
      <c r="C878" s="1" t="s">
        <v>3375</v>
      </c>
      <c r="D878" s="2">
        <v>0</v>
      </c>
    </row>
    <row r="879" spans="1:4" x14ac:dyDescent="0.25">
      <c r="A879" s="1" t="s">
        <v>2711</v>
      </c>
      <c r="B879" s="2">
        <v>662556</v>
      </c>
      <c r="C879" s="1" t="s">
        <v>2221</v>
      </c>
      <c r="D879" s="2">
        <v>0</v>
      </c>
    </row>
    <row r="880" spans="1:4" x14ac:dyDescent="0.25">
      <c r="A880" s="1" t="s">
        <v>4025</v>
      </c>
      <c r="B880" s="2">
        <v>594234</v>
      </c>
      <c r="C880" s="1" t="s">
        <v>2142</v>
      </c>
      <c r="D880" s="2">
        <v>0</v>
      </c>
    </row>
    <row r="881" spans="1:4" x14ac:dyDescent="0.25">
      <c r="A881" s="1" t="s">
        <v>73</v>
      </c>
      <c r="B881" s="2">
        <v>129341</v>
      </c>
      <c r="C881" s="1" t="s">
        <v>2256</v>
      </c>
      <c r="D881" s="2">
        <v>0</v>
      </c>
    </row>
    <row r="882" spans="1:4" x14ac:dyDescent="0.25">
      <c r="A882" s="1" t="s">
        <v>816</v>
      </c>
      <c r="B882" s="2">
        <v>25000</v>
      </c>
      <c r="C882" s="1" t="s">
        <v>3445</v>
      </c>
      <c r="D882" s="2">
        <v>0</v>
      </c>
    </row>
    <row r="883" spans="1:4" x14ac:dyDescent="0.25">
      <c r="A883" s="1" t="s">
        <v>213</v>
      </c>
      <c r="B883" s="2">
        <v>1119688</v>
      </c>
      <c r="C883" s="1" t="s">
        <v>1826</v>
      </c>
      <c r="D883" s="2">
        <v>0</v>
      </c>
    </row>
    <row r="884" spans="1:4" x14ac:dyDescent="0.25">
      <c r="A884" s="1" t="s">
        <v>3490</v>
      </c>
      <c r="B884" s="2">
        <v>142000</v>
      </c>
      <c r="C884" s="1" t="s">
        <v>3992</v>
      </c>
      <c r="D884" s="2">
        <v>0</v>
      </c>
    </row>
    <row r="885" spans="1:4" x14ac:dyDescent="0.25">
      <c r="A885" s="1" t="s">
        <v>369</v>
      </c>
      <c r="B885" s="2">
        <v>454581</v>
      </c>
      <c r="C885" s="1" t="s">
        <v>2401</v>
      </c>
      <c r="D885" s="2">
        <v>0</v>
      </c>
    </row>
    <row r="886" spans="1:4" x14ac:dyDescent="0.25">
      <c r="A886" s="1" t="s">
        <v>2209</v>
      </c>
      <c r="B886" s="2">
        <v>237626</v>
      </c>
      <c r="C886" s="1" t="s">
        <v>975</v>
      </c>
      <c r="D886" s="2">
        <v>0</v>
      </c>
    </row>
    <row r="887" spans="1:4" x14ac:dyDescent="0.25">
      <c r="A887" s="1" t="s">
        <v>4097</v>
      </c>
      <c r="B887" s="2">
        <v>59668</v>
      </c>
      <c r="C887" s="1" t="s">
        <v>1529</v>
      </c>
      <c r="D887" s="2">
        <v>0</v>
      </c>
    </row>
    <row r="888" spans="1:4" x14ac:dyDescent="0.25">
      <c r="A888" s="1" t="s">
        <v>3164</v>
      </c>
      <c r="B888" s="2">
        <v>211082</v>
      </c>
      <c r="C888" s="1" t="s">
        <v>3849</v>
      </c>
      <c r="D888" s="2">
        <v>0</v>
      </c>
    </row>
    <row r="889" spans="1:4" x14ac:dyDescent="0.25">
      <c r="A889" s="1" t="s">
        <v>3634</v>
      </c>
      <c r="B889" s="2">
        <v>215000</v>
      </c>
      <c r="C889" s="1" t="s">
        <v>2273</v>
      </c>
      <c r="D889" s="2">
        <v>0</v>
      </c>
    </row>
    <row r="890" spans="1:4" x14ac:dyDescent="0.25">
      <c r="A890" s="1" t="s">
        <v>348</v>
      </c>
      <c r="B890" s="2">
        <v>2842959</v>
      </c>
      <c r="C890" s="1" t="s">
        <v>2925</v>
      </c>
      <c r="D890" s="2">
        <v>0</v>
      </c>
    </row>
    <row r="891" spans="1:4" x14ac:dyDescent="0.25">
      <c r="A891" s="1" t="s">
        <v>2203</v>
      </c>
      <c r="B891" s="2">
        <v>392830</v>
      </c>
      <c r="C891" s="1" t="s">
        <v>2372</v>
      </c>
      <c r="D891" s="2">
        <v>0</v>
      </c>
    </row>
    <row r="892" spans="1:4" x14ac:dyDescent="0.25">
      <c r="A892" s="1" t="s">
        <v>2147</v>
      </c>
      <c r="B892" s="2">
        <v>600000</v>
      </c>
      <c r="C892" s="1" t="s">
        <v>3261</v>
      </c>
      <c r="D892" s="2">
        <v>0</v>
      </c>
    </row>
    <row r="893" spans="1:4" x14ac:dyDescent="0.25">
      <c r="A893" s="1" t="s">
        <v>1825</v>
      </c>
      <c r="B893" s="2">
        <v>376041</v>
      </c>
      <c r="C893" s="1" t="s">
        <v>15</v>
      </c>
      <c r="D893" s="2">
        <v>0</v>
      </c>
    </row>
    <row r="894" spans="1:4" x14ac:dyDescent="0.25">
      <c r="A894" s="1" t="s">
        <v>520</v>
      </c>
      <c r="B894" s="2">
        <v>27804</v>
      </c>
      <c r="C894" s="1" t="s">
        <v>2705</v>
      </c>
      <c r="D894" s="2">
        <v>0</v>
      </c>
    </row>
    <row r="895" spans="1:4" x14ac:dyDescent="0.25">
      <c r="A895" s="1" t="s">
        <v>2578</v>
      </c>
      <c r="B895" s="2">
        <v>18500</v>
      </c>
      <c r="C895" s="1" t="s">
        <v>324</v>
      </c>
      <c r="D895" s="2">
        <v>0</v>
      </c>
    </row>
    <row r="896" spans="1:4" x14ac:dyDescent="0.25">
      <c r="A896" s="1" t="s">
        <v>1241</v>
      </c>
      <c r="B896" s="2">
        <v>254766</v>
      </c>
      <c r="C896" s="1" t="s">
        <v>116</v>
      </c>
      <c r="D896" s="2">
        <v>0</v>
      </c>
    </row>
    <row r="897" spans="1:4" x14ac:dyDescent="0.25">
      <c r="A897" s="1" t="s">
        <v>2284</v>
      </c>
      <c r="B897" s="2">
        <v>630947</v>
      </c>
      <c r="C897" s="1" t="s">
        <v>2711</v>
      </c>
      <c r="D897" s="2">
        <v>0</v>
      </c>
    </row>
    <row r="898" spans="1:4" x14ac:dyDescent="0.25">
      <c r="A898" s="1" t="s">
        <v>187</v>
      </c>
      <c r="B898" s="2">
        <v>32163</v>
      </c>
      <c r="C898" s="1" t="s">
        <v>1207</v>
      </c>
      <c r="D898" s="2">
        <v>0</v>
      </c>
    </row>
    <row r="899" spans="1:4" x14ac:dyDescent="0.25">
      <c r="A899" s="1" t="s">
        <v>387</v>
      </c>
      <c r="B899" s="2">
        <v>35163</v>
      </c>
      <c r="C899" s="1" t="s">
        <v>2235</v>
      </c>
      <c r="D899" s="2">
        <v>0</v>
      </c>
    </row>
    <row r="900" spans="1:4" x14ac:dyDescent="0.25">
      <c r="A900" s="1" t="s">
        <v>976</v>
      </c>
      <c r="B900" s="2">
        <v>315320</v>
      </c>
      <c r="C900" s="1" t="s">
        <v>314</v>
      </c>
      <c r="D900" s="2">
        <v>0</v>
      </c>
    </row>
    <row r="901" spans="1:4" x14ac:dyDescent="0.25">
      <c r="A901" s="1" t="s">
        <v>731</v>
      </c>
      <c r="B901" s="2">
        <v>250000</v>
      </c>
      <c r="C901" s="1" t="s">
        <v>231</v>
      </c>
      <c r="D901" s="2">
        <v>0</v>
      </c>
    </row>
    <row r="902" spans="1:4" x14ac:dyDescent="0.25">
      <c r="A902" s="1" t="s">
        <v>849</v>
      </c>
      <c r="B902" s="2">
        <v>484866</v>
      </c>
      <c r="C902" s="1" t="s">
        <v>1152</v>
      </c>
      <c r="D902" s="2">
        <v>0</v>
      </c>
    </row>
    <row r="903" spans="1:4" x14ac:dyDescent="0.25">
      <c r="A903" s="1" t="s">
        <v>805</v>
      </c>
      <c r="B903" s="2">
        <v>79656</v>
      </c>
      <c r="C903" s="1" t="s">
        <v>2410</v>
      </c>
      <c r="D903" s="2">
        <v>0</v>
      </c>
    </row>
    <row r="904" spans="1:4" x14ac:dyDescent="0.25">
      <c r="A904" s="1" t="s">
        <v>535</v>
      </c>
      <c r="B904" s="2">
        <v>2676418</v>
      </c>
      <c r="C904" s="1" t="s">
        <v>2638</v>
      </c>
      <c r="D904" s="2">
        <v>0</v>
      </c>
    </row>
    <row r="905" spans="1:4" x14ac:dyDescent="0.25">
      <c r="A905" s="1" t="s">
        <v>2846</v>
      </c>
      <c r="B905" s="2">
        <v>259623</v>
      </c>
      <c r="C905" s="1" t="s">
        <v>3395</v>
      </c>
      <c r="D905" s="2">
        <v>0</v>
      </c>
    </row>
    <row r="906" spans="1:4" x14ac:dyDescent="0.25">
      <c r="A906" s="1" t="s">
        <v>4049</v>
      </c>
      <c r="B906" s="2">
        <v>649031</v>
      </c>
      <c r="C906" s="1" t="s">
        <v>73</v>
      </c>
      <c r="D906" s="2">
        <v>0</v>
      </c>
    </row>
    <row r="907" spans="1:4" x14ac:dyDescent="0.25">
      <c r="A907" s="1" t="s">
        <v>2017</v>
      </c>
      <c r="B907" s="2">
        <v>1055297</v>
      </c>
      <c r="C907" s="1" t="s">
        <v>3683</v>
      </c>
      <c r="D907" s="2">
        <v>0</v>
      </c>
    </row>
    <row r="908" spans="1:4" x14ac:dyDescent="0.25">
      <c r="A908" s="1" t="s">
        <v>1694</v>
      </c>
      <c r="B908" s="2">
        <v>70693</v>
      </c>
      <c r="C908" s="1" t="s">
        <v>1452</v>
      </c>
      <c r="D908" s="2">
        <v>0</v>
      </c>
    </row>
    <row r="909" spans="1:4" x14ac:dyDescent="0.25">
      <c r="A909" s="1" t="s">
        <v>1986</v>
      </c>
      <c r="B909" s="2">
        <v>190014</v>
      </c>
      <c r="C909" s="1" t="s">
        <v>3285</v>
      </c>
      <c r="D909" s="2">
        <v>0</v>
      </c>
    </row>
    <row r="910" spans="1:4" x14ac:dyDescent="0.25">
      <c r="A910" s="1" t="s">
        <v>1672</v>
      </c>
      <c r="B910" s="2">
        <v>150000</v>
      </c>
      <c r="C910" s="1" t="s">
        <v>3002</v>
      </c>
      <c r="D910" s="2">
        <v>0</v>
      </c>
    </row>
    <row r="911" spans="1:4" x14ac:dyDescent="0.25">
      <c r="A911" s="1" t="s">
        <v>327</v>
      </c>
      <c r="B911" s="2">
        <v>1549411</v>
      </c>
      <c r="C911" s="1" t="s">
        <v>1645</v>
      </c>
      <c r="D911" s="2">
        <v>0</v>
      </c>
    </row>
    <row r="912" spans="1:4" x14ac:dyDescent="0.25">
      <c r="A912" s="1" t="s">
        <v>2495</v>
      </c>
      <c r="B912" s="2">
        <v>5647</v>
      </c>
      <c r="C912" s="1" t="s">
        <v>3333</v>
      </c>
      <c r="D912" s="2">
        <v>0</v>
      </c>
    </row>
    <row r="913" spans="1:4" x14ac:dyDescent="0.25">
      <c r="A913" s="1" t="s">
        <v>3123</v>
      </c>
      <c r="B913" s="2">
        <v>2852848</v>
      </c>
      <c r="C913" s="1" t="s">
        <v>1527</v>
      </c>
      <c r="D913" s="2">
        <v>0</v>
      </c>
    </row>
    <row r="914" spans="1:4" x14ac:dyDescent="0.25">
      <c r="A914" s="1" t="s">
        <v>443</v>
      </c>
      <c r="B914" s="2">
        <v>21602</v>
      </c>
      <c r="C914" s="1" t="s">
        <v>2793</v>
      </c>
      <c r="D914" s="2">
        <v>0</v>
      </c>
    </row>
    <row r="915" spans="1:4" x14ac:dyDescent="0.25">
      <c r="A915" s="1" t="s">
        <v>1359</v>
      </c>
      <c r="B915" s="2">
        <v>959980</v>
      </c>
      <c r="C915" s="1" t="s">
        <v>1874</v>
      </c>
      <c r="D915" s="2">
        <v>0</v>
      </c>
    </row>
    <row r="916" spans="1:4" x14ac:dyDescent="0.25">
      <c r="A916" s="1" t="s">
        <v>804</v>
      </c>
      <c r="B916" s="2">
        <v>196975</v>
      </c>
      <c r="C916" s="1" t="s">
        <v>1568</v>
      </c>
      <c r="D916" s="2">
        <v>0</v>
      </c>
    </row>
    <row r="917" spans="1:4" x14ac:dyDescent="0.25">
      <c r="A917" s="1" t="s">
        <v>3449</v>
      </c>
      <c r="B917" s="2">
        <v>50000</v>
      </c>
      <c r="C917" s="1" t="s">
        <v>3446</v>
      </c>
      <c r="D917" s="2">
        <v>0</v>
      </c>
    </row>
    <row r="918" spans="1:4" x14ac:dyDescent="0.25">
      <c r="A918" s="1" t="s">
        <v>2612</v>
      </c>
      <c r="B918" s="2">
        <v>1361856</v>
      </c>
      <c r="C918" s="1" t="s">
        <v>616</v>
      </c>
      <c r="D918" s="2">
        <v>0</v>
      </c>
    </row>
    <row r="919" spans="1:4" x14ac:dyDescent="0.25">
      <c r="A919" s="1" t="s">
        <v>1948</v>
      </c>
      <c r="B919" s="2">
        <v>200000</v>
      </c>
      <c r="C919" s="1" t="s">
        <v>418</v>
      </c>
      <c r="D919" s="2">
        <v>0</v>
      </c>
    </row>
    <row r="920" spans="1:4" x14ac:dyDescent="0.25">
      <c r="A920" s="1" t="s">
        <v>396</v>
      </c>
      <c r="B920" s="2">
        <v>200740</v>
      </c>
      <c r="C920" s="1" t="s">
        <v>3977</v>
      </c>
      <c r="D920" s="2">
        <v>0</v>
      </c>
    </row>
    <row r="921" spans="1:4" x14ac:dyDescent="0.25">
      <c r="A921" s="1" t="s">
        <v>975</v>
      </c>
      <c r="B921" s="2">
        <v>229842</v>
      </c>
      <c r="C921" s="1" t="s">
        <v>63</v>
      </c>
      <c r="D921" s="2">
        <v>0</v>
      </c>
    </row>
    <row r="922" spans="1:4" x14ac:dyDescent="0.25">
      <c r="A922" s="1" t="s">
        <v>3002</v>
      </c>
      <c r="B922" s="2">
        <v>865780</v>
      </c>
      <c r="C922" s="1" t="s">
        <v>3802</v>
      </c>
      <c r="D922" s="2">
        <v>0</v>
      </c>
    </row>
    <row r="923" spans="1:4" x14ac:dyDescent="0.25">
      <c r="A923" s="1" t="s">
        <v>955</v>
      </c>
      <c r="B923" s="2">
        <v>278414</v>
      </c>
      <c r="C923" s="1" t="s">
        <v>469</v>
      </c>
      <c r="D923" s="2">
        <v>0</v>
      </c>
    </row>
    <row r="924" spans="1:4" x14ac:dyDescent="0.25">
      <c r="A924" s="1" t="s">
        <v>2577</v>
      </c>
      <c r="B924" s="2">
        <v>250000</v>
      </c>
      <c r="C924" s="1" t="s">
        <v>646</v>
      </c>
      <c r="D924" s="2">
        <v>0</v>
      </c>
    </row>
    <row r="925" spans="1:4" x14ac:dyDescent="0.25">
      <c r="A925" s="1" t="s">
        <v>146</v>
      </c>
      <c r="B925" s="2">
        <v>5500</v>
      </c>
      <c r="C925" s="1" t="s">
        <v>1627</v>
      </c>
      <c r="D925" s="2">
        <v>0</v>
      </c>
    </row>
    <row r="926" spans="1:4" x14ac:dyDescent="0.25">
      <c r="A926" s="1" t="s">
        <v>2977</v>
      </c>
      <c r="B926" s="2">
        <v>248627</v>
      </c>
      <c r="C926" s="1" t="s">
        <v>3645</v>
      </c>
      <c r="D926" s="2">
        <v>0</v>
      </c>
    </row>
    <row r="927" spans="1:4" x14ac:dyDescent="0.25">
      <c r="A927" s="1" t="s">
        <v>1928</v>
      </c>
      <c r="B927" s="2">
        <v>2432661</v>
      </c>
      <c r="C927" s="1" t="s">
        <v>574</v>
      </c>
      <c r="D927" s="2">
        <v>0</v>
      </c>
    </row>
    <row r="928" spans="1:4" x14ac:dyDescent="0.25">
      <c r="A928" s="1" t="s">
        <v>927</v>
      </c>
      <c r="B928" s="2">
        <v>566000</v>
      </c>
      <c r="C928" s="1" t="s">
        <v>2934</v>
      </c>
      <c r="D928" s="2">
        <v>0</v>
      </c>
    </row>
    <row r="929" spans="1:4" x14ac:dyDescent="0.25">
      <c r="A929" s="1" t="s">
        <v>2662</v>
      </c>
      <c r="B929" s="2">
        <v>6681</v>
      </c>
      <c r="C929" s="1" t="s">
        <v>2121</v>
      </c>
      <c r="D929" s="2">
        <v>0</v>
      </c>
    </row>
    <row r="930" spans="1:4" x14ac:dyDescent="0.25">
      <c r="A930" s="1" t="s">
        <v>3201</v>
      </c>
      <c r="B930" s="2">
        <v>292541</v>
      </c>
      <c r="C930" s="1" t="s">
        <v>3294</v>
      </c>
      <c r="D930" s="2">
        <v>0</v>
      </c>
    </row>
    <row r="931" spans="1:4" x14ac:dyDescent="0.25">
      <c r="A931" s="1" t="s">
        <v>1321</v>
      </c>
      <c r="B931" s="2">
        <v>26500</v>
      </c>
      <c r="C931" s="1" t="s">
        <v>3784</v>
      </c>
      <c r="D931" s="2">
        <v>0</v>
      </c>
    </row>
    <row r="932" spans="1:4" x14ac:dyDescent="0.25">
      <c r="A932" s="1" t="s">
        <v>3244</v>
      </c>
      <c r="B932" s="2">
        <v>1005525</v>
      </c>
      <c r="C932" s="1" t="s">
        <v>2238</v>
      </c>
      <c r="D932" s="2">
        <v>0</v>
      </c>
    </row>
    <row r="933" spans="1:4" x14ac:dyDescent="0.25">
      <c r="A933" s="1" t="s">
        <v>2294</v>
      </c>
      <c r="B933" s="2">
        <v>150000</v>
      </c>
      <c r="C933" s="1" t="s">
        <v>4028</v>
      </c>
      <c r="D933" s="2">
        <v>0</v>
      </c>
    </row>
    <row r="934" spans="1:4" x14ac:dyDescent="0.25">
      <c r="A934" s="1" t="s">
        <v>4114</v>
      </c>
      <c r="B934" s="2">
        <v>28543</v>
      </c>
      <c r="C934" s="1" t="s">
        <v>1577</v>
      </c>
      <c r="D934" s="2">
        <v>0</v>
      </c>
    </row>
    <row r="935" spans="1:4" x14ac:dyDescent="0.25">
      <c r="A935" s="1" t="s">
        <v>455</v>
      </c>
      <c r="B935" s="2">
        <v>603046</v>
      </c>
      <c r="C935" s="1" t="s">
        <v>2403</v>
      </c>
      <c r="D935" s="2">
        <v>0</v>
      </c>
    </row>
    <row r="936" spans="1:4" x14ac:dyDescent="0.25">
      <c r="A936" s="1" t="s">
        <v>437</v>
      </c>
      <c r="B936" s="2">
        <v>100000</v>
      </c>
      <c r="C936" s="1" t="s">
        <v>393</v>
      </c>
      <c r="D936" s="2">
        <v>0</v>
      </c>
    </row>
    <row r="937" spans="1:4" x14ac:dyDescent="0.25">
      <c r="A937" s="1" t="s">
        <v>2122</v>
      </c>
      <c r="B937" s="2">
        <v>1329923</v>
      </c>
      <c r="C937" s="1" t="s">
        <v>2228</v>
      </c>
      <c r="D937" s="2">
        <v>0</v>
      </c>
    </row>
    <row r="938" spans="1:4" x14ac:dyDescent="0.25">
      <c r="A938" s="1" t="s">
        <v>586</v>
      </c>
      <c r="B938" s="2">
        <v>3000</v>
      </c>
      <c r="C938" s="1" t="s">
        <v>213</v>
      </c>
      <c r="D938" s="2">
        <v>0</v>
      </c>
    </row>
    <row r="939" spans="1:4" x14ac:dyDescent="0.25">
      <c r="A939" s="1" t="s">
        <v>4030</v>
      </c>
      <c r="B939" s="2">
        <v>333340</v>
      </c>
      <c r="C939" s="1" t="s">
        <v>2605</v>
      </c>
      <c r="D939" s="2">
        <v>0</v>
      </c>
    </row>
    <row r="940" spans="1:4" x14ac:dyDescent="0.25">
      <c r="A940" s="1" t="s">
        <v>3188</v>
      </c>
      <c r="B940" s="2">
        <v>664927</v>
      </c>
      <c r="C940" s="1" t="s">
        <v>1250</v>
      </c>
      <c r="D940" s="2">
        <v>0</v>
      </c>
    </row>
    <row r="941" spans="1:4" x14ac:dyDescent="0.25">
      <c r="A941" s="1" t="s">
        <v>4110</v>
      </c>
      <c r="B941" s="2">
        <v>312000</v>
      </c>
      <c r="C941" s="1" t="s">
        <v>369</v>
      </c>
      <c r="D941" s="2">
        <v>0</v>
      </c>
    </row>
    <row r="942" spans="1:4" x14ac:dyDescent="0.25">
      <c r="A942" s="1" t="s">
        <v>1821</v>
      </c>
      <c r="B942" s="2">
        <v>166023</v>
      </c>
      <c r="C942" s="1" t="s">
        <v>677</v>
      </c>
      <c r="D942" s="2">
        <v>0</v>
      </c>
    </row>
    <row r="943" spans="1:4" x14ac:dyDescent="0.25">
      <c r="A943" s="1" t="s">
        <v>2873</v>
      </c>
      <c r="B943" s="2">
        <v>812813</v>
      </c>
      <c r="C943" s="1" t="s">
        <v>2209</v>
      </c>
      <c r="D943" s="2">
        <v>0</v>
      </c>
    </row>
    <row r="944" spans="1:4" x14ac:dyDescent="0.25">
      <c r="A944" s="1" t="s">
        <v>3043</v>
      </c>
      <c r="B944" s="2">
        <v>331425</v>
      </c>
      <c r="C944" s="1" t="s">
        <v>2625</v>
      </c>
      <c r="D944" s="2">
        <v>0</v>
      </c>
    </row>
    <row r="945" spans="1:4" x14ac:dyDescent="0.25">
      <c r="A945" s="1" t="s">
        <v>2619</v>
      </c>
      <c r="B945" s="2">
        <v>66000</v>
      </c>
      <c r="C945" s="1" t="s">
        <v>1365</v>
      </c>
      <c r="D945" s="2">
        <v>0</v>
      </c>
    </row>
    <row r="946" spans="1:4" x14ac:dyDescent="0.25">
      <c r="A946" s="1" t="s">
        <v>3885</v>
      </c>
      <c r="B946" s="2">
        <v>2197</v>
      </c>
      <c r="C946" s="1" t="s">
        <v>309</v>
      </c>
      <c r="D946" s="2">
        <v>0</v>
      </c>
    </row>
    <row r="947" spans="1:4" x14ac:dyDescent="0.25">
      <c r="A947" s="1" t="s">
        <v>265</v>
      </c>
      <c r="B947" s="2">
        <v>363111</v>
      </c>
      <c r="C947" s="1" t="s">
        <v>2061</v>
      </c>
      <c r="D947" s="2">
        <v>0</v>
      </c>
    </row>
    <row r="948" spans="1:4" x14ac:dyDescent="0.25">
      <c r="A948" s="1" t="s">
        <v>138</v>
      </c>
      <c r="B948" s="2">
        <v>15210</v>
      </c>
      <c r="C948" s="1" t="s">
        <v>1889</v>
      </c>
      <c r="D948" s="2">
        <v>0</v>
      </c>
    </row>
    <row r="949" spans="1:4" x14ac:dyDescent="0.25">
      <c r="A949" s="1" t="s">
        <v>83</v>
      </c>
      <c r="B949" s="2">
        <v>300000</v>
      </c>
      <c r="C949" s="1" t="s">
        <v>2244</v>
      </c>
      <c r="D949" s="2">
        <v>0</v>
      </c>
    </row>
    <row r="950" spans="1:4" x14ac:dyDescent="0.25">
      <c r="A950" s="1" t="s">
        <v>2923</v>
      </c>
      <c r="B950" s="2">
        <v>43948</v>
      </c>
      <c r="C950" s="1" t="s">
        <v>1837</v>
      </c>
      <c r="D950" s="2">
        <v>0</v>
      </c>
    </row>
    <row r="951" spans="1:4" x14ac:dyDescent="0.25">
      <c r="A951" s="1" t="s">
        <v>1830</v>
      </c>
      <c r="B951" s="2">
        <v>48650</v>
      </c>
      <c r="C951" s="1" t="s">
        <v>148</v>
      </c>
      <c r="D951" s="2">
        <v>0</v>
      </c>
    </row>
    <row r="952" spans="1:4" x14ac:dyDescent="0.25">
      <c r="A952" s="1" t="s">
        <v>3975</v>
      </c>
      <c r="B952" s="2">
        <v>308433</v>
      </c>
      <c r="C952" s="1" t="s">
        <v>3490</v>
      </c>
      <c r="D952" s="2">
        <v>0</v>
      </c>
    </row>
    <row r="953" spans="1:4" x14ac:dyDescent="0.25">
      <c r="A953" s="1" t="s">
        <v>629</v>
      </c>
      <c r="B953" s="2">
        <v>728777</v>
      </c>
      <c r="C953" s="1" t="s">
        <v>451</v>
      </c>
      <c r="D953" s="2">
        <v>0</v>
      </c>
    </row>
    <row r="954" spans="1:4" x14ac:dyDescent="0.25">
      <c r="A954" s="1" t="s">
        <v>2485</v>
      </c>
      <c r="B954" s="2">
        <v>200000</v>
      </c>
      <c r="C954" s="1" t="s">
        <v>2361</v>
      </c>
      <c r="D954" s="2">
        <v>0</v>
      </c>
    </row>
    <row r="955" spans="1:4" x14ac:dyDescent="0.25">
      <c r="A955" s="1" t="s">
        <v>528</v>
      </c>
      <c r="B955" s="2">
        <v>402711</v>
      </c>
      <c r="C955" s="1" t="s">
        <v>22</v>
      </c>
      <c r="D955" s="2">
        <v>0</v>
      </c>
    </row>
    <row r="956" spans="1:4" x14ac:dyDescent="0.25">
      <c r="A956" s="1" t="s">
        <v>1510</v>
      </c>
      <c r="B956" s="2">
        <v>30000</v>
      </c>
      <c r="C956" s="1" t="s">
        <v>1100</v>
      </c>
      <c r="D956" s="2">
        <v>0</v>
      </c>
    </row>
    <row r="957" spans="1:4" x14ac:dyDescent="0.25">
      <c r="A957" s="1" t="s">
        <v>2472</v>
      </c>
      <c r="B957" s="2">
        <v>181682</v>
      </c>
      <c r="C957" s="1" t="s">
        <v>1071</v>
      </c>
      <c r="D957" s="2">
        <v>0</v>
      </c>
    </row>
    <row r="958" spans="1:4" x14ac:dyDescent="0.25">
      <c r="A958" s="1" t="s">
        <v>1590</v>
      </c>
      <c r="B958" s="2">
        <v>1624860</v>
      </c>
      <c r="C958" s="1" t="s">
        <v>1331</v>
      </c>
      <c r="D958" s="2">
        <v>0</v>
      </c>
    </row>
    <row r="959" spans="1:4" x14ac:dyDescent="0.25">
      <c r="A959" s="1" t="s">
        <v>2430</v>
      </c>
      <c r="B959" s="2">
        <v>25000</v>
      </c>
      <c r="C959" s="1" t="s">
        <v>2577</v>
      </c>
      <c r="D959" s="2">
        <v>0</v>
      </c>
    </row>
    <row r="960" spans="1:4" x14ac:dyDescent="0.25">
      <c r="A960" s="1" t="s">
        <v>574</v>
      </c>
      <c r="B960" s="2">
        <v>806218</v>
      </c>
      <c r="C960" s="1" t="s">
        <v>2748</v>
      </c>
      <c r="D960" s="2">
        <v>0</v>
      </c>
    </row>
    <row r="961" spans="1:4" x14ac:dyDescent="0.25">
      <c r="A961" s="1" t="s">
        <v>1627</v>
      </c>
      <c r="B961" s="2">
        <v>597605</v>
      </c>
      <c r="C961" s="1" t="s">
        <v>3634</v>
      </c>
      <c r="D961" s="2">
        <v>0</v>
      </c>
    </row>
    <row r="962" spans="1:4" x14ac:dyDescent="0.25">
      <c r="A962" s="1" t="s">
        <v>2108</v>
      </c>
      <c r="B962" s="2">
        <v>9822</v>
      </c>
      <c r="C962" s="1" t="s">
        <v>913</v>
      </c>
      <c r="D962" s="2">
        <v>0</v>
      </c>
    </row>
    <row r="963" spans="1:4" x14ac:dyDescent="0.25">
      <c r="A963" s="1" t="s">
        <v>1701</v>
      </c>
      <c r="B963" s="2">
        <v>99160</v>
      </c>
      <c r="C963" s="1" t="s">
        <v>1375</v>
      </c>
      <c r="D963" s="2">
        <v>0</v>
      </c>
    </row>
    <row r="964" spans="1:4" x14ac:dyDescent="0.25">
      <c r="A964" s="1" t="s">
        <v>727</v>
      </c>
      <c r="B964" s="2">
        <v>568321</v>
      </c>
      <c r="C964" s="1" t="s">
        <v>3658</v>
      </c>
      <c r="D964" s="2">
        <v>0</v>
      </c>
    </row>
    <row r="965" spans="1:4" x14ac:dyDescent="0.25">
      <c r="A965" s="1" t="s">
        <v>3788</v>
      </c>
      <c r="B965" s="2">
        <v>409425</v>
      </c>
      <c r="C965" s="1" t="s">
        <v>3164</v>
      </c>
      <c r="D965" s="2">
        <v>0</v>
      </c>
    </row>
    <row r="966" spans="1:4" x14ac:dyDescent="0.25">
      <c r="A966" s="1" t="s">
        <v>375</v>
      </c>
      <c r="B966" s="2">
        <v>17607</v>
      </c>
      <c r="C966" s="1" t="s">
        <v>264</v>
      </c>
      <c r="D966" s="2">
        <v>0</v>
      </c>
    </row>
    <row r="967" spans="1:4" x14ac:dyDescent="0.25">
      <c r="A967" s="1" t="s">
        <v>205</v>
      </c>
      <c r="B967" s="2">
        <v>26642</v>
      </c>
      <c r="C967" s="1" t="s">
        <v>562</v>
      </c>
      <c r="D967" s="2">
        <v>0</v>
      </c>
    </row>
    <row r="968" spans="1:4" x14ac:dyDescent="0.25">
      <c r="A968" s="1" t="s">
        <v>913</v>
      </c>
      <c r="B968" s="2">
        <v>2167357</v>
      </c>
      <c r="C968" s="1" t="s">
        <v>1899</v>
      </c>
      <c r="D968" s="2">
        <v>0</v>
      </c>
    </row>
    <row r="969" spans="1:4" x14ac:dyDescent="0.25">
      <c r="A969" s="1" t="s">
        <v>1293</v>
      </c>
      <c r="B969" s="2">
        <v>397306</v>
      </c>
      <c r="C969" s="1" t="s">
        <v>3299</v>
      </c>
      <c r="D969" s="2">
        <v>0</v>
      </c>
    </row>
    <row r="970" spans="1:4" x14ac:dyDescent="0.25">
      <c r="A970" s="1" t="s">
        <v>4120</v>
      </c>
      <c r="B970" s="2">
        <v>1325404</v>
      </c>
      <c r="C970" s="1" t="s">
        <v>313</v>
      </c>
      <c r="D970" s="2">
        <v>0</v>
      </c>
    </row>
    <row r="971" spans="1:4" x14ac:dyDescent="0.25">
      <c r="A971" s="1" t="s">
        <v>2654</v>
      </c>
      <c r="B971" s="2">
        <v>143000</v>
      </c>
      <c r="C971" s="1" t="s">
        <v>297</v>
      </c>
      <c r="D971" s="2">
        <v>0</v>
      </c>
    </row>
    <row r="972" spans="1:4" x14ac:dyDescent="0.25">
      <c r="A972" s="1" t="s">
        <v>1802</v>
      </c>
      <c r="B972" s="2">
        <v>300000</v>
      </c>
      <c r="C972" s="1" t="s">
        <v>2370</v>
      </c>
      <c r="D972" s="2">
        <v>0</v>
      </c>
    </row>
    <row r="973" spans="1:4" x14ac:dyDescent="0.25">
      <c r="A973" s="1" t="s">
        <v>739</v>
      </c>
      <c r="B973" s="2">
        <v>58740</v>
      </c>
      <c r="C973" s="1" t="s">
        <v>1174</v>
      </c>
      <c r="D973" s="2">
        <v>0</v>
      </c>
    </row>
    <row r="974" spans="1:4" x14ac:dyDescent="0.25">
      <c r="A974" s="1" t="s">
        <v>3333</v>
      </c>
      <c r="B974" s="2">
        <v>7517</v>
      </c>
      <c r="C974" s="1" t="s">
        <v>1605</v>
      </c>
      <c r="D974" s="2">
        <v>0</v>
      </c>
    </row>
    <row r="975" spans="1:4" x14ac:dyDescent="0.25">
      <c r="A975" s="1" t="s">
        <v>2730</v>
      </c>
      <c r="B975" s="2">
        <v>24000</v>
      </c>
      <c r="C975" s="1" t="s">
        <v>883</v>
      </c>
      <c r="D975" s="2">
        <v>0</v>
      </c>
    </row>
    <row r="976" spans="1:4" x14ac:dyDescent="0.25">
      <c r="A976" s="1" t="s">
        <v>635</v>
      </c>
      <c r="B976" s="2">
        <v>673834</v>
      </c>
      <c r="C976" s="1" t="s">
        <v>458</v>
      </c>
      <c r="D976" s="2">
        <v>0</v>
      </c>
    </row>
    <row r="977" spans="1:4" x14ac:dyDescent="0.25">
      <c r="A977" s="1" t="s">
        <v>3871</v>
      </c>
      <c r="B977" s="2">
        <v>290000</v>
      </c>
      <c r="C977" s="1" t="s">
        <v>982</v>
      </c>
      <c r="D977" s="2">
        <v>0</v>
      </c>
    </row>
    <row r="978" spans="1:4" x14ac:dyDescent="0.25">
      <c r="A978" s="1" t="s">
        <v>2847</v>
      </c>
      <c r="B978" s="2">
        <v>225689</v>
      </c>
      <c r="C978" s="1" t="s">
        <v>4081</v>
      </c>
      <c r="D978" s="2">
        <v>0</v>
      </c>
    </row>
    <row r="979" spans="1:4" x14ac:dyDescent="0.25">
      <c r="A979" s="1" t="s">
        <v>2403</v>
      </c>
      <c r="B979" s="2">
        <v>1123471</v>
      </c>
      <c r="C979" s="1" t="s">
        <v>2823</v>
      </c>
      <c r="D979" s="2">
        <v>0</v>
      </c>
    </row>
    <row r="980" spans="1:4" x14ac:dyDescent="0.25">
      <c r="A980" s="1" t="s">
        <v>759</v>
      </c>
      <c r="B980" s="2">
        <v>150000</v>
      </c>
      <c r="C980" s="1" t="s">
        <v>146</v>
      </c>
      <c r="D980" s="2">
        <v>0</v>
      </c>
    </row>
    <row r="981" spans="1:4" x14ac:dyDescent="0.25">
      <c r="A981" s="1" t="s">
        <v>3631</v>
      </c>
      <c r="B981" s="2">
        <v>154984</v>
      </c>
      <c r="C981" s="1" t="s">
        <v>943</v>
      </c>
      <c r="D981" s="2">
        <v>0</v>
      </c>
    </row>
    <row r="982" spans="1:4" x14ac:dyDescent="0.25">
      <c r="A982" s="1" t="s">
        <v>469</v>
      </c>
      <c r="B982" s="2">
        <v>952283</v>
      </c>
      <c r="C982" s="1" t="s">
        <v>1644</v>
      </c>
      <c r="D982" s="2">
        <v>0</v>
      </c>
    </row>
    <row r="983" spans="1:4" x14ac:dyDescent="0.25">
      <c r="A983" s="1" t="s">
        <v>2134</v>
      </c>
      <c r="B983" s="2">
        <v>25000</v>
      </c>
      <c r="C983" s="1" t="s">
        <v>2008</v>
      </c>
      <c r="D983" s="2">
        <v>0</v>
      </c>
    </row>
    <row r="984" spans="1:4" x14ac:dyDescent="0.25">
      <c r="A984" s="1" t="s">
        <v>2958</v>
      </c>
      <c r="B984" s="2">
        <v>294500</v>
      </c>
      <c r="C984" s="1" t="s">
        <v>665</v>
      </c>
      <c r="D984" s="2">
        <v>0</v>
      </c>
    </row>
    <row r="985" spans="1:4" x14ac:dyDescent="0.25">
      <c r="A985" s="1" t="s">
        <v>3399</v>
      </c>
      <c r="B985" s="2">
        <v>138000</v>
      </c>
      <c r="C985" s="1" t="s">
        <v>618</v>
      </c>
      <c r="D985" s="2">
        <v>0</v>
      </c>
    </row>
    <row r="986" spans="1:4" x14ac:dyDescent="0.25">
      <c r="A986" s="1" t="s">
        <v>3377</v>
      </c>
      <c r="B986" s="2">
        <v>200933</v>
      </c>
      <c r="C986" s="1" t="s">
        <v>2242</v>
      </c>
      <c r="D986" s="2">
        <v>0</v>
      </c>
    </row>
    <row r="987" spans="1:4" x14ac:dyDescent="0.25">
      <c r="A987" s="1" t="s">
        <v>1210</v>
      </c>
      <c r="B987" s="2">
        <v>35000</v>
      </c>
      <c r="C987" s="1" t="s">
        <v>955</v>
      </c>
      <c r="D987" s="2">
        <v>0</v>
      </c>
    </row>
    <row r="988" spans="1:4" x14ac:dyDescent="0.25">
      <c r="A988" s="1" t="s">
        <v>3813</v>
      </c>
      <c r="B988" s="2">
        <v>303753</v>
      </c>
      <c r="C988" s="1" t="s">
        <v>866</v>
      </c>
      <c r="D988" s="2">
        <v>0</v>
      </c>
    </row>
    <row r="989" spans="1:4" x14ac:dyDescent="0.25">
      <c r="A989" s="1" t="s">
        <v>1347</v>
      </c>
      <c r="B989" s="2">
        <v>150000</v>
      </c>
      <c r="C989" s="1" t="s">
        <v>3105</v>
      </c>
      <c r="D989" s="2">
        <v>0</v>
      </c>
    </row>
    <row r="990" spans="1:4" x14ac:dyDescent="0.25">
      <c r="A990" s="1" t="s">
        <v>2368</v>
      </c>
      <c r="B990" s="2">
        <v>25000</v>
      </c>
      <c r="C990" s="1" t="s">
        <v>1228</v>
      </c>
      <c r="D990" s="2">
        <v>0</v>
      </c>
    </row>
    <row r="991" spans="1:4" x14ac:dyDescent="0.25">
      <c r="A991" s="1" t="s">
        <v>3113</v>
      </c>
      <c r="B991" s="2">
        <v>180000</v>
      </c>
      <c r="C991" s="1" t="s">
        <v>3257</v>
      </c>
      <c r="D991" s="2">
        <v>0</v>
      </c>
    </row>
    <row r="992" spans="1:4" x14ac:dyDescent="0.25">
      <c r="A992" s="1" t="s">
        <v>1742</v>
      </c>
      <c r="B992" s="2">
        <v>2062953</v>
      </c>
      <c r="C992" s="1" t="s">
        <v>4068</v>
      </c>
      <c r="D992" s="2">
        <v>0</v>
      </c>
    </row>
    <row r="993" spans="1:4" x14ac:dyDescent="0.25">
      <c r="A993" s="1" t="s">
        <v>2156</v>
      </c>
      <c r="B993" s="2">
        <v>610099</v>
      </c>
      <c r="C993" s="1" t="s">
        <v>3807</v>
      </c>
      <c r="D993" s="2">
        <v>0</v>
      </c>
    </row>
    <row r="994" spans="1:4" x14ac:dyDescent="0.25">
      <c r="A994" s="1" t="s">
        <v>1708</v>
      </c>
      <c r="B994" s="2">
        <v>150141</v>
      </c>
      <c r="C994" s="1" t="s">
        <v>3680</v>
      </c>
      <c r="D994" s="2">
        <v>0</v>
      </c>
    </row>
    <row r="995" spans="1:4" x14ac:dyDescent="0.25">
      <c r="A995" s="1" t="s">
        <v>3609</v>
      </c>
      <c r="B995" s="2">
        <v>6088</v>
      </c>
      <c r="C995" s="1" t="s">
        <v>2195</v>
      </c>
      <c r="D995" s="2">
        <v>0</v>
      </c>
    </row>
    <row r="996" spans="1:4" x14ac:dyDescent="0.25">
      <c r="A996" s="1" t="s">
        <v>3360</v>
      </c>
      <c r="B996" s="2">
        <v>52806</v>
      </c>
      <c r="C996" s="1" t="s">
        <v>205</v>
      </c>
      <c r="D996" s="2">
        <v>0</v>
      </c>
    </row>
    <row r="997" spans="1:4" x14ac:dyDescent="0.25">
      <c r="A997" s="1" t="s">
        <v>450</v>
      </c>
      <c r="B997" s="2">
        <v>23937</v>
      </c>
      <c r="C997" s="1" t="s">
        <v>1130</v>
      </c>
      <c r="D997" s="2">
        <v>0</v>
      </c>
    </row>
    <row r="998" spans="1:4" x14ac:dyDescent="0.25">
      <c r="A998" s="1" t="s">
        <v>644</v>
      </c>
      <c r="B998" s="2">
        <v>203435</v>
      </c>
      <c r="C998" s="1" t="s">
        <v>4072</v>
      </c>
      <c r="D998" s="2">
        <v>0</v>
      </c>
    </row>
    <row r="999" spans="1:4" x14ac:dyDescent="0.25">
      <c r="A999" s="1" t="s">
        <v>2419</v>
      </c>
      <c r="B999" s="2">
        <v>379726</v>
      </c>
      <c r="C999" s="1" t="s">
        <v>906</v>
      </c>
      <c r="D999" s="2">
        <v>0</v>
      </c>
    </row>
    <row r="1000" spans="1:4" x14ac:dyDescent="0.25">
      <c r="A1000" s="1" t="s">
        <v>3753</v>
      </c>
      <c r="B1000" s="2">
        <v>625000</v>
      </c>
      <c r="C1000" s="1" t="s">
        <v>403</v>
      </c>
      <c r="D1000" s="2">
        <v>0</v>
      </c>
    </row>
    <row r="1001" spans="1:4" x14ac:dyDescent="0.25">
      <c r="A1001" s="1" t="s">
        <v>2253</v>
      </c>
      <c r="B1001" s="2">
        <v>216221</v>
      </c>
      <c r="C1001" s="1" t="s">
        <v>885</v>
      </c>
      <c r="D1001" s="2">
        <v>0</v>
      </c>
    </row>
    <row r="1002" spans="1:4" x14ac:dyDescent="0.25">
      <c r="A1002" s="1" t="s">
        <v>1531</v>
      </c>
      <c r="B1002" s="2">
        <v>745858</v>
      </c>
      <c r="C1002" s="1" t="s">
        <v>3612</v>
      </c>
      <c r="D1002" s="2">
        <v>0</v>
      </c>
    </row>
    <row r="1003" spans="1:4" x14ac:dyDescent="0.25">
      <c r="A1003" s="1" t="s">
        <v>3784</v>
      </c>
      <c r="B1003" s="2">
        <v>43680</v>
      </c>
      <c r="C1003" s="1" t="s">
        <v>1439</v>
      </c>
      <c r="D1003" s="2">
        <v>0</v>
      </c>
    </row>
    <row r="1004" spans="1:4" x14ac:dyDescent="0.25">
      <c r="A1004" s="1" t="s">
        <v>2019</v>
      </c>
      <c r="B1004" s="2">
        <v>658094</v>
      </c>
      <c r="C1004" s="1" t="s">
        <v>2406</v>
      </c>
      <c r="D1004" s="2">
        <v>0</v>
      </c>
    </row>
    <row r="1005" spans="1:4" x14ac:dyDescent="0.25">
      <c r="A1005" s="1" t="s">
        <v>1723</v>
      </c>
      <c r="B1005" s="2">
        <v>4096159</v>
      </c>
      <c r="C1005" s="1" t="s">
        <v>3815</v>
      </c>
      <c r="D1005" s="2">
        <v>0</v>
      </c>
    </row>
    <row r="1006" spans="1:4" x14ac:dyDescent="0.25">
      <c r="A1006" s="1" t="s">
        <v>3046</v>
      </c>
      <c r="B1006" s="2">
        <v>1670168</v>
      </c>
      <c r="C1006" s="1" t="s">
        <v>4097</v>
      </c>
      <c r="D1006" s="2">
        <v>0</v>
      </c>
    </row>
    <row r="1007" spans="1:4" x14ac:dyDescent="0.25">
      <c r="A1007" s="1" t="s">
        <v>2041</v>
      </c>
      <c r="B1007" s="2">
        <v>20735</v>
      </c>
      <c r="C1007" s="1" t="s">
        <v>232</v>
      </c>
      <c r="D1007" s="2">
        <v>0</v>
      </c>
    </row>
    <row r="1008" spans="1:4" x14ac:dyDescent="0.25">
      <c r="A1008" s="1" t="s">
        <v>1577</v>
      </c>
      <c r="B1008" s="2">
        <v>20413</v>
      </c>
      <c r="C1008" s="1" t="s">
        <v>3242</v>
      </c>
      <c r="D1008" s="2">
        <v>0</v>
      </c>
    </row>
    <row r="1009" spans="1:4" x14ac:dyDescent="0.25">
      <c r="A1009" s="1" t="s">
        <v>148</v>
      </c>
      <c r="B1009" s="2">
        <v>210431</v>
      </c>
      <c r="C1009" s="1" t="s">
        <v>2958</v>
      </c>
      <c r="D1009" s="2">
        <v>0</v>
      </c>
    </row>
    <row r="1010" spans="1:4" x14ac:dyDescent="0.25">
      <c r="A1010" s="1" t="s">
        <v>2440</v>
      </c>
      <c r="B1010" s="2">
        <v>276817</v>
      </c>
      <c r="C1010" s="1" t="s">
        <v>710</v>
      </c>
      <c r="D1010" s="2">
        <v>0</v>
      </c>
    </row>
    <row r="1011" spans="1:4" x14ac:dyDescent="0.25">
      <c r="A1011" s="1" t="s">
        <v>1762</v>
      </c>
      <c r="B1011" s="2">
        <v>49010</v>
      </c>
      <c r="C1011" s="1" t="s">
        <v>3383</v>
      </c>
      <c r="D1011" s="2">
        <v>0</v>
      </c>
    </row>
    <row r="1012" spans="1:4" x14ac:dyDescent="0.25">
      <c r="A1012" s="1" t="s">
        <v>732</v>
      </c>
      <c r="B1012" s="2">
        <v>121124</v>
      </c>
      <c r="C1012" s="1" t="s">
        <v>2019</v>
      </c>
      <c r="D1012" s="2">
        <v>0</v>
      </c>
    </row>
    <row r="1013" spans="1:4" x14ac:dyDescent="0.25">
      <c r="A1013" s="1" t="s">
        <v>1782</v>
      </c>
      <c r="B1013" s="2">
        <v>772864</v>
      </c>
      <c r="C1013" s="1" t="s">
        <v>2260</v>
      </c>
      <c r="D1013" s="2">
        <v>0</v>
      </c>
    </row>
    <row r="1014" spans="1:4" x14ac:dyDescent="0.25">
      <c r="A1014" s="1" t="s">
        <v>267</v>
      </c>
      <c r="B1014" s="2">
        <v>150000</v>
      </c>
      <c r="C1014" s="1" t="s">
        <v>3527</v>
      </c>
      <c r="D1014" s="2">
        <v>0</v>
      </c>
    </row>
    <row r="1015" spans="1:4" x14ac:dyDescent="0.25">
      <c r="A1015" s="1" t="s">
        <v>3900</v>
      </c>
      <c r="B1015" s="2">
        <v>99000</v>
      </c>
      <c r="C1015" s="1" t="s">
        <v>258</v>
      </c>
      <c r="D1015" s="2">
        <v>0</v>
      </c>
    </row>
    <row r="1016" spans="1:4" x14ac:dyDescent="0.25">
      <c r="A1016" s="1" t="s">
        <v>1095</v>
      </c>
      <c r="B1016" s="2">
        <v>407106</v>
      </c>
      <c r="C1016" s="1" t="s">
        <v>2108</v>
      </c>
      <c r="D1016" s="2">
        <v>0</v>
      </c>
    </row>
    <row r="1017" spans="1:4" x14ac:dyDescent="0.25">
      <c r="A1017" s="1" t="s">
        <v>4077</v>
      </c>
      <c r="B1017" s="2">
        <v>24508</v>
      </c>
      <c r="C1017" s="1" t="s">
        <v>167</v>
      </c>
      <c r="D1017" s="2">
        <v>0</v>
      </c>
    </row>
    <row r="1018" spans="1:4" x14ac:dyDescent="0.25">
      <c r="A1018" s="1" t="s">
        <v>3446</v>
      </c>
      <c r="B1018" s="2">
        <v>50000</v>
      </c>
      <c r="C1018" s="1" t="s">
        <v>475</v>
      </c>
      <c r="D1018" s="2">
        <v>0</v>
      </c>
    </row>
    <row r="1019" spans="1:4" x14ac:dyDescent="0.25">
      <c r="A1019" s="1" t="s">
        <v>688</v>
      </c>
      <c r="B1019" s="2">
        <v>25000</v>
      </c>
      <c r="C1019" s="1" t="s">
        <v>2331</v>
      </c>
      <c r="D1019" s="2">
        <v>0</v>
      </c>
    </row>
    <row r="1020" spans="1:4" x14ac:dyDescent="0.25">
      <c r="A1020" s="1" t="s">
        <v>393</v>
      </c>
      <c r="B1020" s="2">
        <v>1570000</v>
      </c>
      <c r="C1020" s="1" t="s">
        <v>4110</v>
      </c>
      <c r="D1020" s="2">
        <v>0</v>
      </c>
    </row>
    <row r="1021" spans="1:4" x14ac:dyDescent="0.25">
      <c r="A1021" s="1" t="s">
        <v>839</v>
      </c>
      <c r="B1021" s="2">
        <v>24214</v>
      </c>
      <c r="C1021" s="1" t="s">
        <v>1614</v>
      </c>
      <c r="D1021" s="2">
        <v>0</v>
      </c>
    </row>
    <row r="1022" spans="1:4" x14ac:dyDescent="0.25">
      <c r="A1022" s="1" t="s">
        <v>2005</v>
      </c>
      <c r="B1022" s="2">
        <v>851670</v>
      </c>
      <c r="C1022" s="1" t="s">
        <v>561</v>
      </c>
      <c r="D1022" s="2">
        <v>0</v>
      </c>
    </row>
    <row r="1023" spans="1:4" x14ac:dyDescent="0.25">
      <c r="A1023" s="1" t="s">
        <v>1402</v>
      </c>
      <c r="B1023" s="2">
        <v>1593000</v>
      </c>
      <c r="C1023" s="1" t="s">
        <v>867</v>
      </c>
      <c r="D1023" s="2">
        <v>0</v>
      </c>
    </row>
    <row r="1024" spans="1:4" x14ac:dyDescent="0.25">
      <c r="A1024" s="1" t="s">
        <v>314</v>
      </c>
      <c r="B1024" s="2">
        <v>35591</v>
      </c>
      <c r="C1024" s="1" t="s">
        <v>1293</v>
      </c>
      <c r="D1024" s="2">
        <v>0</v>
      </c>
    </row>
    <row r="1025" spans="1:4" x14ac:dyDescent="0.25">
      <c r="A1025" s="1" t="s">
        <v>1473</v>
      </c>
      <c r="B1025" s="2">
        <v>910447</v>
      </c>
      <c r="C1025" s="1" t="s">
        <v>1185</v>
      </c>
      <c r="D1025" s="2">
        <v>0</v>
      </c>
    </row>
    <row r="1026" spans="1:4" x14ac:dyDescent="0.25">
      <c r="A1026" s="1" t="s">
        <v>15</v>
      </c>
      <c r="B1026" s="2">
        <v>837008</v>
      </c>
      <c r="C1026" s="1" t="s">
        <v>1028</v>
      </c>
      <c r="D1026" s="2">
        <v>0</v>
      </c>
    </row>
    <row r="1027" spans="1:4" x14ac:dyDescent="0.25">
      <c r="A1027" s="1" t="s">
        <v>121</v>
      </c>
      <c r="B1027" s="2">
        <v>250653</v>
      </c>
      <c r="C1027" s="1" t="s">
        <v>414</v>
      </c>
      <c r="D1027" s="2">
        <v>0</v>
      </c>
    </row>
    <row r="1028" spans="1:4" x14ac:dyDescent="0.25">
      <c r="A1028" s="1" t="s">
        <v>2625</v>
      </c>
      <c r="B1028" s="2">
        <v>27238</v>
      </c>
      <c r="C1028" s="1" t="s">
        <v>3697</v>
      </c>
      <c r="D1028" s="2">
        <v>0</v>
      </c>
    </row>
    <row r="1029" spans="1:4" x14ac:dyDescent="0.25">
      <c r="A1029" s="1" t="s">
        <v>326</v>
      </c>
      <c r="B1029" s="2">
        <v>210000</v>
      </c>
      <c r="C1029" s="1" t="s">
        <v>2831</v>
      </c>
      <c r="D1029" s="2">
        <v>0</v>
      </c>
    </row>
    <row r="1030" spans="1:4" x14ac:dyDescent="0.25">
      <c r="A1030" s="1" t="s">
        <v>3163</v>
      </c>
      <c r="B1030" s="2">
        <v>200000</v>
      </c>
      <c r="C1030" s="1" t="s">
        <v>187</v>
      </c>
      <c r="D1030" s="2">
        <v>0</v>
      </c>
    </row>
    <row r="1031" spans="1:4" x14ac:dyDescent="0.25">
      <c r="A1031" s="1" t="s">
        <v>3651</v>
      </c>
      <c r="B1031" s="2">
        <v>488534</v>
      </c>
      <c r="C1031" s="1" t="s">
        <v>20</v>
      </c>
      <c r="D1031" s="2">
        <v>0</v>
      </c>
    </row>
    <row r="1032" spans="1:4" x14ac:dyDescent="0.25">
      <c r="A1032" s="1" t="s">
        <v>4034</v>
      </c>
      <c r="B1032" s="2">
        <v>120000</v>
      </c>
      <c r="C1032" s="1" t="s">
        <v>2203</v>
      </c>
      <c r="D1032" s="2">
        <v>0</v>
      </c>
    </row>
    <row r="1033" spans="1:4" x14ac:dyDescent="0.25">
      <c r="A1033" s="1" t="s">
        <v>1519</v>
      </c>
      <c r="B1033" s="2">
        <v>114011</v>
      </c>
      <c r="C1033" s="1" t="s">
        <v>970</v>
      </c>
      <c r="D1033" s="2">
        <v>0</v>
      </c>
    </row>
    <row r="1034" spans="1:4" x14ac:dyDescent="0.25">
      <c r="A1034" s="1" t="s">
        <v>4066</v>
      </c>
      <c r="B1034" s="2">
        <v>50130</v>
      </c>
      <c r="C1034" s="1" t="s">
        <v>908</v>
      </c>
      <c r="D1034" s="2">
        <v>0</v>
      </c>
    </row>
    <row r="1035" spans="1:4" x14ac:dyDescent="0.25">
      <c r="A1035" s="1" t="s">
        <v>984</v>
      </c>
      <c r="B1035" s="2">
        <v>107979</v>
      </c>
      <c r="C1035" s="1" t="s">
        <v>3441</v>
      </c>
      <c r="D1035" s="2">
        <v>0</v>
      </c>
    </row>
    <row r="1036" spans="1:4" x14ac:dyDescent="0.25">
      <c r="A1036" s="1" t="s">
        <v>3536</v>
      </c>
      <c r="B1036" s="2">
        <v>25000</v>
      </c>
      <c r="C1036" s="1" t="s">
        <v>3922</v>
      </c>
      <c r="D1036" s="2">
        <v>0</v>
      </c>
    </row>
    <row r="1037" spans="1:4" x14ac:dyDescent="0.25">
      <c r="A1037" s="1" t="s">
        <v>2604</v>
      </c>
      <c r="B1037" s="2">
        <v>49402</v>
      </c>
      <c r="C1037" s="1" t="s">
        <v>194</v>
      </c>
      <c r="D1037" s="2">
        <v>0</v>
      </c>
    </row>
    <row r="1038" spans="1:4" x14ac:dyDescent="0.25">
      <c r="A1038" s="1" t="s">
        <v>926</v>
      </c>
      <c r="B1038" s="2">
        <v>3745</v>
      </c>
      <c r="C1038" s="1" t="s">
        <v>896</v>
      </c>
      <c r="D1038" s="2">
        <v>0</v>
      </c>
    </row>
    <row r="1039" spans="1:4" x14ac:dyDescent="0.25">
      <c r="A1039" s="1" t="s">
        <v>101</v>
      </c>
      <c r="B1039" s="2">
        <v>2435667</v>
      </c>
      <c r="C1039" s="1" t="s">
        <v>4065</v>
      </c>
      <c r="D1039" s="2">
        <v>0</v>
      </c>
    </row>
    <row r="1040" spans="1:4" x14ac:dyDescent="0.25">
      <c r="A1040" s="1" t="s">
        <v>2616</v>
      </c>
      <c r="B1040" s="2">
        <v>68250</v>
      </c>
      <c r="C1040" s="1" t="s">
        <v>3633</v>
      </c>
      <c r="D1040" s="2">
        <v>0</v>
      </c>
    </row>
    <row r="1041" spans="1:4" x14ac:dyDescent="0.25">
      <c r="A1041" s="1" t="s">
        <v>3516</v>
      </c>
      <c r="B1041" s="2">
        <v>36520</v>
      </c>
      <c r="C1041" s="1" t="s">
        <v>880</v>
      </c>
      <c r="D1041" s="2">
        <v>0</v>
      </c>
    </row>
    <row r="1042" spans="1:4" x14ac:dyDescent="0.25">
      <c r="A1042" s="1" t="s">
        <v>233</v>
      </c>
      <c r="B1042" s="2">
        <v>200000</v>
      </c>
      <c r="C1042" s="1" t="s">
        <v>1825</v>
      </c>
      <c r="D1042" s="2">
        <v>0</v>
      </c>
    </row>
    <row r="1043" spans="1:4" x14ac:dyDescent="0.25">
      <c r="A1043" s="1" t="s">
        <v>834</v>
      </c>
      <c r="B1043" s="2">
        <v>100000</v>
      </c>
      <c r="C1043" s="1" t="s">
        <v>3790</v>
      </c>
      <c r="D1043" s="2">
        <v>0</v>
      </c>
    </row>
    <row r="1044" spans="1:4" x14ac:dyDescent="0.25">
      <c r="A1044" s="1" t="s">
        <v>770</v>
      </c>
      <c r="B1044" s="2">
        <v>1161104</v>
      </c>
      <c r="C1044" s="1" t="s">
        <v>611</v>
      </c>
      <c r="D1044" s="2">
        <v>0</v>
      </c>
    </row>
    <row r="1045" spans="1:4" x14ac:dyDescent="0.25">
      <c r="A1045" s="1" t="s">
        <v>1709</v>
      </c>
      <c r="B1045" s="2">
        <v>450383</v>
      </c>
      <c r="C1045" s="1" t="s">
        <v>888</v>
      </c>
      <c r="D1045" s="2">
        <v>0</v>
      </c>
    </row>
    <row r="1046" spans="1:4" x14ac:dyDescent="0.25">
      <c r="A1046" s="1" t="s">
        <v>3355</v>
      </c>
      <c r="B1046" s="2">
        <v>298242</v>
      </c>
      <c r="C1046" s="1" t="s">
        <v>3169</v>
      </c>
      <c r="D1046" s="2">
        <v>0</v>
      </c>
    </row>
    <row r="1047" spans="1:4" x14ac:dyDescent="0.25">
      <c r="A1047" s="1" t="s">
        <v>1466</v>
      </c>
      <c r="B1047" s="2">
        <v>2319</v>
      </c>
      <c r="C1047" s="1" t="s">
        <v>2480</v>
      </c>
      <c r="D1047" s="2">
        <v>0</v>
      </c>
    </row>
    <row r="1048" spans="1:4" x14ac:dyDescent="0.25">
      <c r="A1048" s="1" t="s">
        <v>126</v>
      </c>
      <c r="B1048" s="2">
        <v>25000</v>
      </c>
      <c r="C1048" s="1" t="s">
        <v>2578</v>
      </c>
      <c r="D1048" s="2">
        <v>0</v>
      </c>
    </row>
    <row r="1049" spans="1:4" x14ac:dyDescent="0.25">
      <c r="A1049" s="1" t="s">
        <v>2306</v>
      </c>
      <c r="B1049" s="2">
        <v>200000</v>
      </c>
      <c r="C1049" s="1" t="s">
        <v>2699</v>
      </c>
      <c r="D1049" s="2">
        <v>0</v>
      </c>
    </row>
    <row r="1050" spans="1:4" x14ac:dyDescent="0.25">
      <c r="A1050" s="1" t="s">
        <v>939</v>
      </c>
      <c r="B1050" s="2">
        <v>2125554</v>
      </c>
      <c r="C1050" s="1" t="s">
        <v>3913</v>
      </c>
      <c r="D1050" s="2">
        <v>0</v>
      </c>
    </row>
    <row r="1051" spans="1:4" x14ac:dyDescent="0.25">
      <c r="A1051" s="1" t="s">
        <v>1942</v>
      </c>
      <c r="B1051" s="2">
        <v>142351</v>
      </c>
      <c r="C1051" s="1" t="s">
        <v>1867</v>
      </c>
      <c r="D1051" s="2">
        <v>0</v>
      </c>
    </row>
    <row r="1052" spans="1:4" x14ac:dyDescent="0.25">
      <c r="A1052" s="1" t="s">
        <v>2723</v>
      </c>
      <c r="B1052" s="2">
        <v>1501364</v>
      </c>
      <c r="C1052" s="1" t="s">
        <v>2257</v>
      </c>
      <c r="D1052" s="2">
        <v>0</v>
      </c>
    </row>
    <row r="1053" spans="1:4" x14ac:dyDescent="0.25">
      <c r="A1053" s="1" t="s">
        <v>1920</v>
      </c>
      <c r="B1053" s="2">
        <v>898171</v>
      </c>
      <c r="C1053" s="1" t="s">
        <v>420</v>
      </c>
      <c r="D1053" s="2">
        <v>0</v>
      </c>
    </row>
    <row r="1054" spans="1:4" x14ac:dyDescent="0.25">
      <c r="A1054" s="1" t="s">
        <v>1551</v>
      </c>
      <c r="B1054" s="2">
        <v>77500</v>
      </c>
      <c r="C1054" s="1" t="s">
        <v>2977</v>
      </c>
      <c r="D1054" s="2">
        <v>0</v>
      </c>
    </row>
    <row r="1055" spans="1:4" x14ac:dyDescent="0.25">
      <c r="A1055" s="1" t="s">
        <v>362</v>
      </c>
      <c r="B1055" s="2">
        <v>182919</v>
      </c>
      <c r="C1055" s="1" t="s">
        <v>4120</v>
      </c>
      <c r="D1055" s="2">
        <v>0</v>
      </c>
    </row>
    <row r="1056" spans="1:4" x14ac:dyDescent="0.25">
      <c r="A1056" s="1" t="s">
        <v>500</v>
      </c>
      <c r="B1056" s="2">
        <v>822211</v>
      </c>
      <c r="C1056" s="1" t="s">
        <v>1369</v>
      </c>
      <c r="D1056" s="2">
        <v>0</v>
      </c>
    </row>
    <row r="1057" spans="1:4" x14ac:dyDescent="0.25">
      <c r="A1057" s="1" t="s">
        <v>2726</v>
      </c>
      <c r="B1057" s="2">
        <v>360890</v>
      </c>
      <c r="C1057" s="1" t="s">
        <v>1862</v>
      </c>
      <c r="D1057" s="2">
        <v>0</v>
      </c>
    </row>
    <row r="1058" spans="1:4" x14ac:dyDescent="0.25">
      <c r="A1058" s="1" t="s">
        <v>470</v>
      </c>
      <c r="B1058" s="2">
        <v>125000</v>
      </c>
      <c r="C1058" s="1" t="s">
        <v>2883</v>
      </c>
      <c r="D1058" s="2">
        <v>476131</v>
      </c>
    </row>
    <row r="1059" spans="1:4" x14ac:dyDescent="0.25">
      <c r="A1059" s="1" t="s">
        <v>3930</v>
      </c>
      <c r="B1059" s="2">
        <v>3257062</v>
      </c>
      <c r="C1059" s="1" t="s">
        <v>58</v>
      </c>
      <c r="D1059" s="2">
        <v>0</v>
      </c>
    </row>
    <row r="1060" spans="1:4" x14ac:dyDescent="0.25">
      <c r="A1060" s="1" t="s">
        <v>2832</v>
      </c>
      <c r="B1060" s="2">
        <v>81721</v>
      </c>
      <c r="C1060" s="1" t="s">
        <v>2426</v>
      </c>
      <c r="D1060" s="2">
        <v>0</v>
      </c>
    </row>
    <row r="1061" spans="1:4" x14ac:dyDescent="0.25">
      <c r="A1061" s="1" t="s">
        <v>2761</v>
      </c>
      <c r="B1061" s="2">
        <v>198503</v>
      </c>
      <c r="C1061" s="1" t="s">
        <v>3864</v>
      </c>
      <c r="D1061" s="2">
        <v>0</v>
      </c>
    </row>
    <row r="1062" spans="1:4" x14ac:dyDescent="0.25">
      <c r="A1062" s="1" t="s">
        <v>1078</v>
      </c>
      <c r="B1062" s="2">
        <v>955800</v>
      </c>
      <c r="C1062" s="1" t="s">
        <v>2463</v>
      </c>
      <c r="D1062" s="2">
        <v>0</v>
      </c>
    </row>
    <row r="1063" spans="1:4" x14ac:dyDescent="0.25">
      <c r="A1063" s="1" t="s">
        <v>1779</v>
      </c>
      <c r="B1063" s="2">
        <v>217</v>
      </c>
      <c r="C1063" s="1" t="s">
        <v>481</v>
      </c>
      <c r="D1063" s="2">
        <v>0</v>
      </c>
    </row>
    <row r="1064" spans="1:4" x14ac:dyDescent="0.25">
      <c r="A1064" s="1" t="s">
        <v>1018</v>
      </c>
      <c r="B1064" s="2">
        <v>170000</v>
      </c>
      <c r="C1064" s="1" t="s">
        <v>3043</v>
      </c>
      <c r="D1064" s="2">
        <v>0</v>
      </c>
    </row>
    <row r="1065" spans="1:4" x14ac:dyDescent="0.25">
      <c r="A1065" s="1" t="s">
        <v>1007</v>
      </c>
      <c r="B1065" s="2">
        <v>50000</v>
      </c>
      <c r="C1065" s="1" t="s">
        <v>3669</v>
      </c>
      <c r="D1065" s="2">
        <v>0</v>
      </c>
    </row>
    <row r="1066" spans="1:4" x14ac:dyDescent="0.25">
      <c r="A1066" s="1" t="s">
        <v>3199</v>
      </c>
      <c r="B1066" s="2">
        <v>76415</v>
      </c>
      <c r="C1066" s="1" t="s">
        <v>2022</v>
      </c>
      <c r="D1066" s="2">
        <v>0</v>
      </c>
    </row>
    <row r="1067" spans="1:4" x14ac:dyDescent="0.25">
      <c r="A1067" s="1" t="s">
        <v>4071</v>
      </c>
      <c r="B1067" s="2">
        <v>778309</v>
      </c>
      <c r="C1067" s="1" t="s">
        <v>3768</v>
      </c>
      <c r="D1067" s="2">
        <v>0</v>
      </c>
    </row>
    <row r="1068" spans="1:4" x14ac:dyDescent="0.25">
      <c r="A1068" s="1" t="s">
        <v>2834</v>
      </c>
      <c r="B1068" s="2">
        <v>248253</v>
      </c>
      <c r="C1068" s="1" t="s">
        <v>2698</v>
      </c>
      <c r="D1068" s="2">
        <v>0</v>
      </c>
    </row>
    <row r="1069" spans="1:4" x14ac:dyDescent="0.25">
      <c r="A1069" s="1" t="s">
        <v>1583</v>
      </c>
      <c r="B1069" s="2">
        <v>225000</v>
      </c>
      <c r="C1069" s="1" t="s">
        <v>2321</v>
      </c>
      <c r="D1069" s="2">
        <v>0</v>
      </c>
    </row>
    <row r="1070" spans="1:4" x14ac:dyDescent="0.25">
      <c r="A1070" s="1" t="s">
        <v>2864</v>
      </c>
      <c r="B1070" s="2">
        <v>813903</v>
      </c>
      <c r="C1070" s="1" t="s">
        <v>2985</v>
      </c>
      <c r="D1070" s="2">
        <v>0</v>
      </c>
    </row>
    <row r="1071" spans="1:4" x14ac:dyDescent="0.25">
      <c r="A1071" s="1" t="s">
        <v>2617</v>
      </c>
      <c r="B1071" s="2">
        <v>220975</v>
      </c>
      <c r="C1071" s="1" t="s">
        <v>520</v>
      </c>
      <c r="D1071" s="2">
        <v>0</v>
      </c>
    </row>
    <row r="1072" spans="1:4" x14ac:dyDescent="0.25">
      <c r="A1072" s="1" t="s">
        <v>729</v>
      </c>
      <c r="B1072" s="2">
        <v>25000</v>
      </c>
      <c r="C1072" s="1" t="s">
        <v>1347</v>
      </c>
      <c r="D1072" s="2">
        <v>0</v>
      </c>
    </row>
    <row r="1073" spans="1:4" x14ac:dyDescent="0.25">
      <c r="A1073" s="1" t="s">
        <v>1632</v>
      </c>
      <c r="B1073" s="2">
        <v>20599</v>
      </c>
      <c r="C1073" s="1" t="s">
        <v>3416</v>
      </c>
      <c r="D1073" s="2">
        <v>0</v>
      </c>
    </row>
    <row r="1074" spans="1:4" x14ac:dyDescent="0.25">
      <c r="A1074" s="1" t="s">
        <v>287</v>
      </c>
      <c r="B1074" s="2">
        <v>305000</v>
      </c>
      <c r="C1074" s="1" t="s">
        <v>1142</v>
      </c>
      <c r="D1074" s="2">
        <v>0</v>
      </c>
    </row>
    <row r="1075" spans="1:4" x14ac:dyDescent="0.25">
      <c r="A1075" s="1" t="s">
        <v>2890</v>
      </c>
      <c r="B1075" s="2">
        <v>124164</v>
      </c>
      <c r="C1075" s="1" t="s">
        <v>3529</v>
      </c>
      <c r="D1075" s="2">
        <v>0</v>
      </c>
    </row>
    <row r="1076" spans="1:4" x14ac:dyDescent="0.25">
      <c r="A1076" s="1" t="s">
        <v>1495</v>
      </c>
      <c r="B1076" s="2">
        <v>189558</v>
      </c>
      <c r="C1076" s="1" t="s">
        <v>1218</v>
      </c>
      <c r="D1076" s="2">
        <v>0</v>
      </c>
    </row>
    <row r="1077" spans="1:4" x14ac:dyDescent="0.25">
      <c r="A1077" s="1" t="s">
        <v>3619</v>
      </c>
      <c r="B1077" s="2">
        <v>130000</v>
      </c>
      <c r="C1077" s="1" t="s">
        <v>2791</v>
      </c>
      <c r="D1077" s="2">
        <v>0</v>
      </c>
    </row>
    <row r="1078" spans="1:4" x14ac:dyDescent="0.25">
      <c r="A1078" s="1" t="s">
        <v>4094</v>
      </c>
      <c r="B1078" s="2">
        <v>203524</v>
      </c>
      <c r="C1078" s="1" t="s">
        <v>1894</v>
      </c>
      <c r="D1078" s="2">
        <v>0</v>
      </c>
    </row>
    <row r="1079" spans="1:4" x14ac:dyDescent="0.25">
      <c r="A1079" s="1" t="s">
        <v>1195</v>
      </c>
      <c r="B1079" s="2">
        <v>1080488</v>
      </c>
      <c r="C1079" s="1" t="s">
        <v>735</v>
      </c>
      <c r="D1079" s="2">
        <v>0</v>
      </c>
    </row>
    <row r="1080" spans="1:4" x14ac:dyDescent="0.25">
      <c r="A1080" s="1" t="s">
        <v>2105</v>
      </c>
      <c r="B1080" s="2">
        <v>741290</v>
      </c>
      <c r="C1080" s="1" t="s">
        <v>1916</v>
      </c>
      <c r="D1080" s="2">
        <v>0</v>
      </c>
    </row>
    <row r="1081" spans="1:4" x14ac:dyDescent="0.25">
      <c r="A1081" s="1" t="s">
        <v>1427</v>
      </c>
      <c r="B1081" s="2">
        <v>231783</v>
      </c>
      <c r="C1081" s="1" t="s">
        <v>961</v>
      </c>
      <c r="D1081" s="2">
        <v>0</v>
      </c>
    </row>
    <row r="1082" spans="1:4" x14ac:dyDescent="0.25">
      <c r="A1082" s="1" t="s">
        <v>3218</v>
      </c>
      <c r="B1082" s="2">
        <v>8579</v>
      </c>
      <c r="C1082" s="1" t="s">
        <v>489</v>
      </c>
      <c r="D1082" s="2">
        <v>0</v>
      </c>
    </row>
    <row r="1083" spans="1:4" x14ac:dyDescent="0.25">
      <c r="A1083" s="1" t="s">
        <v>971</v>
      </c>
      <c r="B1083" s="2">
        <v>319967</v>
      </c>
      <c r="C1083" s="1" t="s">
        <v>617</v>
      </c>
      <c r="D1083" s="2">
        <v>0</v>
      </c>
    </row>
    <row r="1084" spans="1:4" x14ac:dyDescent="0.25">
      <c r="A1084" s="1" t="s">
        <v>3678</v>
      </c>
      <c r="B1084" s="2">
        <v>1089909</v>
      </c>
      <c r="C1084" s="1" t="s">
        <v>1299</v>
      </c>
      <c r="D1084" s="2">
        <v>0</v>
      </c>
    </row>
    <row r="1085" spans="1:4" x14ac:dyDescent="0.25">
      <c r="A1085" s="1" t="s">
        <v>186</v>
      </c>
      <c r="B1085" s="2">
        <v>200000</v>
      </c>
      <c r="C1085" s="1" t="s">
        <v>3716</v>
      </c>
      <c r="D1085" s="2">
        <v>0</v>
      </c>
    </row>
    <row r="1086" spans="1:4" x14ac:dyDescent="0.25">
      <c r="A1086" s="1" t="s">
        <v>1997</v>
      </c>
      <c r="B1086" s="2">
        <v>289865</v>
      </c>
      <c r="C1086" s="1" t="s">
        <v>1701</v>
      </c>
      <c r="D1086" s="2">
        <v>0</v>
      </c>
    </row>
    <row r="1087" spans="1:4" x14ac:dyDescent="0.25">
      <c r="A1087" s="1" t="s">
        <v>2871</v>
      </c>
      <c r="B1087" s="2">
        <v>438798</v>
      </c>
      <c r="C1087" s="1" t="s">
        <v>2865</v>
      </c>
      <c r="D1087" s="2">
        <v>0</v>
      </c>
    </row>
    <row r="1088" spans="1:4" x14ac:dyDescent="0.25">
      <c r="A1088" s="1" t="s">
        <v>4107</v>
      </c>
      <c r="B1088" s="2">
        <v>50072</v>
      </c>
      <c r="C1088" s="1" t="s">
        <v>794</v>
      </c>
      <c r="D1088" s="2">
        <v>0</v>
      </c>
    </row>
    <row r="1089" spans="1:4" x14ac:dyDescent="0.25">
      <c r="A1089" s="1" t="s">
        <v>1223</v>
      </c>
      <c r="B1089" s="2">
        <v>100000</v>
      </c>
      <c r="C1089" s="1" t="s">
        <v>681</v>
      </c>
      <c r="D1089" s="2">
        <v>0</v>
      </c>
    </row>
    <row r="1090" spans="1:4" x14ac:dyDescent="0.25">
      <c r="A1090" s="1" t="s">
        <v>734</v>
      </c>
      <c r="B1090" s="2">
        <v>20993</v>
      </c>
      <c r="C1090" s="1" t="s">
        <v>1241</v>
      </c>
      <c r="D1090" s="2">
        <v>0</v>
      </c>
    </row>
    <row r="1091" spans="1:4" x14ac:dyDescent="0.25">
      <c r="A1091" s="1" t="s">
        <v>2111</v>
      </c>
      <c r="B1091" s="2">
        <v>617053</v>
      </c>
      <c r="C1091" s="1" t="s">
        <v>1677</v>
      </c>
      <c r="D1091" s="2">
        <v>0</v>
      </c>
    </row>
    <row r="1092" spans="1:4" x14ac:dyDescent="0.25">
      <c r="A1092" s="1" t="s">
        <v>1101</v>
      </c>
      <c r="B1092" s="2">
        <v>788960</v>
      </c>
      <c r="C1092" s="1" t="s">
        <v>3230</v>
      </c>
      <c r="D1092" s="2">
        <v>0</v>
      </c>
    </row>
    <row r="1093" spans="1:4" x14ac:dyDescent="0.25">
      <c r="A1093" s="1" t="s">
        <v>3600</v>
      </c>
      <c r="B1093" s="2">
        <v>194674</v>
      </c>
      <c r="C1093" s="1" t="s">
        <v>2013</v>
      </c>
      <c r="D1093" s="2">
        <v>0</v>
      </c>
    </row>
    <row r="1094" spans="1:4" x14ac:dyDescent="0.25">
      <c r="A1094" s="1" t="s">
        <v>762</v>
      </c>
      <c r="B1094" s="2">
        <v>175183</v>
      </c>
      <c r="C1094" s="1" t="s">
        <v>2366</v>
      </c>
      <c r="D1094" s="2">
        <v>0</v>
      </c>
    </row>
    <row r="1095" spans="1:4" x14ac:dyDescent="0.25">
      <c r="A1095" s="1" t="s">
        <v>2422</v>
      </c>
      <c r="B1095" s="2">
        <v>960350</v>
      </c>
      <c r="C1095" s="1" t="s">
        <v>4001</v>
      </c>
      <c r="D1095" s="2">
        <v>0</v>
      </c>
    </row>
    <row r="1096" spans="1:4" x14ac:dyDescent="0.25">
      <c r="A1096" s="1" t="s">
        <v>741</v>
      </c>
      <c r="B1096" s="2">
        <v>45752</v>
      </c>
      <c r="C1096" s="1" t="s">
        <v>2354</v>
      </c>
      <c r="D1096" s="2">
        <v>0</v>
      </c>
    </row>
    <row r="1097" spans="1:4" x14ac:dyDescent="0.25">
      <c r="A1097" s="1" t="s">
        <v>1089</v>
      </c>
      <c r="B1097" s="2">
        <v>25000</v>
      </c>
      <c r="C1097" s="1" t="s">
        <v>1802</v>
      </c>
      <c r="D1097" s="2">
        <v>0</v>
      </c>
    </row>
    <row r="1098" spans="1:4" x14ac:dyDescent="0.25">
      <c r="A1098" s="1" t="s">
        <v>1807</v>
      </c>
      <c r="B1098" s="2">
        <v>680075</v>
      </c>
      <c r="C1098" s="1" t="s">
        <v>730</v>
      </c>
      <c r="D1098" s="2">
        <v>0</v>
      </c>
    </row>
    <row r="1099" spans="1:4" x14ac:dyDescent="0.25">
      <c r="A1099" s="1" t="s">
        <v>3617</v>
      </c>
      <c r="B1099" s="2">
        <v>172376</v>
      </c>
      <c r="C1099" s="1" t="s">
        <v>2141</v>
      </c>
      <c r="D1099" s="2">
        <v>0</v>
      </c>
    </row>
    <row r="1100" spans="1:4" x14ac:dyDescent="0.25">
      <c r="A1100" s="1" t="s">
        <v>744</v>
      </c>
      <c r="B1100" s="2">
        <v>645023</v>
      </c>
      <c r="C1100" s="1" t="s">
        <v>3494</v>
      </c>
      <c r="D1100" s="2">
        <v>0</v>
      </c>
    </row>
    <row r="1101" spans="1:4" x14ac:dyDescent="0.25">
      <c r="A1101" s="1" t="s">
        <v>26</v>
      </c>
      <c r="B1101" s="2">
        <v>293995</v>
      </c>
      <c r="C1101" s="1" t="s">
        <v>237</v>
      </c>
      <c r="D1101" s="2">
        <v>0</v>
      </c>
    </row>
    <row r="1102" spans="1:4" x14ac:dyDescent="0.25">
      <c r="A1102" s="1" t="s">
        <v>3859</v>
      </c>
      <c r="B1102" s="2">
        <v>100000</v>
      </c>
      <c r="C1102" s="1" t="s">
        <v>2284</v>
      </c>
      <c r="D1102" s="2">
        <v>0</v>
      </c>
    </row>
    <row r="1103" spans="1:4" x14ac:dyDescent="0.25">
      <c r="A1103" s="1" t="s">
        <v>367</v>
      </c>
      <c r="B1103" s="2">
        <v>30694</v>
      </c>
      <c r="C1103" s="1" t="s">
        <v>3244</v>
      </c>
      <c r="D1103" s="2">
        <v>0</v>
      </c>
    </row>
    <row r="1104" spans="1:4" x14ac:dyDescent="0.25">
      <c r="A1104" s="1" t="s">
        <v>1791</v>
      </c>
      <c r="B1104" s="2">
        <v>100000</v>
      </c>
      <c r="C1104" s="1" t="s">
        <v>3788</v>
      </c>
      <c r="D1104" s="2">
        <v>0</v>
      </c>
    </row>
    <row r="1105" spans="1:4" x14ac:dyDescent="0.25">
      <c r="A1105" s="1" t="s">
        <v>473</v>
      </c>
      <c r="B1105" s="2">
        <v>1192285</v>
      </c>
      <c r="C1105" s="1" t="s">
        <v>1880</v>
      </c>
      <c r="D1105" s="2">
        <v>0</v>
      </c>
    </row>
    <row r="1106" spans="1:4" x14ac:dyDescent="0.25">
      <c r="A1106" s="1" t="s">
        <v>2448</v>
      </c>
      <c r="B1106" s="2">
        <v>113101</v>
      </c>
      <c r="C1106" s="1" t="s">
        <v>3340</v>
      </c>
      <c r="D1106" s="2">
        <v>0</v>
      </c>
    </row>
    <row r="1107" spans="1:4" x14ac:dyDescent="0.25">
      <c r="A1107" s="1" t="s">
        <v>2721</v>
      </c>
      <c r="B1107" s="2">
        <v>1236231</v>
      </c>
      <c r="C1107" s="1" t="s">
        <v>2522</v>
      </c>
      <c r="D1107" s="2">
        <v>0</v>
      </c>
    </row>
    <row r="1108" spans="1:4" x14ac:dyDescent="0.25">
      <c r="A1108" s="1" t="s">
        <v>2728</v>
      </c>
      <c r="B1108" s="2">
        <v>25000</v>
      </c>
      <c r="C1108" s="1" t="s">
        <v>3678</v>
      </c>
      <c r="D1108" s="2">
        <v>0</v>
      </c>
    </row>
    <row r="1109" spans="1:4" x14ac:dyDescent="0.25">
      <c r="A1109" s="1" t="s">
        <v>3876</v>
      </c>
      <c r="B1109" s="2">
        <v>650000</v>
      </c>
      <c r="C1109" s="1" t="s">
        <v>707</v>
      </c>
      <c r="D1109" s="2">
        <v>0</v>
      </c>
    </row>
    <row r="1110" spans="1:4" x14ac:dyDescent="0.25">
      <c r="A1110" s="1" t="s">
        <v>4102</v>
      </c>
      <c r="B1110" s="2">
        <v>172407</v>
      </c>
      <c r="C1110" s="1" t="s">
        <v>734</v>
      </c>
      <c r="D1110" s="2">
        <v>0</v>
      </c>
    </row>
    <row r="1111" spans="1:4" x14ac:dyDescent="0.25">
      <c r="A1111" s="1" t="s">
        <v>3141</v>
      </c>
      <c r="B1111" s="2">
        <v>1099538</v>
      </c>
      <c r="C1111" s="1" t="s">
        <v>1997</v>
      </c>
      <c r="D1111" s="2">
        <v>0</v>
      </c>
    </row>
    <row r="1112" spans="1:4" x14ac:dyDescent="0.25">
      <c r="A1112" s="1" t="s">
        <v>1055</v>
      </c>
      <c r="B1112" s="2">
        <v>169470</v>
      </c>
      <c r="C1112" s="1" t="s">
        <v>1911</v>
      </c>
      <c r="D1112" s="2">
        <v>0</v>
      </c>
    </row>
    <row r="1113" spans="1:4" x14ac:dyDescent="0.25">
      <c r="A1113" s="1" t="s">
        <v>1582</v>
      </c>
      <c r="B1113" s="2">
        <v>210000</v>
      </c>
      <c r="C1113" s="1" t="s">
        <v>2803</v>
      </c>
      <c r="D1113" s="2">
        <v>0</v>
      </c>
    </row>
    <row r="1114" spans="1:4" x14ac:dyDescent="0.25">
      <c r="A1114" s="1" t="s">
        <v>2404</v>
      </c>
      <c r="B1114" s="2">
        <v>606265</v>
      </c>
      <c r="C1114" s="1" t="s">
        <v>3178</v>
      </c>
      <c r="D1114" s="2">
        <v>0</v>
      </c>
    </row>
    <row r="1115" spans="1:4" x14ac:dyDescent="0.25">
      <c r="A1115" s="1" t="s">
        <v>559</v>
      </c>
      <c r="B1115" s="2">
        <v>764399</v>
      </c>
      <c r="C1115" s="1" t="s">
        <v>2400</v>
      </c>
      <c r="D1115" s="2">
        <v>0</v>
      </c>
    </row>
    <row r="1116" spans="1:4" x14ac:dyDescent="0.25">
      <c r="A1116" s="1" t="s">
        <v>1421</v>
      </c>
      <c r="B1116" s="2">
        <v>182687</v>
      </c>
      <c r="C1116" s="1" t="s">
        <v>113</v>
      </c>
      <c r="D1116" s="2">
        <v>0</v>
      </c>
    </row>
    <row r="1117" spans="1:4" x14ac:dyDescent="0.25">
      <c r="A1117" s="1" t="s">
        <v>359</v>
      </c>
      <c r="B1117" s="2">
        <v>570957</v>
      </c>
      <c r="C1117" s="1" t="s">
        <v>249</v>
      </c>
      <c r="D1117" s="2">
        <v>0</v>
      </c>
    </row>
    <row r="1118" spans="1:4" x14ac:dyDescent="0.25">
      <c r="A1118" s="1" t="s">
        <v>3618</v>
      </c>
      <c r="B1118" s="2">
        <v>769668</v>
      </c>
      <c r="C1118" s="1" t="s">
        <v>2668</v>
      </c>
      <c r="D1118" s="2">
        <v>0</v>
      </c>
    </row>
    <row r="1119" spans="1:4" x14ac:dyDescent="0.25">
      <c r="A1119" s="1" t="s">
        <v>2112</v>
      </c>
      <c r="B1119" s="2">
        <v>416271</v>
      </c>
      <c r="C1119" s="1" t="s">
        <v>2745</v>
      </c>
      <c r="D1119" s="2">
        <v>0</v>
      </c>
    </row>
    <row r="1120" spans="1:4" x14ac:dyDescent="0.25">
      <c r="A1120" s="1" t="s">
        <v>2640</v>
      </c>
      <c r="B1120" s="2">
        <v>438000</v>
      </c>
      <c r="C1120" s="1" t="s">
        <v>3087</v>
      </c>
      <c r="D1120" s="2">
        <v>0</v>
      </c>
    </row>
    <row r="1121" spans="1:4" x14ac:dyDescent="0.25">
      <c r="A1121" s="1" t="s">
        <v>1171</v>
      </c>
      <c r="B1121" s="2">
        <v>25000</v>
      </c>
      <c r="C1121" s="1" t="s">
        <v>2017</v>
      </c>
      <c r="D1121" s="2">
        <v>0</v>
      </c>
    </row>
    <row r="1122" spans="1:4" x14ac:dyDescent="0.25">
      <c r="A1122" s="1" t="s">
        <v>2247</v>
      </c>
      <c r="B1122" s="2">
        <v>974324</v>
      </c>
      <c r="C1122" s="1" t="s">
        <v>2338</v>
      </c>
      <c r="D1122" s="2">
        <v>0</v>
      </c>
    </row>
    <row r="1123" spans="1:4" x14ac:dyDescent="0.25">
      <c r="A1123" s="1" t="s">
        <v>578</v>
      </c>
      <c r="B1123" s="2">
        <v>184500</v>
      </c>
      <c r="C1123" s="1" t="s">
        <v>1225</v>
      </c>
      <c r="D1123" s="2">
        <v>0</v>
      </c>
    </row>
    <row r="1124" spans="1:4" x14ac:dyDescent="0.25">
      <c r="A1124" s="1" t="s">
        <v>1705</v>
      </c>
      <c r="B1124" s="2">
        <v>609527</v>
      </c>
      <c r="C1124" s="1" t="s">
        <v>849</v>
      </c>
      <c r="D1124" s="2">
        <v>0</v>
      </c>
    </row>
    <row r="1125" spans="1:4" x14ac:dyDescent="0.25">
      <c r="A1125" s="1" t="s">
        <v>1032</v>
      </c>
      <c r="B1125" s="2">
        <v>509000</v>
      </c>
      <c r="C1125" s="1" t="s">
        <v>533</v>
      </c>
      <c r="D1125" s="2">
        <v>0</v>
      </c>
    </row>
    <row r="1126" spans="1:4" x14ac:dyDescent="0.25">
      <c r="A1126" s="1" t="s">
        <v>3629</v>
      </c>
      <c r="B1126" s="2">
        <v>351518</v>
      </c>
      <c r="C1126" s="1" t="s">
        <v>4032</v>
      </c>
      <c r="D1126" s="2">
        <v>0</v>
      </c>
    </row>
    <row r="1127" spans="1:4" x14ac:dyDescent="0.25">
      <c r="A1127" s="1" t="s">
        <v>200</v>
      </c>
      <c r="B1127" s="2">
        <v>833613</v>
      </c>
      <c r="C1127" s="1" t="s">
        <v>535</v>
      </c>
      <c r="D1127" s="2">
        <v>0</v>
      </c>
    </row>
    <row r="1128" spans="1:4" x14ac:dyDescent="0.25">
      <c r="A1128" s="1" t="s">
        <v>935</v>
      </c>
      <c r="B1128" s="2">
        <v>288000</v>
      </c>
      <c r="C1128" s="1" t="s">
        <v>3460</v>
      </c>
      <c r="D1128" s="2">
        <v>0</v>
      </c>
    </row>
    <row r="1129" spans="1:4" x14ac:dyDescent="0.25">
      <c r="A1129" s="1" t="s">
        <v>2084</v>
      </c>
      <c r="B1129" s="2">
        <v>150000</v>
      </c>
      <c r="C1129" s="1" t="s">
        <v>3084</v>
      </c>
      <c r="D1129" s="2">
        <v>0</v>
      </c>
    </row>
    <row r="1130" spans="1:4" x14ac:dyDescent="0.25">
      <c r="A1130" s="1" t="s">
        <v>2069</v>
      </c>
      <c r="B1130" s="2">
        <v>2393910</v>
      </c>
      <c r="C1130" s="1" t="s">
        <v>927</v>
      </c>
      <c r="D1130" s="2">
        <v>0</v>
      </c>
    </row>
    <row r="1131" spans="1:4" x14ac:dyDescent="0.25">
      <c r="A1131" s="1" t="s">
        <v>2335</v>
      </c>
      <c r="B1131" s="2">
        <v>438000</v>
      </c>
      <c r="C1131" s="1" t="s">
        <v>1526</v>
      </c>
      <c r="D1131" s="2">
        <v>0</v>
      </c>
    </row>
    <row r="1132" spans="1:4" x14ac:dyDescent="0.25">
      <c r="A1132" s="1" t="s">
        <v>2488</v>
      </c>
      <c r="B1132" s="2">
        <v>37229</v>
      </c>
      <c r="C1132" s="1" t="s">
        <v>3754</v>
      </c>
      <c r="D1132" s="2">
        <v>0</v>
      </c>
    </row>
    <row r="1133" spans="1:4" x14ac:dyDescent="0.25">
      <c r="A1133" s="1" t="s">
        <v>3592</v>
      </c>
      <c r="B1133" s="2">
        <v>246532</v>
      </c>
      <c r="C1133" s="1" t="s">
        <v>3975</v>
      </c>
      <c r="D1133" s="2">
        <v>0</v>
      </c>
    </row>
    <row r="1134" spans="1:4" x14ac:dyDescent="0.25">
      <c r="A1134" s="1" t="s">
        <v>527</v>
      </c>
      <c r="B1134" s="2">
        <v>943372</v>
      </c>
      <c r="C1134" s="1" t="s">
        <v>3290</v>
      </c>
      <c r="D1134" s="2">
        <v>0</v>
      </c>
    </row>
    <row r="1135" spans="1:4" x14ac:dyDescent="0.25">
      <c r="A1135" s="1" t="s">
        <v>4062</v>
      </c>
      <c r="B1135" s="2">
        <v>176000</v>
      </c>
      <c r="C1135" s="1" t="s">
        <v>224</v>
      </c>
      <c r="D1135" s="2">
        <v>0</v>
      </c>
    </row>
    <row r="1136" spans="1:4" x14ac:dyDescent="0.25">
      <c r="A1136" s="1" t="s">
        <v>1352</v>
      </c>
      <c r="B1136" s="2">
        <v>70000</v>
      </c>
      <c r="C1136" s="1" t="s">
        <v>3061</v>
      </c>
      <c r="D1136" s="2">
        <v>0</v>
      </c>
    </row>
    <row r="1137" spans="1:4" x14ac:dyDescent="0.25">
      <c r="A1137" s="1" t="s">
        <v>3275</v>
      </c>
      <c r="B1137" s="2">
        <v>50921</v>
      </c>
      <c r="C1137" s="1" t="s">
        <v>3282</v>
      </c>
      <c r="D1137" s="2">
        <v>0</v>
      </c>
    </row>
    <row r="1138" spans="1:4" x14ac:dyDescent="0.25">
      <c r="A1138" s="1" t="s">
        <v>2644</v>
      </c>
      <c r="B1138" s="2">
        <v>286263</v>
      </c>
      <c r="C1138" s="1" t="s">
        <v>3997</v>
      </c>
      <c r="D1138" s="2">
        <v>0</v>
      </c>
    </row>
    <row r="1139" spans="1:4" x14ac:dyDescent="0.25">
      <c r="A1139" s="1" t="s">
        <v>4055</v>
      </c>
      <c r="B1139" s="2">
        <v>412189</v>
      </c>
      <c r="C1139" s="1" t="s">
        <v>976</v>
      </c>
      <c r="D1139" s="2">
        <v>0</v>
      </c>
    </row>
    <row r="1140" spans="1:4" x14ac:dyDescent="0.25">
      <c r="A1140" s="1" t="s">
        <v>2456</v>
      </c>
      <c r="B1140" s="2">
        <v>50000</v>
      </c>
      <c r="C1140" s="1" t="s">
        <v>1928</v>
      </c>
      <c r="D1140" s="2">
        <v>0</v>
      </c>
    </row>
    <row r="1141" spans="1:4" x14ac:dyDescent="0.25">
      <c r="A1141" s="1" t="s">
        <v>671</v>
      </c>
      <c r="B1141" s="2">
        <v>250072</v>
      </c>
      <c r="C1141" s="1" t="s">
        <v>138</v>
      </c>
      <c r="D1141" s="2">
        <v>0</v>
      </c>
    </row>
    <row r="1142" spans="1:4" x14ac:dyDescent="0.25">
      <c r="A1142" s="1" t="s">
        <v>476</v>
      </c>
      <c r="B1142" s="2">
        <v>498071</v>
      </c>
      <c r="C1142" s="1" t="s">
        <v>2048</v>
      </c>
      <c r="D1142" s="2">
        <v>0</v>
      </c>
    </row>
    <row r="1143" spans="1:4" x14ac:dyDescent="0.25">
      <c r="A1143" s="1" t="s">
        <v>2138</v>
      </c>
      <c r="B1143" s="2">
        <v>23273</v>
      </c>
      <c r="C1143" s="1" t="s">
        <v>4049</v>
      </c>
      <c r="D1143" s="2">
        <v>0</v>
      </c>
    </row>
    <row r="1144" spans="1:4" x14ac:dyDescent="0.25">
      <c r="A1144" s="1" t="s">
        <v>2819</v>
      </c>
      <c r="B1144" s="2">
        <v>3432</v>
      </c>
      <c r="C1144" s="1" t="s">
        <v>2619</v>
      </c>
      <c r="D1144" s="2">
        <v>0</v>
      </c>
    </row>
    <row r="1145" spans="1:4" x14ac:dyDescent="0.25">
      <c r="A1145" s="1" t="s">
        <v>1833</v>
      </c>
      <c r="B1145" s="2">
        <v>317815</v>
      </c>
      <c r="C1145" s="1" t="s">
        <v>2266</v>
      </c>
      <c r="D1145" s="2">
        <v>0</v>
      </c>
    </row>
    <row r="1146" spans="1:4" x14ac:dyDescent="0.25">
      <c r="A1146" s="1" t="s">
        <v>695</v>
      </c>
      <c r="B1146" s="2">
        <v>126807</v>
      </c>
      <c r="C1146" s="1" t="s">
        <v>805</v>
      </c>
      <c r="D1146" s="2">
        <v>0</v>
      </c>
    </row>
    <row r="1147" spans="1:4" x14ac:dyDescent="0.25">
      <c r="A1147" s="1" t="s">
        <v>3934</v>
      </c>
      <c r="B1147" s="2">
        <v>2905441</v>
      </c>
      <c r="C1147" s="1" t="s">
        <v>2446</v>
      </c>
      <c r="D1147" s="2">
        <v>0</v>
      </c>
    </row>
    <row r="1148" spans="1:4" x14ac:dyDescent="0.25">
      <c r="A1148" s="1" t="s">
        <v>2618</v>
      </c>
      <c r="B1148" s="2">
        <v>2870911</v>
      </c>
      <c r="C1148" s="1" t="s">
        <v>3225</v>
      </c>
      <c r="D1148" s="2">
        <v>0</v>
      </c>
    </row>
    <row r="1149" spans="1:4" x14ac:dyDescent="0.25">
      <c r="A1149" s="1" t="s">
        <v>1763</v>
      </c>
      <c r="B1149" s="2">
        <v>25000</v>
      </c>
      <c r="C1149" s="1" t="s">
        <v>361</v>
      </c>
      <c r="D1149" s="2">
        <v>0</v>
      </c>
    </row>
    <row r="1150" spans="1:4" x14ac:dyDescent="0.25">
      <c r="A1150" s="1" t="s">
        <v>1778</v>
      </c>
      <c r="B1150" s="2">
        <v>789598</v>
      </c>
      <c r="C1150" s="1" t="s">
        <v>2811</v>
      </c>
      <c r="D1150" s="2">
        <v>0</v>
      </c>
    </row>
    <row r="1151" spans="1:4" x14ac:dyDescent="0.25">
      <c r="A1151" s="1" t="s">
        <v>638</v>
      </c>
      <c r="B1151" s="2">
        <v>100000</v>
      </c>
      <c r="C1151" s="1" t="s">
        <v>605</v>
      </c>
      <c r="D1151" s="2">
        <v>0</v>
      </c>
    </row>
    <row r="1152" spans="1:4" x14ac:dyDescent="0.25">
      <c r="A1152" s="1" t="s">
        <v>2003</v>
      </c>
      <c r="B1152" s="2">
        <v>788424</v>
      </c>
      <c r="C1152" s="1" t="s">
        <v>2264</v>
      </c>
      <c r="D1152" s="2">
        <v>0</v>
      </c>
    </row>
    <row r="1153" spans="1:4" x14ac:dyDescent="0.25">
      <c r="A1153" s="1" t="s">
        <v>2983</v>
      </c>
      <c r="B1153" s="2">
        <v>50000</v>
      </c>
      <c r="C1153" s="1" t="s">
        <v>440</v>
      </c>
      <c r="D1153" s="2">
        <v>0</v>
      </c>
    </row>
    <row r="1154" spans="1:4" x14ac:dyDescent="0.25">
      <c r="A1154" s="1" t="s">
        <v>3794</v>
      </c>
      <c r="B1154" s="2">
        <v>28386</v>
      </c>
      <c r="C1154" s="1" t="s">
        <v>3566</v>
      </c>
      <c r="D1154" s="2">
        <v>0</v>
      </c>
    </row>
    <row r="1155" spans="1:4" x14ac:dyDescent="0.25">
      <c r="A1155" s="1" t="s">
        <v>3700</v>
      </c>
      <c r="B1155" s="2">
        <v>234843</v>
      </c>
      <c r="C1155" s="1" t="s">
        <v>311</v>
      </c>
      <c r="D1155" s="2">
        <v>0</v>
      </c>
    </row>
    <row r="1156" spans="1:4" x14ac:dyDescent="0.25">
      <c r="A1156" s="1" t="s">
        <v>1191</v>
      </c>
      <c r="B1156" s="2">
        <v>600000</v>
      </c>
      <c r="C1156" s="1" t="s">
        <v>3209</v>
      </c>
      <c r="D1156" s="2">
        <v>0</v>
      </c>
    </row>
    <row r="1157" spans="1:4" x14ac:dyDescent="0.25">
      <c r="A1157" s="1" t="s">
        <v>3880</v>
      </c>
      <c r="B1157" s="2">
        <v>500222</v>
      </c>
      <c r="C1157" s="1" t="s">
        <v>266</v>
      </c>
      <c r="D1157" s="2">
        <v>0</v>
      </c>
    </row>
    <row r="1158" spans="1:4" x14ac:dyDescent="0.25">
      <c r="A1158" s="1" t="s">
        <v>3386</v>
      </c>
      <c r="B1158" s="2">
        <v>265552</v>
      </c>
      <c r="C1158" s="1" t="s">
        <v>1309</v>
      </c>
      <c r="D1158" s="2">
        <v>0</v>
      </c>
    </row>
    <row r="1159" spans="1:4" x14ac:dyDescent="0.25">
      <c r="A1159" s="1" t="s">
        <v>977</v>
      </c>
      <c r="B1159" s="2">
        <v>1000000</v>
      </c>
      <c r="C1159" s="1" t="s">
        <v>3824</v>
      </c>
      <c r="D1159" s="2">
        <v>0</v>
      </c>
    </row>
    <row r="1160" spans="1:4" x14ac:dyDescent="0.25">
      <c r="A1160" s="1" t="s">
        <v>672</v>
      </c>
      <c r="B1160" s="2">
        <v>500000</v>
      </c>
      <c r="C1160" s="1" t="s">
        <v>96</v>
      </c>
      <c r="D1160" s="2">
        <v>0</v>
      </c>
    </row>
    <row r="1161" spans="1:4" x14ac:dyDescent="0.25">
      <c r="A1161" s="1" t="s">
        <v>1524</v>
      </c>
      <c r="B1161" s="2">
        <v>516774</v>
      </c>
      <c r="C1161" s="1" t="s">
        <v>1429</v>
      </c>
      <c r="D1161" s="2">
        <v>0</v>
      </c>
    </row>
    <row r="1162" spans="1:4" x14ac:dyDescent="0.25">
      <c r="A1162" s="1" t="s">
        <v>3593</v>
      </c>
      <c r="B1162" s="2">
        <v>1509957</v>
      </c>
      <c r="C1162" s="1" t="s">
        <v>3481</v>
      </c>
      <c r="D1162" s="2">
        <v>0</v>
      </c>
    </row>
    <row r="1163" spans="1:4" x14ac:dyDescent="0.25">
      <c r="A1163" s="1" t="s">
        <v>1149</v>
      </c>
      <c r="B1163" s="2">
        <v>180000</v>
      </c>
      <c r="C1163" s="1" t="s">
        <v>3435</v>
      </c>
      <c r="D1163" s="2">
        <v>0</v>
      </c>
    </row>
    <row r="1164" spans="1:4" x14ac:dyDescent="0.25">
      <c r="A1164" s="1" t="s">
        <v>3654</v>
      </c>
      <c r="B1164" s="2">
        <v>1538</v>
      </c>
      <c r="C1164" s="1" t="s">
        <v>454</v>
      </c>
      <c r="D1164" s="2">
        <v>0</v>
      </c>
    </row>
    <row r="1165" spans="1:4" x14ac:dyDescent="0.25">
      <c r="A1165" s="1" t="s">
        <v>1970</v>
      </c>
      <c r="B1165" s="2">
        <v>2629392</v>
      </c>
      <c r="C1165" s="1" t="s">
        <v>1234</v>
      </c>
      <c r="D1165" s="2">
        <v>0</v>
      </c>
    </row>
    <row r="1166" spans="1:4" x14ac:dyDescent="0.25">
      <c r="A1166" s="1" t="s">
        <v>2526</v>
      </c>
      <c r="B1166" s="2">
        <v>500000</v>
      </c>
      <c r="C1166" s="1" t="s">
        <v>1257</v>
      </c>
      <c r="D1166" s="2">
        <v>0</v>
      </c>
    </row>
    <row r="1167" spans="1:4" x14ac:dyDescent="0.25">
      <c r="A1167" s="1" t="s">
        <v>1746</v>
      </c>
      <c r="B1167" s="2">
        <v>291152</v>
      </c>
      <c r="C1167" s="1" t="s">
        <v>1641</v>
      </c>
      <c r="D1167" s="2">
        <v>0</v>
      </c>
    </row>
    <row r="1168" spans="1:4" x14ac:dyDescent="0.25">
      <c r="A1168" s="1" t="s">
        <v>1056</v>
      </c>
      <c r="B1168" s="2">
        <v>145830</v>
      </c>
      <c r="C1168" s="1" t="s">
        <v>1346</v>
      </c>
      <c r="D1168" s="2">
        <v>0</v>
      </c>
    </row>
    <row r="1169" spans="1:4" x14ac:dyDescent="0.25">
      <c r="A1169" s="1" t="s">
        <v>3889</v>
      </c>
      <c r="B1169" s="2">
        <v>1114014</v>
      </c>
      <c r="C1169" s="1" t="s">
        <v>2389</v>
      </c>
      <c r="D1169" s="2">
        <v>0</v>
      </c>
    </row>
    <row r="1170" spans="1:4" x14ac:dyDescent="0.25">
      <c r="A1170" s="1" t="s">
        <v>2965</v>
      </c>
      <c r="B1170" s="2">
        <v>685973</v>
      </c>
      <c r="C1170" s="1" t="s">
        <v>4040</v>
      </c>
      <c r="D1170" s="2">
        <v>0</v>
      </c>
    </row>
    <row r="1171" spans="1:4" x14ac:dyDescent="0.25">
      <c r="A1171" s="1" t="s">
        <v>2016</v>
      </c>
      <c r="B1171" s="2">
        <v>7863</v>
      </c>
      <c r="C1171" s="1" t="s">
        <v>1431</v>
      </c>
      <c r="D1171" s="2">
        <v>0</v>
      </c>
    </row>
    <row r="1172" spans="1:4" x14ac:dyDescent="0.25">
      <c r="A1172" s="1" t="s">
        <v>36</v>
      </c>
      <c r="B1172" s="2">
        <v>856857</v>
      </c>
      <c r="C1172" s="1" t="s">
        <v>2969</v>
      </c>
      <c r="D1172" s="2">
        <v>0</v>
      </c>
    </row>
    <row r="1173" spans="1:4" x14ac:dyDescent="0.25">
      <c r="A1173" s="1" t="s">
        <v>3150</v>
      </c>
      <c r="B1173" s="2">
        <v>346300</v>
      </c>
      <c r="C1173" s="1" t="s">
        <v>2545</v>
      </c>
      <c r="D1173" s="2">
        <v>0</v>
      </c>
    </row>
    <row r="1174" spans="1:4" x14ac:dyDescent="0.25">
      <c r="A1174" s="1" t="s">
        <v>3681</v>
      </c>
      <c r="B1174" s="2">
        <v>422038</v>
      </c>
      <c r="C1174" s="1" t="s">
        <v>1836</v>
      </c>
      <c r="D1174" s="2">
        <v>0</v>
      </c>
    </row>
    <row r="1175" spans="1:4" x14ac:dyDescent="0.25">
      <c r="A1175" s="1" t="s">
        <v>4029</v>
      </c>
      <c r="B1175" s="2">
        <v>5355</v>
      </c>
      <c r="C1175" s="1" t="s">
        <v>731</v>
      </c>
      <c r="D1175" s="2">
        <v>0</v>
      </c>
    </row>
    <row r="1176" spans="1:4" x14ac:dyDescent="0.25">
      <c r="A1176" s="1" t="s">
        <v>346</v>
      </c>
      <c r="B1176" s="2">
        <v>123000</v>
      </c>
      <c r="C1176" s="1" t="s">
        <v>2923</v>
      </c>
      <c r="D1176" s="2">
        <v>0</v>
      </c>
    </row>
    <row r="1177" spans="1:4" x14ac:dyDescent="0.25">
      <c r="A1177" s="1" t="s">
        <v>3297</v>
      </c>
      <c r="B1177" s="2">
        <v>638374</v>
      </c>
      <c r="C1177" s="1" t="s">
        <v>1151</v>
      </c>
      <c r="D1177" s="2">
        <v>0</v>
      </c>
    </row>
    <row r="1178" spans="1:4" x14ac:dyDescent="0.25">
      <c r="A1178" s="1" t="s">
        <v>185</v>
      </c>
      <c r="B1178" s="2">
        <v>148734</v>
      </c>
      <c r="C1178" s="1" t="s">
        <v>2724</v>
      </c>
      <c r="D1178" s="2">
        <v>0</v>
      </c>
    </row>
    <row r="1179" spans="1:4" x14ac:dyDescent="0.25">
      <c r="A1179" s="1" t="s">
        <v>3392</v>
      </c>
      <c r="B1179" s="2">
        <v>45600</v>
      </c>
      <c r="C1179" s="1" t="s">
        <v>3135</v>
      </c>
      <c r="D1179" s="2">
        <v>0</v>
      </c>
    </row>
    <row r="1180" spans="1:4" x14ac:dyDescent="0.25">
      <c r="A1180" s="1" t="s">
        <v>1322</v>
      </c>
      <c r="B1180" s="2">
        <v>155429</v>
      </c>
      <c r="C1180" s="1" t="s">
        <v>1694</v>
      </c>
      <c r="D1180" s="2">
        <v>0</v>
      </c>
    </row>
    <row r="1181" spans="1:4" x14ac:dyDescent="0.25">
      <c r="A1181" s="1" t="s">
        <v>2996</v>
      </c>
      <c r="B1181" s="2">
        <v>24168</v>
      </c>
      <c r="C1181" s="1" t="s">
        <v>2781</v>
      </c>
      <c r="D1181" s="2">
        <v>0</v>
      </c>
    </row>
    <row r="1182" spans="1:4" x14ac:dyDescent="0.25">
      <c r="A1182" s="1" t="s">
        <v>1600</v>
      </c>
      <c r="B1182" s="2">
        <v>669190</v>
      </c>
      <c r="C1182" s="1" t="s">
        <v>265</v>
      </c>
      <c r="D1182" s="2">
        <v>0</v>
      </c>
    </row>
    <row r="1183" spans="1:4" x14ac:dyDescent="0.25">
      <c r="A1183" s="1" t="s">
        <v>1183</v>
      </c>
      <c r="B1183" s="2">
        <v>1327225</v>
      </c>
      <c r="C1183" s="1" t="s">
        <v>1407</v>
      </c>
      <c r="D1183" s="2">
        <v>0</v>
      </c>
    </row>
    <row r="1184" spans="1:4" x14ac:dyDescent="0.25">
      <c r="A1184" s="1" t="s">
        <v>3643</v>
      </c>
      <c r="B1184" s="2">
        <v>428176</v>
      </c>
      <c r="C1184" s="1" t="s">
        <v>1069</v>
      </c>
      <c r="D1184" s="2">
        <v>0</v>
      </c>
    </row>
    <row r="1185" spans="1:4" x14ac:dyDescent="0.25">
      <c r="A1185" s="1" t="s">
        <v>1732</v>
      </c>
      <c r="B1185" s="2">
        <v>3625</v>
      </c>
      <c r="C1185" s="1" t="s">
        <v>2846</v>
      </c>
      <c r="D1185" s="2">
        <v>0</v>
      </c>
    </row>
    <row r="1186" spans="1:4" x14ac:dyDescent="0.25">
      <c r="A1186" s="1" t="s">
        <v>1831</v>
      </c>
      <c r="B1186" s="2">
        <v>25000</v>
      </c>
      <c r="C1186" s="1" t="s">
        <v>3979</v>
      </c>
      <c r="D1186" s="2">
        <v>0</v>
      </c>
    </row>
    <row r="1187" spans="1:4" x14ac:dyDescent="0.25">
      <c r="A1187" s="1" t="s">
        <v>2161</v>
      </c>
      <c r="B1187" s="2">
        <v>139127</v>
      </c>
      <c r="C1187" s="1" t="s">
        <v>1986</v>
      </c>
      <c r="D1187" s="2">
        <v>0</v>
      </c>
    </row>
    <row r="1188" spans="1:4" x14ac:dyDescent="0.25">
      <c r="A1188" s="1" t="s">
        <v>3158</v>
      </c>
      <c r="B1188" s="2">
        <v>1868615</v>
      </c>
      <c r="C1188" s="1" t="s">
        <v>1010</v>
      </c>
      <c r="D1188" s="2">
        <v>0</v>
      </c>
    </row>
    <row r="1189" spans="1:4" x14ac:dyDescent="0.25">
      <c r="A1189" s="1" t="s">
        <v>3503</v>
      </c>
      <c r="B1189" s="2">
        <v>6741000</v>
      </c>
      <c r="C1189" s="1" t="s">
        <v>2592</v>
      </c>
      <c r="D1189" s="2">
        <v>0</v>
      </c>
    </row>
    <row r="1190" spans="1:4" x14ac:dyDescent="0.25">
      <c r="A1190" s="1" t="s">
        <v>742</v>
      </c>
      <c r="B1190" s="2">
        <v>86550</v>
      </c>
      <c r="C1190" s="1" t="s">
        <v>2559</v>
      </c>
      <c r="D1190" s="2">
        <v>0</v>
      </c>
    </row>
    <row r="1191" spans="1:4" x14ac:dyDescent="0.25">
      <c r="A1191" s="1" t="s">
        <v>3879</v>
      </c>
      <c r="B1191" s="2">
        <v>25000</v>
      </c>
      <c r="C1191" s="1" t="s">
        <v>693</v>
      </c>
      <c r="D1191" s="2">
        <v>0</v>
      </c>
    </row>
    <row r="1192" spans="1:4" x14ac:dyDescent="0.25">
      <c r="A1192" s="1" t="s">
        <v>1146</v>
      </c>
      <c r="B1192" s="2">
        <v>126295</v>
      </c>
      <c r="C1192" s="1" t="s">
        <v>757</v>
      </c>
      <c r="D1192" s="2">
        <v>0</v>
      </c>
    </row>
    <row r="1193" spans="1:4" x14ac:dyDescent="0.25">
      <c r="A1193" s="1" t="s">
        <v>1157</v>
      </c>
      <c r="B1193" s="2">
        <v>222003</v>
      </c>
      <c r="C1193" s="1" t="s">
        <v>3113</v>
      </c>
      <c r="D1193" s="2">
        <v>0</v>
      </c>
    </row>
    <row r="1194" spans="1:4" x14ac:dyDescent="0.25">
      <c r="A1194" s="1" t="s">
        <v>3108</v>
      </c>
      <c r="B1194" s="2">
        <v>543489</v>
      </c>
      <c r="C1194" s="1" t="s">
        <v>3399</v>
      </c>
      <c r="D1194" s="2">
        <v>0</v>
      </c>
    </row>
    <row r="1195" spans="1:4" x14ac:dyDescent="0.25">
      <c r="A1195" s="1" t="s">
        <v>2167</v>
      </c>
      <c r="B1195" s="2">
        <v>25000</v>
      </c>
      <c r="C1195" s="1" t="s">
        <v>3956</v>
      </c>
      <c r="D1195" s="2">
        <v>0</v>
      </c>
    </row>
    <row r="1196" spans="1:4" x14ac:dyDescent="0.25">
      <c r="A1196" s="1" t="s">
        <v>1124</v>
      </c>
      <c r="B1196" s="2">
        <v>232444</v>
      </c>
      <c r="C1196" s="1" t="s">
        <v>1830</v>
      </c>
      <c r="D1196" s="2">
        <v>0</v>
      </c>
    </row>
    <row r="1197" spans="1:4" x14ac:dyDescent="0.25">
      <c r="A1197" s="1" t="s">
        <v>3777</v>
      </c>
      <c r="B1197" s="2">
        <v>736482</v>
      </c>
      <c r="C1197" s="1" t="s">
        <v>3422</v>
      </c>
      <c r="D1197" s="2">
        <v>0</v>
      </c>
    </row>
    <row r="1198" spans="1:4" x14ac:dyDescent="0.25">
      <c r="A1198" s="1" t="s">
        <v>1138</v>
      </c>
      <c r="B1198" s="2">
        <v>200000</v>
      </c>
      <c r="C1198" s="1" t="s">
        <v>624</v>
      </c>
      <c r="D1198" s="2">
        <v>0</v>
      </c>
    </row>
    <row r="1199" spans="1:4" x14ac:dyDescent="0.25">
      <c r="A1199" s="1" t="s">
        <v>2037</v>
      </c>
      <c r="B1199" s="2">
        <v>315751</v>
      </c>
      <c r="C1199" s="1" t="s">
        <v>3525</v>
      </c>
      <c r="D1199" s="2">
        <v>0</v>
      </c>
    </row>
    <row r="1200" spans="1:4" x14ac:dyDescent="0.25">
      <c r="A1200" s="1" t="s">
        <v>905</v>
      </c>
      <c r="B1200" s="2">
        <v>53885</v>
      </c>
      <c r="C1200" s="1" t="s">
        <v>2662</v>
      </c>
      <c r="D1200" s="2">
        <v>0</v>
      </c>
    </row>
    <row r="1201" spans="1:4" x14ac:dyDescent="0.25">
      <c r="A1201" s="1" t="s">
        <v>3780</v>
      </c>
      <c r="B1201" s="2">
        <v>175000</v>
      </c>
      <c r="C1201" s="1" t="s">
        <v>994</v>
      </c>
      <c r="D1201" s="2">
        <v>0</v>
      </c>
    </row>
    <row r="1202" spans="1:4" x14ac:dyDescent="0.25">
      <c r="A1202" s="1" t="s">
        <v>2273</v>
      </c>
      <c r="B1202" s="2">
        <v>169488</v>
      </c>
      <c r="C1202" s="1" t="s">
        <v>3550</v>
      </c>
      <c r="D1202" s="2">
        <v>0</v>
      </c>
    </row>
    <row r="1203" spans="1:4" x14ac:dyDescent="0.25">
      <c r="A1203" s="1" t="s">
        <v>3977</v>
      </c>
      <c r="B1203" s="2">
        <v>1168200</v>
      </c>
      <c r="C1203" s="1" t="s">
        <v>83</v>
      </c>
      <c r="D1203" s="2">
        <v>0</v>
      </c>
    </row>
    <row r="1204" spans="1:4" x14ac:dyDescent="0.25">
      <c r="A1204" s="1" t="s">
        <v>2559</v>
      </c>
      <c r="B1204" s="2">
        <v>541000</v>
      </c>
      <c r="C1204" s="1" t="s">
        <v>3377</v>
      </c>
      <c r="D1204" s="2">
        <v>0</v>
      </c>
    </row>
    <row r="1205" spans="1:4" x14ac:dyDescent="0.25">
      <c r="A1205" s="1" t="s">
        <v>440</v>
      </c>
      <c r="B1205" s="2">
        <v>267513</v>
      </c>
      <c r="C1205" s="1" t="s">
        <v>629</v>
      </c>
      <c r="D1205" s="2">
        <v>0</v>
      </c>
    </row>
    <row r="1206" spans="1:4" x14ac:dyDescent="0.25">
      <c r="A1206" s="1" t="s">
        <v>1179</v>
      </c>
      <c r="B1206" s="2">
        <v>300000</v>
      </c>
      <c r="C1206" s="1" t="s">
        <v>644</v>
      </c>
      <c r="D1206" s="2">
        <v>0</v>
      </c>
    </row>
    <row r="1207" spans="1:4" x14ac:dyDescent="0.25">
      <c r="A1207" s="1" t="s">
        <v>3498</v>
      </c>
      <c r="B1207" s="2">
        <v>254407</v>
      </c>
      <c r="C1207" s="1" t="s">
        <v>1798</v>
      </c>
      <c r="D1207" s="2">
        <v>0</v>
      </c>
    </row>
    <row r="1208" spans="1:4" x14ac:dyDescent="0.25">
      <c r="A1208" s="1" t="s">
        <v>884</v>
      </c>
      <c r="B1208" s="2">
        <v>79600</v>
      </c>
      <c r="C1208" s="1" t="s">
        <v>1672</v>
      </c>
      <c r="D1208" s="2">
        <v>0</v>
      </c>
    </row>
    <row r="1209" spans="1:4" x14ac:dyDescent="0.25">
      <c r="A1209" s="1" t="s">
        <v>3852</v>
      </c>
      <c r="B1209" s="2">
        <v>1550000</v>
      </c>
      <c r="C1209" s="1" t="s">
        <v>2156</v>
      </c>
      <c r="D1209" s="2">
        <v>0</v>
      </c>
    </row>
    <row r="1210" spans="1:4" x14ac:dyDescent="0.25">
      <c r="A1210" s="1" t="s">
        <v>370</v>
      </c>
      <c r="B1210" s="2">
        <v>452844</v>
      </c>
      <c r="C1210" s="1" t="s">
        <v>2574</v>
      </c>
      <c r="D1210" s="2">
        <v>0</v>
      </c>
    </row>
    <row r="1211" spans="1:4" x14ac:dyDescent="0.25">
      <c r="A1211" s="1" t="s">
        <v>3430</v>
      </c>
      <c r="B1211" s="2">
        <v>11774</v>
      </c>
      <c r="C1211" s="1" t="s">
        <v>2645</v>
      </c>
      <c r="D1211" s="2">
        <v>0</v>
      </c>
    </row>
    <row r="1212" spans="1:4" x14ac:dyDescent="0.25">
      <c r="A1212" s="1" t="s">
        <v>3330</v>
      </c>
      <c r="B1212" s="2">
        <v>518703</v>
      </c>
      <c r="C1212" s="1" t="s">
        <v>84</v>
      </c>
      <c r="D1212" s="2">
        <v>0</v>
      </c>
    </row>
    <row r="1213" spans="1:4" x14ac:dyDescent="0.25">
      <c r="A1213" s="1" t="s">
        <v>240</v>
      </c>
      <c r="B1213" s="2">
        <v>25000</v>
      </c>
      <c r="C1213" s="1" t="s">
        <v>1088</v>
      </c>
      <c r="D1213" s="2">
        <v>0</v>
      </c>
    </row>
    <row r="1214" spans="1:4" x14ac:dyDescent="0.25">
      <c r="A1214" s="1" t="s">
        <v>538</v>
      </c>
      <c r="B1214" s="2">
        <v>1258093</v>
      </c>
      <c r="C1214" s="1" t="s">
        <v>1794</v>
      </c>
      <c r="D1214" s="2">
        <v>0</v>
      </c>
    </row>
    <row r="1215" spans="1:4" x14ac:dyDescent="0.25">
      <c r="A1215" s="1" t="s">
        <v>3682</v>
      </c>
      <c r="B1215" s="2">
        <v>623206</v>
      </c>
      <c r="C1215" s="1" t="s">
        <v>2981</v>
      </c>
      <c r="D1215" s="2">
        <v>0</v>
      </c>
    </row>
    <row r="1216" spans="1:4" x14ac:dyDescent="0.25">
      <c r="A1216" s="1" t="s">
        <v>1936</v>
      </c>
      <c r="B1216" s="2">
        <v>50984</v>
      </c>
      <c r="C1216" s="1" t="s">
        <v>4105</v>
      </c>
      <c r="D1216" s="2">
        <v>0</v>
      </c>
    </row>
    <row r="1217" spans="1:4" x14ac:dyDescent="0.25">
      <c r="A1217" s="1" t="s">
        <v>960</v>
      </c>
      <c r="B1217" s="2">
        <v>62000</v>
      </c>
      <c r="C1217" s="1" t="s">
        <v>2087</v>
      </c>
      <c r="D1217" s="2">
        <v>0</v>
      </c>
    </row>
    <row r="1218" spans="1:4" x14ac:dyDescent="0.25">
      <c r="A1218" s="1" t="s">
        <v>1964</v>
      </c>
      <c r="B1218" s="2">
        <v>629323</v>
      </c>
      <c r="C1218" s="1" t="s">
        <v>2388</v>
      </c>
      <c r="D1218" s="2">
        <v>0</v>
      </c>
    </row>
    <row r="1219" spans="1:4" x14ac:dyDescent="0.25">
      <c r="A1219" s="1" t="s">
        <v>3687</v>
      </c>
      <c r="B1219" s="2">
        <v>56938</v>
      </c>
      <c r="C1219" s="1" t="s">
        <v>2581</v>
      </c>
      <c r="D1219" s="2">
        <v>0</v>
      </c>
    </row>
    <row r="1220" spans="1:4" x14ac:dyDescent="0.25">
      <c r="A1220" s="1" t="s">
        <v>4059</v>
      </c>
      <c r="B1220" s="2">
        <v>199086</v>
      </c>
      <c r="C1220" s="1" t="s">
        <v>3537</v>
      </c>
      <c r="D1220" s="2">
        <v>0</v>
      </c>
    </row>
    <row r="1221" spans="1:4" x14ac:dyDescent="0.25">
      <c r="A1221" s="1" t="s">
        <v>1120</v>
      </c>
      <c r="B1221" s="2">
        <v>188000</v>
      </c>
      <c r="C1221" s="1" t="s">
        <v>2950</v>
      </c>
      <c r="D1221" s="2">
        <v>0</v>
      </c>
    </row>
    <row r="1222" spans="1:4" x14ac:dyDescent="0.25">
      <c r="A1222" s="1" t="s">
        <v>1457</v>
      </c>
      <c r="B1222" s="2">
        <v>77761</v>
      </c>
      <c r="C1222" s="1" t="s">
        <v>2253</v>
      </c>
      <c r="D1222" s="2">
        <v>0</v>
      </c>
    </row>
    <row r="1223" spans="1:4" x14ac:dyDescent="0.25">
      <c r="A1223" s="1" t="s">
        <v>3403</v>
      </c>
      <c r="B1223" s="2">
        <v>1438406</v>
      </c>
      <c r="C1223" s="1" t="s">
        <v>3251</v>
      </c>
      <c r="D1223" s="2">
        <v>0</v>
      </c>
    </row>
    <row r="1224" spans="1:4" x14ac:dyDescent="0.25">
      <c r="A1224" s="1" t="s">
        <v>1815</v>
      </c>
      <c r="B1224" s="2">
        <v>107287</v>
      </c>
      <c r="C1224" s="1" t="s">
        <v>104</v>
      </c>
      <c r="D1224" s="2">
        <v>0</v>
      </c>
    </row>
    <row r="1225" spans="1:4" x14ac:dyDescent="0.25">
      <c r="A1225" s="1" t="s">
        <v>1397</v>
      </c>
      <c r="B1225" s="2">
        <v>359815</v>
      </c>
      <c r="C1225" s="1" t="s">
        <v>3437</v>
      </c>
      <c r="D1225" s="2">
        <v>0</v>
      </c>
    </row>
    <row r="1226" spans="1:4" x14ac:dyDescent="0.25">
      <c r="A1226" s="1" t="s">
        <v>3348</v>
      </c>
      <c r="B1226" s="2">
        <v>100000</v>
      </c>
      <c r="C1226" s="1" t="s">
        <v>1338</v>
      </c>
      <c r="D1226" s="2">
        <v>0</v>
      </c>
    </row>
    <row r="1227" spans="1:4" x14ac:dyDescent="0.25">
      <c r="A1227" s="1" t="s">
        <v>1619</v>
      </c>
      <c r="B1227" s="2">
        <v>1100000</v>
      </c>
      <c r="C1227" s="1" t="s">
        <v>3609</v>
      </c>
      <c r="D1227" s="2">
        <v>0</v>
      </c>
    </row>
    <row r="1228" spans="1:4" x14ac:dyDescent="0.25">
      <c r="A1228" s="1" t="s">
        <v>2355</v>
      </c>
      <c r="B1228" s="2">
        <v>620578</v>
      </c>
      <c r="C1228" s="1" t="s">
        <v>759</v>
      </c>
      <c r="D1228" s="2">
        <v>0</v>
      </c>
    </row>
    <row r="1229" spans="1:4" x14ac:dyDescent="0.25">
      <c r="A1229" s="1" t="s">
        <v>2800</v>
      </c>
      <c r="B1229" s="2">
        <v>1160170</v>
      </c>
      <c r="C1229" s="1" t="s">
        <v>1782</v>
      </c>
      <c r="D1229" s="2">
        <v>0</v>
      </c>
    </row>
    <row r="1230" spans="1:4" x14ac:dyDescent="0.25">
      <c r="A1230" s="1" t="s">
        <v>3070</v>
      </c>
      <c r="B1230" s="2">
        <v>610500</v>
      </c>
      <c r="C1230" s="1" t="s">
        <v>1723</v>
      </c>
      <c r="D1230" s="2">
        <v>0</v>
      </c>
    </row>
    <row r="1231" spans="1:4" x14ac:dyDescent="0.25">
      <c r="A1231" s="1" t="s">
        <v>3547</v>
      </c>
      <c r="B1231" s="2">
        <v>2049573</v>
      </c>
      <c r="C1231" s="1" t="s">
        <v>3312</v>
      </c>
      <c r="D1231" s="2">
        <v>0</v>
      </c>
    </row>
    <row r="1232" spans="1:4" x14ac:dyDescent="0.25">
      <c r="A1232" s="1" t="s">
        <v>779</v>
      </c>
      <c r="B1232" s="2">
        <v>250000</v>
      </c>
      <c r="C1232" s="1" t="s">
        <v>3372</v>
      </c>
      <c r="D1232" s="2">
        <v>0</v>
      </c>
    </row>
    <row r="1233" spans="1:4" x14ac:dyDescent="0.25">
      <c r="A1233" s="1" t="s">
        <v>2497</v>
      </c>
      <c r="B1233" s="2">
        <v>25000</v>
      </c>
      <c r="C1233" s="1" t="s">
        <v>2041</v>
      </c>
      <c r="D1233" s="2">
        <v>0</v>
      </c>
    </row>
    <row r="1234" spans="1:4" x14ac:dyDescent="0.25">
      <c r="A1234" s="1" t="s">
        <v>268</v>
      </c>
      <c r="B1234" s="2">
        <v>354730</v>
      </c>
      <c r="C1234" s="1" t="s">
        <v>327</v>
      </c>
      <c r="D1234" s="2">
        <v>0</v>
      </c>
    </row>
    <row r="1235" spans="1:4" x14ac:dyDescent="0.25">
      <c r="A1235" s="1" t="s">
        <v>846</v>
      </c>
      <c r="B1235" s="2">
        <v>945571</v>
      </c>
      <c r="C1235" s="1" t="s">
        <v>3871</v>
      </c>
      <c r="D1235" s="2">
        <v>0</v>
      </c>
    </row>
    <row r="1236" spans="1:4" x14ac:dyDescent="0.25">
      <c r="A1236" s="1" t="s">
        <v>521</v>
      </c>
      <c r="B1236" s="2">
        <v>396276</v>
      </c>
      <c r="C1236" s="1" t="s">
        <v>3046</v>
      </c>
      <c r="D1236" s="2">
        <v>0</v>
      </c>
    </row>
    <row r="1237" spans="1:4" x14ac:dyDescent="0.25">
      <c r="A1237" s="1" t="s">
        <v>1648</v>
      </c>
      <c r="B1237" s="2">
        <v>35748</v>
      </c>
      <c r="C1237" s="1" t="s">
        <v>1470</v>
      </c>
      <c r="D1237" s="2">
        <v>0</v>
      </c>
    </row>
    <row r="1238" spans="1:4" x14ac:dyDescent="0.25">
      <c r="A1238" s="1" t="s">
        <v>1839</v>
      </c>
      <c r="B1238" s="2">
        <v>222283</v>
      </c>
      <c r="C1238" s="1" t="s">
        <v>2419</v>
      </c>
      <c r="D1238" s="2">
        <v>0</v>
      </c>
    </row>
    <row r="1239" spans="1:4" x14ac:dyDescent="0.25">
      <c r="A1239" s="1" t="s">
        <v>3532</v>
      </c>
      <c r="B1239" s="2">
        <v>693526</v>
      </c>
      <c r="C1239" s="1" t="s">
        <v>2495</v>
      </c>
      <c r="D1239" s="2">
        <v>0</v>
      </c>
    </row>
    <row r="1240" spans="1:4" x14ac:dyDescent="0.25">
      <c r="A1240" s="1" t="s">
        <v>2206</v>
      </c>
      <c r="B1240" s="2">
        <v>366863</v>
      </c>
      <c r="C1240" s="1" t="s">
        <v>1531</v>
      </c>
      <c r="D1240" s="2">
        <v>0</v>
      </c>
    </row>
    <row r="1241" spans="1:4" x14ac:dyDescent="0.25">
      <c r="A1241" s="1" t="s">
        <v>1175</v>
      </c>
      <c r="B1241" s="2">
        <v>197560</v>
      </c>
      <c r="C1241" s="1" t="s">
        <v>1762</v>
      </c>
      <c r="D1241" s="2">
        <v>0</v>
      </c>
    </row>
    <row r="1242" spans="1:4" x14ac:dyDescent="0.25">
      <c r="A1242" s="1" t="s">
        <v>2384</v>
      </c>
      <c r="B1242" s="2">
        <v>1182434</v>
      </c>
      <c r="C1242" s="1" t="s">
        <v>732</v>
      </c>
      <c r="D1242" s="2">
        <v>0</v>
      </c>
    </row>
    <row r="1243" spans="1:4" x14ac:dyDescent="0.25">
      <c r="A1243" s="1" t="s">
        <v>2784</v>
      </c>
      <c r="B1243" s="2">
        <v>140914</v>
      </c>
      <c r="C1243" s="1" t="s">
        <v>267</v>
      </c>
      <c r="D1243" s="2">
        <v>0</v>
      </c>
    </row>
    <row r="1244" spans="1:4" x14ac:dyDescent="0.25">
      <c r="A1244" s="1" t="s">
        <v>1946</v>
      </c>
      <c r="B1244" s="2">
        <v>896388</v>
      </c>
      <c r="C1244" s="1" t="s">
        <v>727</v>
      </c>
      <c r="D1244" s="2">
        <v>0</v>
      </c>
    </row>
    <row r="1245" spans="1:4" x14ac:dyDescent="0.25">
      <c r="A1245" s="1" t="s">
        <v>3468</v>
      </c>
      <c r="B1245" s="2">
        <v>25000</v>
      </c>
      <c r="C1245" s="1" t="s">
        <v>3201</v>
      </c>
      <c r="D1245" s="2">
        <v>0</v>
      </c>
    </row>
    <row r="1246" spans="1:4" x14ac:dyDescent="0.25">
      <c r="A1246" s="1" t="s">
        <v>2322</v>
      </c>
      <c r="B1246" s="2">
        <v>25000</v>
      </c>
      <c r="C1246" s="1" t="s">
        <v>2440</v>
      </c>
      <c r="D1246" s="2">
        <v>0</v>
      </c>
    </row>
    <row r="1247" spans="1:4" x14ac:dyDescent="0.25">
      <c r="A1247" s="1" t="s">
        <v>3370</v>
      </c>
      <c r="B1247" s="2">
        <v>144894</v>
      </c>
      <c r="C1247" s="1" t="s">
        <v>1078</v>
      </c>
      <c r="D1247" s="2">
        <v>0</v>
      </c>
    </row>
    <row r="1248" spans="1:4" x14ac:dyDescent="0.25">
      <c r="A1248" s="1" t="s">
        <v>1529</v>
      </c>
      <c r="B1248" s="2">
        <v>688958</v>
      </c>
      <c r="C1248" s="1" t="s">
        <v>788</v>
      </c>
      <c r="D1248" s="2">
        <v>0</v>
      </c>
    </row>
    <row r="1249" spans="1:4" x14ac:dyDescent="0.25">
      <c r="A1249" s="1" t="s">
        <v>1766</v>
      </c>
      <c r="B1249" s="2">
        <v>107793</v>
      </c>
      <c r="C1249" s="1" t="s">
        <v>3649</v>
      </c>
      <c r="D1249" s="2">
        <v>0</v>
      </c>
    </row>
    <row r="1250" spans="1:4" x14ac:dyDescent="0.25">
      <c r="A1250" s="1" t="s">
        <v>643</v>
      </c>
      <c r="B1250" s="2">
        <v>42083</v>
      </c>
      <c r="C1250" s="1" t="s">
        <v>4112</v>
      </c>
      <c r="D1250" s="2">
        <v>0</v>
      </c>
    </row>
    <row r="1251" spans="1:4" x14ac:dyDescent="0.25">
      <c r="A1251" s="1" t="s">
        <v>1660</v>
      </c>
      <c r="B1251" s="2">
        <v>108962</v>
      </c>
      <c r="C1251" s="1" t="s">
        <v>3360</v>
      </c>
      <c r="D1251" s="2">
        <v>0</v>
      </c>
    </row>
    <row r="1252" spans="1:4" x14ac:dyDescent="0.25">
      <c r="A1252" s="1" t="s">
        <v>3758</v>
      </c>
      <c r="B1252" s="2">
        <v>443842</v>
      </c>
      <c r="C1252" s="1" t="s">
        <v>688</v>
      </c>
      <c r="D1252" s="2">
        <v>0</v>
      </c>
    </row>
    <row r="1253" spans="1:4" x14ac:dyDescent="0.25">
      <c r="A1253" s="1" t="s">
        <v>282</v>
      </c>
      <c r="B1253" s="2">
        <v>120000</v>
      </c>
      <c r="C1253" s="1" t="s">
        <v>1238</v>
      </c>
      <c r="D1253" s="2">
        <v>0</v>
      </c>
    </row>
    <row r="1254" spans="1:4" x14ac:dyDescent="0.25">
      <c r="A1254" s="1" t="s">
        <v>1507</v>
      </c>
      <c r="B1254" s="2">
        <v>398248</v>
      </c>
      <c r="C1254" s="1" t="s">
        <v>2841</v>
      </c>
      <c r="D1254" s="2">
        <v>0</v>
      </c>
    </row>
    <row r="1255" spans="1:4" x14ac:dyDescent="0.25">
      <c r="A1255" s="1" t="s">
        <v>2162</v>
      </c>
      <c r="B1255" s="2">
        <v>200000</v>
      </c>
      <c r="C1255" s="1" t="s">
        <v>1449</v>
      </c>
      <c r="D1255" s="2">
        <v>0</v>
      </c>
    </row>
    <row r="1256" spans="1:4" x14ac:dyDescent="0.25">
      <c r="A1256" s="1" t="s">
        <v>3126</v>
      </c>
      <c r="B1256" s="2">
        <v>159342</v>
      </c>
      <c r="C1256" s="1" t="s">
        <v>3753</v>
      </c>
      <c r="D1256" s="2">
        <v>0</v>
      </c>
    </row>
    <row r="1257" spans="1:4" x14ac:dyDescent="0.25">
      <c r="A1257" s="1" t="s">
        <v>1279</v>
      </c>
      <c r="B1257" s="2">
        <v>12859</v>
      </c>
      <c r="C1257" s="1" t="s">
        <v>808</v>
      </c>
      <c r="D1257" s="2">
        <v>0</v>
      </c>
    </row>
    <row r="1258" spans="1:4" x14ac:dyDescent="0.25">
      <c r="A1258" s="1" t="s">
        <v>3888</v>
      </c>
      <c r="B1258" s="2">
        <v>169994</v>
      </c>
      <c r="C1258" s="1" t="s">
        <v>121</v>
      </c>
      <c r="D1258" s="2">
        <v>0</v>
      </c>
    </row>
    <row r="1259" spans="1:4" x14ac:dyDescent="0.25">
      <c r="A1259" s="1" t="s">
        <v>1244</v>
      </c>
      <c r="B1259" s="2">
        <v>100000</v>
      </c>
      <c r="C1259" s="1" t="s">
        <v>2743</v>
      </c>
      <c r="D1259" s="2">
        <v>0</v>
      </c>
    </row>
    <row r="1260" spans="1:4" x14ac:dyDescent="0.25">
      <c r="A1260" s="1" t="s">
        <v>1205</v>
      </c>
      <c r="B1260" s="2">
        <v>103583</v>
      </c>
      <c r="C1260" s="1" t="s">
        <v>2307</v>
      </c>
      <c r="D1260" s="2">
        <v>0</v>
      </c>
    </row>
    <row r="1261" spans="1:4" x14ac:dyDescent="0.25">
      <c r="A1261" s="1" t="s">
        <v>2979</v>
      </c>
      <c r="B1261" s="2">
        <v>288000</v>
      </c>
      <c r="C1261" s="1" t="s">
        <v>2730</v>
      </c>
      <c r="D1261" s="2">
        <v>0</v>
      </c>
    </row>
    <row r="1262" spans="1:4" x14ac:dyDescent="0.25">
      <c r="A1262" s="1" t="s">
        <v>3836</v>
      </c>
      <c r="B1262" s="2">
        <v>278193</v>
      </c>
      <c r="C1262" s="1" t="s">
        <v>3123</v>
      </c>
      <c r="D1262" s="2">
        <v>0</v>
      </c>
    </row>
    <row r="1263" spans="1:4" x14ac:dyDescent="0.25">
      <c r="A1263" s="1" t="s">
        <v>4038</v>
      </c>
      <c r="B1263" s="2">
        <v>189482</v>
      </c>
      <c r="C1263" s="1" t="s">
        <v>2485</v>
      </c>
      <c r="D1263" s="2">
        <v>0</v>
      </c>
    </row>
    <row r="1264" spans="1:4" x14ac:dyDescent="0.25">
      <c r="A1264" s="1" t="s">
        <v>1384</v>
      </c>
      <c r="B1264" s="2">
        <v>177548</v>
      </c>
      <c r="C1264" s="1" t="s">
        <v>1210</v>
      </c>
      <c r="D1264" s="2">
        <v>0</v>
      </c>
    </row>
    <row r="1265" spans="1:4" x14ac:dyDescent="0.25">
      <c r="A1265" s="1" t="s">
        <v>271</v>
      </c>
      <c r="B1265" s="2">
        <v>863517</v>
      </c>
      <c r="C1265" s="1" t="s">
        <v>1402</v>
      </c>
      <c r="D1265" s="2">
        <v>0</v>
      </c>
    </row>
    <row r="1266" spans="1:4" x14ac:dyDescent="0.25">
      <c r="A1266" s="1" t="s">
        <v>2165</v>
      </c>
      <c r="B1266" s="2">
        <v>25000</v>
      </c>
      <c r="C1266" s="1" t="s">
        <v>3253</v>
      </c>
      <c r="D1266" s="2">
        <v>0</v>
      </c>
    </row>
    <row r="1267" spans="1:4" x14ac:dyDescent="0.25">
      <c r="A1267" s="1" t="s">
        <v>2678</v>
      </c>
      <c r="B1267" s="2">
        <v>106357</v>
      </c>
      <c r="C1267" s="1" t="s">
        <v>4062</v>
      </c>
      <c r="D1267" s="2">
        <v>0</v>
      </c>
    </row>
    <row r="1268" spans="1:4" x14ac:dyDescent="0.25">
      <c r="A1268" s="1" t="s">
        <v>141</v>
      </c>
      <c r="B1268" s="2">
        <v>25000</v>
      </c>
      <c r="C1268" s="1" t="s">
        <v>1214</v>
      </c>
      <c r="D1268" s="2">
        <v>0</v>
      </c>
    </row>
    <row r="1269" spans="1:4" x14ac:dyDescent="0.25">
      <c r="A1269" s="1" t="s">
        <v>686</v>
      </c>
      <c r="B1269" s="2">
        <v>300000</v>
      </c>
      <c r="C1269" s="1" t="s">
        <v>1742</v>
      </c>
      <c r="D1269" s="2">
        <v>0</v>
      </c>
    </row>
    <row r="1270" spans="1:4" x14ac:dyDescent="0.25">
      <c r="A1270" s="1" t="s">
        <v>3095</v>
      </c>
      <c r="B1270" s="2">
        <v>125036</v>
      </c>
      <c r="C1270" s="1" t="s">
        <v>2294</v>
      </c>
      <c r="D1270" s="2">
        <v>0</v>
      </c>
    </row>
    <row r="1271" spans="1:4" x14ac:dyDescent="0.25">
      <c r="A1271" s="1" t="s">
        <v>1522</v>
      </c>
      <c r="B1271" s="2">
        <v>2294</v>
      </c>
      <c r="C1271" s="1" t="s">
        <v>3900</v>
      </c>
      <c r="D1271" s="2">
        <v>0</v>
      </c>
    </row>
    <row r="1272" spans="1:4" x14ac:dyDescent="0.25">
      <c r="A1272" s="1" t="s">
        <v>277</v>
      </c>
      <c r="B1272" s="2">
        <v>484881</v>
      </c>
      <c r="C1272" s="1" t="s">
        <v>1854</v>
      </c>
      <c r="D1272" s="2">
        <v>0</v>
      </c>
    </row>
    <row r="1273" spans="1:4" x14ac:dyDescent="0.25">
      <c r="A1273" s="1" t="s">
        <v>472</v>
      </c>
      <c r="B1273" s="2">
        <v>88515</v>
      </c>
      <c r="C1273" s="1" t="s">
        <v>326</v>
      </c>
      <c r="D1273" s="2">
        <v>0</v>
      </c>
    </row>
    <row r="1274" spans="1:4" x14ac:dyDescent="0.25">
      <c r="A1274" s="1" t="s">
        <v>107</v>
      </c>
      <c r="B1274" s="2">
        <v>450875</v>
      </c>
      <c r="C1274" s="1" t="s">
        <v>443</v>
      </c>
      <c r="D1274" s="2">
        <v>0</v>
      </c>
    </row>
    <row r="1275" spans="1:4" x14ac:dyDescent="0.25">
      <c r="A1275" s="1" t="s">
        <v>2415</v>
      </c>
      <c r="B1275" s="2">
        <v>907076</v>
      </c>
      <c r="C1275" s="1" t="s">
        <v>238</v>
      </c>
      <c r="D1275" s="2">
        <v>0</v>
      </c>
    </row>
    <row r="1276" spans="1:4" x14ac:dyDescent="0.25">
      <c r="A1276" s="1" t="s">
        <v>3666</v>
      </c>
      <c r="B1276" s="2">
        <v>6153</v>
      </c>
      <c r="C1276" s="1" t="s">
        <v>1473</v>
      </c>
      <c r="D1276" s="2">
        <v>0</v>
      </c>
    </row>
    <row r="1277" spans="1:4" x14ac:dyDescent="0.25">
      <c r="A1277" s="1" t="s">
        <v>296</v>
      </c>
      <c r="B1277" s="2">
        <v>25000</v>
      </c>
      <c r="C1277" s="1" t="s">
        <v>3874</v>
      </c>
      <c r="D1277" s="2">
        <v>0</v>
      </c>
    </row>
    <row r="1278" spans="1:4" x14ac:dyDescent="0.25">
      <c r="A1278" s="1" t="s">
        <v>1574</v>
      </c>
      <c r="B1278" s="2">
        <v>331275</v>
      </c>
      <c r="C1278" s="1" t="s">
        <v>3856</v>
      </c>
      <c r="D1278" s="2">
        <v>0</v>
      </c>
    </row>
    <row r="1279" spans="1:4" x14ac:dyDescent="0.25">
      <c r="A1279" s="1" t="s">
        <v>3817</v>
      </c>
      <c r="B1279" s="2">
        <v>339138</v>
      </c>
      <c r="C1279" s="1" t="s">
        <v>739</v>
      </c>
      <c r="D1279" s="2">
        <v>0</v>
      </c>
    </row>
    <row r="1280" spans="1:4" x14ac:dyDescent="0.25">
      <c r="A1280" s="1" t="s">
        <v>1650</v>
      </c>
      <c r="B1280" s="2">
        <v>211243</v>
      </c>
      <c r="C1280" s="1" t="s">
        <v>2767</v>
      </c>
      <c r="D1280" s="2">
        <v>0</v>
      </c>
    </row>
    <row r="1281" spans="1:4" x14ac:dyDescent="0.25">
      <c r="A1281" s="1" t="s">
        <v>1105</v>
      </c>
      <c r="B1281" s="2">
        <v>50000</v>
      </c>
      <c r="C1281" s="1" t="s">
        <v>2368</v>
      </c>
      <c r="D1281" s="2">
        <v>0</v>
      </c>
    </row>
    <row r="1282" spans="1:4" x14ac:dyDescent="0.25">
      <c r="A1282" s="1" t="s">
        <v>1451</v>
      </c>
      <c r="B1282" s="2">
        <v>5600</v>
      </c>
      <c r="C1282" s="1" t="s">
        <v>864</v>
      </c>
      <c r="D1282" s="2">
        <v>0</v>
      </c>
    </row>
    <row r="1283" spans="1:4" x14ac:dyDescent="0.25">
      <c r="A1283" s="1" t="s">
        <v>2837</v>
      </c>
      <c r="B1283" s="2">
        <v>283014</v>
      </c>
      <c r="C1283" s="1" t="s">
        <v>2654</v>
      </c>
      <c r="D1283" s="2">
        <v>0</v>
      </c>
    </row>
    <row r="1284" spans="1:4" x14ac:dyDescent="0.25">
      <c r="A1284" s="1" t="s">
        <v>4018</v>
      </c>
      <c r="B1284" s="2">
        <v>195000</v>
      </c>
      <c r="C1284" s="1" t="s">
        <v>2009</v>
      </c>
      <c r="D1284" s="2">
        <v>0</v>
      </c>
    </row>
    <row r="1285" spans="1:4" x14ac:dyDescent="0.25">
      <c r="A1285" s="1" t="s">
        <v>4011</v>
      </c>
      <c r="B1285" s="2">
        <v>599630</v>
      </c>
      <c r="C1285" s="1" t="s">
        <v>3233</v>
      </c>
      <c r="D1285" s="2">
        <v>0</v>
      </c>
    </row>
    <row r="1286" spans="1:4" x14ac:dyDescent="0.25">
      <c r="A1286" s="1" t="s">
        <v>2459</v>
      </c>
      <c r="B1286" s="2">
        <v>1433700</v>
      </c>
      <c r="C1286" s="1" t="s">
        <v>2732</v>
      </c>
      <c r="D1286" s="2">
        <v>0</v>
      </c>
    </row>
    <row r="1287" spans="1:4" x14ac:dyDescent="0.25">
      <c r="A1287" s="1" t="s">
        <v>3324</v>
      </c>
      <c r="B1287" s="2">
        <v>1318098</v>
      </c>
      <c r="C1287" s="1" t="s">
        <v>3163</v>
      </c>
      <c r="D1287" s="2">
        <v>0</v>
      </c>
    </row>
    <row r="1288" spans="1:4" x14ac:dyDescent="0.25">
      <c r="A1288" s="1" t="s">
        <v>797</v>
      </c>
      <c r="B1288" s="2">
        <v>25000</v>
      </c>
      <c r="C1288" s="1" t="s">
        <v>3859</v>
      </c>
      <c r="D1288" s="2">
        <v>0</v>
      </c>
    </row>
    <row r="1289" spans="1:4" x14ac:dyDescent="0.25">
      <c r="A1289" s="1" t="s">
        <v>806</v>
      </c>
      <c r="B1289" s="2">
        <v>13947</v>
      </c>
      <c r="C1289" s="1" t="s">
        <v>3587</v>
      </c>
      <c r="D1289" s="2">
        <v>0</v>
      </c>
    </row>
    <row r="1290" spans="1:4" x14ac:dyDescent="0.25">
      <c r="A1290" s="1" t="s">
        <v>3265</v>
      </c>
      <c r="B1290" s="2">
        <v>145000</v>
      </c>
      <c r="C1290" s="1" t="s">
        <v>2876</v>
      </c>
      <c r="D1290" s="2">
        <v>0</v>
      </c>
    </row>
    <row r="1291" spans="1:4" x14ac:dyDescent="0.25">
      <c r="A1291" s="1" t="s">
        <v>3877</v>
      </c>
      <c r="B1291" s="2">
        <v>486147</v>
      </c>
      <c r="C1291" s="1" t="s">
        <v>1708</v>
      </c>
      <c r="D1291" s="2">
        <v>0</v>
      </c>
    </row>
    <row r="1292" spans="1:4" x14ac:dyDescent="0.25">
      <c r="A1292" s="1" t="s">
        <v>2906</v>
      </c>
      <c r="B1292" s="2">
        <v>396638</v>
      </c>
      <c r="C1292" s="1" t="s">
        <v>4107</v>
      </c>
      <c r="D1292" s="2">
        <v>0</v>
      </c>
    </row>
    <row r="1293" spans="1:4" x14ac:dyDescent="0.25">
      <c r="A1293" s="1" t="s">
        <v>712</v>
      </c>
      <c r="B1293" s="2">
        <v>23680</v>
      </c>
      <c r="C1293" s="1" t="s">
        <v>3651</v>
      </c>
      <c r="D1293" s="2">
        <v>0</v>
      </c>
    </row>
    <row r="1294" spans="1:4" x14ac:dyDescent="0.25">
      <c r="A1294" s="1" t="s">
        <v>1597</v>
      </c>
      <c r="B1294" s="2">
        <v>196018</v>
      </c>
      <c r="C1294" s="1" t="s">
        <v>1032</v>
      </c>
      <c r="D1294" s="2">
        <v>0</v>
      </c>
    </row>
    <row r="1295" spans="1:4" x14ac:dyDescent="0.25">
      <c r="A1295" s="1" t="s">
        <v>1981</v>
      </c>
      <c r="B1295" s="2">
        <v>27000</v>
      </c>
      <c r="C1295" s="1" t="s">
        <v>899</v>
      </c>
      <c r="D1295" s="2">
        <v>0</v>
      </c>
    </row>
    <row r="1296" spans="1:4" x14ac:dyDescent="0.25">
      <c r="A1296" s="1" t="s">
        <v>1783</v>
      </c>
      <c r="B1296" s="2">
        <v>100000</v>
      </c>
      <c r="C1296" s="1" t="s">
        <v>660</v>
      </c>
      <c r="D1296" s="2">
        <v>0</v>
      </c>
    </row>
    <row r="1297" spans="1:4" x14ac:dyDescent="0.25">
      <c r="A1297" s="1" t="s">
        <v>2021</v>
      </c>
      <c r="B1297" s="2">
        <v>18453</v>
      </c>
      <c r="C1297" s="1" t="s">
        <v>3797</v>
      </c>
      <c r="D1297" s="2">
        <v>0</v>
      </c>
    </row>
    <row r="1298" spans="1:4" x14ac:dyDescent="0.25">
      <c r="A1298" s="1" t="s">
        <v>874</v>
      </c>
      <c r="B1298" s="2">
        <v>23949</v>
      </c>
      <c r="C1298" s="1" t="s">
        <v>3194</v>
      </c>
      <c r="D1298" s="2">
        <v>0</v>
      </c>
    </row>
    <row r="1299" spans="1:4" x14ac:dyDescent="0.25">
      <c r="A1299" s="1" t="s">
        <v>2254</v>
      </c>
      <c r="B1299" s="2">
        <v>88364</v>
      </c>
      <c r="C1299" s="1" t="s">
        <v>2746</v>
      </c>
      <c r="D1299" s="2">
        <v>0</v>
      </c>
    </row>
    <row r="1300" spans="1:4" x14ac:dyDescent="0.25">
      <c r="A1300" s="1" t="s">
        <v>416</v>
      </c>
      <c r="B1300" s="2">
        <v>200000</v>
      </c>
      <c r="C1300" s="1" t="s">
        <v>2060</v>
      </c>
      <c r="D1300" s="2">
        <v>0</v>
      </c>
    </row>
    <row r="1301" spans="1:4" x14ac:dyDescent="0.25">
      <c r="A1301" s="1" t="s">
        <v>996</v>
      </c>
      <c r="B1301" s="2">
        <v>100000</v>
      </c>
      <c r="C1301" s="1" t="s">
        <v>2518</v>
      </c>
      <c r="D1301" s="2">
        <v>0</v>
      </c>
    </row>
    <row r="1302" spans="1:4" x14ac:dyDescent="0.25">
      <c r="A1302" s="1" t="s">
        <v>1479</v>
      </c>
      <c r="B1302" s="2">
        <v>3034308</v>
      </c>
      <c r="C1302" s="1" t="s">
        <v>186</v>
      </c>
      <c r="D1302" s="2">
        <v>0</v>
      </c>
    </row>
    <row r="1303" spans="1:4" x14ac:dyDescent="0.25">
      <c r="A1303" s="1" t="s">
        <v>3194</v>
      </c>
      <c r="B1303" s="2">
        <v>1492631</v>
      </c>
      <c r="C1303" s="1" t="s">
        <v>1755</v>
      </c>
      <c r="D1303" s="2">
        <v>0</v>
      </c>
    </row>
    <row r="1304" spans="1:4" x14ac:dyDescent="0.25">
      <c r="A1304" s="1" t="s">
        <v>3177</v>
      </c>
      <c r="B1304" s="2">
        <v>15900</v>
      </c>
      <c r="C1304" s="1" t="s">
        <v>1223</v>
      </c>
      <c r="D1304" s="2">
        <v>0</v>
      </c>
    </row>
    <row r="1305" spans="1:4" x14ac:dyDescent="0.25">
      <c r="A1305" s="1" t="s">
        <v>2777</v>
      </c>
      <c r="B1305" s="2">
        <v>200000</v>
      </c>
      <c r="C1305" s="1" t="s">
        <v>26</v>
      </c>
      <c r="D1305" s="2">
        <v>0</v>
      </c>
    </row>
    <row r="1306" spans="1:4" x14ac:dyDescent="0.25">
      <c r="A1306" s="1" t="s">
        <v>2944</v>
      </c>
      <c r="B1306" s="2">
        <v>808957</v>
      </c>
      <c r="C1306" s="1" t="s">
        <v>1265</v>
      </c>
      <c r="D1306" s="2">
        <v>0</v>
      </c>
    </row>
    <row r="1307" spans="1:4" x14ac:dyDescent="0.25">
      <c r="A1307" s="1" t="s">
        <v>3406</v>
      </c>
      <c r="B1307" s="2">
        <v>510983</v>
      </c>
      <c r="C1307" s="1" t="s">
        <v>1679</v>
      </c>
      <c r="D1307" s="2">
        <v>0</v>
      </c>
    </row>
    <row r="1308" spans="1:4" x14ac:dyDescent="0.25">
      <c r="A1308" s="1" t="s">
        <v>82</v>
      </c>
      <c r="B1308" s="2">
        <v>50000</v>
      </c>
      <c r="C1308" s="1" t="s">
        <v>1495</v>
      </c>
      <c r="D1308" s="2">
        <v>0</v>
      </c>
    </row>
    <row r="1309" spans="1:4" x14ac:dyDescent="0.25">
      <c r="A1309" s="1" t="s">
        <v>3247</v>
      </c>
      <c r="B1309" s="2">
        <v>157224</v>
      </c>
      <c r="C1309" s="1" t="s">
        <v>351</v>
      </c>
      <c r="D1309" s="2">
        <v>0</v>
      </c>
    </row>
    <row r="1310" spans="1:4" x14ac:dyDescent="0.25">
      <c r="A1310" s="1" t="s">
        <v>1283</v>
      </c>
      <c r="B1310" s="2">
        <v>25000</v>
      </c>
      <c r="C1310" s="1" t="s">
        <v>578</v>
      </c>
      <c r="D1310" s="2">
        <v>0</v>
      </c>
    </row>
    <row r="1311" spans="1:4" x14ac:dyDescent="0.25">
      <c r="A1311" s="1" t="s">
        <v>1506</v>
      </c>
      <c r="B1311" s="2">
        <v>317649</v>
      </c>
      <c r="C1311" s="1" t="s">
        <v>1101</v>
      </c>
      <c r="D1311" s="2">
        <v>0</v>
      </c>
    </row>
    <row r="1312" spans="1:4" x14ac:dyDescent="0.25">
      <c r="A1312" s="1" t="s">
        <v>1096</v>
      </c>
      <c r="B1312" s="2">
        <v>443494</v>
      </c>
      <c r="C1312" s="1" t="s">
        <v>1389</v>
      </c>
      <c r="D1312" s="2">
        <v>0</v>
      </c>
    </row>
    <row r="1313" spans="1:4" x14ac:dyDescent="0.25">
      <c r="A1313" s="1" t="s">
        <v>302</v>
      </c>
      <c r="B1313" s="2">
        <v>98500</v>
      </c>
      <c r="C1313" s="1" t="s">
        <v>2404</v>
      </c>
      <c r="D1313" s="2">
        <v>0</v>
      </c>
    </row>
    <row r="1314" spans="1:4" x14ac:dyDescent="0.25">
      <c r="A1314" s="1" t="s">
        <v>706</v>
      </c>
      <c r="B1314" s="2">
        <v>125000</v>
      </c>
      <c r="C1314" s="1" t="s">
        <v>3119</v>
      </c>
      <c r="D1314" s="2">
        <v>0</v>
      </c>
    </row>
    <row r="1315" spans="1:4" x14ac:dyDescent="0.25">
      <c r="A1315" s="1" t="s">
        <v>791</v>
      </c>
      <c r="B1315" s="2">
        <v>8387</v>
      </c>
      <c r="C1315" s="1" t="s">
        <v>1519</v>
      </c>
      <c r="D1315" s="2">
        <v>0</v>
      </c>
    </row>
    <row r="1316" spans="1:4" x14ac:dyDescent="0.25">
      <c r="A1316" s="1" t="s">
        <v>3224</v>
      </c>
      <c r="B1316" s="2">
        <v>2732333</v>
      </c>
      <c r="C1316" s="1" t="s">
        <v>416</v>
      </c>
      <c r="D1316" s="2">
        <v>0</v>
      </c>
    </row>
    <row r="1317" spans="1:4" x14ac:dyDescent="0.25">
      <c r="A1317" s="1" t="s">
        <v>2316</v>
      </c>
      <c r="B1317" s="2">
        <v>519169</v>
      </c>
      <c r="C1317" s="1" t="s">
        <v>3844</v>
      </c>
      <c r="D1317" s="2">
        <v>0</v>
      </c>
    </row>
    <row r="1318" spans="1:4" x14ac:dyDescent="0.25">
      <c r="A1318" s="1" t="s">
        <v>2853</v>
      </c>
      <c r="B1318" s="2">
        <v>660718</v>
      </c>
      <c r="C1318" s="1" t="s">
        <v>1858</v>
      </c>
      <c r="D1318" s="2">
        <v>0</v>
      </c>
    </row>
    <row r="1319" spans="1:4" x14ac:dyDescent="0.25">
      <c r="A1319" s="1" t="s">
        <v>3451</v>
      </c>
      <c r="B1319" s="2">
        <v>25000</v>
      </c>
      <c r="C1319" s="1" t="s">
        <v>4034</v>
      </c>
      <c r="D1319" s="2">
        <v>0</v>
      </c>
    </row>
    <row r="1320" spans="1:4" x14ac:dyDescent="0.25">
      <c r="A1320" s="1" t="s">
        <v>4103</v>
      </c>
      <c r="B1320" s="2">
        <v>18441</v>
      </c>
      <c r="C1320" s="1" t="s">
        <v>1427</v>
      </c>
      <c r="D1320" s="2">
        <v>0</v>
      </c>
    </row>
    <row r="1321" spans="1:4" x14ac:dyDescent="0.25">
      <c r="A1321" s="1" t="s">
        <v>2130</v>
      </c>
      <c r="B1321" s="2">
        <v>1352187</v>
      </c>
      <c r="C1321" s="1" t="s">
        <v>2138</v>
      </c>
      <c r="D1321" s="2">
        <v>0</v>
      </c>
    </row>
    <row r="1322" spans="1:4" x14ac:dyDescent="0.25">
      <c r="A1322" s="1" t="s">
        <v>3599</v>
      </c>
      <c r="B1322" s="2">
        <v>1334518</v>
      </c>
      <c r="C1322" s="1" t="s">
        <v>2186</v>
      </c>
      <c r="D1322" s="2">
        <v>0</v>
      </c>
    </row>
    <row r="1323" spans="1:4" x14ac:dyDescent="0.25">
      <c r="A1323" s="1" t="s">
        <v>2802</v>
      </c>
      <c r="B1323" s="2">
        <v>200000</v>
      </c>
      <c r="C1323" s="1" t="s">
        <v>3592</v>
      </c>
      <c r="D1323" s="2">
        <v>0</v>
      </c>
    </row>
    <row r="1324" spans="1:4" x14ac:dyDescent="0.25">
      <c r="A1324" s="1" t="s">
        <v>53</v>
      </c>
      <c r="B1324" s="2">
        <v>596913</v>
      </c>
      <c r="C1324" s="1" t="s">
        <v>2779</v>
      </c>
      <c r="D1324" s="2">
        <v>0</v>
      </c>
    </row>
    <row r="1325" spans="1:4" x14ac:dyDescent="0.25">
      <c r="A1325" s="1" t="s">
        <v>2314</v>
      </c>
      <c r="B1325" s="2">
        <v>1731606</v>
      </c>
      <c r="C1325" s="1" t="s">
        <v>504</v>
      </c>
      <c r="D1325" s="2">
        <v>0</v>
      </c>
    </row>
    <row r="1326" spans="1:4" x14ac:dyDescent="0.25">
      <c r="A1326" s="1" t="s">
        <v>1405</v>
      </c>
      <c r="B1326" s="2">
        <v>7550</v>
      </c>
      <c r="C1326" s="1" t="s">
        <v>1158</v>
      </c>
      <c r="D1326" s="2">
        <v>0</v>
      </c>
    </row>
    <row r="1327" spans="1:4" x14ac:dyDescent="0.25">
      <c r="A1327" s="1" t="s">
        <v>855</v>
      </c>
      <c r="B1327" s="2">
        <v>5801</v>
      </c>
      <c r="C1327" s="1" t="s">
        <v>1481</v>
      </c>
      <c r="D1327" s="2">
        <v>0</v>
      </c>
    </row>
    <row r="1328" spans="1:4" x14ac:dyDescent="0.25">
      <c r="A1328" s="1" t="s">
        <v>3041</v>
      </c>
      <c r="B1328" s="2">
        <v>214913</v>
      </c>
      <c r="C1328" s="1" t="s">
        <v>1705</v>
      </c>
      <c r="D1328" s="2">
        <v>0</v>
      </c>
    </row>
    <row r="1329" spans="1:4" x14ac:dyDescent="0.25">
      <c r="A1329" s="1" t="s">
        <v>637</v>
      </c>
      <c r="B1329" s="2">
        <v>586302</v>
      </c>
      <c r="C1329" s="1" t="s">
        <v>3619</v>
      </c>
      <c r="D1329" s="2">
        <v>0</v>
      </c>
    </row>
    <row r="1330" spans="1:4" x14ac:dyDescent="0.25">
      <c r="A1330" s="1" t="s">
        <v>3644</v>
      </c>
      <c r="B1330" s="2">
        <v>2</v>
      </c>
      <c r="C1330" s="1" t="s">
        <v>3400</v>
      </c>
      <c r="D1330" s="2">
        <v>0</v>
      </c>
    </row>
    <row r="1331" spans="1:4" x14ac:dyDescent="0.25">
      <c r="A1331" s="1" t="s">
        <v>230</v>
      </c>
      <c r="B1331" s="2">
        <v>1</v>
      </c>
      <c r="C1331" s="1" t="s">
        <v>3803</v>
      </c>
      <c r="D1331" s="2">
        <v>0</v>
      </c>
    </row>
    <row r="1332" spans="1:4" x14ac:dyDescent="0.25">
      <c r="A1332" s="1" t="s">
        <v>1147</v>
      </c>
      <c r="B1332" s="2">
        <v>157432</v>
      </c>
      <c r="C1332" s="1" t="s">
        <v>1089</v>
      </c>
      <c r="D1332" s="2">
        <v>0</v>
      </c>
    </row>
    <row r="1333" spans="1:4" x14ac:dyDescent="0.25">
      <c r="A1333" s="1" t="s">
        <v>2830</v>
      </c>
      <c r="B1333" s="2">
        <v>294307</v>
      </c>
      <c r="C1333" s="1" t="s">
        <v>1195</v>
      </c>
      <c r="D1333" s="2">
        <v>0</v>
      </c>
    </row>
    <row r="1334" spans="1:4" x14ac:dyDescent="0.25">
      <c r="A1334" s="1" t="s">
        <v>487</v>
      </c>
      <c r="B1334" s="2">
        <v>24002</v>
      </c>
      <c r="C1334" s="1" t="s">
        <v>3325</v>
      </c>
      <c r="D1334" s="2">
        <v>0</v>
      </c>
    </row>
    <row r="1335" spans="1:4" x14ac:dyDescent="0.25">
      <c r="A1335" s="1" t="s">
        <v>591</v>
      </c>
      <c r="B1335" s="2">
        <v>126285</v>
      </c>
      <c r="C1335" s="1" t="s">
        <v>367</v>
      </c>
      <c r="D1335" s="2">
        <v>0</v>
      </c>
    </row>
    <row r="1336" spans="1:4" x14ac:dyDescent="0.25">
      <c r="A1336" s="1" t="s">
        <v>2904</v>
      </c>
      <c r="B1336" s="2">
        <v>12412</v>
      </c>
      <c r="C1336" s="1" t="s">
        <v>1632</v>
      </c>
      <c r="D1336" s="2">
        <v>0</v>
      </c>
    </row>
    <row r="1337" spans="1:4" x14ac:dyDescent="0.25">
      <c r="A1337" s="1" t="s">
        <v>877</v>
      </c>
      <c r="B1337" s="2">
        <v>100000</v>
      </c>
      <c r="C1337" s="1" t="s">
        <v>4102</v>
      </c>
      <c r="D1337" s="2">
        <v>0</v>
      </c>
    </row>
    <row r="1338" spans="1:4" x14ac:dyDescent="0.25">
      <c r="A1338" s="1" t="s">
        <v>4084</v>
      </c>
      <c r="B1338" s="2">
        <v>72920</v>
      </c>
      <c r="C1338" s="1" t="s">
        <v>201</v>
      </c>
      <c r="D1338" s="2">
        <v>0</v>
      </c>
    </row>
    <row r="1339" spans="1:4" x14ac:dyDescent="0.25">
      <c r="A1339" s="1" t="s">
        <v>2968</v>
      </c>
      <c r="B1339" s="2">
        <v>12810</v>
      </c>
      <c r="C1339" s="1" t="s">
        <v>2137</v>
      </c>
      <c r="D1339" s="2">
        <v>0</v>
      </c>
    </row>
    <row r="1340" spans="1:4" x14ac:dyDescent="0.25">
      <c r="A1340" s="1" t="s">
        <v>2626</v>
      </c>
      <c r="B1340" s="2">
        <v>49346</v>
      </c>
      <c r="C1340" s="1" t="s">
        <v>2895</v>
      </c>
      <c r="D1340" s="2">
        <v>0</v>
      </c>
    </row>
    <row r="1341" spans="1:4" x14ac:dyDescent="0.25">
      <c r="A1341" s="1" t="s">
        <v>1485</v>
      </c>
      <c r="B1341" s="2">
        <v>150000</v>
      </c>
      <c r="C1341" s="1" t="s">
        <v>2728</v>
      </c>
      <c r="D1341" s="2">
        <v>0</v>
      </c>
    </row>
    <row r="1342" spans="1:4" x14ac:dyDescent="0.25">
      <c r="A1342" s="1" t="s">
        <v>2994</v>
      </c>
      <c r="B1342" s="2">
        <v>100703</v>
      </c>
      <c r="C1342" s="1" t="s">
        <v>4066</v>
      </c>
      <c r="D1342" s="2">
        <v>0</v>
      </c>
    </row>
    <row r="1343" spans="1:4" x14ac:dyDescent="0.25">
      <c r="A1343" s="1" t="s">
        <v>2345</v>
      </c>
      <c r="B1343" s="2">
        <v>6335</v>
      </c>
      <c r="C1343" s="1" t="s">
        <v>2285</v>
      </c>
      <c r="D1343" s="2">
        <v>0</v>
      </c>
    </row>
    <row r="1344" spans="1:4" x14ac:dyDescent="0.25">
      <c r="A1344" s="1" t="s">
        <v>3390</v>
      </c>
      <c r="B1344" s="2">
        <v>171960</v>
      </c>
      <c r="C1344" s="1" t="s">
        <v>3182</v>
      </c>
      <c r="D1344" s="2">
        <v>0</v>
      </c>
    </row>
    <row r="1345" spans="1:4" x14ac:dyDescent="0.25">
      <c r="A1345" s="1" t="s">
        <v>3072</v>
      </c>
      <c r="B1345" s="2">
        <v>714928</v>
      </c>
      <c r="C1345" s="1" t="s">
        <v>101</v>
      </c>
      <c r="D1345" s="2">
        <v>0</v>
      </c>
    </row>
    <row r="1346" spans="1:4" x14ac:dyDescent="0.25">
      <c r="A1346" s="1" t="s">
        <v>1109</v>
      </c>
      <c r="B1346" s="2">
        <v>72857</v>
      </c>
      <c r="C1346" s="1" t="s">
        <v>1868</v>
      </c>
      <c r="D1346" s="2">
        <v>0</v>
      </c>
    </row>
    <row r="1347" spans="1:4" x14ac:dyDescent="0.25">
      <c r="A1347" s="1" t="s">
        <v>2425</v>
      </c>
      <c r="B1347" s="2">
        <v>25000</v>
      </c>
      <c r="C1347" s="1" t="s">
        <v>729</v>
      </c>
      <c r="D1347" s="2">
        <v>0</v>
      </c>
    </row>
    <row r="1348" spans="1:4" x14ac:dyDescent="0.25">
      <c r="A1348" s="1" t="s">
        <v>1404</v>
      </c>
      <c r="B1348" s="2">
        <v>23640</v>
      </c>
      <c r="C1348" s="1" t="s">
        <v>287</v>
      </c>
      <c r="D1348" s="2">
        <v>0</v>
      </c>
    </row>
    <row r="1349" spans="1:4" x14ac:dyDescent="0.25">
      <c r="A1349" s="1" t="s">
        <v>2308</v>
      </c>
      <c r="B1349" s="2">
        <v>97534</v>
      </c>
      <c r="C1349" s="1" t="s">
        <v>2105</v>
      </c>
      <c r="D1349" s="2">
        <v>0</v>
      </c>
    </row>
    <row r="1350" spans="1:4" x14ac:dyDescent="0.25">
      <c r="A1350" s="1" t="s">
        <v>2230</v>
      </c>
      <c r="B1350" s="2">
        <v>11359</v>
      </c>
      <c r="C1350" s="1" t="s">
        <v>250</v>
      </c>
      <c r="D1350" s="2">
        <v>0</v>
      </c>
    </row>
    <row r="1351" spans="1:4" x14ac:dyDescent="0.25">
      <c r="A1351" s="1" t="s">
        <v>3314</v>
      </c>
      <c r="B1351" s="2">
        <v>211243</v>
      </c>
      <c r="C1351" s="1" t="s">
        <v>572</v>
      </c>
      <c r="D1351" s="2">
        <v>0</v>
      </c>
    </row>
    <row r="1352" spans="1:4" x14ac:dyDescent="0.25">
      <c r="A1352" s="1" t="s">
        <v>3378</v>
      </c>
      <c r="B1352" s="2">
        <v>107288</v>
      </c>
      <c r="C1352" s="1" t="s">
        <v>834</v>
      </c>
      <c r="D1352" s="2">
        <v>0</v>
      </c>
    </row>
    <row r="1353" spans="1:4" x14ac:dyDescent="0.25">
      <c r="A1353" s="1" t="s">
        <v>3443</v>
      </c>
      <c r="B1353" s="2">
        <v>178000</v>
      </c>
      <c r="C1353" s="1" t="s">
        <v>792</v>
      </c>
      <c r="D1353" s="2">
        <v>0</v>
      </c>
    </row>
    <row r="1354" spans="1:4" x14ac:dyDescent="0.25">
      <c r="A1354" s="1" t="s">
        <v>2168</v>
      </c>
      <c r="B1354" s="2">
        <v>85000</v>
      </c>
      <c r="C1354" s="1" t="s">
        <v>3199</v>
      </c>
      <c r="D1354" s="2">
        <v>0</v>
      </c>
    </row>
    <row r="1355" spans="1:4" x14ac:dyDescent="0.25">
      <c r="A1355" s="1" t="s">
        <v>2887</v>
      </c>
      <c r="B1355" s="2">
        <v>300000</v>
      </c>
      <c r="C1355" s="1" t="s">
        <v>770</v>
      </c>
      <c r="D1355" s="2">
        <v>0</v>
      </c>
    </row>
    <row r="1356" spans="1:4" x14ac:dyDescent="0.25">
      <c r="A1356" s="1" t="s">
        <v>1931</v>
      </c>
      <c r="B1356" s="2">
        <v>25144</v>
      </c>
      <c r="C1356" s="1" t="s">
        <v>2806</v>
      </c>
      <c r="D1356" s="2">
        <v>0</v>
      </c>
    </row>
    <row r="1357" spans="1:4" x14ac:dyDescent="0.25">
      <c r="A1357" s="1" t="s">
        <v>1198</v>
      </c>
      <c r="B1357" s="2">
        <v>344462</v>
      </c>
      <c r="C1357" s="1" t="s">
        <v>2834</v>
      </c>
      <c r="D1357" s="2">
        <v>0</v>
      </c>
    </row>
    <row r="1358" spans="1:4" x14ac:dyDescent="0.25">
      <c r="A1358" s="1" t="s">
        <v>835</v>
      </c>
      <c r="B1358" s="2">
        <v>360373</v>
      </c>
      <c r="C1358" s="1" t="s">
        <v>700</v>
      </c>
      <c r="D1358" s="2">
        <v>0</v>
      </c>
    </row>
    <row r="1359" spans="1:4" x14ac:dyDescent="0.25">
      <c r="A1359" s="1" t="s">
        <v>74</v>
      </c>
      <c r="B1359" s="2">
        <v>124802</v>
      </c>
      <c r="C1359" s="1" t="s">
        <v>4094</v>
      </c>
      <c r="D1359" s="2">
        <v>0</v>
      </c>
    </row>
    <row r="1360" spans="1:4" x14ac:dyDescent="0.25">
      <c r="A1360" s="1" t="s">
        <v>812</v>
      </c>
      <c r="B1360" s="2">
        <v>385273</v>
      </c>
      <c r="C1360" s="1" t="s">
        <v>1807</v>
      </c>
      <c r="D1360" s="2">
        <v>0</v>
      </c>
    </row>
    <row r="1361" spans="1:4" x14ac:dyDescent="0.25">
      <c r="A1361" s="1" t="s">
        <v>3677</v>
      </c>
      <c r="B1361" s="2">
        <v>4776</v>
      </c>
      <c r="C1361" s="1" t="s">
        <v>1791</v>
      </c>
      <c r="D1361" s="2">
        <v>0</v>
      </c>
    </row>
    <row r="1362" spans="1:4" x14ac:dyDescent="0.25">
      <c r="A1362" s="1" t="s">
        <v>3742</v>
      </c>
      <c r="B1362" s="2">
        <v>372627</v>
      </c>
      <c r="C1362" s="1" t="s">
        <v>2777</v>
      </c>
      <c r="D1362" s="2">
        <v>0</v>
      </c>
    </row>
    <row r="1363" spans="1:4" x14ac:dyDescent="0.25">
      <c r="A1363" s="1" t="s">
        <v>397</v>
      </c>
      <c r="B1363" s="2">
        <v>375144</v>
      </c>
      <c r="C1363" s="1" t="s">
        <v>4016</v>
      </c>
      <c r="D1363" s="2">
        <v>0</v>
      </c>
    </row>
    <row r="1364" spans="1:4" x14ac:dyDescent="0.25">
      <c r="A1364" s="1" t="s">
        <v>2695</v>
      </c>
      <c r="B1364" s="2">
        <v>46500</v>
      </c>
      <c r="C1364" s="1" t="s">
        <v>2488</v>
      </c>
      <c r="D1364" s="2">
        <v>0</v>
      </c>
    </row>
    <row r="1365" spans="1:4" x14ac:dyDescent="0.25">
      <c r="A1365" s="1" t="s">
        <v>3602</v>
      </c>
      <c r="B1365" s="2">
        <v>600000</v>
      </c>
      <c r="C1365" s="1" t="s">
        <v>3536</v>
      </c>
      <c r="D1365" s="2">
        <v>0</v>
      </c>
    </row>
    <row r="1366" spans="1:4" x14ac:dyDescent="0.25">
      <c r="A1366" s="1" t="s">
        <v>3050</v>
      </c>
      <c r="B1366" s="2">
        <v>1161536</v>
      </c>
      <c r="C1366" s="1" t="s">
        <v>576</v>
      </c>
      <c r="D1366" s="2">
        <v>0</v>
      </c>
    </row>
    <row r="1367" spans="1:4" x14ac:dyDescent="0.25">
      <c r="A1367" s="1" t="s">
        <v>1984</v>
      </c>
      <c r="B1367" s="2">
        <v>25250</v>
      </c>
      <c r="C1367" s="1" t="s">
        <v>476</v>
      </c>
      <c r="D1367" s="2">
        <v>0</v>
      </c>
    </row>
    <row r="1368" spans="1:4" x14ac:dyDescent="0.25">
      <c r="A1368" s="1" t="s">
        <v>3368</v>
      </c>
      <c r="B1368" s="2">
        <v>2842339</v>
      </c>
      <c r="C1368" s="1" t="s">
        <v>1007</v>
      </c>
      <c r="D1368" s="2">
        <v>0</v>
      </c>
    </row>
    <row r="1369" spans="1:4" x14ac:dyDescent="0.25">
      <c r="A1369" s="1" t="s">
        <v>3030</v>
      </c>
      <c r="B1369" s="2">
        <v>858801</v>
      </c>
      <c r="C1369" s="1" t="s">
        <v>1779</v>
      </c>
      <c r="D1369" s="2">
        <v>0</v>
      </c>
    </row>
    <row r="1370" spans="1:4" x14ac:dyDescent="0.25">
      <c r="A1370" s="1" t="s">
        <v>293</v>
      </c>
      <c r="B1370" s="2">
        <v>427191</v>
      </c>
      <c r="C1370" s="1" t="s">
        <v>2734</v>
      </c>
      <c r="D1370" s="2">
        <v>0</v>
      </c>
    </row>
    <row r="1371" spans="1:4" x14ac:dyDescent="0.25">
      <c r="A1371" s="1" t="s">
        <v>3007</v>
      </c>
      <c r="B1371" s="2">
        <v>18000</v>
      </c>
      <c r="C1371" s="1" t="s">
        <v>348</v>
      </c>
      <c r="D1371" s="2">
        <v>0</v>
      </c>
    </row>
    <row r="1372" spans="1:4" x14ac:dyDescent="0.25">
      <c r="A1372" s="1" t="s">
        <v>3193</v>
      </c>
      <c r="B1372" s="2">
        <v>25000</v>
      </c>
      <c r="C1372" s="1" t="s">
        <v>2103</v>
      </c>
      <c r="D1372" s="2">
        <v>0</v>
      </c>
    </row>
    <row r="1373" spans="1:4" x14ac:dyDescent="0.25">
      <c r="A1373" s="1" t="s">
        <v>3018</v>
      </c>
      <c r="B1373" s="2">
        <v>23000</v>
      </c>
      <c r="C1373" s="1" t="s">
        <v>1171</v>
      </c>
      <c r="D1373" s="2">
        <v>0</v>
      </c>
    </row>
    <row r="1374" spans="1:4" x14ac:dyDescent="0.25">
      <c r="A1374" s="1" t="s">
        <v>1502</v>
      </c>
      <c r="B1374" s="2">
        <v>440721</v>
      </c>
      <c r="C1374" s="1" t="s">
        <v>2604</v>
      </c>
      <c r="D1374" s="2">
        <v>0</v>
      </c>
    </row>
    <row r="1375" spans="1:4" x14ac:dyDescent="0.25">
      <c r="A1375" s="1" t="s">
        <v>1852</v>
      </c>
      <c r="B1375" s="2">
        <v>214820</v>
      </c>
      <c r="C1375" s="1" t="s">
        <v>1179</v>
      </c>
      <c r="D1375" s="2">
        <v>0</v>
      </c>
    </row>
    <row r="1376" spans="1:4" x14ac:dyDescent="0.25">
      <c r="A1376" s="1" t="s">
        <v>310</v>
      </c>
      <c r="B1376" s="2">
        <v>17000</v>
      </c>
      <c r="C1376" s="1" t="s">
        <v>926</v>
      </c>
      <c r="D1376" s="2">
        <v>0</v>
      </c>
    </row>
    <row r="1377" spans="1:4" x14ac:dyDescent="0.25">
      <c r="A1377" s="1" t="s">
        <v>295</v>
      </c>
      <c r="B1377" s="2">
        <v>50000</v>
      </c>
      <c r="C1377" s="1" t="s">
        <v>1709</v>
      </c>
      <c r="D1377" s="2">
        <v>0</v>
      </c>
    </row>
    <row r="1378" spans="1:4" x14ac:dyDescent="0.25">
      <c r="A1378" s="1" t="s">
        <v>3239</v>
      </c>
      <c r="B1378" s="2">
        <v>65007</v>
      </c>
      <c r="C1378" s="1" t="s">
        <v>3600</v>
      </c>
      <c r="D1378" s="2">
        <v>0</v>
      </c>
    </row>
    <row r="1379" spans="1:4" x14ac:dyDescent="0.25">
      <c r="A1379" s="1" t="s">
        <v>713</v>
      </c>
      <c r="B1379" s="2">
        <v>570177</v>
      </c>
      <c r="C1379" s="1" t="s">
        <v>1055</v>
      </c>
      <c r="D1379" s="2">
        <v>0</v>
      </c>
    </row>
    <row r="1380" spans="1:4" x14ac:dyDescent="0.25">
      <c r="A1380" s="1" t="s">
        <v>862</v>
      </c>
      <c r="B1380" s="2">
        <v>59000</v>
      </c>
      <c r="C1380" s="1" t="s">
        <v>3516</v>
      </c>
      <c r="D1380" s="2">
        <v>0</v>
      </c>
    </row>
    <row r="1381" spans="1:4" x14ac:dyDescent="0.25">
      <c r="A1381" s="1" t="s">
        <v>1644</v>
      </c>
      <c r="B1381" s="2">
        <v>867657</v>
      </c>
      <c r="C1381" s="1" t="s">
        <v>4071</v>
      </c>
      <c r="D1381" s="2">
        <v>0</v>
      </c>
    </row>
    <row r="1382" spans="1:4" x14ac:dyDescent="0.25">
      <c r="A1382" s="1" t="s">
        <v>4068</v>
      </c>
      <c r="B1382" s="2">
        <v>14278</v>
      </c>
      <c r="C1382" s="1" t="s">
        <v>3876</v>
      </c>
      <c r="D1382" s="2">
        <v>0</v>
      </c>
    </row>
    <row r="1383" spans="1:4" x14ac:dyDescent="0.25">
      <c r="A1383" s="1" t="s">
        <v>1755</v>
      </c>
      <c r="B1383" s="2">
        <v>3191638</v>
      </c>
      <c r="C1383" s="1" t="s">
        <v>473</v>
      </c>
      <c r="D1383" s="2">
        <v>0</v>
      </c>
    </row>
    <row r="1384" spans="1:4" x14ac:dyDescent="0.25">
      <c r="A1384" s="1" t="s">
        <v>2746</v>
      </c>
      <c r="B1384" s="2">
        <v>201922</v>
      </c>
      <c r="C1384" s="1" t="s">
        <v>1018</v>
      </c>
      <c r="D1384" s="2">
        <v>0</v>
      </c>
    </row>
    <row r="1385" spans="1:4" x14ac:dyDescent="0.25">
      <c r="A1385" s="1" t="s">
        <v>206</v>
      </c>
      <c r="B1385" s="2">
        <v>520088</v>
      </c>
      <c r="C1385" s="1" t="s">
        <v>2448</v>
      </c>
      <c r="D1385" s="2">
        <v>0</v>
      </c>
    </row>
    <row r="1386" spans="1:4" x14ac:dyDescent="0.25">
      <c r="A1386" s="1" t="s">
        <v>3585</v>
      </c>
      <c r="B1386" s="2">
        <v>802992</v>
      </c>
      <c r="C1386" s="1" t="s">
        <v>935</v>
      </c>
      <c r="D1386" s="2">
        <v>0</v>
      </c>
    </row>
    <row r="1387" spans="1:4" x14ac:dyDescent="0.25">
      <c r="A1387" s="1" t="s">
        <v>3910</v>
      </c>
      <c r="B1387" s="2">
        <v>219101</v>
      </c>
      <c r="C1387" s="1" t="s">
        <v>1735</v>
      </c>
      <c r="D1387" s="2">
        <v>0</v>
      </c>
    </row>
    <row r="1388" spans="1:4" x14ac:dyDescent="0.25">
      <c r="A1388" s="1" t="s">
        <v>3176</v>
      </c>
      <c r="B1388" s="2">
        <v>536772</v>
      </c>
      <c r="C1388" s="1" t="s">
        <v>233</v>
      </c>
      <c r="D1388" s="2">
        <v>0</v>
      </c>
    </row>
    <row r="1389" spans="1:4" x14ac:dyDescent="0.25">
      <c r="A1389" s="1" t="s">
        <v>1548</v>
      </c>
      <c r="B1389" s="2">
        <v>801138</v>
      </c>
      <c r="C1389" s="1" t="s">
        <v>43</v>
      </c>
      <c r="D1389" s="2">
        <v>0</v>
      </c>
    </row>
    <row r="1390" spans="1:4" x14ac:dyDescent="0.25">
      <c r="A1390" s="1" t="s">
        <v>16</v>
      </c>
      <c r="B1390" s="2">
        <v>19648</v>
      </c>
      <c r="C1390" s="1" t="s">
        <v>3045</v>
      </c>
      <c r="D1390" s="2">
        <v>0</v>
      </c>
    </row>
    <row r="1391" spans="1:4" x14ac:dyDescent="0.25">
      <c r="A1391" s="1" t="s">
        <v>3491</v>
      </c>
      <c r="B1391" s="2">
        <v>1209751</v>
      </c>
      <c r="C1391" s="1" t="s">
        <v>559</v>
      </c>
      <c r="D1391" s="2">
        <v>0</v>
      </c>
    </row>
    <row r="1392" spans="1:4" x14ac:dyDescent="0.25">
      <c r="A1392" s="1" t="s">
        <v>1070</v>
      </c>
      <c r="B1392" s="2">
        <v>1168200</v>
      </c>
      <c r="C1392" s="1" t="s">
        <v>2721</v>
      </c>
      <c r="D1392" s="2">
        <v>0</v>
      </c>
    </row>
    <row r="1393" spans="1:4" x14ac:dyDescent="0.25">
      <c r="A1393" s="1" t="s">
        <v>482</v>
      </c>
      <c r="B1393" s="2">
        <v>1902764</v>
      </c>
      <c r="C1393" s="1" t="s">
        <v>1245</v>
      </c>
      <c r="D1393" s="2">
        <v>0</v>
      </c>
    </row>
    <row r="1394" spans="1:4" x14ac:dyDescent="0.25">
      <c r="A1394" s="1" t="s">
        <v>2641</v>
      </c>
      <c r="B1394" s="2">
        <v>357780</v>
      </c>
      <c r="C1394" s="1" t="s">
        <v>2247</v>
      </c>
      <c r="D1394" s="2">
        <v>0</v>
      </c>
    </row>
    <row r="1395" spans="1:4" x14ac:dyDescent="0.25">
      <c r="A1395" s="1" t="s">
        <v>718</v>
      </c>
      <c r="B1395" s="2">
        <v>217665</v>
      </c>
      <c r="C1395" s="1" t="s">
        <v>1421</v>
      </c>
      <c r="D1395" s="2">
        <v>0</v>
      </c>
    </row>
    <row r="1396" spans="1:4" x14ac:dyDescent="0.25">
      <c r="A1396" s="1" t="s">
        <v>2684</v>
      </c>
      <c r="B1396" s="2">
        <v>971767</v>
      </c>
      <c r="C1396" s="1" t="s">
        <v>2640</v>
      </c>
      <c r="D1396" s="2">
        <v>0</v>
      </c>
    </row>
    <row r="1397" spans="1:4" x14ac:dyDescent="0.25">
      <c r="A1397" s="1" t="s">
        <v>2030</v>
      </c>
      <c r="B1397" s="2">
        <v>97845</v>
      </c>
      <c r="C1397" s="1" t="s">
        <v>206</v>
      </c>
      <c r="D1397" s="2">
        <v>0</v>
      </c>
    </row>
    <row r="1398" spans="1:4" x14ac:dyDescent="0.25">
      <c r="A1398" s="1" t="s">
        <v>201</v>
      </c>
      <c r="B1398" s="2">
        <v>608147</v>
      </c>
      <c r="C1398" s="1" t="s">
        <v>2422</v>
      </c>
      <c r="D1398" s="2">
        <v>0</v>
      </c>
    </row>
    <row r="1399" spans="1:4" x14ac:dyDescent="0.25">
      <c r="A1399" s="1" t="s">
        <v>3698</v>
      </c>
      <c r="B1399" s="2">
        <v>85000</v>
      </c>
      <c r="C1399" s="1" t="s">
        <v>1345</v>
      </c>
      <c r="D1399" s="2">
        <v>0</v>
      </c>
    </row>
    <row r="1400" spans="1:4" x14ac:dyDescent="0.25">
      <c r="A1400" s="1" t="s">
        <v>792</v>
      </c>
      <c r="B1400" s="2">
        <v>1506795</v>
      </c>
      <c r="C1400" s="1" t="s">
        <v>3617</v>
      </c>
      <c r="D1400" s="2">
        <v>0</v>
      </c>
    </row>
    <row r="1401" spans="1:4" x14ac:dyDescent="0.25">
      <c r="A1401" s="1" t="s">
        <v>3518</v>
      </c>
      <c r="B1401" s="2">
        <v>418506</v>
      </c>
      <c r="C1401" s="1" t="s">
        <v>3342</v>
      </c>
      <c r="D1401" s="2">
        <v>0</v>
      </c>
    </row>
    <row r="1402" spans="1:4" x14ac:dyDescent="0.25">
      <c r="A1402" s="1" t="s">
        <v>3969</v>
      </c>
      <c r="B1402" s="2">
        <v>32314</v>
      </c>
      <c r="C1402" s="1" t="s">
        <v>1639</v>
      </c>
      <c r="D1402" s="2">
        <v>0</v>
      </c>
    </row>
    <row r="1403" spans="1:4" x14ac:dyDescent="0.25">
      <c r="A1403" s="1" t="s">
        <v>2001</v>
      </c>
      <c r="B1403" s="2">
        <v>25000</v>
      </c>
      <c r="C1403" s="1" t="s">
        <v>3629</v>
      </c>
      <c r="D1403" s="2">
        <v>0</v>
      </c>
    </row>
    <row r="1404" spans="1:4" x14ac:dyDescent="0.25">
      <c r="A1404" s="1" t="s">
        <v>1759</v>
      </c>
      <c r="B1404" s="2">
        <v>13169</v>
      </c>
      <c r="C1404" s="1" t="s">
        <v>359</v>
      </c>
      <c r="D1404" s="2">
        <v>0</v>
      </c>
    </row>
    <row r="1405" spans="1:4" x14ac:dyDescent="0.25">
      <c r="A1405" s="1" t="s">
        <v>422</v>
      </c>
      <c r="B1405" s="2">
        <v>220371</v>
      </c>
      <c r="C1405" s="1" t="s">
        <v>2822</v>
      </c>
      <c r="D1405" s="2">
        <v>0</v>
      </c>
    </row>
    <row r="1406" spans="1:4" x14ac:dyDescent="0.25">
      <c r="A1406" s="1" t="s">
        <v>2397</v>
      </c>
      <c r="B1406" s="2">
        <v>33039</v>
      </c>
      <c r="C1406" s="1" t="s">
        <v>762</v>
      </c>
      <c r="D1406" s="2">
        <v>0</v>
      </c>
    </row>
    <row r="1407" spans="1:4" x14ac:dyDescent="0.25">
      <c r="A1407" s="1" t="s">
        <v>3038</v>
      </c>
      <c r="B1407" s="2">
        <v>24852</v>
      </c>
      <c r="C1407" s="1" t="s">
        <v>553</v>
      </c>
      <c r="D1407" s="2">
        <v>0</v>
      </c>
    </row>
    <row r="1408" spans="1:4" x14ac:dyDescent="0.25">
      <c r="A1408" s="1" t="s">
        <v>3276</v>
      </c>
      <c r="B1408" s="2">
        <v>867357</v>
      </c>
      <c r="C1408" s="1" t="s">
        <v>3275</v>
      </c>
      <c r="D1408" s="2">
        <v>0</v>
      </c>
    </row>
    <row r="1409" spans="1:4" x14ac:dyDescent="0.25">
      <c r="A1409" s="1" t="s">
        <v>2395</v>
      </c>
      <c r="B1409" s="2">
        <v>251102</v>
      </c>
      <c r="C1409" s="1" t="s">
        <v>1545</v>
      </c>
      <c r="D1409" s="2">
        <v>0</v>
      </c>
    </row>
    <row r="1410" spans="1:4" x14ac:dyDescent="0.25">
      <c r="A1410" s="1" t="s">
        <v>1216</v>
      </c>
      <c r="B1410" s="2">
        <v>30832</v>
      </c>
      <c r="C1410" s="1" t="s">
        <v>3406</v>
      </c>
      <c r="D1410" s="2">
        <v>0</v>
      </c>
    </row>
    <row r="1411" spans="1:4" x14ac:dyDescent="0.25">
      <c r="A1411" s="1" t="s">
        <v>1666</v>
      </c>
      <c r="B1411" s="2">
        <v>398879</v>
      </c>
      <c r="C1411" s="1" t="s">
        <v>190</v>
      </c>
      <c r="D1411" s="2">
        <v>0</v>
      </c>
    </row>
    <row r="1412" spans="1:4" x14ac:dyDescent="0.25">
      <c r="A1412" s="1" t="s">
        <v>3971</v>
      </c>
      <c r="B1412" s="2">
        <v>971730</v>
      </c>
      <c r="C1412" s="1" t="s">
        <v>1017</v>
      </c>
      <c r="D1412" s="2">
        <v>0</v>
      </c>
    </row>
    <row r="1413" spans="1:4" x14ac:dyDescent="0.25">
      <c r="A1413" s="1" t="s">
        <v>2806</v>
      </c>
      <c r="B1413" s="2">
        <v>25000</v>
      </c>
      <c r="C1413" s="1" t="s">
        <v>1262</v>
      </c>
      <c r="D1413" s="2">
        <v>0</v>
      </c>
    </row>
    <row r="1414" spans="1:4" x14ac:dyDescent="0.25">
      <c r="A1414" s="1" t="s">
        <v>953</v>
      </c>
      <c r="B1414" s="2">
        <v>12204</v>
      </c>
      <c r="C1414" s="1" t="s">
        <v>3028</v>
      </c>
      <c r="D1414" s="2">
        <v>0</v>
      </c>
    </row>
    <row r="1415" spans="1:4" x14ac:dyDescent="0.25">
      <c r="A1415" s="1" t="s">
        <v>1698</v>
      </c>
      <c r="B1415" s="2">
        <v>45000</v>
      </c>
      <c r="C1415" s="1" t="s">
        <v>2890</v>
      </c>
      <c r="D1415" s="2">
        <v>0</v>
      </c>
    </row>
    <row r="1416" spans="1:4" x14ac:dyDescent="0.25">
      <c r="A1416" s="1" t="s">
        <v>3538</v>
      </c>
      <c r="B1416" s="2">
        <v>25000</v>
      </c>
      <c r="C1416" s="1" t="s">
        <v>2335</v>
      </c>
      <c r="D1416" s="2">
        <v>0</v>
      </c>
    </row>
    <row r="1417" spans="1:4" x14ac:dyDescent="0.25">
      <c r="A1417" s="1" t="s">
        <v>3519</v>
      </c>
      <c r="B1417" s="2">
        <v>508717</v>
      </c>
      <c r="C1417" s="1" t="s">
        <v>741</v>
      </c>
      <c r="D1417" s="2">
        <v>0</v>
      </c>
    </row>
    <row r="1418" spans="1:4" x14ac:dyDescent="0.25">
      <c r="A1418" s="1" t="s">
        <v>190</v>
      </c>
      <c r="B1418" s="2">
        <v>24335</v>
      </c>
      <c r="C1418" s="1" t="s">
        <v>3355</v>
      </c>
      <c r="D1418" s="2">
        <v>0</v>
      </c>
    </row>
    <row r="1419" spans="1:4" x14ac:dyDescent="0.25">
      <c r="A1419" s="1" t="s">
        <v>3252</v>
      </c>
      <c r="B1419" s="2">
        <v>292097</v>
      </c>
      <c r="C1419" s="1" t="s">
        <v>2864</v>
      </c>
      <c r="D1419" s="2">
        <v>0</v>
      </c>
    </row>
    <row r="1420" spans="1:4" x14ac:dyDescent="0.25">
      <c r="A1420" s="1" t="s">
        <v>1305</v>
      </c>
      <c r="B1420" s="2">
        <v>776460</v>
      </c>
      <c r="C1420" s="1" t="s">
        <v>971</v>
      </c>
      <c r="D1420" s="2">
        <v>0</v>
      </c>
    </row>
    <row r="1421" spans="1:4" x14ac:dyDescent="0.25">
      <c r="A1421" s="1" t="s">
        <v>2849</v>
      </c>
      <c r="B1421" s="2">
        <v>100000</v>
      </c>
      <c r="C1421" s="1" t="s">
        <v>3615</v>
      </c>
      <c r="D1421" s="2">
        <v>0</v>
      </c>
    </row>
    <row r="1422" spans="1:4" x14ac:dyDescent="0.25">
      <c r="A1422" s="1" t="s">
        <v>3830</v>
      </c>
      <c r="B1422" s="2">
        <v>445124</v>
      </c>
      <c r="C1422" s="1" t="s">
        <v>3585</v>
      </c>
      <c r="D1422" s="2">
        <v>0</v>
      </c>
    </row>
    <row r="1423" spans="1:4" x14ac:dyDescent="0.25">
      <c r="A1423" s="1" t="s">
        <v>2523</v>
      </c>
      <c r="B1423" s="2">
        <v>334901</v>
      </c>
      <c r="C1423" s="1" t="s">
        <v>527</v>
      </c>
      <c r="D1423" s="2">
        <v>0</v>
      </c>
    </row>
    <row r="1424" spans="1:4" x14ac:dyDescent="0.25">
      <c r="A1424" s="1" t="s">
        <v>1017</v>
      </c>
      <c r="B1424" s="2">
        <v>1479532</v>
      </c>
      <c r="C1424" s="1" t="s">
        <v>744</v>
      </c>
      <c r="D1424" s="2">
        <v>0</v>
      </c>
    </row>
    <row r="1425" spans="1:4" x14ac:dyDescent="0.25">
      <c r="A1425" s="1" t="s">
        <v>3806</v>
      </c>
      <c r="B1425" s="2">
        <v>512942</v>
      </c>
      <c r="C1425" s="1" t="s">
        <v>3618</v>
      </c>
      <c r="D1425" s="2">
        <v>0</v>
      </c>
    </row>
    <row r="1426" spans="1:4" x14ac:dyDescent="0.25">
      <c r="A1426" s="1" t="s">
        <v>2594</v>
      </c>
      <c r="B1426" s="2">
        <v>1899</v>
      </c>
      <c r="C1426" s="1" t="s">
        <v>2409</v>
      </c>
      <c r="D1426" s="2">
        <v>0</v>
      </c>
    </row>
    <row r="1427" spans="1:4" x14ac:dyDescent="0.25">
      <c r="A1427" s="1" t="s">
        <v>619</v>
      </c>
      <c r="B1427" s="2">
        <v>588651</v>
      </c>
      <c r="C1427" s="1" t="s">
        <v>4055</v>
      </c>
      <c r="D1427" s="2">
        <v>0</v>
      </c>
    </row>
    <row r="1428" spans="1:4" x14ac:dyDescent="0.25">
      <c r="A1428" s="1" t="s">
        <v>1016</v>
      </c>
      <c r="B1428" s="2">
        <v>2443</v>
      </c>
      <c r="C1428" s="1" t="s">
        <v>2084</v>
      </c>
      <c r="D1428" s="2">
        <v>0</v>
      </c>
    </row>
    <row r="1429" spans="1:4" x14ac:dyDescent="0.25">
      <c r="A1429" s="1" t="s">
        <v>292</v>
      </c>
      <c r="B1429" s="2">
        <v>135220</v>
      </c>
      <c r="C1429" s="1" t="s">
        <v>2617</v>
      </c>
      <c r="D1429" s="2">
        <v>0</v>
      </c>
    </row>
    <row r="1430" spans="1:4" x14ac:dyDescent="0.25">
      <c r="A1430" s="1" t="s">
        <v>2584</v>
      </c>
      <c r="B1430" s="2">
        <v>190720</v>
      </c>
      <c r="C1430" s="1" t="s">
        <v>2871</v>
      </c>
      <c r="D1430" s="2">
        <v>0</v>
      </c>
    </row>
    <row r="1431" spans="1:4" x14ac:dyDescent="0.25">
      <c r="A1431" s="1" t="s">
        <v>3798</v>
      </c>
      <c r="B1431" s="2">
        <v>78347</v>
      </c>
      <c r="C1431" s="1" t="s">
        <v>671</v>
      </c>
      <c r="D1431" s="2">
        <v>0</v>
      </c>
    </row>
    <row r="1432" spans="1:4" x14ac:dyDescent="0.25">
      <c r="A1432" s="1" t="s">
        <v>3782</v>
      </c>
      <c r="B1432" s="2">
        <v>60000</v>
      </c>
      <c r="C1432" s="1" t="s">
        <v>2644</v>
      </c>
      <c r="D1432" s="2">
        <v>0</v>
      </c>
    </row>
    <row r="1433" spans="1:4" x14ac:dyDescent="0.25">
      <c r="A1433" s="1" t="s">
        <v>1954</v>
      </c>
      <c r="B1433" s="2">
        <v>300000</v>
      </c>
      <c r="C1433" s="1" t="s">
        <v>3616</v>
      </c>
      <c r="D1433" s="2">
        <v>0</v>
      </c>
    </row>
    <row r="1434" spans="1:4" x14ac:dyDescent="0.25">
      <c r="A1434" s="1" t="s">
        <v>1005</v>
      </c>
      <c r="B1434" s="2">
        <v>502537</v>
      </c>
      <c r="C1434" s="1" t="s">
        <v>1466</v>
      </c>
      <c r="D1434" s="2">
        <v>0</v>
      </c>
    </row>
    <row r="1435" spans="1:4" x14ac:dyDescent="0.25">
      <c r="A1435" s="1" t="s">
        <v>2348</v>
      </c>
      <c r="B1435" s="2">
        <v>1101541</v>
      </c>
      <c r="C1435" s="1" t="s">
        <v>3300</v>
      </c>
      <c r="D1435" s="2">
        <v>0</v>
      </c>
    </row>
    <row r="1436" spans="1:4" x14ac:dyDescent="0.25">
      <c r="A1436" s="1" t="s">
        <v>225</v>
      </c>
      <c r="B1436" s="2">
        <v>1180730</v>
      </c>
      <c r="C1436" s="1" t="s">
        <v>2306</v>
      </c>
      <c r="D1436" s="2">
        <v>0</v>
      </c>
    </row>
    <row r="1437" spans="1:4" x14ac:dyDescent="0.25">
      <c r="A1437" s="1" t="s">
        <v>3565</v>
      </c>
      <c r="B1437" s="2">
        <v>10000</v>
      </c>
      <c r="C1437" s="1" t="s">
        <v>2111</v>
      </c>
      <c r="D1437" s="2">
        <v>0</v>
      </c>
    </row>
    <row r="1438" spans="1:4" x14ac:dyDescent="0.25">
      <c r="A1438" s="1" t="s">
        <v>339</v>
      </c>
      <c r="B1438" s="2">
        <v>353226</v>
      </c>
      <c r="C1438" s="1" t="s">
        <v>3368</v>
      </c>
      <c r="D1438" s="2">
        <v>0</v>
      </c>
    </row>
    <row r="1439" spans="1:4" x14ac:dyDescent="0.25">
      <c r="A1439" s="1" t="s">
        <v>3346</v>
      </c>
      <c r="B1439" s="2">
        <v>147000</v>
      </c>
      <c r="C1439" s="1" t="s">
        <v>2944</v>
      </c>
      <c r="D1439" s="2">
        <v>0</v>
      </c>
    </row>
    <row r="1440" spans="1:4" x14ac:dyDescent="0.25">
      <c r="A1440" s="1" t="s">
        <v>2704</v>
      </c>
      <c r="B1440" s="2">
        <v>81593</v>
      </c>
      <c r="C1440" s="1" t="s">
        <v>591</v>
      </c>
      <c r="D1440" s="2">
        <v>0</v>
      </c>
    </row>
    <row r="1441" spans="1:4" x14ac:dyDescent="0.25">
      <c r="A1441" s="1" t="s">
        <v>1081</v>
      </c>
      <c r="B1441" s="2">
        <v>123397</v>
      </c>
      <c r="C1441" s="1" t="s">
        <v>3910</v>
      </c>
      <c r="D1441" s="2">
        <v>0</v>
      </c>
    </row>
    <row r="1442" spans="1:4" x14ac:dyDescent="0.25">
      <c r="A1442" s="1" t="s">
        <v>2315</v>
      </c>
      <c r="B1442" s="2">
        <v>400070</v>
      </c>
      <c r="C1442" s="1" t="s">
        <v>1070</v>
      </c>
      <c r="D1442" s="2">
        <v>0</v>
      </c>
    </row>
    <row r="1443" spans="1:4" x14ac:dyDescent="0.25">
      <c r="A1443" s="1" t="s">
        <v>1581</v>
      </c>
      <c r="B1443" s="2">
        <v>138951</v>
      </c>
      <c r="C1443" s="1" t="s">
        <v>2626</v>
      </c>
      <c r="D1443" s="2">
        <v>0</v>
      </c>
    </row>
    <row r="1444" spans="1:4" x14ac:dyDescent="0.25">
      <c r="A1444" s="1" t="s">
        <v>2660</v>
      </c>
      <c r="B1444" s="2">
        <v>49190</v>
      </c>
      <c r="C1444" s="1" t="s">
        <v>3176</v>
      </c>
      <c r="D1444" s="2">
        <v>0</v>
      </c>
    </row>
    <row r="1445" spans="1:4" x14ac:dyDescent="0.25">
      <c r="A1445" s="1" t="s">
        <v>1025</v>
      </c>
      <c r="B1445" s="2">
        <v>376998</v>
      </c>
      <c r="C1445" s="1" t="s">
        <v>2459</v>
      </c>
      <c r="D1445" s="2">
        <v>0</v>
      </c>
    </row>
    <row r="1446" spans="1:4" x14ac:dyDescent="0.25">
      <c r="A1446" s="1" t="s">
        <v>3556</v>
      </c>
      <c r="B1446" s="2">
        <v>242470</v>
      </c>
      <c r="C1446" s="1" t="s">
        <v>1216</v>
      </c>
      <c r="D1446" s="2">
        <v>0</v>
      </c>
    </row>
    <row r="1447" spans="1:4" x14ac:dyDescent="0.25">
      <c r="A1447" s="1" t="s">
        <v>1602</v>
      </c>
      <c r="B1447" s="2">
        <v>500000</v>
      </c>
      <c r="C1447" s="1" t="s">
        <v>3050</v>
      </c>
      <c r="D1447" s="2">
        <v>0</v>
      </c>
    </row>
    <row r="1448" spans="1:4" x14ac:dyDescent="0.25">
      <c r="A1448" s="1" t="s">
        <v>2354</v>
      </c>
      <c r="B1448" s="2">
        <v>298002</v>
      </c>
      <c r="C1448" s="1" t="s">
        <v>3252</v>
      </c>
      <c r="D1448" s="2">
        <v>0</v>
      </c>
    </row>
    <row r="1449" spans="1:4" x14ac:dyDescent="0.25">
      <c r="A1449" s="1" t="s">
        <v>3478</v>
      </c>
      <c r="B1449" s="2">
        <v>3350771</v>
      </c>
      <c r="C1449" s="1" t="s">
        <v>2027</v>
      </c>
      <c r="D1449" s="2">
        <v>0</v>
      </c>
    </row>
    <row r="1450" spans="1:4" x14ac:dyDescent="0.25">
      <c r="A1450" s="1" t="s">
        <v>131</v>
      </c>
      <c r="B1450" s="2">
        <v>523924</v>
      </c>
      <c r="C1450" s="1" t="s">
        <v>3247</v>
      </c>
      <c r="D1450" s="2">
        <v>0</v>
      </c>
    </row>
    <row r="1451" spans="1:4" x14ac:dyDescent="0.25">
      <c r="A1451" s="1" t="s">
        <v>1550</v>
      </c>
      <c r="B1451" s="2">
        <v>25000</v>
      </c>
      <c r="C1451" s="1" t="s">
        <v>2523</v>
      </c>
      <c r="D1451" s="2">
        <v>0</v>
      </c>
    </row>
    <row r="1452" spans="1:4" x14ac:dyDescent="0.25">
      <c r="A1452" s="1" t="s">
        <v>2311</v>
      </c>
      <c r="B1452" s="2">
        <v>1000</v>
      </c>
      <c r="C1452" s="1" t="s">
        <v>3852</v>
      </c>
      <c r="D1452" s="2">
        <v>0</v>
      </c>
    </row>
    <row r="1453" spans="1:4" x14ac:dyDescent="0.25">
      <c r="A1453" s="1" t="s">
        <v>2713</v>
      </c>
      <c r="B1453" s="2">
        <v>136751</v>
      </c>
      <c r="C1453" s="1" t="s">
        <v>1506</v>
      </c>
      <c r="D1453" s="2">
        <v>0</v>
      </c>
    </row>
    <row r="1454" spans="1:4" x14ac:dyDescent="0.25">
      <c r="A1454" s="1" t="s">
        <v>195</v>
      </c>
      <c r="B1454" s="2">
        <v>400000</v>
      </c>
      <c r="C1454" s="1" t="s">
        <v>830</v>
      </c>
      <c r="D1454" s="2">
        <v>0</v>
      </c>
    </row>
    <row r="1455" spans="1:4" x14ac:dyDescent="0.25">
      <c r="A1455" s="1" t="s">
        <v>2631</v>
      </c>
      <c r="B1455" s="2">
        <v>109711</v>
      </c>
      <c r="C1455" s="1" t="s">
        <v>3677</v>
      </c>
      <c r="D1455" s="2">
        <v>0</v>
      </c>
    </row>
    <row r="1456" spans="1:4" x14ac:dyDescent="0.25">
      <c r="A1456" s="1" t="s">
        <v>2178</v>
      </c>
      <c r="B1456" s="2">
        <v>325269</v>
      </c>
      <c r="C1456" s="1" t="s">
        <v>2001</v>
      </c>
      <c r="D1456" s="2">
        <v>0</v>
      </c>
    </row>
    <row r="1457" spans="1:4" x14ac:dyDescent="0.25">
      <c r="A1457" s="1" t="s">
        <v>1371</v>
      </c>
      <c r="B1457" s="2">
        <v>138207</v>
      </c>
      <c r="C1457" s="1" t="s">
        <v>2979</v>
      </c>
      <c r="D1457" s="2">
        <v>0</v>
      </c>
    </row>
    <row r="1458" spans="1:4" x14ac:dyDescent="0.25">
      <c r="A1458" s="1" t="s">
        <v>1438</v>
      </c>
      <c r="B1458" s="2">
        <v>22684</v>
      </c>
      <c r="C1458" s="1" t="s">
        <v>1283</v>
      </c>
      <c r="D1458" s="2">
        <v>0</v>
      </c>
    </row>
    <row r="1459" spans="1:4" x14ac:dyDescent="0.25">
      <c r="A1459" s="1" t="s">
        <v>2102</v>
      </c>
      <c r="B1459" s="2">
        <v>797287</v>
      </c>
      <c r="C1459" s="1" t="s">
        <v>1279</v>
      </c>
      <c r="D1459" s="2">
        <v>0</v>
      </c>
    </row>
    <row r="1460" spans="1:4" x14ac:dyDescent="0.25">
      <c r="A1460" s="1" t="s">
        <v>3931</v>
      </c>
      <c r="B1460" s="2">
        <v>1488835</v>
      </c>
      <c r="C1460" s="1" t="s">
        <v>74</v>
      </c>
      <c r="D1460" s="2">
        <v>0</v>
      </c>
    </row>
    <row r="1461" spans="1:4" x14ac:dyDescent="0.25">
      <c r="A1461" s="1" t="s">
        <v>4022</v>
      </c>
      <c r="B1461" s="2">
        <v>99001</v>
      </c>
      <c r="C1461" s="1" t="s">
        <v>1875</v>
      </c>
      <c r="D1461" s="2">
        <v>0</v>
      </c>
    </row>
    <row r="1462" spans="1:4" x14ac:dyDescent="0.25">
      <c r="A1462" s="1" t="s">
        <v>444</v>
      </c>
      <c r="B1462" s="2">
        <v>55493</v>
      </c>
      <c r="C1462" s="1" t="s">
        <v>3742</v>
      </c>
      <c r="D1462" s="2">
        <v>0</v>
      </c>
    </row>
    <row r="1463" spans="1:4" x14ac:dyDescent="0.25">
      <c r="A1463" s="1" t="s">
        <v>3186</v>
      </c>
      <c r="B1463" s="2">
        <v>300000</v>
      </c>
      <c r="C1463" s="1" t="s">
        <v>2830</v>
      </c>
      <c r="D1463" s="2">
        <v>0</v>
      </c>
    </row>
    <row r="1464" spans="1:4" x14ac:dyDescent="0.25">
      <c r="A1464" s="1" t="s">
        <v>3418</v>
      </c>
      <c r="B1464" s="2">
        <v>106725</v>
      </c>
      <c r="C1464" s="1" t="s">
        <v>3518</v>
      </c>
      <c r="D1464" s="2">
        <v>0</v>
      </c>
    </row>
    <row r="1465" spans="1:4" x14ac:dyDescent="0.25">
      <c r="A1465" s="1" t="s">
        <v>925</v>
      </c>
      <c r="B1465" s="2">
        <v>24680</v>
      </c>
      <c r="C1465" s="1" t="s">
        <v>2047</v>
      </c>
      <c r="D1465" s="2">
        <v>0</v>
      </c>
    </row>
    <row r="1466" spans="1:4" x14ac:dyDescent="0.25">
      <c r="A1466" s="1" t="s">
        <v>1683</v>
      </c>
      <c r="B1466" s="2">
        <v>964335</v>
      </c>
      <c r="C1466" s="1" t="s">
        <v>3393</v>
      </c>
      <c r="D1466" s="2">
        <v>0</v>
      </c>
    </row>
    <row r="1467" spans="1:4" x14ac:dyDescent="0.25">
      <c r="A1467" s="1" t="s">
        <v>76</v>
      </c>
      <c r="B1467" s="2">
        <v>70301</v>
      </c>
      <c r="C1467" s="1" t="s">
        <v>1016</v>
      </c>
      <c r="D1467" s="2">
        <v>0</v>
      </c>
    </row>
    <row r="1468" spans="1:4" x14ac:dyDescent="0.25">
      <c r="A1468" s="1" t="s">
        <v>3763</v>
      </c>
      <c r="B1468" s="2">
        <v>541127</v>
      </c>
      <c r="C1468" s="1" t="s">
        <v>82</v>
      </c>
      <c r="D1468" s="2">
        <v>0</v>
      </c>
    </row>
    <row r="1469" spans="1:4" x14ac:dyDescent="0.25">
      <c r="A1469" s="1" t="s">
        <v>4121</v>
      </c>
      <c r="B1469" s="2">
        <v>176000</v>
      </c>
      <c r="C1469" s="1" t="s">
        <v>3752</v>
      </c>
      <c r="D1469" s="2">
        <v>0</v>
      </c>
    </row>
    <row r="1470" spans="1:4" x14ac:dyDescent="0.25">
      <c r="A1470" s="1" t="s">
        <v>1008</v>
      </c>
      <c r="B1470" s="2">
        <v>580203</v>
      </c>
      <c r="C1470" s="1" t="s">
        <v>1964</v>
      </c>
      <c r="D1470" s="2">
        <v>0</v>
      </c>
    </row>
    <row r="1471" spans="1:4" x14ac:dyDescent="0.25">
      <c r="A1471" s="1" t="s">
        <v>1266</v>
      </c>
      <c r="B1471" s="2">
        <v>190943</v>
      </c>
      <c r="C1471" s="1" t="s">
        <v>3758</v>
      </c>
      <c r="D1471" s="2">
        <v>0</v>
      </c>
    </row>
    <row r="1472" spans="1:4" x14ac:dyDescent="0.25">
      <c r="A1472" s="1" t="s">
        <v>2468</v>
      </c>
      <c r="B1472" s="2">
        <v>429083</v>
      </c>
      <c r="C1472" s="1" t="s">
        <v>1548</v>
      </c>
      <c r="D1472" s="2">
        <v>0</v>
      </c>
    </row>
    <row r="1473" spans="1:4" x14ac:dyDescent="0.25">
      <c r="A1473" s="1" t="s">
        <v>1203</v>
      </c>
      <c r="B1473" s="2">
        <v>2482834</v>
      </c>
      <c r="C1473" s="1" t="s">
        <v>718</v>
      </c>
      <c r="D1473" s="2">
        <v>0</v>
      </c>
    </row>
    <row r="1474" spans="1:4" x14ac:dyDescent="0.25">
      <c r="A1474" s="1" t="s">
        <v>897</v>
      </c>
      <c r="B1474" s="2">
        <v>38778</v>
      </c>
      <c r="C1474" s="1" t="s">
        <v>1485</v>
      </c>
      <c r="D1474" s="2">
        <v>0</v>
      </c>
    </row>
    <row r="1475" spans="1:4" x14ac:dyDescent="0.25">
      <c r="A1475" s="1" t="s">
        <v>98</v>
      </c>
      <c r="B1475" s="2">
        <v>764085</v>
      </c>
      <c r="C1475" s="1" t="s">
        <v>1507</v>
      </c>
      <c r="D1475" s="2">
        <v>0</v>
      </c>
    </row>
    <row r="1476" spans="1:4" x14ac:dyDescent="0.25">
      <c r="A1476" s="1" t="s">
        <v>3462</v>
      </c>
      <c r="B1476" s="2">
        <v>10453</v>
      </c>
      <c r="C1476" s="1" t="s">
        <v>3927</v>
      </c>
      <c r="D1476" s="2">
        <v>0</v>
      </c>
    </row>
    <row r="1477" spans="1:4" x14ac:dyDescent="0.25">
      <c r="A1477" s="1" t="s">
        <v>2438</v>
      </c>
      <c r="B1477" s="2">
        <v>74900</v>
      </c>
      <c r="C1477" s="1" t="s">
        <v>2778</v>
      </c>
      <c r="D1477" s="2">
        <v>0</v>
      </c>
    </row>
    <row r="1478" spans="1:4" x14ac:dyDescent="0.25">
      <c r="A1478" s="1" t="s">
        <v>3078</v>
      </c>
      <c r="B1478" s="2">
        <v>868981</v>
      </c>
      <c r="C1478" s="1" t="s">
        <v>282</v>
      </c>
      <c r="D1478" s="2">
        <v>0</v>
      </c>
    </row>
    <row r="1479" spans="1:4" x14ac:dyDescent="0.25">
      <c r="A1479" s="1" t="s">
        <v>657</v>
      </c>
      <c r="B1479" s="2">
        <v>100000</v>
      </c>
      <c r="C1479" s="1" t="s">
        <v>1305</v>
      </c>
      <c r="D1479" s="2">
        <v>0</v>
      </c>
    </row>
    <row r="1480" spans="1:4" x14ac:dyDescent="0.25">
      <c r="A1480" s="1" t="s">
        <v>2935</v>
      </c>
      <c r="B1480" s="2">
        <v>2959940</v>
      </c>
      <c r="C1480" s="1" t="s">
        <v>4018</v>
      </c>
      <c r="D1480" s="2">
        <v>0</v>
      </c>
    </row>
    <row r="1481" spans="1:4" x14ac:dyDescent="0.25">
      <c r="A1481" s="1" t="s">
        <v>2676</v>
      </c>
      <c r="B1481" s="2">
        <v>488000</v>
      </c>
      <c r="C1481" s="1" t="s">
        <v>2819</v>
      </c>
      <c r="D1481" s="2">
        <v>0</v>
      </c>
    </row>
    <row r="1482" spans="1:4" x14ac:dyDescent="0.25">
      <c r="A1482" s="1" t="s">
        <v>3781</v>
      </c>
      <c r="B1482" s="2">
        <v>822125</v>
      </c>
      <c r="C1482" s="1" t="s">
        <v>812</v>
      </c>
      <c r="D1482" s="2">
        <v>0</v>
      </c>
    </row>
    <row r="1483" spans="1:4" x14ac:dyDescent="0.25">
      <c r="A1483" s="1" t="s">
        <v>258</v>
      </c>
      <c r="B1483" s="2">
        <v>14385</v>
      </c>
      <c r="C1483" s="1" t="s">
        <v>2537</v>
      </c>
      <c r="D1483" s="2">
        <v>0</v>
      </c>
    </row>
    <row r="1484" spans="1:4" x14ac:dyDescent="0.25">
      <c r="A1484" s="1" t="s">
        <v>2446</v>
      </c>
      <c r="B1484" s="2">
        <v>15409</v>
      </c>
      <c r="C1484" s="1" t="s">
        <v>884</v>
      </c>
      <c r="D1484" s="2">
        <v>0</v>
      </c>
    </row>
    <row r="1485" spans="1:4" x14ac:dyDescent="0.25">
      <c r="A1485" s="1" t="s">
        <v>84</v>
      </c>
      <c r="B1485" s="2">
        <v>500000</v>
      </c>
      <c r="C1485" s="1" t="s">
        <v>2684</v>
      </c>
      <c r="D1485" s="2">
        <v>0</v>
      </c>
    </row>
    <row r="1486" spans="1:4" x14ac:dyDescent="0.25">
      <c r="A1486" s="1" t="s">
        <v>2518</v>
      </c>
      <c r="B1486" s="2">
        <v>1393852</v>
      </c>
      <c r="C1486" s="1" t="s">
        <v>1244</v>
      </c>
      <c r="D1486" s="2">
        <v>0</v>
      </c>
    </row>
    <row r="1487" spans="1:4" x14ac:dyDescent="0.25">
      <c r="A1487" s="1" t="s">
        <v>2313</v>
      </c>
      <c r="B1487" s="2">
        <v>500000</v>
      </c>
      <c r="C1487" s="1" t="s">
        <v>2695</v>
      </c>
      <c r="D1487" s="2">
        <v>0</v>
      </c>
    </row>
    <row r="1488" spans="1:4" x14ac:dyDescent="0.25">
      <c r="A1488" s="1" t="s">
        <v>1378</v>
      </c>
      <c r="B1488" s="2">
        <v>1962166</v>
      </c>
      <c r="C1488" s="1" t="s">
        <v>1147</v>
      </c>
      <c r="D1488" s="2">
        <v>0</v>
      </c>
    </row>
    <row r="1489" spans="1:4" x14ac:dyDescent="0.25">
      <c r="A1489" s="1" t="s">
        <v>3797</v>
      </c>
      <c r="B1489" s="2">
        <v>100000</v>
      </c>
      <c r="C1489" s="1" t="s">
        <v>619</v>
      </c>
      <c r="D1489" s="2">
        <v>0</v>
      </c>
    </row>
    <row r="1490" spans="1:4" x14ac:dyDescent="0.25">
      <c r="A1490" s="1" t="s">
        <v>1057</v>
      </c>
      <c r="B1490" s="2">
        <v>100000</v>
      </c>
      <c r="C1490" s="1" t="s">
        <v>292</v>
      </c>
      <c r="D1490" s="2">
        <v>0</v>
      </c>
    </row>
    <row r="1491" spans="1:4" x14ac:dyDescent="0.25">
      <c r="A1491" s="1" t="s">
        <v>2074</v>
      </c>
      <c r="B1491" s="2">
        <v>31002</v>
      </c>
      <c r="C1491" s="1" t="s">
        <v>3888</v>
      </c>
      <c r="D1491" s="2">
        <v>0</v>
      </c>
    </row>
    <row r="1492" spans="1:4" x14ac:dyDescent="0.25">
      <c r="A1492" s="1" t="s">
        <v>2717</v>
      </c>
      <c r="B1492" s="2">
        <v>14852</v>
      </c>
      <c r="C1492" s="1" t="s">
        <v>3193</v>
      </c>
      <c r="D1492" s="2">
        <v>0</v>
      </c>
    </row>
    <row r="1493" spans="1:4" x14ac:dyDescent="0.25">
      <c r="A1493" s="1" t="s">
        <v>2341</v>
      </c>
      <c r="B1493" s="2">
        <v>459693</v>
      </c>
      <c r="C1493" s="1" t="s">
        <v>4011</v>
      </c>
      <c r="D1493" s="2">
        <v>0</v>
      </c>
    </row>
    <row r="1494" spans="1:4" x14ac:dyDescent="0.25">
      <c r="A1494" s="1" t="s">
        <v>3453</v>
      </c>
      <c r="B1494" s="2">
        <v>104358</v>
      </c>
      <c r="C1494" s="1" t="s">
        <v>81</v>
      </c>
      <c r="D1494" s="2">
        <v>0</v>
      </c>
    </row>
    <row r="1495" spans="1:4" x14ac:dyDescent="0.25">
      <c r="A1495" s="1" t="s">
        <v>1618</v>
      </c>
      <c r="B1495" s="2">
        <v>1038350</v>
      </c>
      <c r="C1495" s="1" t="s">
        <v>1096</v>
      </c>
      <c r="D1495" s="2">
        <v>0</v>
      </c>
    </row>
    <row r="1496" spans="1:4" x14ac:dyDescent="0.25">
      <c r="A1496" s="1" t="s">
        <v>245</v>
      </c>
      <c r="B1496" s="2">
        <v>134734</v>
      </c>
      <c r="C1496" s="1" t="s">
        <v>538</v>
      </c>
      <c r="D1496" s="2">
        <v>0</v>
      </c>
    </row>
    <row r="1497" spans="1:4" x14ac:dyDescent="0.25">
      <c r="A1497" s="1" t="s">
        <v>1382</v>
      </c>
      <c r="B1497" s="2">
        <v>223233</v>
      </c>
      <c r="C1497" s="1" t="s">
        <v>695</v>
      </c>
      <c r="D1497" s="2">
        <v>0</v>
      </c>
    </row>
    <row r="1498" spans="1:4" x14ac:dyDescent="0.25">
      <c r="A1498" s="1" t="s">
        <v>3657</v>
      </c>
      <c r="B1498" s="2">
        <v>471066</v>
      </c>
      <c r="C1498" s="1" t="s">
        <v>2006</v>
      </c>
      <c r="D1498" s="2">
        <v>0</v>
      </c>
    </row>
    <row r="1499" spans="1:4" x14ac:dyDescent="0.25">
      <c r="A1499" s="1" t="s">
        <v>1971</v>
      </c>
      <c r="B1499" s="2">
        <v>77171</v>
      </c>
      <c r="C1499" s="1" t="s">
        <v>3491</v>
      </c>
      <c r="D1499" s="2">
        <v>0</v>
      </c>
    </row>
    <row r="1500" spans="1:4" x14ac:dyDescent="0.25">
      <c r="A1500" s="1" t="s">
        <v>3154</v>
      </c>
      <c r="B1500" s="2">
        <v>800000</v>
      </c>
      <c r="C1500" s="1" t="s">
        <v>2308</v>
      </c>
      <c r="D1500" s="2">
        <v>0</v>
      </c>
    </row>
    <row r="1501" spans="1:4" x14ac:dyDescent="0.25">
      <c r="A1501" s="1" t="s">
        <v>768</v>
      </c>
      <c r="B1501" s="2">
        <v>956441</v>
      </c>
      <c r="C1501" s="1" t="s">
        <v>630</v>
      </c>
      <c r="D1501" s="2">
        <v>0</v>
      </c>
    </row>
    <row r="1502" spans="1:4" x14ac:dyDescent="0.25">
      <c r="A1502" s="1" t="s">
        <v>3696</v>
      </c>
      <c r="B1502" s="2">
        <v>1000000</v>
      </c>
      <c r="C1502" s="1" t="s">
        <v>3934</v>
      </c>
      <c r="D1502" s="2">
        <v>0</v>
      </c>
    </row>
    <row r="1503" spans="1:4" x14ac:dyDescent="0.25">
      <c r="A1503" s="1" t="s">
        <v>3937</v>
      </c>
      <c r="B1503" s="2">
        <v>1432401</v>
      </c>
      <c r="C1503" s="1" t="s">
        <v>3000</v>
      </c>
      <c r="D1503" s="2">
        <v>0</v>
      </c>
    </row>
    <row r="1504" spans="1:4" x14ac:dyDescent="0.25">
      <c r="A1504" s="1" t="s">
        <v>1678</v>
      </c>
      <c r="B1504" s="2">
        <v>273800</v>
      </c>
      <c r="C1504" s="1" t="s">
        <v>3072</v>
      </c>
      <c r="D1504" s="2">
        <v>0</v>
      </c>
    </row>
    <row r="1505" spans="1:4" x14ac:dyDescent="0.25">
      <c r="A1505" s="1" t="s">
        <v>506</v>
      </c>
      <c r="B1505" s="2">
        <v>25000</v>
      </c>
      <c r="C1505" s="1" t="s">
        <v>1308</v>
      </c>
      <c r="D1505" s="2">
        <v>0</v>
      </c>
    </row>
    <row r="1506" spans="1:4" x14ac:dyDescent="0.25">
      <c r="A1506" s="1" t="s">
        <v>1703</v>
      </c>
      <c r="B1506" s="2">
        <v>246595</v>
      </c>
      <c r="C1506" s="1" t="s">
        <v>2837</v>
      </c>
      <c r="D1506" s="2">
        <v>0</v>
      </c>
    </row>
    <row r="1507" spans="1:4" x14ac:dyDescent="0.25">
      <c r="A1507" s="1" t="s">
        <v>23</v>
      </c>
      <c r="B1507" s="2">
        <v>900000</v>
      </c>
      <c r="C1507" s="1" t="s">
        <v>1698</v>
      </c>
      <c r="D1507" s="2">
        <v>0</v>
      </c>
    </row>
    <row r="1508" spans="1:4" x14ac:dyDescent="0.25">
      <c r="A1508" s="1" t="s">
        <v>2605</v>
      </c>
      <c r="B1508" s="2">
        <v>615807</v>
      </c>
      <c r="C1508" s="1" t="s">
        <v>2090</v>
      </c>
      <c r="D1508" s="2">
        <v>0</v>
      </c>
    </row>
    <row r="1509" spans="1:4" x14ac:dyDescent="0.25">
      <c r="A1509" s="1" t="s">
        <v>1659</v>
      </c>
      <c r="B1509" s="2">
        <v>53440</v>
      </c>
      <c r="C1509" s="1" t="s">
        <v>1759</v>
      </c>
      <c r="D1509" s="2">
        <v>0</v>
      </c>
    </row>
    <row r="1510" spans="1:4" x14ac:dyDescent="0.25">
      <c r="A1510" s="1" t="s">
        <v>3706</v>
      </c>
      <c r="B1510" s="2">
        <v>18200</v>
      </c>
      <c r="C1510" s="1" t="s">
        <v>2162</v>
      </c>
      <c r="D1510" s="2">
        <v>0</v>
      </c>
    </row>
    <row r="1511" spans="1:4" x14ac:dyDescent="0.25">
      <c r="A1511" s="1" t="s">
        <v>2861</v>
      </c>
      <c r="B1511" s="2">
        <v>892466</v>
      </c>
      <c r="C1511" s="1" t="s">
        <v>2618</v>
      </c>
      <c r="D1511" s="2">
        <v>0</v>
      </c>
    </row>
    <row r="1512" spans="1:4" x14ac:dyDescent="0.25">
      <c r="A1512" s="1" t="s">
        <v>336</v>
      </c>
      <c r="B1512" s="2">
        <v>248056</v>
      </c>
      <c r="C1512" s="1" t="s">
        <v>3708</v>
      </c>
      <c r="D1512" s="2">
        <v>0</v>
      </c>
    </row>
    <row r="1513" spans="1:4" x14ac:dyDescent="0.25">
      <c r="A1513" s="1" t="s">
        <v>1453</v>
      </c>
      <c r="B1513" s="2">
        <v>180000</v>
      </c>
      <c r="C1513" s="1" t="s">
        <v>288</v>
      </c>
      <c r="D1513" s="2">
        <v>0</v>
      </c>
    </row>
    <row r="1514" spans="1:4" x14ac:dyDescent="0.25">
      <c r="A1514" s="1" t="s">
        <v>2854</v>
      </c>
      <c r="B1514" s="2">
        <v>6272</v>
      </c>
      <c r="C1514" s="1" t="s">
        <v>791</v>
      </c>
      <c r="D1514" s="2">
        <v>0</v>
      </c>
    </row>
    <row r="1515" spans="1:4" x14ac:dyDescent="0.25">
      <c r="A1515" s="1" t="s">
        <v>2503</v>
      </c>
      <c r="B1515" s="2">
        <v>151107</v>
      </c>
      <c r="C1515" s="1" t="s">
        <v>2994</v>
      </c>
      <c r="D1515" s="2">
        <v>0</v>
      </c>
    </row>
    <row r="1516" spans="1:4" x14ac:dyDescent="0.25">
      <c r="A1516" s="1" t="s">
        <v>1423</v>
      </c>
      <c r="B1516" s="2">
        <v>239644</v>
      </c>
      <c r="C1516" s="1" t="s">
        <v>2168</v>
      </c>
      <c r="D1516" s="2">
        <v>0</v>
      </c>
    </row>
    <row r="1517" spans="1:4" x14ac:dyDescent="0.25">
      <c r="A1517" s="1" t="s">
        <v>3174</v>
      </c>
      <c r="B1517" s="2">
        <v>567129</v>
      </c>
      <c r="C1517" s="1" t="s">
        <v>3126</v>
      </c>
      <c r="D1517" s="2">
        <v>0</v>
      </c>
    </row>
    <row r="1518" spans="1:4" x14ac:dyDescent="0.25">
      <c r="A1518" s="1" t="s">
        <v>870</v>
      </c>
      <c r="B1518" s="2">
        <v>20990</v>
      </c>
      <c r="C1518" s="1" t="s">
        <v>3330</v>
      </c>
      <c r="D1518" s="2">
        <v>0</v>
      </c>
    </row>
    <row r="1519" spans="1:4" x14ac:dyDescent="0.25">
      <c r="A1519" s="1" t="s">
        <v>3659</v>
      </c>
      <c r="B1519" s="2">
        <v>545212</v>
      </c>
      <c r="C1519" s="1" t="s">
        <v>1778</v>
      </c>
      <c r="D1519" s="2">
        <v>0</v>
      </c>
    </row>
    <row r="1520" spans="1:4" x14ac:dyDescent="0.25">
      <c r="A1520" s="1" t="s">
        <v>345</v>
      </c>
      <c r="B1520" s="2">
        <v>1240058</v>
      </c>
      <c r="C1520" s="1" t="s">
        <v>3794</v>
      </c>
      <c r="D1520" s="2">
        <v>0</v>
      </c>
    </row>
    <row r="1521" spans="1:4" x14ac:dyDescent="0.25">
      <c r="A1521" s="1" t="s">
        <v>3180</v>
      </c>
      <c r="B1521" s="2">
        <v>6666</v>
      </c>
      <c r="C1521" s="1" t="s">
        <v>1763</v>
      </c>
      <c r="D1521" s="2">
        <v>0</v>
      </c>
    </row>
    <row r="1522" spans="1:4" x14ac:dyDescent="0.25">
      <c r="A1522" s="1" t="s">
        <v>1640</v>
      </c>
      <c r="B1522" s="2">
        <v>25000</v>
      </c>
      <c r="C1522" s="1" t="s">
        <v>3926</v>
      </c>
      <c r="D1522" s="2">
        <v>0</v>
      </c>
    </row>
    <row r="1523" spans="1:4" x14ac:dyDescent="0.25">
      <c r="A1523" s="1" t="s">
        <v>2744</v>
      </c>
      <c r="B1523" s="2">
        <v>50000</v>
      </c>
      <c r="C1523" s="1" t="s">
        <v>1975</v>
      </c>
      <c r="D1523" s="2">
        <v>0</v>
      </c>
    </row>
    <row r="1524" spans="1:4" x14ac:dyDescent="0.25">
      <c r="A1524" s="1" t="s">
        <v>456</v>
      </c>
      <c r="B1524" s="2">
        <v>424917</v>
      </c>
      <c r="C1524" s="1" t="s">
        <v>3602</v>
      </c>
      <c r="D1524" s="2">
        <v>0</v>
      </c>
    </row>
    <row r="1525" spans="1:4" x14ac:dyDescent="0.25">
      <c r="A1525" s="1" t="s">
        <v>2507</v>
      </c>
      <c r="B1525" s="2">
        <v>322258</v>
      </c>
      <c r="C1525" s="1" t="s">
        <v>3700</v>
      </c>
      <c r="D1525" s="2">
        <v>0</v>
      </c>
    </row>
    <row r="1526" spans="1:4" x14ac:dyDescent="0.25">
      <c r="A1526" s="1" t="s">
        <v>4108</v>
      </c>
      <c r="B1526" s="2">
        <v>50000</v>
      </c>
      <c r="C1526" s="1" t="s">
        <v>3038</v>
      </c>
      <c r="D1526" s="2">
        <v>0</v>
      </c>
    </row>
    <row r="1527" spans="1:4" x14ac:dyDescent="0.25">
      <c r="A1527" s="1" t="s">
        <v>2287</v>
      </c>
      <c r="B1527" s="2">
        <v>350000</v>
      </c>
      <c r="C1527" s="1" t="s">
        <v>2230</v>
      </c>
      <c r="D1527" s="2">
        <v>0</v>
      </c>
    </row>
    <row r="1528" spans="1:4" x14ac:dyDescent="0.25">
      <c r="A1528" s="1" t="s">
        <v>3484</v>
      </c>
      <c r="B1528" s="2">
        <v>188788</v>
      </c>
      <c r="C1528" s="1" t="s">
        <v>1191</v>
      </c>
      <c r="D1528" s="2">
        <v>0</v>
      </c>
    </row>
    <row r="1529" spans="1:4" x14ac:dyDescent="0.25">
      <c r="A1529" s="1" t="s">
        <v>299</v>
      </c>
      <c r="B1529" s="2">
        <v>468349</v>
      </c>
      <c r="C1529" s="1" t="s">
        <v>3880</v>
      </c>
      <c r="D1529" s="2">
        <v>0</v>
      </c>
    </row>
    <row r="1530" spans="1:4" x14ac:dyDescent="0.25">
      <c r="A1530" s="1" t="s">
        <v>1738</v>
      </c>
      <c r="B1530" s="2">
        <v>56556</v>
      </c>
      <c r="C1530" s="1" t="s">
        <v>1666</v>
      </c>
      <c r="D1530" s="2">
        <v>0</v>
      </c>
    </row>
    <row r="1531" spans="1:4" x14ac:dyDescent="0.25">
      <c r="A1531" s="1" t="s">
        <v>3077</v>
      </c>
      <c r="B1531" s="2">
        <v>233394</v>
      </c>
      <c r="C1531" s="1" t="s">
        <v>1205</v>
      </c>
      <c r="D1531" s="2">
        <v>0</v>
      </c>
    </row>
    <row r="1532" spans="1:4" x14ac:dyDescent="0.25">
      <c r="A1532" s="1" t="s">
        <v>2907</v>
      </c>
      <c r="B1532" s="2">
        <v>1187138</v>
      </c>
      <c r="C1532" s="1" t="s">
        <v>706</v>
      </c>
      <c r="D1532" s="2">
        <v>0</v>
      </c>
    </row>
    <row r="1533" spans="1:4" x14ac:dyDescent="0.25">
      <c r="A1533" s="1" t="s">
        <v>1562</v>
      </c>
      <c r="B1533" s="2">
        <v>130000</v>
      </c>
      <c r="C1533" s="1" t="s">
        <v>638</v>
      </c>
      <c r="D1533" s="2">
        <v>0</v>
      </c>
    </row>
    <row r="1534" spans="1:4" x14ac:dyDescent="0.25">
      <c r="A1534" s="1" t="s">
        <v>3770</v>
      </c>
      <c r="B1534" s="2">
        <v>50000</v>
      </c>
      <c r="C1534" s="1" t="s">
        <v>3687</v>
      </c>
      <c r="D1534" s="2">
        <v>0</v>
      </c>
    </row>
    <row r="1535" spans="1:4" x14ac:dyDescent="0.25">
      <c r="A1535" s="1" t="s">
        <v>3851</v>
      </c>
      <c r="B1535" s="2">
        <v>140557</v>
      </c>
      <c r="C1535" s="1" t="s">
        <v>3324</v>
      </c>
      <c r="D1535" s="2">
        <v>0</v>
      </c>
    </row>
    <row r="1536" spans="1:4" x14ac:dyDescent="0.25">
      <c r="A1536" s="1" t="s">
        <v>3234</v>
      </c>
      <c r="B1536" s="2">
        <v>216871</v>
      </c>
      <c r="C1536" s="1" t="s">
        <v>3524</v>
      </c>
      <c r="D1536" s="2">
        <v>0</v>
      </c>
    </row>
    <row r="1537" spans="1:4" x14ac:dyDescent="0.25">
      <c r="A1537" s="1" t="s">
        <v>1320</v>
      </c>
      <c r="B1537" s="2">
        <v>65417</v>
      </c>
      <c r="C1537" s="1" t="s">
        <v>3469</v>
      </c>
      <c r="D1537" s="2">
        <v>0</v>
      </c>
    </row>
    <row r="1538" spans="1:4" x14ac:dyDescent="0.25">
      <c r="A1538" s="1" t="s">
        <v>1076</v>
      </c>
      <c r="B1538" s="2">
        <v>452584</v>
      </c>
      <c r="C1538" s="1" t="s">
        <v>1502</v>
      </c>
      <c r="D1538" s="2">
        <v>0</v>
      </c>
    </row>
    <row r="1539" spans="1:4" x14ac:dyDescent="0.25">
      <c r="A1539" s="1" t="s">
        <v>2106</v>
      </c>
      <c r="B1539" s="2">
        <v>19609</v>
      </c>
      <c r="C1539" s="1" t="s">
        <v>1586</v>
      </c>
      <c r="D1539" s="2">
        <v>0</v>
      </c>
    </row>
    <row r="1540" spans="1:4" x14ac:dyDescent="0.25">
      <c r="A1540" s="1" t="s">
        <v>2763</v>
      </c>
      <c r="B1540" s="2">
        <v>249418</v>
      </c>
      <c r="C1540" s="1" t="s">
        <v>3914</v>
      </c>
      <c r="D1540" s="2">
        <v>0</v>
      </c>
    </row>
    <row r="1541" spans="1:4" x14ac:dyDescent="0.25">
      <c r="A1541" s="1" t="s">
        <v>2597</v>
      </c>
      <c r="B1541" s="2">
        <v>358222</v>
      </c>
      <c r="C1541" s="1" t="s">
        <v>422</v>
      </c>
      <c r="D1541" s="2">
        <v>0</v>
      </c>
    </row>
    <row r="1542" spans="1:4" x14ac:dyDescent="0.25">
      <c r="A1542" s="1" t="s">
        <v>3686</v>
      </c>
      <c r="B1542" s="2">
        <v>10000</v>
      </c>
      <c r="C1542" s="1" t="s">
        <v>2345</v>
      </c>
      <c r="D1542" s="2">
        <v>0</v>
      </c>
    </row>
    <row r="1543" spans="1:4" x14ac:dyDescent="0.25">
      <c r="A1543" s="1" t="s">
        <v>2026</v>
      </c>
      <c r="B1543" s="2">
        <v>100000</v>
      </c>
      <c r="C1543" s="1" t="s">
        <v>3830</v>
      </c>
      <c r="D1543" s="2">
        <v>0</v>
      </c>
    </row>
    <row r="1544" spans="1:4" x14ac:dyDescent="0.25">
      <c r="A1544" s="1" t="s">
        <v>1127</v>
      </c>
      <c r="B1544" s="2">
        <v>10000</v>
      </c>
      <c r="C1544" s="1" t="s">
        <v>487</v>
      </c>
      <c r="D1544" s="2">
        <v>0</v>
      </c>
    </row>
    <row r="1545" spans="1:4" x14ac:dyDescent="0.25">
      <c r="A1545" s="1" t="s">
        <v>1022</v>
      </c>
      <c r="B1545" s="2">
        <v>374107</v>
      </c>
      <c r="C1545" s="1" t="s">
        <v>2584</v>
      </c>
      <c r="D1545" s="2">
        <v>0</v>
      </c>
    </row>
    <row r="1546" spans="1:4" x14ac:dyDescent="0.25">
      <c r="A1546" s="1" t="s">
        <v>410</v>
      </c>
      <c r="B1546" s="2">
        <v>396850</v>
      </c>
      <c r="C1546" s="1" t="s">
        <v>3463</v>
      </c>
      <c r="D1546" s="2">
        <v>0</v>
      </c>
    </row>
    <row r="1547" spans="1:4" x14ac:dyDescent="0.25">
      <c r="A1547" s="1" t="s">
        <v>2814</v>
      </c>
      <c r="B1547" s="2">
        <v>325000</v>
      </c>
      <c r="C1547" s="1" t="s">
        <v>2003</v>
      </c>
      <c r="D1547" s="2">
        <v>0</v>
      </c>
    </row>
    <row r="1548" spans="1:4" x14ac:dyDescent="0.25">
      <c r="A1548" s="1" t="s">
        <v>3639</v>
      </c>
      <c r="B1548" s="2">
        <v>500518</v>
      </c>
      <c r="C1548" s="1" t="s">
        <v>2983</v>
      </c>
      <c r="D1548" s="2">
        <v>0</v>
      </c>
    </row>
    <row r="1549" spans="1:4" x14ac:dyDescent="0.25">
      <c r="A1549" s="1" t="s">
        <v>965</v>
      </c>
      <c r="B1549" s="2">
        <v>1299997</v>
      </c>
      <c r="C1549" s="1" t="s">
        <v>3599</v>
      </c>
      <c r="D1549" s="2">
        <v>0</v>
      </c>
    </row>
    <row r="1550" spans="1:4" x14ac:dyDescent="0.25">
      <c r="A1550" s="1" t="s">
        <v>796</v>
      </c>
      <c r="B1550" s="2">
        <v>14684</v>
      </c>
      <c r="C1550" s="1" t="s">
        <v>2165</v>
      </c>
      <c r="D1550" s="2">
        <v>0</v>
      </c>
    </row>
    <row r="1551" spans="1:4" x14ac:dyDescent="0.25">
      <c r="A1551" s="1" t="s">
        <v>3053</v>
      </c>
      <c r="B1551" s="2">
        <v>1976231</v>
      </c>
      <c r="C1551" s="1" t="s">
        <v>3095</v>
      </c>
      <c r="D1551" s="2">
        <v>0</v>
      </c>
    </row>
    <row r="1552" spans="1:4" x14ac:dyDescent="0.25">
      <c r="A1552" s="1" t="s">
        <v>736</v>
      </c>
      <c r="B1552" s="2">
        <v>911321</v>
      </c>
      <c r="C1552" s="1" t="s">
        <v>3390</v>
      </c>
      <c r="D1552" s="2">
        <v>0</v>
      </c>
    </row>
    <row r="1553" spans="1:4" x14ac:dyDescent="0.25">
      <c r="A1553" s="1" t="s">
        <v>1628</v>
      </c>
      <c r="B1553" s="2">
        <v>200000</v>
      </c>
      <c r="C1553" s="1" t="s">
        <v>370</v>
      </c>
      <c r="D1553" s="2">
        <v>0</v>
      </c>
    </row>
    <row r="1554" spans="1:4" x14ac:dyDescent="0.25">
      <c r="A1554" s="1" t="s">
        <v>2386</v>
      </c>
      <c r="B1554" s="2">
        <v>233980</v>
      </c>
      <c r="C1554" s="1" t="s">
        <v>2316</v>
      </c>
      <c r="D1554" s="2">
        <v>0</v>
      </c>
    </row>
    <row r="1555" spans="1:4" x14ac:dyDescent="0.25">
      <c r="A1555" s="1" t="s">
        <v>1961</v>
      </c>
      <c r="B1555" s="2">
        <v>77249</v>
      </c>
      <c r="C1555" s="1" t="s">
        <v>2281</v>
      </c>
      <c r="D1555" s="2">
        <v>0</v>
      </c>
    </row>
    <row r="1556" spans="1:4" x14ac:dyDescent="0.25">
      <c r="A1556" s="1" t="s">
        <v>3172</v>
      </c>
      <c r="B1556" s="2">
        <v>555000</v>
      </c>
      <c r="C1556" s="1" t="s">
        <v>2462</v>
      </c>
      <c r="D1556" s="2">
        <v>0</v>
      </c>
    </row>
    <row r="1557" spans="1:4" x14ac:dyDescent="0.25">
      <c r="A1557" s="1" t="s">
        <v>3576</v>
      </c>
      <c r="B1557" s="2">
        <v>2177305</v>
      </c>
      <c r="C1557" s="1" t="s">
        <v>240</v>
      </c>
      <c r="D1557" s="2">
        <v>0</v>
      </c>
    </row>
    <row r="1558" spans="1:4" x14ac:dyDescent="0.25">
      <c r="A1558" s="1" t="s">
        <v>262</v>
      </c>
      <c r="B1558" s="2">
        <v>25000</v>
      </c>
      <c r="C1558" s="1" t="s">
        <v>3007</v>
      </c>
      <c r="D1558" s="2">
        <v>0</v>
      </c>
    </row>
    <row r="1559" spans="1:4" x14ac:dyDescent="0.25">
      <c r="A1559" s="1" t="s">
        <v>120</v>
      </c>
      <c r="B1559" s="2">
        <v>400000</v>
      </c>
      <c r="C1559" s="1" t="s">
        <v>1109</v>
      </c>
      <c r="D1559" s="2">
        <v>0</v>
      </c>
    </row>
    <row r="1560" spans="1:4" x14ac:dyDescent="0.25">
      <c r="A1560" s="1" t="s">
        <v>2117</v>
      </c>
      <c r="B1560" s="2">
        <v>10000</v>
      </c>
      <c r="C1560" s="1" t="s">
        <v>3581</v>
      </c>
      <c r="D1560" s="2">
        <v>0</v>
      </c>
    </row>
    <row r="1561" spans="1:4" x14ac:dyDescent="0.25">
      <c r="A1561" s="1" t="s">
        <v>2164</v>
      </c>
      <c r="B1561" s="2">
        <v>300000</v>
      </c>
      <c r="C1561" s="1" t="s">
        <v>3276</v>
      </c>
      <c r="D1561" s="2">
        <v>0</v>
      </c>
    </row>
    <row r="1562" spans="1:4" x14ac:dyDescent="0.25">
      <c r="A1562" s="1" t="s">
        <v>889</v>
      </c>
      <c r="B1562" s="2">
        <v>205029</v>
      </c>
      <c r="C1562" s="1" t="s">
        <v>1984</v>
      </c>
      <c r="D1562" s="2">
        <v>0</v>
      </c>
    </row>
    <row r="1563" spans="1:4" x14ac:dyDescent="0.25">
      <c r="A1563" s="1" t="s">
        <v>2328</v>
      </c>
      <c r="B1563" s="2">
        <v>10000</v>
      </c>
      <c r="C1563" s="1" t="s">
        <v>2497</v>
      </c>
      <c r="D1563" s="2">
        <v>0</v>
      </c>
    </row>
    <row r="1564" spans="1:4" x14ac:dyDescent="0.25">
      <c r="A1564" s="1" t="s">
        <v>920</v>
      </c>
      <c r="B1564" s="2">
        <v>354605</v>
      </c>
      <c r="C1564" s="1" t="s">
        <v>4038</v>
      </c>
      <c r="D1564" s="2">
        <v>0</v>
      </c>
    </row>
    <row r="1565" spans="1:4" x14ac:dyDescent="0.25">
      <c r="A1565" s="1" t="s">
        <v>1458</v>
      </c>
      <c r="B1565" s="2">
        <v>123042</v>
      </c>
      <c r="C1565" s="1" t="s">
        <v>3314</v>
      </c>
      <c r="D1565" s="2">
        <v>0</v>
      </c>
    </row>
    <row r="1566" spans="1:4" x14ac:dyDescent="0.25">
      <c r="A1566" s="1" t="s">
        <v>1835</v>
      </c>
      <c r="B1566" s="2">
        <v>851806</v>
      </c>
      <c r="C1566" s="1" t="s">
        <v>1524</v>
      </c>
      <c r="D1566" s="2">
        <v>0</v>
      </c>
    </row>
    <row r="1567" spans="1:4" x14ac:dyDescent="0.25">
      <c r="A1567" s="1" t="s">
        <v>352</v>
      </c>
      <c r="B1567" s="2">
        <v>898815</v>
      </c>
      <c r="C1567" s="1" t="s">
        <v>2002</v>
      </c>
      <c r="D1567" s="2">
        <v>0</v>
      </c>
    </row>
    <row r="1568" spans="1:4" x14ac:dyDescent="0.25">
      <c r="A1568" s="1" t="s">
        <v>2175</v>
      </c>
      <c r="B1568" s="2">
        <v>76723</v>
      </c>
      <c r="C1568" s="1" t="s">
        <v>902</v>
      </c>
      <c r="D1568" s="2">
        <v>0</v>
      </c>
    </row>
    <row r="1569" spans="1:4" x14ac:dyDescent="0.25">
      <c r="A1569" s="1" t="s">
        <v>606</v>
      </c>
      <c r="B1569" s="2">
        <v>694991</v>
      </c>
      <c r="C1569" s="1" t="s">
        <v>1233</v>
      </c>
      <c r="D1569" s="2">
        <v>0</v>
      </c>
    </row>
    <row r="1570" spans="1:4" x14ac:dyDescent="0.25">
      <c r="A1570" s="1" t="s">
        <v>1599</v>
      </c>
      <c r="B1570" s="2">
        <v>609997</v>
      </c>
      <c r="C1570" s="1" t="s">
        <v>3584</v>
      </c>
      <c r="D1570" s="2">
        <v>0</v>
      </c>
    </row>
    <row r="1571" spans="1:4" x14ac:dyDescent="0.25">
      <c r="A1571" s="1" t="s">
        <v>2524</v>
      </c>
      <c r="B1571" s="2">
        <v>602488</v>
      </c>
      <c r="C1571" s="1" t="s">
        <v>3571</v>
      </c>
      <c r="D1571" s="2">
        <v>0</v>
      </c>
    </row>
    <row r="1572" spans="1:4" x14ac:dyDescent="0.25">
      <c r="A1572" s="1" t="s">
        <v>2764</v>
      </c>
      <c r="B1572" s="2">
        <v>123682</v>
      </c>
      <c r="C1572" s="1" t="s">
        <v>2564</v>
      </c>
      <c r="D1572" s="2">
        <v>0</v>
      </c>
    </row>
    <row r="1573" spans="1:4" x14ac:dyDescent="0.25">
      <c r="A1573" s="1" t="s">
        <v>569</v>
      </c>
      <c r="B1573" s="2">
        <v>106651</v>
      </c>
      <c r="C1573" s="1" t="s">
        <v>2800</v>
      </c>
      <c r="D1573" s="2">
        <v>0</v>
      </c>
    </row>
    <row r="1574" spans="1:4" x14ac:dyDescent="0.25">
      <c r="A1574" s="1" t="s">
        <v>2471</v>
      </c>
      <c r="B1574" s="2">
        <v>575514</v>
      </c>
      <c r="C1574" s="1" t="s">
        <v>2167</v>
      </c>
      <c r="D1574" s="2">
        <v>0</v>
      </c>
    </row>
    <row r="1575" spans="1:4" x14ac:dyDescent="0.25">
      <c r="A1575" s="1" t="s">
        <v>3439</v>
      </c>
      <c r="B1575" s="2">
        <v>390433</v>
      </c>
      <c r="C1575" s="1" t="s">
        <v>1397</v>
      </c>
      <c r="D1575" s="2">
        <v>0</v>
      </c>
    </row>
    <row r="1576" spans="1:4" x14ac:dyDescent="0.25">
      <c r="A1576" s="1" t="s">
        <v>2550</v>
      </c>
      <c r="B1576" s="2">
        <v>326300</v>
      </c>
      <c r="C1576" s="1" t="s">
        <v>268</v>
      </c>
      <c r="D1576" s="2">
        <v>0</v>
      </c>
    </row>
    <row r="1577" spans="1:4" x14ac:dyDescent="0.25">
      <c r="A1577" s="1" t="s">
        <v>3213</v>
      </c>
      <c r="B1577" s="2">
        <v>96000</v>
      </c>
      <c r="C1577" s="1" t="s">
        <v>779</v>
      </c>
      <c r="D1577" s="2">
        <v>0</v>
      </c>
    </row>
    <row r="1578" spans="1:4" x14ac:dyDescent="0.25">
      <c r="A1578" s="1" t="s">
        <v>842</v>
      </c>
      <c r="B1578" s="2">
        <v>231953</v>
      </c>
      <c r="C1578" s="1" t="s">
        <v>3726</v>
      </c>
      <c r="D1578" s="2">
        <v>0</v>
      </c>
    </row>
    <row r="1579" spans="1:4" x14ac:dyDescent="0.25">
      <c r="A1579" s="1" t="s">
        <v>197</v>
      </c>
      <c r="B1579" s="2">
        <v>432535</v>
      </c>
      <c r="C1579" s="1" t="s">
        <v>3224</v>
      </c>
      <c r="D1579" s="2">
        <v>0</v>
      </c>
    </row>
    <row r="1580" spans="1:4" x14ac:dyDescent="0.25">
      <c r="A1580" s="1" t="s">
        <v>3750</v>
      </c>
      <c r="B1580" s="2">
        <v>314334</v>
      </c>
      <c r="C1580" s="1" t="s">
        <v>3593</v>
      </c>
      <c r="D1580" s="2">
        <v>0</v>
      </c>
    </row>
    <row r="1581" spans="1:4" x14ac:dyDescent="0.25">
      <c r="A1581" s="1" t="s">
        <v>3627</v>
      </c>
      <c r="B1581" s="2">
        <v>225495</v>
      </c>
      <c r="C1581" s="1" t="s">
        <v>628</v>
      </c>
      <c r="D1581" s="2">
        <v>0</v>
      </c>
    </row>
    <row r="1582" spans="1:4" x14ac:dyDescent="0.25">
      <c r="A1582" s="1" t="s">
        <v>2380</v>
      </c>
      <c r="B1582" s="2">
        <v>450000</v>
      </c>
      <c r="C1582" s="1" t="s">
        <v>1150</v>
      </c>
      <c r="D1582" s="2">
        <v>0</v>
      </c>
    </row>
    <row r="1583" spans="1:4" x14ac:dyDescent="0.25">
      <c r="A1583" s="1" t="s">
        <v>3384</v>
      </c>
      <c r="B1583" s="2">
        <v>102009</v>
      </c>
      <c r="C1583" s="1" t="s">
        <v>2858</v>
      </c>
      <c r="D1583" s="2">
        <v>0</v>
      </c>
    </row>
    <row r="1584" spans="1:4" x14ac:dyDescent="0.25">
      <c r="A1584" s="1" t="s">
        <v>178</v>
      </c>
      <c r="B1584" s="2">
        <v>533351</v>
      </c>
      <c r="C1584" s="1" t="s">
        <v>1839</v>
      </c>
      <c r="D1584" s="2">
        <v>0</v>
      </c>
    </row>
    <row r="1585" spans="1:4" x14ac:dyDescent="0.25">
      <c r="A1585" s="1" t="s">
        <v>125</v>
      </c>
      <c r="B1585" s="2">
        <v>312239</v>
      </c>
      <c r="C1585" s="1" t="s">
        <v>2425</v>
      </c>
      <c r="D1585" s="2">
        <v>0</v>
      </c>
    </row>
    <row r="1586" spans="1:4" x14ac:dyDescent="0.25">
      <c r="A1586" s="1" t="s">
        <v>1500</v>
      </c>
      <c r="B1586" s="2">
        <v>199870</v>
      </c>
      <c r="C1586" s="1" t="s">
        <v>1149</v>
      </c>
      <c r="D1586" s="2">
        <v>0</v>
      </c>
    </row>
    <row r="1587" spans="1:4" x14ac:dyDescent="0.25">
      <c r="A1587" s="1" t="s">
        <v>3607</v>
      </c>
      <c r="B1587" s="2">
        <v>610000</v>
      </c>
      <c r="C1587" s="1" t="s">
        <v>846</v>
      </c>
      <c r="D1587" s="2">
        <v>0</v>
      </c>
    </row>
    <row r="1588" spans="1:4" x14ac:dyDescent="0.25">
      <c r="A1588" s="1" t="s">
        <v>2848</v>
      </c>
      <c r="B1588" s="2">
        <v>207780</v>
      </c>
      <c r="C1588" s="1" t="s">
        <v>2148</v>
      </c>
      <c r="D1588" s="2">
        <v>0</v>
      </c>
    </row>
    <row r="1589" spans="1:4" x14ac:dyDescent="0.25">
      <c r="A1589" s="1" t="s">
        <v>2454</v>
      </c>
      <c r="B1589" s="2">
        <v>25000</v>
      </c>
      <c r="C1589" s="1" t="s">
        <v>3386</v>
      </c>
      <c r="D1589" s="2">
        <v>0</v>
      </c>
    </row>
    <row r="1590" spans="1:4" x14ac:dyDescent="0.25">
      <c r="A1590" s="1" t="s">
        <v>2499</v>
      </c>
      <c r="B1590" s="2">
        <v>947588</v>
      </c>
      <c r="C1590" s="1" t="s">
        <v>16</v>
      </c>
      <c r="D1590" s="2">
        <v>0</v>
      </c>
    </row>
    <row r="1591" spans="1:4" x14ac:dyDescent="0.25">
      <c r="A1591" s="1" t="s">
        <v>3102</v>
      </c>
      <c r="B1591" s="2">
        <v>5107</v>
      </c>
      <c r="C1591" s="1" t="s">
        <v>1564</v>
      </c>
      <c r="D1591" s="2">
        <v>0</v>
      </c>
    </row>
    <row r="1592" spans="1:4" x14ac:dyDescent="0.25">
      <c r="A1592" s="1" t="s">
        <v>1260</v>
      </c>
      <c r="B1592" s="2">
        <v>522790</v>
      </c>
      <c r="C1592" s="1" t="s">
        <v>977</v>
      </c>
      <c r="D1592" s="2">
        <v>0</v>
      </c>
    </row>
    <row r="1593" spans="1:4" x14ac:dyDescent="0.25">
      <c r="A1593" s="1" t="s">
        <v>2449</v>
      </c>
      <c r="B1593" s="2">
        <v>32400</v>
      </c>
      <c r="C1593" s="1" t="s">
        <v>1404</v>
      </c>
      <c r="D1593" s="2">
        <v>0</v>
      </c>
    </row>
    <row r="1594" spans="1:4" x14ac:dyDescent="0.25">
      <c r="A1594" s="1" t="s">
        <v>2486</v>
      </c>
      <c r="B1594" s="2">
        <v>20000</v>
      </c>
      <c r="C1594" s="1" t="s">
        <v>17</v>
      </c>
      <c r="D1594" s="2">
        <v>0</v>
      </c>
    </row>
    <row r="1595" spans="1:4" x14ac:dyDescent="0.25">
      <c r="A1595" s="1" t="s">
        <v>1326</v>
      </c>
      <c r="B1595" s="2">
        <v>19300</v>
      </c>
      <c r="C1595" s="1" t="s">
        <v>2870</v>
      </c>
      <c r="D1595" s="2">
        <v>0</v>
      </c>
    </row>
    <row r="1596" spans="1:4" x14ac:dyDescent="0.25">
      <c r="A1596" s="1" t="s">
        <v>2858</v>
      </c>
      <c r="B1596" s="2">
        <v>403836</v>
      </c>
      <c r="C1596" s="1" t="s">
        <v>672</v>
      </c>
      <c r="D1596" s="2">
        <v>0</v>
      </c>
    </row>
    <row r="1597" spans="1:4" x14ac:dyDescent="0.25">
      <c r="A1597" s="1" t="s">
        <v>1172</v>
      </c>
      <c r="B1597" s="2">
        <v>185000</v>
      </c>
      <c r="C1597" s="1" t="s">
        <v>2552</v>
      </c>
      <c r="D1597" s="2">
        <v>0</v>
      </c>
    </row>
    <row r="1598" spans="1:4" x14ac:dyDescent="0.25">
      <c r="A1598" s="1" t="s">
        <v>28</v>
      </c>
      <c r="B1598" s="2">
        <v>550000</v>
      </c>
      <c r="C1598" s="1" t="s">
        <v>271</v>
      </c>
      <c r="D1598" s="2">
        <v>0</v>
      </c>
    </row>
    <row r="1599" spans="1:4" x14ac:dyDescent="0.25">
      <c r="A1599" s="1" t="s">
        <v>2813</v>
      </c>
      <c r="B1599" s="2">
        <v>212012</v>
      </c>
      <c r="C1599" s="1" t="s">
        <v>1659</v>
      </c>
      <c r="D1599" s="2">
        <v>0</v>
      </c>
    </row>
    <row r="1600" spans="1:4" x14ac:dyDescent="0.25">
      <c r="A1600" s="1" t="s">
        <v>312</v>
      </c>
      <c r="B1600" s="2">
        <v>475000</v>
      </c>
      <c r="C1600" s="1" t="s">
        <v>2678</v>
      </c>
      <c r="D1600" s="2">
        <v>0</v>
      </c>
    </row>
    <row r="1601" spans="1:4" x14ac:dyDescent="0.25">
      <c r="A1601" s="1" t="s">
        <v>1610</v>
      </c>
      <c r="B1601" s="2">
        <v>486904</v>
      </c>
      <c r="C1601" s="1" t="s">
        <v>3682</v>
      </c>
      <c r="D1601" s="2">
        <v>0</v>
      </c>
    </row>
    <row r="1602" spans="1:4" x14ac:dyDescent="0.25">
      <c r="A1602" s="1" t="s">
        <v>1711</v>
      </c>
      <c r="B1602" s="2">
        <v>14989</v>
      </c>
      <c r="C1602" s="1" t="s">
        <v>1031</v>
      </c>
      <c r="D1602" s="2">
        <v>0</v>
      </c>
    </row>
    <row r="1603" spans="1:4" x14ac:dyDescent="0.25">
      <c r="A1603" s="1" t="s">
        <v>1654</v>
      </c>
      <c r="B1603" s="2">
        <v>80089</v>
      </c>
      <c r="C1603" s="1" t="s">
        <v>3547</v>
      </c>
      <c r="D1603" s="2">
        <v>0</v>
      </c>
    </row>
    <row r="1604" spans="1:4" x14ac:dyDescent="0.25">
      <c r="A1604" s="1" t="s">
        <v>2432</v>
      </c>
      <c r="B1604" s="2">
        <v>25000</v>
      </c>
      <c r="C1604" s="1" t="s">
        <v>2384</v>
      </c>
      <c r="D1604" s="2">
        <v>0</v>
      </c>
    </row>
    <row r="1605" spans="1:4" x14ac:dyDescent="0.25">
      <c r="A1605" s="1" t="s">
        <v>2775</v>
      </c>
      <c r="B1605" s="2">
        <v>300000</v>
      </c>
      <c r="C1605" s="1" t="s">
        <v>1384</v>
      </c>
      <c r="D1605" s="2">
        <v>0</v>
      </c>
    </row>
    <row r="1606" spans="1:4" x14ac:dyDescent="0.25">
      <c r="A1606" s="1" t="s">
        <v>1983</v>
      </c>
      <c r="B1606" s="2">
        <v>659602</v>
      </c>
      <c r="C1606" s="1" t="s">
        <v>2853</v>
      </c>
      <c r="D1606" s="2">
        <v>0</v>
      </c>
    </row>
    <row r="1607" spans="1:4" x14ac:dyDescent="0.25">
      <c r="A1607" s="1" t="s">
        <v>2216</v>
      </c>
      <c r="B1607" s="2">
        <v>28518</v>
      </c>
      <c r="C1607" s="1" t="s">
        <v>2904</v>
      </c>
      <c r="D1607" s="2">
        <v>0</v>
      </c>
    </row>
    <row r="1608" spans="1:4" x14ac:dyDescent="0.25">
      <c r="A1608" s="1" t="s">
        <v>2860</v>
      </c>
      <c r="B1608" s="2">
        <v>90201</v>
      </c>
      <c r="C1608" s="1" t="s">
        <v>2130</v>
      </c>
      <c r="D1608" s="2">
        <v>0</v>
      </c>
    </row>
    <row r="1609" spans="1:4" x14ac:dyDescent="0.25">
      <c r="A1609" s="1" t="s">
        <v>3076</v>
      </c>
      <c r="B1609" s="2">
        <v>102261</v>
      </c>
      <c r="C1609" s="1" t="s">
        <v>2867</v>
      </c>
      <c r="D1609" s="2">
        <v>0</v>
      </c>
    </row>
    <row r="1610" spans="1:4" x14ac:dyDescent="0.25">
      <c r="A1610" s="1" t="s">
        <v>3286</v>
      </c>
      <c r="B1610" s="2">
        <v>260507</v>
      </c>
      <c r="C1610" s="1" t="s">
        <v>1522</v>
      </c>
      <c r="D1610" s="2">
        <v>0</v>
      </c>
    </row>
    <row r="1611" spans="1:4" x14ac:dyDescent="0.25">
      <c r="A1611" s="1" t="s">
        <v>2954</v>
      </c>
      <c r="B1611" s="2">
        <v>388000</v>
      </c>
      <c r="C1611" s="1" t="s">
        <v>3348</v>
      </c>
      <c r="D1611" s="2">
        <v>0</v>
      </c>
    </row>
    <row r="1612" spans="1:4" x14ac:dyDescent="0.25">
      <c r="A1612" s="1" t="s">
        <v>1978</v>
      </c>
      <c r="B1612" s="2">
        <v>58769</v>
      </c>
      <c r="C1612" s="1" t="s">
        <v>2968</v>
      </c>
      <c r="D1612" s="2">
        <v>0</v>
      </c>
    </row>
    <row r="1613" spans="1:4" x14ac:dyDescent="0.25">
      <c r="A1613" s="1" t="s">
        <v>3514</v>
      </c>
      <c r="B1613" s="2">
        <v>10000</v>
      </c>
      <c r="C1613" s="1" t="s">
        <v>1648</v>
      </c>
      <c r="D1613" s="2">
        <v>0</v>
      </c>
    </row>
    <row r="1614" spans="1:4" x14ac:dyDescent="0.25">
      <c r="A1614" s="1" t="s">
        <v>3762</v>
      </c>
      <c r="B1614" s="2">
        <v>729951</v>
      </c>
      <c r="C1614" s="1" t="s">
        <v>1043</v>
      </c>
      <c r="D1614" s="2">
        <v>0</v>
      </c>
    </row>
    <row r="1615" spans="1:4" x14ac:dyDescent="0.25">
      <c r="A1615" s="1" t="s">
        <v>3157</v>
      </c>
      <c r="B1615" s="2">
        <v>951263</v>
      </c>
      <c r="C1615" s="1" t="s">
        <v>2355</v>
      </c>
      <c r="D1615" s="2">
        <v>0</v>
      </c>
    </row>
    <row r="1616" spans="1:4" x14ac:dyDescent="0.25">
      <c r="A1616" s="1" t="s">
        <v>1844</v>
      </c>
      <c r="B1616" s="2">
        <v>1200000</v>
      </c>
      <c r="C1616" s="1" t="s">
        <v>1175</v>
      </c>
      <c r="D1616" s="2">
        <v>0</v>
      </c>
    </row>
    <row r="1617" spans="1:4" x14ac:dyDescent="0.25">
      <c r="A1617" s="1" t="s">
        <v>149</v>
      </c>
      <c r="B1617" s="2">
        <v>675963</v>
      </c>
      <c r="C1617" s="1" t="s">
        <v>2206</v>
      </c>
      <c r="D1617" s="2">
        <v>0</v>
      </c>
    </row>
    <row r="1618" spans="1:4" x14ac:dyDescent="0.25">
      <c r="A1618" s="1" t="s">
        <v>400</v>
      </c>
      <c r="B1618" s="2">
        <v>25000</v>
      </c>
      <c r="C1618" s="1" t="s">
        <v>503</v>
      </c>
      <c r="D1618" s="2">
        <v>0</v>
      </c>
    </row>
    <row r="1619" spans="1:4" x14ac:dyDescent="0.25">
      <c r="A1619" s="1" t="s">
        <v>1256</v>
      </c>
      <c r="B1619" s="2">
        <v>599523</v>
      </c>
      <c r="C1619" s="1" t="s">
        <v>2377</v>
      </c>
      <c r="D1619" s="2">
        <v>0</v>
      </c>
    </row>
    <row r="1620" spans="1:4" x14ac:dyDescent="0.25">
      <c r="A1620" s="1" t="s">
        <v>1263</v>
      </c>
      <c r="B1620" s="2">
        <v>14719</v>
      </c>
      <c r="C1620" s="1" t="s">
        <v>2802</v>
      </c>
      <c r="D1620" s="2">
        <v>0</v>
      </c>
    </row>
    <row r="1621" spans="1:4" x14ac:dyDescent="0.25">
      <c r="A1621" s="1" t="s">
        <v>1446</v>
      </c>
      <c r="B1621" s="2">
        <v>270000</v>
      </c>
      <c r="C1621" s="1" t="s">
        <v>877</v>
      </c>
      <c r="D1621" s="2">
        <v>0</v>
      </c>
    </row>
    <row r="1622" spans="1:4" x14ac:dyDescent="0.25">
      <c r="A1622" s="1" t="s">
        <v>1631</v>
      </c>
      <c r="B1622" s="2">
        <v>25000</v>
      </c>
      <c r="C1622" s="1" t="s">
        <v>4084</v>
      </c>
      <c r="D1622" s="2">
        <v>0</v>
      </c>
    </row>
    <row r="1623" spans="1:4" x14ac:dyDescent="0.25">
      <c r="A1623" s="1" t="s">
        <v>3564</v>
      </c>
      <c r="B1623" s="2">
        <v>33000</v>
      </c>
      <c r="C1623" s="1" t="s">
        <v>1973</v>
      </c>
      <c r="D1623" s="2">
        <v>0</v>
      </c>
    </row>
    <row r="1624" spans="1:4" x14ac:dyDescent="0.25">
      <c r="A1624" s="1" t="s">
        <v>2452</v>
      </c>
      <c r="B1624" s="2">
        <v>10000</v>
      </c>
      <c r="C1624" s="1" t="s">
        <v>1451</v>
      </c>
      <c r="D1624" s="2">
        <v>0</v>
      </c>
    </row>
    <row r="1625" spans="1:4" x14ac:dyDescent="0.25">
      <c r="A1625" s="1" t="s">
        <v>3505</v>
      </c>
      <c r="B1625" s="2">
        <v>100000</v>
      </c>
      <c r="C1625" s="1" t="s">
        <v>3451</v>
      </c>
      <c r="D1625" s="2">
        <v>0</v>
      </c>
    </row>
    <row r="1626" spans="1:4" x14ac:dyDescent="0.25">
      <c r="A1626" s="1" t="s">
        <v>3373</v>
      </c>
      <c r="B1626" s="2">
        <v>20000</v>
      </c>
      <c r="C1626" s="1" t="s">
        <v>1298</v>
      </c>
      <c r="D1626" s="2">
        <v>0</v>
      </c>
    </row>
    <row r="1627" spans="1:4" x14ac:dyDescent="0.25">
      <c r="A1627" s="1" t="s">
        <v>2187</v>
      </c>
      <c r="B1627" s="2">
        <v>4025</v>
      </c>
      <c r="C1627" s="1" t="s">
        <v>137</v>
      </c>
      <c r="D1627" s="2">
        <v>0</v>
      </c>
    </row>
    <row r="1628" spans="1:4" x14ac:dyDescent="0.25">
      <c r="A1628" s="1" t="s">
        <v>581</v>
      </c>
      <c r="B1628" s="2">
        <v>82194</v>
      </c>
      <c r="C1628" s="1" t="s">
        <v>3532</v>
      </c>
      <c r="D1628" s="2">
        <v>0</v>
      </c>
    </row>
    <row r="1629" spans="1:4" x14ac:dyDescent="0.25">
      <c r="A1629" s="1" t="s">
        <v>1681</v>
      </c>
      <c r="B1629" s="2">
        <v>25000</v>
      </c>
      <c r="C1629" s="1" t="s">
        <v>2441</v>
      </c>
      <c r="D1629" s="2">
        <v>0</v>
      </c>
    </row>
    <row r="1630" spans="1:4" x14ac:dyDescent="0.25">
      <c r="A1630" s="1" t="s">
        <v>2901</v>
      </c>
      <c r="B1630" s="2">
        <v>3563</v>
      </c>
      <c r="C1630" s="1" t="s">
        <v>521</v>
      </c>
      <c r="D1630" s="2">
        <v>0</v>
      </c>
    </row>
    <row r="1631" spans="1:4" x14ac:dyDescent="0.25">
      <c r="A1631" s="1" t="s">
        <v>4050</v>
      </c>
      <c r="B1631" s="2">
        <v>200000</v>
      </c>
      <c r="C1631" s="1" t="s">
        <v>2896</v>
      </c>
      <c r="D1631" s="2">
        <v>0</v>
      </c>
    </row>
    <row r="1632" spans="1:4" x14ac:dyDescent="0.25">
      <c r="A1632" s="1" t="s">
        <v>3024</v>
      </c>
      <c r="B1632" s="2">
        <v>68500</v>
      </c>
      <c r="C1632" s="1" t="s">
        <v>3155</v>
      </c>
      <c r="D1632" s="2">
        <v>0</v>
      </c>
    </row>
    <row r="1633" spans="1:4" x14ac:dyDescent="0.25">
      <c r="A1633" s="1" t="s">
        <v>378</v>
      </c>
      <c r="B1633" s="2">
        <v>101372</v>
      </c>
      <c r="C1633" s="1" t="s">
        <v>3817</v>
      </c>
      <c r="D1633" s="2">
        <v>0</v>
      </c>
    </row>
    <row r="1634" spans="1:4" x14ac:dyDescent="0.25">
      <c r="A1634" s="1" t="s">
        <v>2836</v>
      </c>
      <c r="B1634" s="2">
        <v>518922</v>
      </c>
      <c r="C1634" s="1" t="s">
        <v>3692</v>
      </c>
      <c r="D1634" s="2">
        <v>0</v>
      </c>
    </row>
    <row r="1635" spans="1:4" x14ac:dyDescent="0.25">
      <c r="A1635" s="1" t="s">
        <v>4070</v>
      </c>
      <c r="B1635" s="2">
        <v>538468</v>
      </c>
      <c r="C1635" s="1" t="s">
        <v>3885</v>
      </c>
      <c r="D1635" s="2">
        <v>0</v>
      </c>
    </row>
    <row r="1636" spans="1:4" x14ac:dyDescent="0.25">
      <c r="A1636" s="1" t="s">
        <v>1827</v>
      </c>
      <c r="B1636" s="2">
        <v>100000</v>
      </c>
      <c r="C1636" s="1" t="s">
        <v>1170</v>
      </c>
      <c r="D1636" s="2">
        <v>0</v>
      </c>
    </row>
    <row r="1637" spans="1:4" x14ac:dyDescent="0.25">
      <c r="A1637" s="1" t="s">
        <v>3539</v>
      </c>
      <c r="B1637" s="2">
        <v>470568</v>
      </c>
      <c r="C1637" s="1" t="s">
        <v>3957</v>
      </c>
      <c r="D1637" s="2">
        <v>0</v>
      </c>
    </row>
    <row r="1638" spans="1:4" x14ac:dyDescent="0.25">
      <c r="A1638" s="1" t="s">
        <v>2755</v>
      </c>
      <c r="B1638" s="2">
        <v>122744</v>
      </c>
      <c r="C1638" s="1" t="s">
        <v>3070</v>
      </c>
      <c r="D1638" s="2">
        <v>0</v>
      </c>
    </row>
    <row r="1639" spans="1:4" x14ac:dyDescent="0.25">
      <c r="A1639" s="1" t="s">
        <v>2028</v>
      </c>
      <c r="B1639" s="2">
        <v>1892000</v>
      </c>
      <c r="C1639" s="1" t="s">
        <v>482</v>
      </c>
      <c r="D1639" s="2">
        <v>0</v>
      </c>
    </row>
    <row r="1640" spans="1:4" x14ac:dyDescent="0.25">
      <c r="A1640" s="1" t="s">
        <v>405</v>
      </c>
      <c r="B1640" s="2">
        <v>1078599</v>
      </c>
      <c r="C1640" s="1" t="s">
        <v>1946</v>
      </c>
      <c r="D1640" s="2">
        <v>0</v>
      </c>
    </row>
    <row r="1641" spans="1:4" x14ac:dyDescent="0.25">
      <c r="A1641" s="1" t="s">
        <v>1995</v>
      </c>
      <c r="B1641" s="2">
        <v>1450000</v>
      </c>
      <c r="C1641" s="1" t="s">
        <v>3378</v>
      </c>
      <c r="D1641" s="2">
        <v>0</v>
      </c>
    </row>
    <row r="1642" spans="1:4" x14ac:dyDescent="0.25">
      <c r="A1642" s="1" t="s">
        <v>1799</v>
      </c>
      <c r="B1642" s="2">
        <v>487706</v>
      </c>
      <c r="C1642" s="1" t="s">
        <v>3443</v>
      </c>
      <c r="D1642" s="2">
        <v>0</v>
      </c>
    </row>
    <row r="1643" spans="1:4" x14ac:dyDescent="0.25">
      <c r="A1643" s="1" t="s">
        <v>1187</v>
      </c>
      <c r="B1643" s="2">
        <v>10000</v>
      </c>
      <c r="C1643" s="1" t="s">
        <v>3030</v>
      </c>
      <c r="D1643" s="2">
        <v>0</v>
      </c>
    </row>
    <row r="1644" spans="1:4" x14ac:dyDescent="0.25">
      <c r="A1644" s="1" t="s">
        <v>551</v>
      </c>
      <c r="B1644" s="2">
        <v>329306</v>
      </c>
      <c r="C1644" s="1" t="s">
        <v>1942</v>
      </c>
      <c r="D1644" s="2">
        <v>0</v>
      </c>
    </row>
    <row r="1645" spans="1:4" x14ac:dyDescent="0.25">
      <c r="A1645" s="1" t="s">
        <v>1277</v>
      </c>
      <c r="B1645" s="2">
        <v>167661</v>
      </c>
      <c r="C1645" s="1" t="s">
        <v>3403</v>
      </c>
      <c r="D1645" s="2">
        <v>0</v>
      </c>
    </row>
    <row r="1646" spans="1:4" x14ac:dyDescent="0.25">
      <c r="A1646" s="1" t="s">
        <v>3511</v>
      </c>
      <c r="B1646" s="2">
        <v>200000</v>
      </c>
      <c r="C1646" s="1" t="s">
        <v>141</v>
      </c>
      <c r="D1646" s="2">
        <v>0</v>
      </c>
    </row>
    <row r="1647" spans="1:4" x14ac:dyDescent="0.25">
      <c r="A1647" s="1" t="s">
        <v>2143</v>
      </c>
      <c r="B1647" s="2">
        <v>420546</v>
      </c>
      <c r="C1647" s="1" t="s">
        <v>3654</v>
      </c>
      <c r="D1647" s="2">
        <v>0</v>
      </c>
    </row>
    <row r="1648" spans="1:4" x14ac:dyDescent="0.25">
      <c r="A1648" s="1" t="s">
        <v>1787</v>
      </c>
      <c r="B1648" s="2">
        <v>148</v>
      </c>
      <c r="C1648" s="1" t="s">
        <v>53</v>
      </c>
      <c r="D1648" s="2">
        <v>0</v>
      </c>
    </row>
    <row r="1649" spans="1:4" x14ac:dyDescent="0.25">
      <c r="A1649" s="1" t="s">
        <v>3037</v>
      </c>
      <c r="B1649" s="2">
        <v>1230306</v>
      </c>
      <c r="C1649" s="1" t="s">
        <v>0</v>
      </c>
      <c r="D1649" s="2">
        <v>0</v>
      </c>
    </row>
    <row r="1650" spans="1:4" x14ac:dyDescent="0.25">
      <c r="A1650" s="1" t="s">
        <v>2457</v>
      </c>
      <c r="B1650" s="2">
        <v>91654</v>
      </c>
      <c r="C1650" s="1" t="s">
        <v>686</v>
      </c>
      <c r="D1650" s="2">
        <v>0</v>
      </c>
    </row>
    <row r="1651" spans="1:4" x14ac:dyDescent="0.25">
      <c r="A1651" s="1" t="s">
        <v>1054</v>
      </c>
      <c r="B1651" s="2">
        <v>41116</v>
      </c>
      <c r="C1651" s="1" t="s">
        <v>277</v>
      </c>
      <c r="D1651" s="2">
        <v>0</v>
      </c>
    </row>
    <row r="1652" spans="1:4" x14ac:dyDescent="0.25">
      <c r="A1652" s="1" t="s">
        <v>1580</v>
      </c>
      <c r="B1652" s="2">
        <v>141362</v>
      </c>
      <c r="C1652" s="1" t="s">
        <v>2251</v>
      </c>
      <c r="D1652" s="2">
        <v>0</v>
      </c>
    </row>
    <row r="1653" spans="1:4" x14ac:dyDescent="0.25">
      <c r="A1653" s="1" t="s">
        <v>1937</v>
      </c>
      <c r="B1653" s="2">
        <v>382062</v>
      </c>
      <c r="C1653" s="1" t="s">
        <v>3666</v>
      </c>
      <c r="D1653" s="2">
        <v>0</v>
      </c>
    </row>
    <row r="1654" spans="1:4" x14ac:dyDescent="0.25">
      <c r="A1654" s="1" t="s">
        <v>2343</v>
      </c>
      <c r="B1654" s="2">
        <v>941641</v>
      </c>
      <c r="C1654" s="1" t="s">
        <v>1405</v>
      </c>
      <c r="D1654" s="2">
        <v>0</v>
      </c>
    </row>
    <row r="1655" spans="1:4" x14ac:dyDescent="0.25">
      <c r="A1655" s="1" t="s">
        <v>2431</v>
      </c>
      <c r="B1655" s="2">
        <v>1075815</v>
      </c>
      <c r="C1655" s="1" t="s">
        <v>806</v>
      </c>
      <c r="D1655" s="2">
        <v>0</v>
      </c>
    </row>
    <row r="1656" spans="1:4" x14ac:dyDescent="0.25">
      <c r="A1656" s="1" t="s">
        <v>4100</v>
      </c>
      <c r="B1656" s="2">
        <v>1567452</v>
      </c>
      <c r="C1656" s="1" t="s">
        <v>2526</v>
      </c>
      <c r="D1656" s="2">
        <v>0</v>
      </c>
    </row>
    <row r="1657" spans="1:4" x14ac:dyDescent="0.25">
      <c r="A1657" s="1" t="s">
        <v>2424</v>
      </c>
      <c r="B1657" s="2">
        <v>971730</v>
      </c>
      <c r="C1657" s="1" t="s">
        <v>4059</v>
      </c>
      <c r="D1657" s="2">
        <v>0</v>
      </c>
    </row>
    <row r="1658" spans="1:4" x14ac:dyDescent="0.25">
      <c r="A1658" s="1" t="s">
        <v>3332</v>
      </c>
      <c r="B1658" s="2">
        <v>10000</v>
      </c>
      <c r="C1658" s="1" t="s">
        <v>733</v>
      </c>
      <c r="D1658" s="2">
        <v>0</v>
      </c>
    </row>
    <row r="1659" spans="1:4" x14ac:dyDescent="0.25">
      <c r="A1659" s="1" t="s">
        <v>1231</v>
      </c>
      <c r="B1659" s="2">
        <v>150000</v>
      </c>
      <c r="C1659" s="1" t="s">
        <v>797</v>
      </c>
      <c r="D1659" s="2">
        <v>0</v>
      </c>
    </row>
    <row r="1660" spans="1:4" x14ac:dyDescent="0.25">
      <c r="A1660" s="1" t="s">
        <v>3034</v>
      </c>
      <c r="B1660" s="2">
        <v>15000</v>
      </c>
      <c r="C1660" s="1" t="s">
        <v>1783</v>
      </c>
      <c r="D1660" s="2">
        <v>0</v>
      </c>
    </row>
    <row r="1661" spans="1:4" x14ac:dyDescent="0.25">
      <c r="A1661" s="1" t="s">
        <v>3198</v>
      </c>
      <c r="B1661" s="2">
        <v>25000</v>
      </c>
      <c r="C1661" s="1" t="s">
        <v>396</v>
      </c>
      <c r="D1661" s="2">
        <v>0</v>
      </c>
    </row>
    <row r="1662" spans="1:4" x14ac:dyDescent="0.25">
      <c r="A1662" s="1" t="s">
        <v>2325</v>
      </c>
      <c r="B1662" s="2">
        <v>21833</v>
      </c>
      <c r="C1662" s="1" t="s">
        <v>2139</v>
      </c>
      <c r="D1662" s="2">
        <v>0</v>
      </c>
    </row>
    <row r="1663" spans="1:4" x14ac:dyDescent="0.25">
      <c r="A1663" s="1" t="s">
        <v>2000</v>
      </c>
      <c r="B1663" s="2">
        <v>93635</v>
      </c>
      <c r="C1663" s="1" t="s">
        <v>1970</v>
      </c>
      <c r="D1663" s="2">
        <v>0</v>
      </c>
    </row>
    <row r="1664" spans="1:4" x14ac:dyDescent="0.25">
      <c r="A1664" s="1" t="s">
        <v>3079</v>
      </c>
      <c r="B1664" s="2">
        <v>262</v>
      </c>
      <c r="C1664" s="1" t="s">
        <v>1056</v>
      </c>
      <c r="D1664" s="2">
        <v>0</v>
      </c>
    </row>
    <row r="1665" spans="1:4" x14ac:dyDescent="0.25">
      <c r="A1665" s="1" t="s">
        <v>3861</v>
      </c>
      <c r="B1665" s="2">
        <v>734423</v>
      </c>
      <c r="C1665" s="1" t="s">
        <v>1650</v>
      </c>
      <c r="D1665" s="2">
        <v>0</v>
      </c>
    </row>
    <row r="1666" spans="1:4" x14ac:dyDescent="0.25">
      <c r="A1666" s="1" t="s">
        <v>1985</v>
      </c>
      <c r="B1666" s="2">
        <v>550064</v>
      </c>
      <c r="C1666" s="1" t="s">
        <v>160</v>
      </c>
      <c r="D1666" s="2">
        <v>0</v>
      </c>
    </row>
    <row r="1667" spans="1:4" x14ac:dyDescent="0.25">
      <c r="A1667" s="1" t="s">
        <v>914</v>
      </c>
      <c r="B1667" s="2">
        <v>25000</v>
      </c>
      <c r="C1667" s="1" t="s">
        <v>996</v>
      </c>
      <c r="D1667" s="2">
        <v>0</v>
      </c>
    </row>
    <row r="1668" spans="1:4" x14ac:dyDescent="0.25">
      <c r="A1668" s="1" t="s">
        <v>415</v>
      </c>
      <c r="B1668" s="2">
        <v>879461</v>
      </c>
      <c r="C1668" s="1" t="s">
        <v>2317</v>
      </c>
      <c r="D1668" s="2">
        <v>0</v>
      </c>
    </row>
    <row r="1669" spans="1:4" x14ac:dyDescent="0.25">
      <c r="A1669" s="1" t="s">
        <v>1889</v>
      </c>
      <c r="B1669" s="2">
        <v>1041573</v>
      </c>
      <c r="C1669" s="1" t="s">
        <v>2906</v>
      </c>
      <c r="D1669" s="2">
        <v>0</v>
      </c>
    </row>
    <row r="1670" spans="1:4" x14ac:dyDescent="0.25">
      <c r="A1670" s="1" t="s">
        <v>2985</v>
      </c>
      <c r="B1670" s="2">
        <v>528244</v>
      </c>
      <c r="C1670" s="1" t="s">
        <v>2314</v>
      </c>
      <c r="D1670" s="2">
        <v>0</v>
      </c>
    </row>
    <row r="1671" spans="1:4" x14ac:dyDescent="0.25">
      <c r="A1671" s="1" t="s">
        <v>2410</v>
      </c>
      <c r="B1671" s="2">
        <v>23000</v>
      </c>
      <c r="C1671" s="1" t="s">
        <v>2322</v>
      </c>
      <c r="D1671" s="2">
        <v>0</v>
      </c>
    </row>
    <row r="1672" spans="1:4" x14ac:dyDescent="0.25">
      <c r="A1672" s="1" t="s">
        <v>3422</v>
      </c>
      <c r="B1672" s="2">
        <v>500000</v>
      </c>
      <c r="C1672" s="1" t="s">
        <v>1981</v>
      </c>
      <c r="D1672" s="2">
        <v>0</v>
      </c>
    </row>
    <row r="1673" spans="1:4" x14ac:dyDescent="0.25">
      <c r="A1673" s="1" t="s">
        <v>2388</v>
      </c>
      <c r="B1673" s="2">
        <v>4</v>
      </c>
      <c r="C1673" s="1" t="s">
        <v>293</v>
      </c>
      <c r="D1673" s="2">
        <v>0</v>
      </c>
    </row>
    <row r="1674" spans="1:4" x14ac:dyDescent="0.25">
      <c r="A1674" s="1" t="s">
        <v>316</v>
      </c>
      <c r="B1674" s="2">
        <v>27394</v>
      </c>
      <c r="C1674" s="1" t="s">
        <v>3681</v>
      </c>
      <c r="D1674" s="2">
        <v>0</v>
      </c>
    </row>
    <row r="1675" spans="1:4" x14ac:dyDescent="0.25">
      <c r="A1675" s="1" t="s">
        <v>288</v>
      </c>
      <c r="B1675" s="2">
        <v>23006</v>
      </c>
      <c r="C1675" s="1" t="s">
        <v>1479</v>
      </c>
      <c r="D1675" s="2">
        <v>0</v>
      </c>
    </row>
    <row r="1676" spans="1:4" x14ac:dyDescent="0.25">
      <c r="A1676" s="1" t="s">
        <v>1975</v>
      </c>
      <c r="B1676" s="2">
        <v>160000</v>
      </c>
      <c r="C1676" s="1" t="s">
        <v>2594</v>
      </c>
      <c r="D1676" s="2">
        <v>0</v>
      </c>
    </row>
    <row r="1677" spans="1:4" x14ac:dyDescent="0.25">
      <c r="A1677" s="1" t="s">
        <v>1868</v>
      </c>
      <c r="B1677" s="2">
        <v>110000</v>
      </c>
      <c r="C1677" s="1" t="s">
        <v>1457</v>
      </c>
      <c r="D1677" s="2">
        <v>0</v>
      </c>
    </row>
    <row r="1678" spans="1:4" x14ac:dyDescent="0.25">
      <c r="A1678" s="1" t="s">
        <v>503</v>
      </c>
      <c r="B1678" s="2">
        <v>75000</v>
      </c>
      <c r="C1678" s="1" t="s">
        <v>3832</v>
      </c>
      <c r="D1678" s="2">
        <v>0</v>
      </c>
    </row>
    <row r="1679" spans="1:4" x14ac:dyDescent="0.25">
      <c r="A1679" s="1" t="s">
        <v>1747</v>
      </c>
      <c r="B1679" s="2">
        <v>331739</v>
      </c>
      <c r="C1679" s="1" t="s">
        <v>2887</v>
      </c>
      <c r="D1679" s="2">
        <v>0</v>
      </c>
    </row>
    <row r="1680" spans="1:4" x14ac:dyDescent="0.25">
      <c r="A1680" s="1" t="s">
        <v>1</v>
      </c>
      <c r="B1680" s="2">
        <v>52805</v>
      </c>
      <c r="C1680" s="1" t="s">
        <v>3889</v>
      </c>
      <c r="D1680" s="2">
        <v>0</v>
      </c>
    </row>
    <row r="1681" spans="1:4" x14ac:dyDescent="0.25">
      <c r="A1681" s="1" t="s">
        <v>134</v>
      </c>
      <c r="B1681" s="2">
        <v>15000</v>
      </c>
      <c r="C1681" s="1" t="s">
        <v>3150</v>
      </c>
      <c r="D1681" s="2">
        <v>0</v>
      </c>
    </row>
    <row r="1682" spans="1:4" x14ac:dyDescent="0.25">
      <c r="A1682" s="1" t="s">
        <v>2279</v>
      </c>
      <c r="B1682" s="2">
        <v>2577145</v>
      </c>
      <c r="C1682" s="1" t="s">
        <v>1918</v>
      </c>
      <c r="D1682" s="2">
        <v>0</v>
      </c>
    </row>
    <row r="1683" spans="1:4" x14ac:dyDescent="0.25">
      <c r="A1683" s="1" t="s">
        <v>1247</v>
      </c>
      <c r="B1683" s="2">
        <v>2500</v>
      </c>
      <c r="C1683" s="1" t="s">
        <v>2016</v>
      </c>
      <c r="D1683" s="2">
        <v>0</v>
      </c>
    </row>
    <row r="1684" spans="1:4" x14ac:dyDescent="0.25">
      <c r="A1684" s="1" t="s">
        <v>1521</v>
      </c>
      <c r="B1684" s="2">
        <v>1122558</v>
      </c>
      <c r="C1684" s="1" t="s">
        <v>2784</v>
      </c>
      <c r="D1684" s="2">
        <v>0</v>
      </c>
    </row>
    <row r="1685" spans="1:4" x14ac:dyDescent="0.25">
      <c r="A1685" s="1" t="s">
        <v>3358</v>
      </c>
      <c r="B1685" s="2">
        <v>25000</v>
      </c>
      <c r="C1685" s="1" t="s">
        <v>3370</v>
      </c>
      <c r="D1685" s="2">
        <v>0</v>
      </c>
    </row>
    <row r="1686" spans="1:4" x14ac:dyDescent="0.25">
      <c r="A1686" s="1" t="s">
        <v>2655</v>
      </c>
      <c r="B1686" s="2">
        <v>551848</v>
      </c>
      <c r="C1686" s="1" t="s">
        <v>2021</v>
      </c>
      <c r="D1686" s="2">
        <v>0</v>
      </c>
    </row>
    <row r="1687" spans="1:4" x14ac:dyDescent="0.25">
      <c r="A1687" s="1" t="s">
        <v>3210</v>
      </c>
      <c r="B1687" s="2">
        <v>1559201</v>
      </c>
      <c r="C1687" s="1" t="s">
        <v>409</v>
      </c>
      <c r="D1687" s="2">
        <v>0</v>
      </c>
    </row>
    <row r="1688" spans="1:4" x14ac:dyDescent="0.25">
      <c r="A1688" s="1" t="s">
        <v>2741</v>
      </c>
      <c r="B1688" s="2">
        <v>1038000</v>
      </c>
      <c r="C1688" s="1" t="s">
        <v>2807</v>
      </c>
      <c r="D1688" s="2">
        <v>0</v>
      </c>
    </row>
    <row r="1689" spans="1:4" x14ac:dyDescent="0.25">
      <c r="A1689" s="1" t="s">
        <v>2548</v>
      </c>
      <c r="B1689" s="2">
        <v>410876</v>
      </c>
      <c r="C1689" s="1" t="s">
        <v>1815</v>
      </c>
      <c r="D1689" s="2">
        <v>0</v>
      </c>
    </row>
    <row r="1690" spans="1:4" x14ac:dyDescent="0.25">
      <c r="A1690" s="1" t="s">
        <v>1792</v>
      </c>
      <c r="B1690" s="2">
        <v>2175244</v>
      </c>
      <c r="C1690" s="1" t="s">
        <v>3177</v>
      </c>
      <c r="D1690" s="2">
        <v>0</v>
      </c>
    </row>
    <row r="1691" spans="1:4" x14ac:dyDescent="0.25">
      <c r="A1691" s="1" t="s">
        <v>471</v>
      </c>
      <c r="B1691" s="2">
        <v>637200</v>
      </c>
      <c r="C1691" s="1" t="s">
        <v>3410</v>
      </c>
      <c r="D1691" s="2">
        <v>0</v>
      </c>
    </row>
    <row r="1692" spans="1:4" x14ac:dyDescent="0.25">
      <c r="A1692" s="1" t="s">
        <v>1448</v>
      </c>
      <c r="B1692" s="2">
        <v>495400</v>
      </c>
      <c r="C1692" s="1" t="s">
        <v>4029</v>
      </c>
      <c r="D1692" s="2">
        <v>0</v>
      </c>
    </row>
    <row r="1693" spans="1:4" x14ac:dyDescent="0.25">
      <c r="A1693" s="1" t="s">
        <v>3064</v>
      </c>
      <c r="B1693" s="2">
        <v>731676</v>
      </c>
      <c r="C1693" s="1" t="s">
        <v>3866</v>
      </c>
      <c r="D1693" s="2">
        <v>0</v>
      </c>
    </row>
    <row r="1694" spans="1:4" x14ac:dyDescent="0.25">
      <c r="A1694" s="1" t="s">
        <v>171</v>
      </c>
      <c r="B1694" s="2">
        <v>53968</v>
      </c>
      <c r="C1694" s="1" t="s">
        <v>3538</v>
      </c>
      <c r="D1694" s="2">
        <v>0</v>
      </c>
    </row>
    <row r="1695" spans="1:4" x14ac:dyDescent="0.25">
      <c r="A1695" s="1" t="s">
        <v>4053</v>
      </c>
      <c r="B1695" s="2">
        <v>10000</v>
      </c>
      <c r="C1695" s="1" t="s">
        <v>126</v>
      </c>
      <c r="D1695" s="2">
        <v>0</v>
      </c>
    </row>
    <row r="1696" spans="1:4" x14ac:dyDescent="0.25">
      <c r="A1696" s="1" t="s">
        <v>595</v>
      </c>
      <c r="B1696" s="2">
        <v>711815</v>
      </c>
      <c r="C1696" s="1" t="s">
        <v>296</v>
      </c>
      <c r="D1696" s="2">
        <v>0</v>
      </c>
    </row>
    <row r="1697" spans="1:4" x14ac:dyDescent="0.25">
      <c r="A1697" s="1" t="s">
        <v>3724</v>
      </c>
      <c r="B1697" s="2">
        <v>180000</v>
      </c>
      <c r="C1697" s="1" t="s">
        <v>472</v>
      </c>
      <c r="D1697" s="2">
        <v>0</v>
      </c>
    </row>
    <row r="1698" spans="1:4" x14ac:dyDescent="0.25">
      <c r="A1698" s="1" t="s">
        <v>328</v>
      </c>
      <c r="B1698" s="2">
        <v>1060115</v>
      </c>
      <c r="C1698" s="1" t="s">
        <v>874</v>
      </c>
      <c r="D1698" s="2">
        <v>0</v>
      </c>
    </row>
    <row r="1699" spans="1:4" x14ac:dyDescent="0.25">
      <c r="A1699" s="1" t="s">
        <v>1114</v>
      </c>
      <c r="B1699" s="2">
        <v>7121</v>
      </c>
      <c r="C1699" s="1" t="s">
        <v>3337</v>
      </c>
      <c r="D1699" s="2">
        <v>0</v>
      </c>
    </row>
    <row r="1700" spans="1:4" x14ac:dyDescent="0.25">
      <c r="A1700" s="1" t="s">
        <v>863</v>
      </c>
      <c r="B1700" s="2">
        <v>211241</v>
      </c>
      <c r="C1700" s="1" t="s">
        <v>2397</v>
      </c>
      <c r="D1700" s="2">
        <v>0</v>
      </c>
    </row>
    <row r="1701" spans="1:4" x14ac:dyDescent="0.25">
      <c r="A1701" s="1" t="s">
        <v>1012</v>
      </c>
      <c r="B1701" s="2">
        <v>2070</v>
      </c>
      <c r="C1701" s="1" t="s">
        <v>3265</v>
      </c>
      <c r="D1701" s="2">
        <v>0</v>
      </c>
    </row>
    <row r="1702" spans="1:4" x14ac:dyDescent="0.25">
      <c r="A1702" s="1" t="s">
        <v>1935</v>
      </c>
      <c r="B1702" s="2">
        <v>100000</v>
      </c>
      <c r="C1702" s="1" t="s">
        <v>3218</v>
      </c>
      <c r="D1702" s="2">
        <v>0</v>
      </c>
    </row>
    <row r="1703" spans="1:4" x14ac:dyDescent="0.25">
      <c r="A1703" s="1" t="s">
        <v>52</v>
      </c>
      <c r="B1703" s="2">
        <v>250000</v>
      </c>
      <c r="C1703" s="1" t="s">
        <v>3877</v>
      </c>
      <c r="D1703" s="2">
        <v>0</v>
      </c>
    </row>
    <row r="1704" spans="1:4" x14ac:dyDescent="0.25">
      <c r="A1704" s="1" t="s">
        <v>2490</v>
      </c>
      <c r="B1704" s="2">
        <v>97535</v>
      </c>
      <c r="C1704" s="1" t="s">
        <v>1766</v>
      </c>
      <c r="D1704" s="2">
        <v>0</v>
      </c>
    </row>
    <row r="1705" spans="1:4" x14ac:dyDescent="0.25">
      <c r="A1705" s="1" t="s">
        <v>447</v>
      </c>
      <c r="B1705" s="2">
        <v>225584</v>
      </c>
      <c r="C1705" s="1" t="s">
        <v>3519</v>
      </c>
      <c r="D1705" s="2">
        <v>0</v>
      </c>
    </row>
    <row r="1706" spans="1:4" x14ac:dyDescent="0.25">
      <c r="A1706" s="1" t="s">
        <v>3873</v>
      </c>
      <c r="B1706" s="2">
        <v>451458</v>
      </c>
      <c r="C1706" s="1" t="s">
        <v>2395</v>
      </c>
      <c r="D1706" s="2">
        <v>0</v>
      </c>
    </row>
    <row r="1707" spans="1:4" x14ac:dyDescent="0.25">
      <c r="A1707" s="1" t="s">
        <v>1100</v>
      </c>
      <c r="B1707" s="2">
        <v>25000</v>
      </c>
      <c r="C1707" s="1" t="s">
        <v>712</v>
      </c>
      <c r="D1707" s="2">
        <v>0</v>
      </c>
    </row>
    <row r="1708" spans="1:4" x14ac:dyDescent="0.25">
      <c r="A1708" s="1" t="s">
        <v>3615</v>
      </c>
      <c r="B1708" s="2">
        <v>265380</v>
      </c>
      <c r="C1708" s="1" t="s">
        <v>1120</v>
      </c>
      <c r="D1708" s="2">
        <v>0</v>
      </c>
    </row>
    <row r="1709" spans="1:4" x14ac:dyDescent="0.25">
      <c r="A1709" s="1" t="s">
        <v>530</v>
      </c>
      <c r="B1709" s="2">
        <v>300000</v>
      </c>
      <c r="C1709" s="1" t="s">
        <v>1660</v>
      </c>
      <c r="D1709" s="2">
        <v>0</v>
      </c>
    </row>
    <row r="1710" spans="1:4" x14ac:dyDescent="0.25">
      <c r="A1710" s="1" t="s">
        <v>545</v>
      </c>
      <c r="B1710" s="2">
        <v>224972</v>
      </c>
      <c r="C1710" s="1" t="s">
        <v>3969</v>
      </c>
      <c r="D1710" s="2">
        <v>0</v>
      </c>
    </row>
    <row r="1711" spans="1:4" x14ac:dyDescent="0.25">
      <c r="A1711" s="1" t="s">
        <v>2004</v>
      </c>
      <c r="B1711" s="2">
        <v>2588114</v>
      </c>
      <c r="C1711" s="1" t="s">
        <v>3698</v>
      </c>
      <c r="D1711" s="2">
        <v>0</v>
      </c>
    </row>
    <row r="1712" spans="1:4" x14ac:dyDescent="0.25">
      <c r="A1712" s="1" t="s">
        <v>2057</v>
      </c>
      <c r="B1712" s="2">
        <v>167772</v>
      </c>
      <c r="C1712" s="1" t="s">
        <v>3971</v>
      </c>
      <c r="D1712" s="2">
        <v>0</v>
      </c>
    </row>
    <row r="1713" spans="1:4" x14ac:dyDescent="0.25">
      <c r="A1713" s="1" t="s">
        <v>31</v>
      </c>
      <c r="B1713" s="2">
        <v>1028749</v>
      </c>
      <c r="C1713" s="1" t="s">
        <v>346</v>
      </c>
      <c r="D1713" s="2">
        <v>0</v>
      </c>
    </row>
    <row r="1714" spans="1:4" x14ac:dyDescent="0.25">
      <c r="A1714" s="1" t="s">
        <v>1966</v>
      </c>
      <c r="B1714" s="2">
        <v>266469</v>
      </c>
      <c r="C1714" s="1" t="s">
        <v>3018</v>
      </c>
      <c r="D1714" s="2">
        <v>0</v>
      </c>
    </row>
    <row r="1715" spans="1:4" x14ac:dyDescent="0.25">
      <c r="A1715" s="1" t="s">
        <v>2110</v>
      </c>
      <c r="B1715" s="2">
        <v>14500</v>
      </c>
      <c r="C1715" s="1" t="s">
        <v>2030</v>
      </c>
      <c r="D1715" s="2">
        <v>0</v>
      </c>
    </row>
    <row r="1716" spans="1:4" x14ac:dyDescent="0.25">
      <c r="A1716" s="1" t="s">
        <v>1492</v>
      </c>
      <c r="B1716" s="2">
        <v>10000</v>
      </c>
      <c r="C1716" s="1" t="s">
        <v>2849</v>
      </c>
      <c r="D1716" s="2">
        <v>0</v>
      </c>
    </row>
    <row r="1717" spans="1:4" x14ac:dyDescent="0.25">
      <c r="A1717" s="1" t="s">
        <v>2688</v>
      </c>
      <c r="B1717" s="2">
        <v>735000</v>
      </c>
      <c r="C1717" s="1" t="s">
        <v>3392</v>
      </c>
      <c r="D1717" s="2">
        <v>0</v>
      </c>
    </row>
    <row r="1718" spans="1:4" x14ac:dyDescent="0.25">
      <c r="A1718" s="1" t="s">
        <v>1806</v>
      </c>
      <c r="B1718" s="2">
        <v>6210455</v>
      </c>
      <c r="C1718" s="1" t="s">
        <v>3297</v>
      </c>
      <c r="D1718" s="2">
        <v>0</v>
      </c>
    </row>
    <row r="1719" spans="1:4" x14ac:dyDescent="0.25">
      <c r="A1719" s="1" t="s">
        <v>2068</v>
      </c>
      <c r="B1719" s="2">
        <v>89784</v>
      </c>
      <c r="C1719" s="1" t="s">
        <v>1600</v>
      </c>
      <c r="D1719" s="2">
        <v>0</v>
      </c>
    </row>
    <row r="1720" spans="1:4" x14ac:dyDescent="0.25">
      <c r="A1720" s="1" t="s">
        <v>1086</v>
      </c>
      <c r="B1720" s="2">
        <v>991545</v>
      </c>
      <c r="C1720" s="1" t="s">
        <v>3787</v>
      </c>
      <c r="D1720" s="2">
        <v>0</v>
      </c>
    </row>
    <row r="1721" spans="1:4" x14ac:dyDescent="0.25">
      <c r="A1721" s="1" t="s">
        <v>1613</v>
      </c>
      <c r="B1721" s="2">
        <v>189063</v>
      </c>
      <c r="C1721" s="1" t="s">
        <v>1847</v>
      </c>
      <c r="D1721" s="2">
        <v>0</v>
      </c>
    </row>
    <row r="1722" spans="1:4" x14ac:dyDescent="0.25">
      <c r="A1722" s="1" t="s">
        <v>2281</v>
      </c>
      <c r="B1722" s="2">
        <v>66854</v>
      </c>
      <c r="C1722" s="1" t="s">
        <v>3041</v>
      </c>
      <c r="D1722" s="2">
        <v>0</v>
      </c>
    </row>
    <row r="1723" spans="1:4" x14ac:dyDescent="0.25">
      <c r="A1723" s="1" t="s">
        <v>2476</v>
      </c>
      <c r="B1723" s="2">
        <v>16476</v>
      </c>
      <c r="C1723" s="1" t="s">
        <v>3468</v>
      </c>
      <c r="D1723" s="2">
        <v>0</v>
      </c>
    </row>
    <row r="1724" spans="1:4" x14ac:dyDescent="0.25">
      <c r="A1724" s="1" t="s">
        <v>4027</v>
      </c>
      <c r="B1724" s="2">
        <v>140000</v>
      </c>
      <c r="C1724" s="1" t="s">
        <v>1597</v>
      </c>
      <c r="D1724" s="2">
        <v>0</v>
      </c>
    </row>
    <row r="1725" spans="1:4" x14ac:dyDescent="0.25">
      <c r="A1725" s="1" t="s">
        <v>3309</v>
      </c>
      <c r="B1725" s="2">
        <v>284461</v>
      </c>
      <c r="C1725" s="1" t="s">
        <v>3430</v>
      </c>
      <c r="D1725" s="2">
        <v>0</v>
      </c>
    </row>
    <row r="1726" spans="1:4" x14ac:dyDescent="0.25">
      <c r="A1726" s="1" t="s">
        <v>3512</v>
      </c>
      <c r="B1726" s="2">
        <v>50914</v>
      </c>
      <c r="C1726" s="1" t="s">
        <v>107</v>
      </c>
      <c r="D1726" s="2">
        <v>0</v>
      </c>
    </row>
    <row r="1727" spans="1:4" x14ac:dyDescent="0.25">
      <c r="A1727" s="1" t="s">
        <v>3524</v>
      </c>
      <c r="B1727" s="2">
        <v>244027</v>
      </c>
      <c r="C1727" s="1" t="s">
        <v>1931</v>
      </c>
      <c r="D1727" s="2">
        <v>0</v>
      </c>
    </row>
    <row r="1728" spans="1:4" x14ac:dyDescent="0.25">
      <c r="A1728" s="1" t="s">
        <v>3984</v>
      </c>
      <c r="B1728" s="2">
        <v>1178820</v>
      </c>
      <c r="C1728" s="1" t="s">
        <v>2415</v>
      </c>
      <c r="D1728" s="2">
        <v>0</v>
      </c>
    </row>
    <row r="1729" spans="1:4" x14ac:dyDescent="0.25">
      <c r="A1729" s="1" t="s">
        <v>1688</v>
      </c>
      <c r="B1729" s="2">
        <v>370181</v>
      </c>
      <c r="C1729" s="1" t="s">
        <v>3722</v>
      </c>
      <c r="D1729" s="2">
        <v>0</v>
      </c>
    </row>
    <row r="1730" spans="1:4" x14ac:dyDescent="0.25">
      <c r="A1730" s="1" t="s">
        <v>1656</v>
      </c>
      <c r="B1730" s="2">
        <v>6638</v>
      </c>
      <c r="C1730" s="1" t="s">
        <v>1322</v>
      </c>
      <c r="D1730" s="2">
        <v>0</v>
      </c>
    </row>
    <row r="1731" spans="1:4" x14ac:dyDescent="0.25">
      <c r="A1731" s="1" t="s">
        <v>1622</v>
      </c>
      <c r="B1731" s="2">
        <v>25000</v>
      </c>
      <c r="C1731" s="1" t="s">
        <v>637</v>
      </c>
      <c r="D1731" s="2">
        <v>0</v>
      </c>
    </row>
    <row r="1732" spans="1:4" x14ac:dyDescent="0.25">
      <c r="A1732" s="1" t="s">
        <v>2412</v>
      </c>
      <c r="B1732" s="2">
        <v>429961</v>
      </c>
      <c r="C1732" s="1" t="s">
        <v>3643</v>
      </c>
      <c r="D1732" s="2">
        <v>0</v>
      </c>
    </row>
    <row r="1733" spans="1:4" x14ac:dyDescent="0.25">
      <c r="A1733" s="1" t="s">
        <v>691</v>
      </c>
      <c r="B1733" s="2">
        <v>50000</v>
      </c>
      <c r="C1733" s="1" t="s">
        <v>1732</v>
      </c>
      <c r="D1733" s="2">
        <v>0</v>
      </c>
    </row>
    <row r="1734" spans="1:4" x14ac:dyDescent="0.25">
      <c r="A1734" s="1" t="s">
        <v>3842</v>
      </c>
      <c r="B1734" s="2">
        <v>132164</v>
      </c>
      <c r="C1734" s="1" t="s">
        <v>3158</v>
      </c>
      <c r="D1734" s="2">
        <v>0</v>
      </c>
    </row>
    <row r="1735" spans="1:4" x14ac:dyDescent="0.25">
      <c r="A1735" s="1" t="s">
        <v>2998</v>
      </c>
      <c r="B1735" s="2">
        <v>197800</v>
      </c>
      <c r="C1735" s="1" t="s">
        <v>1183</v>
      </c>
      <c r="D1735" s="2">
        <v>0</v>
      </c>
    </row>
    <row r="1736" spans="1:4" x14ac:dyDescent="0.25">
      <c r="A1736" s="1" t="s">
        <v>2963</v>
      </c>
      <c r="B1736" s="2">
        <v>312751</v>
      </c>
      <c r="C1736" s="1" t="s">
        <v>1574</v>
      </c>
      <c r="D1736" s="2">
        <v>0</v>
      </c>
    </row>
    <row r="1737" spans="1:4" x14ac:dyDescent="0.25">
      <c r="A1737" s="1" t="s">
        <v>1233</v>
      </c>
      <c r="B1737" s="2">
        <v>13147</v>
      </c>
      <c r="C1737" s="1" t="s">
        <v>742</v>
      </c>
      <c r="D1737" s="2">
        <v>0</v>
      </c>
    </row>
    <row r="1738" spans="1:4" x14ac:dyDescent="0.25">
      <c r="A1738" s="1" t="s">
        <v>512</v>
      </c>
      <c r="B1738" s="2">
        <v>15000</v>
      </c>
      <c r="C1738" s="1" t="s">
        <v>3503</v>
      </c>
      <c r="D1738" s="2">
        <v>0</v>
      </c>
    </row>
    <row r="1739" spans="1:4" x14ac:dyDescent="0.25">
      <c r="A1739" s="1" t="s">
        <v>847</v>
      </c>
      <c r="B1739" s="2">
        <v>367385</v>
      </c>
      <c r="C1739" s="1" t="s">
        <v>3567</v>
      </c>
      <c r="D1739" s="2">
        <v>0</v>
      </c>
    </row>
    <row r="1740" spans="1:4" x14ac:dyDescent="0.25">
      <c r="A1740" s="1" t="s">
        <v>3190</v>
      </c>
      <c r="B1740" s="2">
        <v>25000</v>
      </c>
      <c r="C1740" s="1" t="s">
        <v>392</v>
      </c>
      <c r="D1740" s="2">
        <v>0</v>
      </c>
    </row>
    <row r="1741" spans="1:4" x14ac:dyDescent="0.25">
      <c r="A1741" s="1" t="s">
        <v>546</v>
      </c>
      <c r="B1741" s="2">
        <v>960261</v>
      </c>
      <c r="C1741" s="1" t="s">
        <v>545</v>
      </c>
      <c r="D1741" s="2">
        <v>0</v>
      </c>
    </row>
    <row r="1742" spans="1:4" x14ac:dyDescent="0.25">
      <c r="A1742" s="1" t="s">
        <v>584</v>
      </c>
      <c r="B1742" s="2">
        <v>23475</v>
      </c>
      <c r="C1742" s="1" t="s">
        <v>835</v>
      </c>
      <c r="D1742" s="2">
        <v>0</v>
      </c>
    </row>
    <row r="1743" spans="1:4" x14ac:dyDescent="0.25">
      <c r="A1743" s="1" t="s">
        <v>3500</v>
      </c>
      <c r="B1743" s="2">
        <v>382361</v>
      </c>
      <c r="C1743" s="1" t="s">
        <v>1831</v>
      </c>
      <c r="D1743" s="2">
        <v>0</v>
      </c>
    </row>
    <row r="1744" spans="1:4" x14ac:dyDescent="0.25">
      <c r="A1744" s="1" t="s">
        <v>2623</v>
      </c>
      <c r="B1744" s="2">
        <v>127562</v>
      </c>
      <c r="C1744" s="1" t="s">
        <v>643</v>
      </c>
      <c r="D1744" s="2">
        <v>0</v>
      </c>
    </row>
    <row r="1745" spans="1:4" x14ac:dyDescent="0.25">
      <c r="A1745" s="1" t="s">
        <v>3684</v>
      </c>
      <c r="B1745" s="2">
        <v>930159</v>
      </c>
      <c r="C1745" s="1" t="s">
        <v>1838</v>
      </c>
      <c r="D1745" s="2">
        <v>0</v>
      </c>
    </row>
    <row r="1746" spans="1:4" x14ac:dyDescent="0.25">
      <c r="A1746" s="1" t="s">
        <v>809</v>
      </c>
      <c r="B1746" s="2">
        <v>82480</v>
      </c>
      <c r="C1746" s="1" t="s">
        <v>3879</v>
      </c>
      <c r="D1746" s="2">
        <v>0</v>
      </c>
    </row>
    <row r="1747" spans="1:4" x14ac:dyDescent="0.25">
      <c r="A1747" s="1" t="s">
        <v>4051</v>
      </c>
      <c r="B1747" s="2">
        <v>25000</v>
      </c>
      <c r="C1747" s="1" t="s">
        <v>1249</v>
      </c>
      <c r="D1747" s="2">
        <v>0</v>
      </c>
    </row>
    <row r="1748" spans="1:4" x14ac:dyDescent="0.25">
      <c r="A1748" s="1" t="s">
        <v>2652</v>
      </c>
      <c r="B1748" s="2">
        <v>165493</v>
      </c>
      <c r="C1748" s="1" t="s">
        <v>3558</v>
      </c>
      <c r="D1748" s="2">
        <v>0</v>
      </c>
    </row>
    <row r="1749" spans="1:4" x14ac:dyDescent="0.25">
      <c r="A1749" s="1" t="s">
        <v>3472</v>
      </c>
      <c r="B1749" s="2">
        <v>1666797</v>
      </c>
      <c r="C1749" s="1" t="s">
        <v>2161</v>
      </c>
      <c r="D1749" s="2">
        <v>0</v>
      </c>
    </row>
    <row r="1750" spans="1:4" x14ac:dyDescent="0.25">
      <c r="A1750" s="1" t="s">
        <v>1434</v>
      </c>
      <c r="B1750" s="2">
        <v>580505</v>
      </c>
      <c r="C1750" s="1" t="s">
        <v>1146</v>
      </c>
      <c r="D1750" s="2">
        <v>0</v>
      </c>
    </row>
    <row r="1751" spans="1:4" x14ac:dyDescent="0.25">
      <c r="A1751" s="1" t="s">
        <v>2408</v>
      </c>
      <c r="B1751" s="2">
        <v>15545</v>
      </c>
      <c r="C1751" s="1" t="s">
        <v>1269</v>
      </c>
      <c r="D1751" s="2">
        <v>0</v>
      </c>
    </row>
    <row r="1752" spans="1:4" x14ac:dyDescent="0.25">
      <c r="A1752" s="1" t="s">
        <v>594</v>
      </c>
      <c r="B1752" s="2">
        <v>1158691</v>
      </c>
      <c r="C1752" s="1" t="s">
        <v>3840</v>
      </c>
      <c r="D1752" s="2">
        <v>0</v>
      </c>
    </row>
    <row r="1753" spans="1:4" x14ac:dyDescent="0.25">
      <c r="A1753" s="1" t="s">
        <v>42</v>
      </c>
      <c r="B1753" s="2">
        <v>400000</v>
      </c>
      <c r="C1753" s="1" t="s">
        <v>2254</v>
      </c>
      <c r="D1753" s="2">
        <v>0</v>
      </c>
    </row>
    <row r="1754" spans="1:4" x14ac:dyDescent="0.25">
      <c r="A1754" s="1" t="s">
        <v>1253</v>
      </c>
      <c r="B1754" s="2">
        <v>540188</v>
      </c>
      <c r="C1754" s="1" t="s">
        <v>2175</v>
      </c>
      <c r="D1754" s="2">
        <v>0</v>
      </c>
    </row>
    <row r="1755" spans="1:4" x14ac:dyDescent="0.25">
      <c r="A1755" s="1" t="s">
        <v>590</v>
      </c>
      <c r="B1755" s="2">
        <v>200000</v>
      </c>
      <c r="C1755" s="1" t="s">
        <v>1792</v>
      </c>
      <c r="D1755" s="2">
        <v>0</v>
      </c>
    </row>
    <row r="1756" spans="1:4" x14ac:dyDescent="0.25">
      <c r="A1756" s="1" t="s">
        <v>59</v>
      </c>
      <c r="B1756" s="2">
        <v>512682</v>
      </c>
      <c r="C1756" s="1" t="s">
        <v>2004</v>
      </c>
      <c r="D1756" s="2">
        <v>0</v>
      </c>
    </row>
    <row r="1757" spans="1:4" x14ac:dyDescent="0.25">
      <c r="A1757" s="1" t="s">
        <v>1962</v>
      </c>
      <c r="B1757" s="2">
        <v>18744</v>
      </c>
      <c r="C1757" s="1" t="s">
        <v>4027</v>
      </c>
      <c r="D1757" s="2">
        <v>0</v>
      </c>
    </row>
    <row r="1758" spans="1:4" x14ac:dyDescent="0.25">
      <c r="A1758" s="1" t="s">
        <v>3667</v>
      </c>
      <c r="B1758" s="2">
        <v>250823</v>
      </c>
      <c r="C1758" s="1" t="s">
        <v>2652</v>
      </c>
      <c r="D1758" s="2">
        <v>0</v>
      </c>
    </row>
    <row r="1759" spans="1:4" x14ac:dyDescent="0.25">
      <c r="A1759" s="1" t="s">
        <v>2360</v>
      </c>
      <c r="B1759" s="2">
        <v>355015</v>
      </c>
      <c r="C1759" s="1" t="s">
        <v>2269</v>
      </c>
      <c r="D1759" s="2">
        <v>0</v>
      </c>
    </row>
    <row r="1760" spans="1:4" x14ac:dyDescent="0.25">
      <c r="A1760" s="1" t="s">
        <v>3496</v>
      </c>
      <c r="B1760" s="2">
        <v>504698</v>
      </c>
      <c r="C1760" s="1" t="s">
        <v>3511</v>
      </c>
      <c r="D1760" s="2">
        <v>0</v>
      </c>
    </row>
    <row r="1761" spans="1:4" x14ac:dyDescent="0.25">
      <c r="A1761" s="1" t="s">
        <v>259</v>
      </c>
      <c r="B1761" s="2">
        <v>9304</v>
      </c>
      <c r="C1761" s="1" t="s">
        <v>1060</v>
      </c>
      <c r="D1761" s="2">
        <v>0</v>
      </c>
    </row>
    <row r="1762" spans="1:4" x14ac:dyDescent="0.25">
      <c r="A1762" s="1" t="s">
        <v>71</v>
      </c>
      <c r="B1762" s="2">
        <v>25000</v>
      </c>
      <c r="C1762" s="1" t="s">
        <v>3798</v>
      </c>
      <c r="D1762" s="2">
        <v>0</v>
      </c>
    </row>
    <row r="1763" spans="1:4" x14ac:dyDescent="0.25">
      <c r="A1763" s="1" t="s">
        <v>2571</v>
      </c>
      <c r="B1763" s="2">
        <v>48591</v>
      </c>
      <c r="C1763" s="1" t="s">
        <v>1747</v>
      </c>
      <c r="D1763" s="2">
        <v>0</v>
      </c>
    </row>
    <row r="1764" spans="1:4" x14ac:dyDescent="0.25">
      <c r="A1764" s="1" t="s">
        <v>2712</v>
      </c>
      <c r="B1764" s="2">
        <v>145823</v>
      </c>
      <c r="C1764" s="1" t="s">
        <v>1954</v>
      </c>
      <c r="D1764" s="2">
        <v>0</v>
      </c>
    </row>
    <row r="1765" spans="1:4" x14ac:dyDescent="0.25">
      <c r="A1765" s="1" t="s">
        <v>2128</v>
      </c>
      <c r="B1765" s="2">
        <v>5194</v>
      </c>
      <c r="C1765" s="1" t="s">
        <v>3156</v>
      </c>
      <c r="D1765" s="2">
        <v>0</v>
      </c>
    </row>
    <row r="1766" spans="1:4" x14ac:dyDescent="0.25">
      <c r="A1766" s="1" t="s">
        <v>3506</v>
      </c>
      <c r="B1766" s="2">
        <v>144387</v>
      </c>
      <c r="C1766" s="1" t="s">
        <v>931</v>
      </c>
      <c r="D1766" s="2">
        <v>0</v>
      </c>
    </row>
    <row r="1767" spans="1:4" x14ac:dyDescent="0.25">
      <c r="A1767" s="1" t="s">
        <v>2025</v>
      </c>
      <c r="B1767" s="2">
        <v>1325000</v>
      </c>
      <c r="C1767" s="1" t="s">
        <v>3064</v>
      </c>
      <c r="D1767" s="2">
        <v>0</v>
      </c>
    </row>
    <row r="1768" spans="1:4" x14ac:dyDescent="0.25">
      <c r="A1768" s="1" t="s">
        <v>1982</v>
      </c>
      <c r="B1768" s="2">
        <v>914138</v>
      </c>
      <c r="C1768" s="1" t="s">
        <v>3358</v>
      </c>
      <c r="D1768" s="2">
        <v>0</v>
      </c>
    </row>
    <row r="1769" spans="1:4" x14ac:dyDescent="0.25">
      <c r="A1769" s="1" t="s">
        <v>2782</v>
      </c>
      <c r="B1769" s="2">
        <v>150000</v>
      </c>
      <c r="C1769" s="1" t="s">
        <v>1656</v>
      </c>
      <c r="D1769" s="2">
        <v>0</v>
      </c>
    </row>
    <row r="1770" spans="1:4" x14ac:dyDescent="0.25">
      <c r="A1770" s="1" t="s">
        <v>222</v>
      </c>
      <c r="B1770" s="2">
        <v>50000</v>
      </c>
      <c r="C1770" s="1" t="s">
        <v>1787</v>
      </c>
      <c r="D1770" s="2">
        <v>0</v>
      </c>
    </row>
    <row r="1771" spans="1:4" x14ac:dyDescent="0.25">
      <c r="A1771" s="1" t="s">
        <v>1729</v>
      </c>
      <c r="B1771" s="2">
        <v>24555</v>
      </c>
      <c r="C1771" s="1" t="s">
        <v>530</v>
      </c>
      <c r="D1771" s="2">
        <v>0</v>
      </c>
    </row>
    <row r="1772" spans="1:4" x14ac:dyDescent="0.25">
      <c r="A1772" s="1" t="s">
        <v>2801</v>
      </c>
      <c r="B1772" s="2">
        <v>456500</v>
      </c>
      <c r="C1772" s="1" t="s">
        <v>3667</v>
      </c>
      <c r="D1772" s="2">
        <v>0</v>
      </c>
    </row>
    <row r="1773" spans="1:4" x14ac:dyDescent="0.25">
      <c r="A1773" s="1" t="s">
        <v>3469</v>
      </c>
      <c r="B1773" s="2">
        <v>442030</v>
      </c>
      <c r="C1773" s="1" t="s">
        <v>273</v>
      </c>
      <c r="D1773" s="2">
        <v>0</v>
      </c>
    </row>
    <row r="1774" spans="1:4" x14ac:dyDescent="0.25">
      <c r="A1774" s="1" t="s">
        <v>696</v>
      </c>
      <c r="B1774" s="2">
        <v>292668</v>
      </c>
      <c r="C1774" s="1" t="s">
        <v>1688</v>
      </c>
      <c r="D1774" s="2">
        <v>0</v>
      </c>
    </row>
    <row r="1775" spans="1:4" x14ac:dyDescent="0.25">
      <c r="A1775" s="1" t="s">
        <v>1921</v>
      </c>
      <c r="B1775" s="2">
        <v>683544</v>
      </c>
      <c r="C1775" s="1" t="s">
        <v>2454</v>
      </c>
      <c r="D1775" s="2">
        <v>0</v>
      </c>
    </row>
    <row r="1776" spans="1:4" x14ac:dyDescent="0.25">
      <c r="A1776" s="1" t="s">
        <v>1760</v>
      </c>
      <c r="B1776" s="2">
        <v>1762640</v>
      </c>
      <c r="C1776" s="1" t="s">
        <v>2313</v>
      </c>
      <c r="D1776" s="2">
        <v>0</v>
      </c>
    </row>
    <row r="1777" spans="1:4" x14ac:dyDescent="0.25">
      <c r="A1777" s="1" t="s">
        <v>3421</v>
      </c>
      <c r="B1777" s="2">
        <v>168026</v>
      </c>
      <c r="C1777" s="1" t="s">
        <v>2128</v>
      </c>
      <c r="D1777" s="2">
        <v>0</v>
      </c>
    </row>
    <row r="1778" spans="1:4" x14ac:dyDescent="0.25">
      <c r="A1778" s="1" t="s">
        <v>2541</v>
      </c>
      <c r="B1778" s="2">
        <v>42169</v>
      </c>
      <c r="C1778" s="1" t="s">
        <v>546</v>
      </c>
      <c r="D1778" s="2">
        <v>0</v>
      </c>
    </row>
    <row r="1779" spans="1:4" x14ac:dyDescent="0.25">
      <c r="A1779" s="1" t="s">
        <v>645</v>
      </c>
      <c r="B1779" s="2">
        <v>15000</v>
      </c>
      <c r="C1779" s="1" t="s">
        <v>3782</v>
      </c>
      <c r="D1779" s="2">
        <v>0</v>
      </c>
    </row>
    <row r="1780" spans="1:4" x14ac:dyDescent="0.25">
      <c r="A1780" s="1" t="s">
        <v>2207</v>
      </c>
      <c r="B1780" s="2">
        <v>409084</v>
      </c>
      <c r="C1780" s="1" t="s">
        <v>2860</v>
      </c>
      <c r="D1780" s="2">
        <v>0</v>
      </c>
    </row>
    <row r="1781" spans="1:4" x14ac:dyDescent="0.25">
      <c r="A1781" s="1" t="s">
        <v>3267</v>
      </c>
      <c r="B1781" s="2">
        <v>25000</v>
      </c>
      <c r="C1781" s="1" t="s">
        <v>1378</v>
      </c>
      <c r="D1781" s="2">
        <v>0</v>
      </c>
    </row>
    <row r="1782" spans="1:4" x14ac:dyDescent="0.25">
      <c r="A1782" s="1" t="s">
        <v>1236</v>
      </c>
      <c r="B1782" s="2">
        <v>300000</v>
      </c>
      <c r="C1782" s="1" t="s">
        <v>2998</v>
      </c>
      <c r="D1782" s="2">
        <v>0</v>
      </c>
    </row>
    <row r="1783" spans="1:4" x14ac:dyDescent="0.25">
      <c r="A1783" s="1" t="s">
        <v>3307</v>
      </c>
      <c r="B1783" s="2">
        <v>444021</v>
      </c>
      <c r="C1783" s="1" t="s">
        <v>2922</v>
      </c>
      <c r="D1783" s="2">
        <v>0</v>
      </c>
    </row>
    <row r="1784" spans="1:4" x14ac:dyDescent="0.25">
      <c r="A1784" s="1" t="s">
        <v>3994</v>
      </c>
      <c r="B1784" s="2">
        <v>66569</v>
      </c>
      <c r="C1784" s="1" t="s">
        <v>2069</v>
      </c>
      <c r="D1784" s="2">
        <v>0</v>
      </c>
    </row>
    <row r="1785" spans="1:4" x14ac:dyDescent="0.25">
      <c r="A1785" s="1" t="s">
        <v>3369</v>
      </c>
      <c r="B1785" s="2">
        <v>875840</v>
      </c>
      <c r="C1785" s="1" t="s">
        <v>1076</v>
      </c>
      <c r="D1785" s="2">
        <v>0</v>
      </c>
    </row>
    <row r="1786" spans="1:4" x14ac:dyDescent="0.25">
      <c r="A1786" s="1" t="s">
        <v>2917</v>
      </c>
      <c r="B1786" s="2">
        <v>15000</v>
      </c>
      <c r="C1786" s="1" t="s">
        <v>3724</v>
      </c>
      <c r="D1786" s="2">
        <v>0</v>
      </c>
    </row>
    <row r="1787" spans="1:4" x14ac:dyDescent="0.25">
      <c r="A1787" s="1" t="s">
        <v>1753</v>
      </c>
      <c r="B1787" s="2">
        <v>357265</v>
      </c>
      <c r="C1787" s="1" t="s">
        <v>149</v>
      </c>
      <c r="D1787" s="2">
        <v>0</v>
      </c>
    </row>
    <row r="1788" spans="1:4" x14ac:dyDescent="0.25">
      <c r="A1788" s="1" t="s">
        <v>2973</v>
      </c>
      <c r="B1788" s="2">
        <v>268829</v>
      </c>
      <c r="C1788" s="1" t="s">
        <v>3472</v>
      </c>
      <c r="D1788" s="2">
        <v>0</v>
      </c>
    </row>
    <row r="1789" spans="1:4" x14ac:dyDescent="0.25">
      <c r="A1789" s="1" t="s">
        <v>3853</v>
      </c>
      <c r="B1789" s="2">
        <v>1300000</v>
      </c>
      <c r="C1789" s="1" t="s">
        <v>870</v>
      </c>
      <c r="D1789" s="2">
        <v>0</v>
      </c>
    </row>
    <row r="1790" spans="1:4" x14ac:dyDescent="0.25">
      <c r="A1790" s="1" t="s">
        <v>37</v>
      </c>
      <c r="B1790" s="2">
        <v>50000</v>
      </c>
      <c r="C1790" s="1" t="s">
        <v>1320</v>
      </c>
      <c r="D1790" s="2">
        <v>0</v>
      </c>
    </row>
    <row r="1791" spans="1:4" x14ac:dyDescent="0.25">
      <c r="A1791" s="1" t="s">
        <v>1814</v>
      </c>
      <c r="B1791" s="2">
        <v>200000</v>
      </c>
      <c r="C1791" s="1" t="s">
        <v>312</v>
      </c>
      <c r="D1791" s="2">
        <v>0</v>
      </c>
    </row>
    <row r="1792" spans="1:4" x14ac:dyDescent="0.25">
      <c r="A1792" s="1" t="s">
        <v>2378</v>
      </c>
      <c r="B1792" s="2">
        <v>336244</v>
      </c>
      <c r="C1792" s="1" t="s">
        <v>796</v>
      </c>
      <c r="D1792" s="2">
        <v>0</v>
      </c>
    </row>
    <row r="1793" spans="1:4" x14ac:dyDescent="0.25">
      <c r="A1793" s="1" t="s">
        <v>1268</v>
      </c>
      <c r="B1793" s="2">
        <v>21696</v>
      </c>
      <c r="C1793" s="1" t="s">
        <v>259</v>
      </c>
      <c r="D1793" s="2">
        <v>0</v>
      </c>
    </row>
    <row r="1794" spans="1:4" x14ac:dyDescent="0.25">
      <c r="A1794" s="1" t="s">
        <v>2727</v>
      </c>
      <c r="B1794" s="2">
        <v>468939</v>
      </c>
      <c r="C1794" s="1" t="s">
        <v>2112</v>
      </c>
      <c r="D1794" s="2">
        <v>0</v>
      </c>
    </row>
    <row r="1795" spans="1:4" x14ac:dyDescent="0.25">
      <c r="A1795" s="1" t="s">
        <v>3904</v>
      </c>
      <c r="B1795" s="2">
        <v>605147</v>
      </c>
      <c r="C1795" s="1" t="s">
        <v>2255</v>
      </c>
      <c r="D1795" s="2">
        <v>0</v>
      </c>
    </row>
    <row r="1796" spans="1:4" x14ac:dyDescent="0.25">
      <c r="A1796" s="1" t="s">
        <v>3015</v>
      </c>
      <c r="B1796" s="2">
        <v>495662</v>
      </c>
      <c r="C1796" s="1" t="s">
        <v>2412</v>
      </c>
      <c r="D1796" s="2">
        <v>0</v>
      </c>
    </row>
    <row r="1797" spans="1:4" x14ac:dyDescent="0.25">
      <c r="A1797" s="1" t="s">
        <v>1181</v>
      </c>
      <c r="B1797" s="2">
        <v>71846</v>
      </c>
      <c r="C1797" s="1" t="s">
        <v>2801</v>
      </c>
      <c r="D1797" s="2">
        <v>0</v>
      </c>
    </row>
    <row r="1798" spans="1:4" x14ac:dyDescent="0.25">
      <c r="A1798" s="1" t="s">
        <v>1459</v>
      </c>
      <c r="B1798" s="2">
        <v>392071</v>
      </c>
      <c r="C1798" s="1" t="s">
        <v>2187</v>
      </c>
      <c r="D1798" s="2">
        <v>0</v>
      </c>
    </row>
    <row r="1799" spans="1:4" x14ac:dyDescent="0.25">
      <c r="A1799" s="1" t="s">
        <v>2046</v>
      </c>
      <c r="B1799" s="2">
        <v>60505</v>
      </c>
      <c r="C1799" s="1" t="s">
        <v>3496</v>
      </c>
      <c r="D1799" s="2">
        <v>0</v>
      </c>
    </row>
    <row r="1800" spans="1:4" x14ac:dyDescent="0.25">
      <c r="A1800" s="1" t="s">
        <v>3954</v>
      </c>
      <c r="B1800" s="2">
        <v>546565</v>
      </c>
      <c r="C1800" s="1" t="s">
        <v>1978</v>
      </c>
      <c r="D1800" s="2">
        <v>0</v>
      </c>
    </row>
    <row r="1801" spans="1:4" x14ac:dyDescent="0.25">
      <c r="A1801" s="1" t="s">
        <v>350</v>
      </c>
      <c r="B1801" s="2">
        <v>7493</v>
      </c>
      <c r="C1801" s="1" t="s">
        <v>1562</v>
      </c>
      <c r="D1801" s="2">
        <v>0</v>
      </c>
    </row>
    <row r="1802" spans="1:4" x14ac:dyDescent="0.25">
      <c r="A1802" s="1" t="s">
        <v>4010</v>
      </c>
      <c r="B1802" s="2">
        <v>487817</v>
      </c>
      <c r="C1802" s="1" t="s">
        <v>2782</v>
      </c>
      <c r="D1802" s="2">
        <v>0</v>
      </c>
    </row>
    <row r="1803" spans="1:4" x14ac:dyDescent="0.25">
      <c r="A1803" s="1" t="s">
        <v>2272</v>
      </c>
      <c r="B1803" s="2">
        <v>192565</v>
      </c>
      <c r="C1803" s="1" t="s">
        <v>1966</v>
      </c>
      <c r="D1803" s="2">
        <v>0</v>
      </c>
    </row>
    <row r="1804" spans="1:4" x14ac:dyDescent="0.25">
      <c r="A1804" s="1" t="s">
        <v>3929</v>
      </c>
      <c r="B1804" s="2">
        <v>1458823</v>
      </c>
      <c r="C1804" s="1" t="s">
        <v>1094</v>
      </c>
      <c r="D1804" s="2">
        <v>0</v>
      </c>
    </row>
    <row r="1805" spans="1:4" x14ac:dyDescent="0.25">
      <c r="A1805" s="1" t="s">
        <v>1103</v>
      </c>
      <c r="B1805" s="2">
        <v>917530</v>
      </c>
      <c r="C1805" s="1" t="s">
        <v>345</v>
      </c>
      <c r="D1805" s="2">
        <v>0</v>
      </c>
    </row>
    <row r="1806" spans="1:4" x14ac:dyDescent="0.25">
      <c r="A1806" s="1" t="s">
        <v>901</v>
      </c>
      <c r="B1806" s="2">
        <v>200000</v>
      </c>
      <c r="C1806" s="1" t="s">
        <v>1521</v>
      </c>
      <c r="D1806" s="2">
        <v>0</v>
      </c>
    </row>
    <row r="1807" spans="1:4" x14ac:dyDescent="0.25">
      <c r="A1807" s="1" t="s">
        <v>1905</v>
      </c>
      <c r="B1807" s="2">
        <v>1000000</v>
      </c>
      <c r="C1807" s="1" t="s">
        <v>1335</v>
      </c>
      <c r="D1807" s="2">
        <v>0</v>
      </c>
    </row>
    <row r="1808" spans="1:4" x14ac:dyDescent="0.25">
      <c r="A1808" s="1" t="s">
        <v>4044</v>
      </c>
      <c r="B1808" s="2">
        <v>395469</v>
      </c>
      <c r="C1808" s="1" t="s">
        <v>1678</v>
      </c>
      <c r="D1808" s="2">
        <v>0</v>
      </c>
    </row>
    <row r="1809" spans="1:4" x14ac:dyDescent="0.25">
      <c r="A1809" s="1" t="s">
        <v>1558</v>
      </c>
      <c r="B1809" s="2">
        <v>25000</v>
      </c>
      <c r="C1809" s="1" t="s">
        <v>2599</v>
      </c>
      <c r="D1809" s="2">
        <v>0</v>
      </c>
    </row>
    <row r="1810" spans="1:4" x14ac:dyDescent="0.25">
      <c r="A1810" s="1" t="s">
        <v>502</v>
      </c>
      <c r="B1810" s="2">
        <v>1799223</v>
      </c>
      <c r="C1810" s="1" t="s">
        <v>1613</v>
      </c>
      <c r="D1810" s="2">
        <v>0</v>
      </c>
    </row>
    <row r="1811" spans="1:4" x14ac:dyDescent="0.25">
      <c r="A1811" s="1" t="s">
        <v>3497</v>
      </c>
      <c r="B1811" s="2">
        <v>25000</v>
      </c>
      <c r="C1811" s="1" t="s">
        <v>2279</v>
      </c>
      <c r="D1811" s="2">
        <v>0</v>
      </c>
    </row>
    <row r="1812" spans="1:4" x14ac:dyDescent="0.25">
      <c r="A1812" s="1" t="s">
        <v>1039</v>
      </c>
      <c r="B1812" s="2">
        <v>100856</v>
      </c>
      <c r="C1812" s="1" t="s">
        <v>2741</v>
      </c>
      <c r="D1812" s="2">
        <v>0</v>
      </c>
    </row>
    <row r="1813" spans="1:4" x14ac:dyDescent="0.25">
      <c r="A1813" s="1" t="s">
        <v>3152</v>
      </c>
      <c r="B1813" s="2">
        <v>343439</v>
      </c>
      <c r="C1813" s="1" t="s">
        <v>3210</v>
      </c>
      <c r="D1813" s="2">
        <v>0</v>
      </c>
    </row>
    <row r="1814" spans="1:4" x14ac:dyDescent="0.25">
      <c r="A1814" s="1" t="s">
        <v>3433</v>
      </c>
      <c r="B1814" s="2">
        <v>232985</v>
      </c>
      <c r="C1814" s="1" t="s">
        <v>1901</v>
      </c>
      <c r="D1814" s="2">
        <v>0</v>
      </c>
    </row>
    <row r="1815" spans="1:4" x14ac:dyDescent="0.25">
      <c r="A1815" s="1" t="s">
        <v>1001</v>
      </c>
      <c r="B1815" s="2">
        <v>36492</v>
      </c>
      <c r="C1815" s="1" t="s">
        <v>1437</v>
      </c>
      <c r="D1815" s="2">
        <v>0</v>
      </c>
    </row>
    <row r="1816" spans="1:4" x14ac:dyDescent="0.25">
      <c r="A1816" s="1" t="s">
        <v>3741</v>
      </c>
      <c r="B1816" s="2">
        <v>252737</v>
      </c>
      <c r="C1816" s="1" t="s">
        <v>1005</v>
      </c>
      <c r="D1816" s="2">
        <v>0</v>
      </c>
    </row>
    <row r="1817" spans="1:4" x14ac:dyDescent="0.25">
      <c r="A1817" s="1" t="s">
        <v>2385</v>
      </c>
      <c r="B1817" s="2">
        <v>1734</v>
      </c>
      <c r="C1817" s="1" t="s">
        <v>863</v>
      </c>
      <c r="D1817" s="2">
        <v>0</v>
      </c>
    </row>
    <row r="1818" spans="1:4" x14ac:dyDescent="0.25">
      <c r="A1818" s="1" t="s">
        <v>2531</v>
      </c>
      <c r="B1818" s="2">
        <v>15000</v>
      </c>
      <c r="C1818" s="1" t="s">
        <v>125</v>
      </c>
      <c r="D1818" s="2">
        <v>0</v>
      </c>
    </row>
    <row r="1819" spans="1:4" x14ac:dyDescent="0.25">
      <c r="A1819" s="1" t="s">
        <v>3227</v>
      </c>
      <c r="B1819" s="2">
        <v>1980000</v>
      </c>
      <c r="C1819" s="1" t="s">
        <v>3659</v>
      </c>
      <c r="D1819" s="2">
        <v>0</v>
      </c>
    </row>
    <row r="1820" spans="1:4" x14ac:dyDescent="0.25">
      <c r="A1820" s="1" t="s">
        <v>2703</v>
      </c>
      <c r="B1820" s="2">
        <v>529166</v>
      </c>
      <c r="C1820" s="1" t="s">
        <v>3686</v>
      </c>
      <c r="D1820" s="2">
        <v>0</v>
      </c>
    </row>
    <row r="1821" spans="1:4" x14ac:dyDescent="0.25">
      <c r="A1821" s="1" t="s">
        <v>65</v>
      </c>
      <c r="B1821" s="2">
        <v>525000</v>
      </c>
      <c r="C1821" s="1" t="s">
        <v>31</v>
      </c>
      <c r="D1821" s="2">
        <v>0</v>
      </c>
    </row>
    <row r="1822" spans="1:4" x14ac:dyDescent="0.25">
      <c r="A1822" s="1" t="s">
        <v>951</v>
      </c>
      <c r="B1822" s="2">
        <v>241874</v>
      </c>
      <c r="C1822" s="1" t="s">
        <v>2524</v>
      </c>
      <c r="D1822" s="2">
        <v>0</v>
      </c>
    </row>
    <row r="1823" spans="1:4" x14ac:dyDescent="0.25">
      <c r="A1823" s="1" t="s">
        <v>4063</v>
      </c>
      <c r="B1823" s="2">
        <v>1328500</v>
      </c>
      <c r="C1823" s="1" t="s">
        <v>2597</v>
      </c>
      <c r="D1823" s="2">
        <v>0</v>
      </c>
    </row>
    <row r="1824" spans="1:4" x14ac:dyDescent="0.25">
      <c r="A1824" s="1" t="s">
        <v>814</v>
      </c>
      <c r="B1824" s="2">
        <v>401344</v>
      </c>
      <c r="C1824" s="1" t="s">
        <v>2117</v>
      </c>
      <c r="D1824" s="2">
        <v>0</v>
      </c>
    </row>
    <row r="1825" spans="1:4" x14ac:dyDescent="0.25">
      <c r="A1825" s="1" t="s">
        <v>1636</v>
      </c>
      <c r="B1825" s="2">
        <v>347380</v>
      </c>
      <c r="C1825" s="1" t="s">
        <v>666</v>
      </c>
      <c r="D1825" s="2">
        <v>0</v>
      </c>
    </row>
    <row r="1826" spans="1:4" x14ac:dyDescent="0.25">
      <c r="A1826" s="1" t="s">
        <v>2575</v>
      </c>
      <c r="B1826" s="2">
        <v>88065</v>
      </c>
      <c r="C1826" s="1" t="s">
        <v>3706</v>
      </c>
      <c r="D1826" s="2">
        <v>0</v>
      </c>
    </row>
    <row r="1827" spans="1:4" x14ac:dyDescent="0.25">
      <c r="A1827" s="1" t="s">
        <v>1789</v>
      </c>
      <c r="B1827" s="2">
        <v>22931</v>
      </c>
      <c r="C1827" s="1" t="s">
        <v>3234</v>
      </c>
      <c r="D1827" s="2">
        <v>0</v>
      </c>
    </row>
    <row r="1828" spans="1:4" x14ac:dyDescent="0.25">
      <c r="A1828" s="1" t="s">
        <v>1866</v>
      </c>
      <c r="B1828" s="2">
        <v>1679732</v>
      </c>
      <c r="C1828" s="1" t="s">
        <v>842</v>
      </c>
      <c r="D1828" s="2">
        <v>0</v>
      </c>
    </row>
    <row r="1829" spans="1:4" x14ac:dyDescent="0.25">
      <c r="A1829" s="1" t="s">
        <v>2428</v>
      </c>
      <c r="B1829" s="2">
        <v>14633</v>
      </c>
      <c r="C1829" s="1" t="s">
        <v>1500</v>
      </c>
      <c r="D1829" s="2">
        <v>0</v>
      </c>
    </row>
    <row r="1830" spans="1:4" x14ac:dyDescent="0.25">
      <c r="A1830" s="1" t="s">
        <v>3250</v>
      </c>
      <c r="B1830" s="2">
        <v>142469</v>
      </c>
      <c r="C1830" s="1" t="s">
        <v>1722</v>
      </c>
      <c r="D1830" s="2">
        <v>0</v>
      </c>
    </row>
    <row r="1831" spans="1:4" x14ac:dyDescent="0.25">
      <c r="A1831" s="1" t="s">
        <v>3061</v>
      </c>
      <c r="B1831" s="2">
        <v>30411</v>
      </c>
      <c r="C1831" s="1" t="s">
        <v>2303</v>
      </c>
      <c r="D1831" s="2">
        <v>0</v>
      </c>
    </row>
    <row r="1832" spans="1:4" x14ac:dyDescent="0.25">
      <c r="A1832" s="1" t="s">
        <v>3200</v>
      </c>
      <c r="B1832" s="2">
        <v>538204</v>
      </c>
      <c r="C1832" s="1" t="s">
        <v>4070</v>
      </c>
      <c r="D1832" s="2">
        <v>0</v>
      </c>
    </row>
    <row r="1833" spans="1:4" x14ac:dyDescent="0.25">
      <c r="A1833" s="1" t="s">
        <v>2445</v>
      </c>
      <c r="B1833" s="2">
        <v>19475</v>
      </c>
      <c r="C1833" s="1" t="s">
        <v>2471</v>
      </c>
      <c r="D1833" s="2">
        <v>0</v>
      </c>
    </row>
    <row r="1834" spans="1:4" x14ac:dyDescent="0.25">
      <c r="A1834" s="1" t="s">
        <v>3789</v>
      </c>
      <c r="B1834" s="2">
        <v>144316</v>
      </c>
      <c r="C1834" s="1" t="s">
        <v>4024</v>
      </c>
      <c r="D1834" s="2">
        <v>0</v>
      </c>
    </row>
    <row r="1835" spans="1:4" x14ac:dyDescent="0.25">
      <c r="A1835" s="1" t="s">
        <v>1281</v>
      </c>
      <c r="B1835" s="2">
        <v>15000</v>
      </c>
      <c r="C1835" s="1" t="s">
        <v>3770</v>
      </c>
      <c r="D1835" s="2">
        <v>0</v>
      </c>
    </row>
    <row r="1836" spans="1:4" x14ac:dyDescent="0.25">
      <c r="A1836" s="1" t="s">
        <v>571</v>
      </c>
      <c r="B1836" s="2">
        <v>1500000</v>
      </c>
      <c r="C1836" s="1" t="s">
        <v>413</v>
      </c>
      <c r="D1836" s="2">
        <v>0</v>
      </c>
    </row>
    <row r="1837" spans="1:4" x14ac:dyDescent="0.25">
      <c r="A1837" s="1" t="s">
        <v>2323</v>
      </c>
      <c r="B1837" s="2">
        <v>776352</v>
      </c>
      <c r="C1837" s="1" t="s">
        <v>2432</v>
      </c>
      <c r="D1837" s="2">
        <v>0</v>
      </c>
    </row>
    <row r="1838" spans="1:4" x14ac:dyDescent="0.25">
      <c r="A1838" s="1" t="s">
        <v>2379</v>
      </c>
      <c r="B1838" s="2">
        <v>374400</v>
      </c>
      <c r="C1838" s="1" t="s">
        <v>1610</v>
      </c>
      <c r="D1838" s="2">
        <v>0</v>
      </c>
    </row>
    <row r="1839" spans="1:4" x14ac:dyDescent="0.25">
      <c r="A1839" s="1" t="s">
        <v>207</v>
      </c>
      <c r="B1839" s="2">
        <v>2042681</v>
      </c>
      <c r="C1839" s="1" t="s">
        <v>3058</v>
      </c>
      <c r="D1839" s="2">
        <v>0</v>
      </c>
    </row>
    <row r="1840" spans="1:4" x14ac:dyDescent="0.25">
      <c r="A1840" s="1" t="s">
        <v>3361</v>
      </c>
      <c r="B1840" s="2">
        <v>478173</v>
      </c>
      <c r="C1840" s="1" t="s">
        <v>197</v>
      </c>
      <c r="D1840" s="2">
        <v>0</v>
      </c>
    </row>
    <row r="1841" spans="1:4" x14ac:dyDescent="0.25">
      <c r="A1841" s="1" t="s">
        <v>3021</v>
      </c>
      <c r="B1841" s="2">
        <v>217502</v>
      </c>
      <c r="C1841" s="1" t="s">
        <v>3373</v>
      </c>
      <c r="D1841" s="2">
        <v>0</v>
      </c>
    </row>
    <row r="1842" spans="1:4" x14ac:dyDescent="0.25">
      <c r="A1842" s="1" t="s">
        <v>3042</v>
      </c>
      <c r="B1842" s="2">
        <v>3011900</v>
      </c>
      <c r="C1842" s="1" t="s">
        <v>3937</v>
      </c>
      <c r="D1842" s="2">
        <v>0</v>
      </c>
    </row>
    <row r="1843" spans="1:4" x14ac:dyDescent="0.25">
      <c r="A1843" s="1" t="s">
        <v>3510</v>
      </c>
      <c r="B1843" s="2">
        <v>507112</v>
      </c>
      <c r="C1843" s="1" t="s">
        <v>2763</v>
      </c>
      <c r="D1843" s="2">
        <v>0</v>
      </c>
    </row>
    <row r="1844" spans="1:4" x14ac:dyDescent="0.25">
      <c r="A1844" s="1" t="s">
        <v>155</v>
      </c>
      <c r="B1844" s="2">
        <v>827551</v>
      </c>
      <c r="C1844" s="1" t="s">
        <v>3114</v>
      </c>
      <c r="D1844" s="2">
        <v>0</v>
      </c>
    </row>
    <row r="1845" spans="1:4" x14ac:dyDescent="0.25">
      <c r="A1845" s="1" t="s">
        <v>3528</v>
      </c>
      <c r="B1845" s="2">
        <v>327504</v>
      </c>
      <c r="C1845" s="1" t="s">
        <v>847</v>
      </c>
      <c r="D1845" s="2">
        <v>0</v>
      </c>
    </row>
    <row r="1846" spans="1:4" x14ac:dyDescent="0.25">
      <c r="A1846" s="1" t="s">
        <v>3725</v>
      </c>
      <c r="B1846" s="2">
        <v>850544</v>
      </c>
      <c r="C1846" s="1" t="s">
        <v>3851</v>
      </c>
      <c r="D1846" s="2">
        <v>0</v>
      </c>
    </row>
    <row r="1847" spans="1:4" x14ac:dyDescent="0.25">
      <c r="A1847" s="1" t="s">
        <v>2140</v>
      </c>
      <c r="B1847" s="2">
        <v>270000</v>
      </c>
      <c r="C1847" s="1" t="s">
        <v>889</v>
      </c>
      <c r="D1847" s="2">
        <v>0</v>
      </c>
    </row>
    <row r="1848" spans="1:4" x14ac:dyDescent="0.25">
      <c r="A1848" s="1" t="s">
        <v>998</v>
      </c>
      <c r="B1848" s="2">
        <v>336832</v>
      </c>
      <c r="C1848" s="1" t="s">
        <v>1079</v>
      </c>
      <c r="D1848" s="2">
        <v>0</v>
      </c>
    </row>
    <row r="1849" spans="1:4" x14ac:dyDescent="0.25">
      <c r="A1849" s="1" t="s">
        <v>1212</v>
      </c>
      <c r="B1849" s="2">
        <v>525000</v>
      </c>
      <c r="C1849" s="1" t="s">
        <v>736</v>
      </c>
      <c r="D1849" s="2">
        <v>0</v>
      </c>
    </row>
    <row r="1850" spans="1:4" x14ac:dyDescent="0.25">
      <c r="A1850" s="1" t="s">
        <v>1414</v>
      </c>
      <c r="B1850" s="2">
        <v>291825</v>
      </c>
      <c r="C1850" s="1" t="s">
        <v>1681</v>
      </c>
      <c r="D1850" s="2">
        <v>0</v>
      </c>
    </row>
    <row r="1851" spans="1:4" x14ac:dyDescent="0.25">
      <c r="A1851" s="1" t="s">
        <v>2629</v>
      </c>
      <c r="B1851" s="2">
        <v>67025</v>
      </c>
      <c r="C1851" s="1" t="s">
        <v>2164</v>
      </c>
      <c r="D1851" s="2">
        <v>0</v>
      </c>
    </row>
    <row r="1852" spans="1:4" x14ac:dyDescent="0.25">
      <c r="A1852" s="1" t="s">
        <v>1155</v>
      </c>
      <c r="B1852" s="2">
        <v>240534</v>
      </c>
      <c r="C1852" s="1" t="s">
        <v>3356</v>
      </c>
      <c r="D1852" s="2">
        <v>0</v>
      </c>
    </row>
    <row r="1853" spans="1:4" x14ac:dyDescent="0.25">
      <c r="A1853" s="1" t="s">
        <v>2361</v>
      </c>
      <c r="B1853" s="2">
        <v>238520</v>
      </c>
      <c r="C1853" s="1" t="s">
        <v>1711</v>
      </c>
      <c r="D1853" s="2">
        <v>0</v>
      </c>
    </row>
    <row r="1854" spans="1:4" x14ac:dyDescent="0.25">
      <c r="A1854" s="1" t="s">
        <v>3913</v>
      </c>
      <c r="B1854" s="2">
        <v>155000</v>
      </c>
      <c r="C1854" s="1" t="s">
        <v>3346</v>
      </c>
      <c r="D1854" s="2">
        <v>0</v>
      </c>
    </row>
    <row r="1855" spans="1:4" x14ac:dyDescent="0.25">
      <c r="A1855" s="1" t="s">
        <v>1894</v>
      </c>
      <c r="B1855" s="2">
        <v>25000</v>
      </c>
      <c r="C1855" s="1" t="s">
        <v>3447</v>
      </c>
      <c r="D1855" s="2">
        <v>0</v>
      </c>
    </row>
    <row r="1856" spans="1:4" x14ac:dyDescent="0.25">
      <c r="A1856" s="1" t="s">
        <v>605</v>
      </c>
      <c r="B1856" s="2">
        <v>147508</v>
      </c>
      <c r="C1856" s="1" t="s">
        <v>2348</v>
      </c>
      <c r="D1856" s="2">
        <v>0</v>
      </c>
    </row>
    <row r="1857" spans="1:4" x14ac:dyDescent="0.25">
      <c r="A1857" s="1" t="s">
        <v>3340</v>
      </c>
      <c r="B1857" s="2">
        <v>234200</v>
      </c>
      <c r="C1857" s="1" t="s">
        <v>3317</v>
      </c>
      <c r="D1857" s="2">
        <v>0</v>
      </c>
    </row>
    <row r="1858" spans="1:4" x14ac:dyDescent="0.25">
      <c r="A1858" s="1" t="s">
        <v>2292</v>
      </c>
      <c r="B1858" s="2">
        <v>188000</v>
      </c>
      <c r="C1858" s="1" t="s">
        <v>2764</v>
      </c>
      <c r="D1858" s="2">
        <v>0</v>
      </c>
    </row>
    <row r="1859" spans="1:4" x14ac:dyDescent="0.25">
      <c r="A1859" s="1" t="s">
        <v>994</v>
      </c>
      <c r="B1859" s="2">
        <v>1689250</v>
      </c>
      <c r="C1859" s="1" t="s">
        <v>2688</v>
      </c>
      <c r="D1859" s="2">
        <v>0</v>
      </c>
    </row>
    <row r="1860" spans="1:4" x14ac:dyDescent="0.25">
      <c r="A1860" s="1" t="s">
        <v>3616</v>
      </c>
      <c r="B1860" s="2">
        <v>128617</v>
      </c>
      <c r="C1860" s="1" t="s">
        <v>339</v>
      </c>
      <c r="D1860" s="2">
        <v>0</v>
      </c>
    </row>
    <row r="1861" spans="1:4" x14ac:dyDescent="0.25">
      <c r="A1861" s="1" t="s">
        <v>2982</v>
      </c>
      <c r="B1861" s="2">
        <v>113283</v>
      </c>
      <c r="C1861" s="1" t="s">
        <v>569</v>
      </c>
      <c r="D1861" s="2">
        <v>0</v>
      </c>
    </row>
    <row r="1862" spans="1:4" x14ac:dyDescent="0.25">
      <c r="A1862" s="1" t="s">
        <v>3669</v>
      </c>
      <c r="B1862" s="2">
        <v>27969</v>
      </c>
      <c r="C1862" s="1" t="s">
        <v>2861</v>
      </c>
      <c r="D1862" s="2">
        <v>0</v>
      </c>
    </row>
    <row r="1863" spans="1:4" x14ac:dyDescent="0.25">
      <c r="A1863" s="1" t="s">
        <v>3092</v>
      </c>
      <c r="B1863" s="2">
        <v>48290</v>
      </c>
      <c r="C1863" s="1" t="s">
        <v>2704</v>
      </c>
      <c r="D1863" s="2">
        <v>0</v>
      </c>
    </row>
    <row r="1864" spans="1:4" x14ac:dyDescent="0.25">
      <c r="A1864" s="1" t="s">
        <v>4116</v>
      </c>
      <c r="B1864" s="2">
        <v>196458</v>
      </c>
      <c r="C1864" s="1" t="s">
        <v>1187</v>
      </c>
      <c r="D1864" s="2">
        <v>0</v>
      </c>
    </row>
    <row r="1865" spans="1:4" x14ac:dyDescent="0.25">
      <c r="A1865" s="1" t="s">
        <v>1379</v>
      </c>
      <c r="B1865" s="2">
        <v>12135</v>
      </c>
      <c r="C1865" s="1" t="s">
        <v>1057</v>
      </c>
      <c r="D1865" s="2">
        <v>0</v>
      </c>
    </row>
    <row r="1866" spans="1:4" x14ac:dyDescent="0.25">
      <c r="A1866" s="1" t="s">
        <v>3130</v>
      </c>
      <c r="B1866" s="2">
        <v>614055</v>
      </c>
      <c r="C1866" s="1" t="s">
        <v>1628</v>
      </c>
      <c r="D1866" s="2">
        <v>0</v>
      </c>
    </row>
    <row r="1867" spans="1:4" x14ac:dyDescent="0.25">
      <c r="A1867" s="1" t="s">
        <v>2465</v>
      </c>
      <c r="B1867" s="2">
        <v>795145</v>
      </c>
      <c r="C1867" s="1" t="s">
        <v>2449</v>
      </c>
      <c r="D1867" s="2">
        <v>0</v>
      </c>
    </row>
    <row r="1868" spans="1:4" x14ac:dyDescent="0.25">
      <c r="A1868" s="1" t="s">
        <v>132</v>
      </c>
      <c r="B1868" s="2">
        <v>500850</v>
      </c>
      <c r="C1868" s="1" t="s">
        <v>1172</v>
      </c>
      <c r="D1868" s="2">
        <v>0</v>
      </c>
    </row>
    <row r="1869" spans="1:4" x14ac:dyDescent="0.25">
      <c r="A1869" s="1" t="s">
        <v>758</v>
      </c>
      <c r="B1869" s="2">
        <v>261854</v>
      </c>
      <c r="C1869" s="1" t="s">
        <v>551</v>
      </c>
      <c r="D1869" s="2">
        <v>0</v>
      </c>
    </row>
    <row r="1870" spans="1:4" x14ac:dyDescent="0.25">
      <c r="A1870" s="1" t="s">
        <v>1872</v>
      </c>
      <c r="B1870" s="2">
        <v>100000</v>
      </c>
      <c r="C1870" s="1" t="s">
        <v>1693</v>
      </c>
      <c r="D1870" s="2">
        <v>0</v>
      </c>
    </row>
    <row r="1871" spans="1:4" x14ac:dyDescent="0.25">
      <c r="A1871" s="1" t="s">
        <v>1021</v>
      </c>
      <c r="B1871" s="2">
        <v>1914970</v>
      </c>
      <c r="C1871" s="1" t="s">
        <v>378</v>
      </c>
      <c r="D1871" s="2">
        <v>0</v>
      </c>
    </row>
    <row r="1872" spans="1:4" x14ac:dyDescent="0.25">
      <c r="A1872" s="1" t="s">
        <v>2455</v>
      </c>
      <c r="B1872" s="2">
        <v>74639</v>
      </c>
      <c r="C1872" s="1" t="s">
        <v>405</v>
      </c>
      <c r="D1872" s="2">
        <v>0</v>
      </c>
    </row>
    <row r="1873" spans="1:4" x14ac:dyDescent="0.25">
      <c r="A1873" s="1" t="s">
        <v>2964</v>
      </c>
      <c r="B1873" s="2">
        <v>299406</v>
      </c>
      <c r="C1873" s="1" t="s">
        <v>2963</v>
      </c>
      <c r="D1873" s="2">
        <v>0</v>
      </c>
    </row>
    <row r="1874" spans="1:4" x14ac:dyDescent="0.25">
      <c r="A1874" s="1" t="s">
        <v>2930</v>
      </c>
      <c r="B1874" s="2">
        <v>410561</v>
      </c>
      <c r="C1874" s="1" t="s">
        <v>3565</v>
      </c>
      <c r="D1874" s="2">
        <v>0</v>
      </c>
    </row>
    <row r="1875" spans="1:4" x14ac:dyDescent="0.25">
      <c r="A1875" s="1" t="s">
        <v>2092</v>
      </c>
      <c r="B1875" s="2">
        <v>136286</v>
      </c>
      <c r="C1875" s="1" t="s">
        <v>225</v>
      </c>
      <c r="D1875" s="2">
        <v>0</v>
      </c>
    </row>
    <row r="1876" spans="1:4" x14ac:dyDescent="0.25">
      <c r="A1876" s="1" t="s">
        <v>2304</v>
      </c>
      <c r="B1876" s="2">
        <v>575000</v>
      </c>
      <c r="C1876" s="1" t="s">
        <v>1983</v>
      </c>
      <c r="D1876" s="2">
        <v>0</v>
      </c>
    </row>
    <row r="1877" spans="1:4" x14ac:dyDescent="0.25">
      <c r="A1877" s="1" t="s">
        <v>2429</v>
      </c>
      <c r="B1877" s="2">
        <v>20000</v>
      </c>
      <c r="C1877" s="1" t="s">
        <v>2901</v>
      </c>
      <c r="D1877" s="2">
        <v>0</v>
      </c>
    </row>
    <row r="1878" spans="1:4" x14ac:dyDescent="0.25">
      <c r="A1878" s="1" t="s">
        <v>934</v>
      </c>
      <c r="B1878" s="2">
        <v>1778657</v>
      </c>
      <c r="C1878" s="1" t="s">
        <v>1081</v>
      </c>
      <c r="D1878" s="2">
        <v>0</v>
      </c>
    </row>
    <row r="1879" spans="1:4" x14ac:dyDescent="0.25">
      <c r="A1879" s="1" t="s">
        <v>2874</v>
      </c>
      <c r="B1879" s="2">
        <v>25000</v>
      </c>
      <c r="C1879" s="1" t="s">
        <v>1445</v>
      </c>
      <c r="D1879" s="2">
        <v>0</v>
      </c>
    </row>
    <row r="1880" spans="1:4" x14ac:dyDescent="0.25">
      <c r="A1880" s="1" t="s">
        <v>2198</v>
      </c>
      <c r="B1880" s="2">
        <v>161819</v>
      </c>
      <c r="C1880" s="1" t="s">
        <v>2965</v>
      </c>
      <c r="D1880" s="2">
        <v>0</v>
      </c>
    </row>
    <row r="1881" spans="1:4" x14ac:dyDescent="0.25">
      <c r="A1881" s="1" t="s">
        <v>549</v>
      </c>
      <c r="B1881" s="2">
        <v>36665</v>
      </c>
      <c r="C1881" s="1" t="s">
        <v>1654</v>
      </c>
      <c r="D1881" s="2">
        <v>0</v>
      </c>
    </row>
    <row r="1882" spans="1:4" x14ac:dyDescent="0.25">
      <c r="A1882" s="1" t="s">
        <v>3013</v>
      </c>
      <c r="B1882" s="2">
        <v>730161</v>
      </c>
      <c r="C1882" s="1" t="s">
        <v>1827</v>
      </c>
      <c r="D1882" s="2">
        <v>0</v>
      </c>
    </row>
    <row r="1883" spans="1:4" x14ac:dyDescent="0.25">
      <c r="A1883" s="1" t="s">
        <v>1275</v>
      </c>
      <c r="B1883" s="2">
        <v>15000</v>
      </c>
      <c r="C1883" s="1" t="s">
        <v>2854</v>
      </c>
      <c r="D1883" s="2">
        <v>0</v>
      </c>
    </row>
    <row r="1884" spans="1:4" x14ac:dyDescent="0.25">
      <c r="A1884" s="1" t="s">
        <v>3216</v>
      </c>
      <c r="B1884" s="2">
        <v>22797</v>
      </c>
      <c r="C1884" s="1" t="s">
        <v>1025</v>
      </c>
      <c r="D1884" s="2">
        <v>0</v>
      </c>
    </row>
    <row r="1885" spans="1:4" x14ac:dyDescent="0.25">
      <c r="A1885" s="1" t="s">
        <v>2080</v>
      </c>
      <c r="B1885" s="2">
        <v>649600</v>
      </c>
      <c r="C1885" s="1" t="s">
        <v>1844</v>
      </c>
      <c r="D1885" s="2">
        <v>0</v>
      </c>
    </row>
    <row r="1886" spans="1:4" x14ac:dyDescent="0.25">
      <c r="A1886" s="1" t="s">
        <v>1230</v>
      </c>
      <c r="B1886" s="2">
        <v>292675</v>
      </c>
      <c r="C1886" s="1" t="s">
        <v>3512</v>
      </c>
      <c r="D1886" s="2">
        <v>0</v>
      </c>
    </row>
    <row r="1887" spans="1:4" x14ac:dyDescent="0.25">
      <c r="A1887" s="1" t="s">
        <v>2547</v>
      </c>
      <c r="B1887" s="2">
        <v>25000</v>
      </c>
      <c r="C1887" s="1" t="s">
        <v>2717</v>
      </c>
      <c r="D1887" s="2">
        <v>0</v>
      </c>
    </row>
    <row r="1888" spans="1:4" x14ac:dyDescent="0.25">
      <c r="A1888" s="1" t="s">
        <v>917</v>
      </c>
      <c r="B1888" s="2">
        <v>438000</v>
      </c>
      <c r="C1888" s="1" t="s">
        <v>2315</v>
      </c>
      <c r="D1888" s="2">
        <v>0</v>
      </c>
    </row>
    <row r="1889" spans="1:4" x14ac:dyDescent="0.25">
      <c r="A1889" s="1" t="s">
        <v>2509</v>
      </c>
      <c r="B1889" s="2">
        <v>1593000</v>
      </c>
      <c r="C1889" s="1" t="s">
        <v>2582</v>
      </c>
      <c r="D1889" s="2">
        <v>0</v>
      </c>
    </row>
    <row r="1890" spans="1:4" x14ac:dyDescent="0.25">
      <c r="A1890" s="1" t="s">
        <v>1884</v>
      </c>
      <c r="B1890" s="2">
        <v>642631</v>
      </c>
      <c r="C1890" s="1" t="s">
        <v>1119</v>
      </c>
      <c r="D1890" s="2">
        <v>0</v>
      </c>
    </row>
    <row r="1891" spans="1:4" x14ac:dyDescent="0.25">
      <c r="A1891" s="1" t="s">
        <v>3338</v>
      </c>
      <c r="B1891" s="2">
        <v>10000</v>
      </c>
      <c r="C1891" s="1" t="s">
        <v>1720</v>
      </c>
      <c r="D1891" s="2">
        <v>0</v>
      </c>
    </row>
    <row r="1892" spans="1:4" x14ac:dyDescent="0.25">
      <c r="A1892" s="1" t="s">
        <v>3362</v>
      </c>
      <c r="B1892" s="2">
        <v>15000</v>
      </c>
      <c r="C1892" s="1" t="s">
        <v>336</v>
      </c>
      <c r="D1892" s="2">
        <v>0</v>
      </c>
    </row>
    <row r="1893" spans="1:4" x14ac:dyDescent="0.25">
      <c r="A1893" s="1" t="s">
        <v>2980</v>
      </c>
      <c r="B1893" s="2">
        <v>124588</v>
      </c>
      <c r="C1893" s="1" t="s">
        <v>958</v>
      </c>
      <c r="D1893" s="2">
        <v>0</v>
      </c>
    </row>
    <row r="1894" spans="1:4" x14ac:dyDescent="0.25">
      <c r="A1894" s="1" t="s">
        <v>1493</v>
      </c>
      <c r="B1894" s="2">
        <v>344419</v>
      </c>
      <c r="C1894" s="1" t="s">
        <v>1453</v>
      </c>
      <c r="D1894" s="2">
        <v>0</v>
      </c>
    </row>
    <row r="1895" spans="1:4" x14ac:dyDescent="0.25">
      <c r="A1895" s="1" t="s">
        <v>1834</v>
      </c>
      <c r="B1895" s="2">
        <v>48991</v>
      </c>
      <c r="C1895" s="1" t="s">
        <v>584</v>
      </c>
      <c r="D1895" s="2">
        <v>0</v>
      </c>
    </row>
    <row r="1896" spans="1:4" x14ac:dyDescent="0.25">
      <c r="A1896" s="1" t="s">
        <v>3179</v>
      </c>
      <c r="B1896" s="2">
        <v>273882</v>
      </c>
      <c r="C1896" s="1" t="s">
        <v>2744</v>
      </c>
      <c r="D1896" s="2">
        <v>0</v>
      </c>
    </row>
    <row r="1897" spans="1:4" x14ac:dyDescent="0.25">
      <c r="A1897" s="1" t="s">
        <v>3671</v>
      </c>
      <c r="B1897" s="2">
        <v>14568</v>
      </c>
      <c r="C1897" s="1" t="s">
        <v>512</v>
      </c>
      <c r="D1897" s="2">
        <v>0</v>
      </c>
    </row>
    <row r="1898" spans="1:4" x14ac:dyDescent="0.25">
      <c r="A1898" s="1" t="s">
        <v>3760</v>
      </c>
      <c r="B1898" s="2">
        <v>46323</v>
      </c>
      <c r="C1898" s="1" t="s">
        <v>2486</v>
      </c>
      <c r="D1898" s="2">
        <v>0</v>
      </c>
    </row>
    <row r="1899" spans="1:4" x14ac:dyDescent="0.25">
      <c r="A1899" s="1" t="s">
        <v>601</v>
      </c>
      <c r="B1899" s="2">
        <v>112012</v>
      </c>
      <c r="C1899" s="1" t="s">
        <v>2660</v>
      </c>
      <c r="D1899" s="2">
        <v>0</v>
      </c>
    </row>
    <row r="1900" spans="1:4" x14ac:dyDescent="0.25">
      <c r="A1900" s="1" t="s">
        <v>330</v>
      </c>
      <c r="B1900" s="2">
        <v>1062000</v>
      </c>
      <c r="C1900" s="1" t="s">
        <v>3053</v>
      </c>
      <c r="D1900" s="2">
        <v>0</v>
      </c>
    </row>
    <row r="1901" spans="1:4" x14ac:dyDescent="0.25">
      <c r="A1901" s="1" t="s">
        <v>1412</v>
      </c>
      <c r="B1901" s="2">
        <v>1550000</v>
      </c>
      <c r="C1901" s="1" t="s">
        <v>3453</v>
      </c>
      <c r="D1901" s="2">
        <v>0</v>
      </c>
    </row>
    <row r="1902" spans="1:4" x14ac:dyDescent="0.25">
      <c r="A1902" s="1" t="s">
        <v>2371</v>
      </c>
      <c r="B1902" s="2">
        <v>150129</v>
      </c>
      <c r="C1902" s="1" t="s">
        <v>1581</v>
      </c>
      <c r="D1902" s="2">
        <v>0</v>
      </c>
    </row>
    <row r="1903" spans="1:4" x14ac:dyDescent="0.25">
      <c r="A1903" s="1" t="s">
        <v>1303</v>
      </c>
      <c r="B1903" s="2">
        <v>443108</v>
      </c>
      <c r="C1903" s="1" t="s">
        <v>28</v>
      </c>
      <c r="D1903" s="2">
        <v>0</v>
      </c>
    </row>
    <row r="1904" spans="1:4" x14ac:dyDescent="0.25">
      <c r="A1904" s="1" t="s">
        <v>119</v>
      </c>
      <c r="B1904" s="2">
        <v>602026</v>
      </c>
      <c r="C1904" s="1" t="s">
        <v>1835</v>
      </c>
      <c r="D1904" s="2">
        <v>0</v>
      </c>
    </row>
    <row r="1905" spans="1:4" x14ac:dyDescent="0.25">
      <c r="A1905" s="1" t="s">
        <v>1584</v>
      </c>
      <c r="B1905" s="2">
        <v>67851</v>
      </c>
      <c r="C1905" s="1" t="s">
        <v>2813</v>
      </c>
      <c r="D1905" s="2">
        <v>0</v>
      </c>
    </row>
    <row r="1906" spans="1:4" x14ac:dyDescent="0.25">
      <c r="A1906" s="1" t="s">
        <v>3375</v>
      </c>
      <c r="B1906" s="2">
        <v>838980</v>
      </c>
      <c r="C1906" s="1" t="s">
        <v>920</v>
      </c>
      <c r="D1906" s="2">
        <v>0</v>
      </c>
    </row>
    <row r="1907" spans="1:4" x14ac:dyDescent="0.25">
      <c r="A1907" s="1" t="s">
        <v>2589</v>
      </c>
      <c r="B1907" s="2">
        <v>220155</v>
      </c>
      <c r="C1907" s="1" t="s">
        <v>3484</v>
      </c>
      <c r="D1907" s="2">
        <v>0</v>
      </c>
    </row>
    <row r="1908" spans="1:4" x14ac:dyDescent="0.25">
      <c r="A1908" s="1" t="s">
        <v>3069</v>
      </c>
      <c r="B1908" s="2">
        <v>100000</v>
      </c>
      <c r="C1908" s="1" t="s">
        <v>2921</v>
      </c>
      <c r="D1908" s="2">
        <v>0</v>
      </c>
    </row>
    <row r="1909" spans="1:4" x14ac:dyDescent="0.25">
      <c r="A1909" s="1" t="s">
        <v>1213</v>
      </c>
      <c r="B1909" s="2">
        <v>6446</v>
      </c>
      <c r="C1909" s="1" t="s">
        <v>2057</v>
      </c>
      <c r="D1909" s="2">
        <v>0</v>
      </c>
    </row>
    <row r="1910" spans="1:4" x14ac:dyDescent="0.25">
      <c r="A1910" s="1" t="s">
        <v>39</v>
      </c>
      <c r="B1910" s="2">
        <v>25621</v>
      </c>
      <c r="C1910" s="1" t="s">
        <v>1640</v>
      </c>
      <c r="D1910" s="2">
        <v>0</v>
      </c>
    </row>
    <row r="1911" spans="1:4" x14ac:dyDescent="0.25">
      <c r="A1911" s="1" t="s">
        <v>1979</v>
      </c>
      <c r="B1911" s="2">
        <v>23272</v>
      </c>
      <c r="C1911" s="1" t="s">
        <v>299</v>
      </c>
      <c r="D1911" s="2">
        <v>0</v>
      </c>
    </row>
    <row r="1912" spans="1:4" x14ac:dyDescent="0.25">
      <c r="A1912" s="1" t="s">
        <v>3863</v>
      </c>
      <c r="B1912" s="2">
        <v>33808</v>
      </c>
      <c r="C1912" s="1" t="s">
        <v>3439</v>
      </c>
      <c r="D1912" s="2">
        <v>0</v>
      </c>
    </row>
    <row r="1913" spans="1:4" x14ac:dyDescent="0.25">
      <c r="A1913" s="1" t="s">
        <v>3171</v>
      </c>
      <c r="B1913" s="2">
        <v>865129</v>
      </c>
      <c r="C1913" s="1" t="s">
        <v>337</v>
      </c>
      <c r="D1913" s="2">
        <v>0</v>
      </c>
    </row>
    <row r="1914" spans="1:4" x14ac:dyDescent="0.25">
      <c r="A1914" s="1" t="s">
        <v>647</v>
      </c>
      <c r="B1914" s="2">
        <v>208283</v>
      </c>
      <c r="C1914" s="1" t="s">
        <v>2341</v>
      </c>
      <c r="D1914" s="2">
        <v>0</v>
      </c>
    </row>
    <row r="1915" spans="1:4" x14ac:dyDescent="0.25">
      <c r="A1915" s="1" t="s">
        <v>3191</v>
      </c>
      <c r="B1915" s="2">
        <v>26713</v>
      </c>
      <c r="C1915" s="1" t="s">
        <v>2328</v>
      </c>
      <c r="D1915" s="2">
        <v>0</v>
      </c>
    </row>
    <row r="1916" spans="1:4" x14ac:dyDescent="0.25">
      <c r="A1916" s="1" t="s">
        <v>1208</v>
      </c>
      <c r="B1916" s="2">
        <v>297283</v>
      </c>
      <c r="C1916" s="1" t="s">
        <v>2380</v>
      </c>
      <c r="D1916" s="2">
        <v>0</v>
      </c>
    </row>
    <row r="1917" spans="1:4" x14ac:dyDescent="0.25">
      <c r="A1917" s="1" t="s">
        <v>2297</v>
      </c>
      <c r="B1917" s="2">
        <v>370000</v>
      </c>
      <c r="C1917" s="1" t="s">
        <v>2499</v>
      </c>
      <c r="D1917" s="2">
        <v>0</v>
      </c>
    </row>
    <row r="1918" spans="1:4" x14ac:dyDescent="0.25">
      <c r="A1918" s="1" t="s">
        <v>964</v>
      </c>
      <c r="B1918" s="2">
        <v>272172</v>
      </c>
      <c r="C1918" s="1" t="s">
        <v>3077</v>
      </c>
      <c r="D1918" s="2">
        <v>0</v>
      </c>
    </row>
    <row r="1919" spans="1:4" x14ac:dyDescent="0.25">
      <c r="A1919" s="1" t="s">
        <v>3610</v>
      </c>
      <c r="B1919" s="2">
        <v>50000</v>
      </c>
      <c r="C1919" s="1" t="s">
        <v>410</v>
      </c>
      <c r="D1919" s="2">
        <v>0</v>
      </c>
    </row>
    <row r="1920" spans="1:4" x14ac:dyDescent="0.25">
      <c r="A1920" s="1" t="s">
        <v>2679</v>
      </c>
      <c r="B1920" s="2">
        <v>608302</v>
      </c>
      <c r="C1920" s="1" t="s">
        <v>3076</v>
      </c>
      <c r="D1920" s="2">
        <v>0</v>
      </c>
    </row>
    <row r="1921" spans="1:4" x14ac:dyDescent="0.25">
      <c r="A1921" s="1" t="s">
        <v>2331</v>
      </c>
      <c r="B1921" s="2">
        <v>200000</v>
      </c>
      <c r="C1921" s="1" t="s">
        <v>2507</v>
      </c>
      <c r="D1921" s="2">
        <v>0</v>
      </c>
    </row>
    <row r="1922" spans="1:4" x14ac:dyDescent="0.25">
      <c r="A1922" s="1" t="s">
        <v>1262</v>
      </c>
      <c r="B1922" s="2">
        <v>1061875</v>
      </c>
      <c r="C1922" s="1" t="s">
        <v>3556</v>
      </c>
      <c r="D1922" s="2">
        <v>0</v>
      </c>
    </row>
    <row r="1923" spans="1:4" x14ac:dyDescent="0.25">
      <c r="A1923" s="1" t="s">
        <v>1335</v>
      </c>
      <c r="B1923" s="2">
        <v>662083</v>
      </c>
      <c r="C1923" s="1" t="s">
        <v>2068</v>
      </c>
      <c r="D1923" s="2">
        <v>0</v>
      </c>
    </row>
    <row r="1924" spans="1:4" x14ac:dyDescent="0.25">
      <c r="A1924" s="1" t="s">
        <v>2962</v>
      </c>
      <c r="B1924" s="2">
        <v>191215</v>
      </c>
      <c r="C1924" s="1" t="s">
        <v>1799</v>
      </c>
      <c r="D1924" s="2">
        <v>0</v>
      </c>
    </row>
    <row r="1925" spans="1:4" x14ac:dyDescent="0.25">
      <c r="A1925" s="1" t="s">
        <v>3387</v>
      </c>
      <c r="B1925" s="2">
        <v>4438</v>
      </c>
      <c r="C1925" s="1" t="s">
        <v>3478</v>
      </c>
      <c r="D1925" s="2">
        <v>0</v>
      </c>
    </row>
    <row r="1926" spans="1:4" x14ac:dyDescent="0.25">
      <c r="A1926" s="1" t="s">
        <v>2694</v>
      </c>
      <c r="B1926" s="2">
        <v>1913535</v>
      </c>
      <c r="C1926" s="1" t="s">
        <v>131</v>
      </c>
      <c r="D1926" s="2">
        <v>0</v>
      </c>
    </row>
    <row r="1927" spans="1:4" x14ac:dyDescent="0.25">
      <c r="A1927" s="1" t="s">
        <v>70</v>
      </c>
      <c r="B1927" s="2">
        <v>1218173</v>
      </c>
      <c r="C1927" s="1" t="s">
        <v>2026</v>
      </c>
      <c r="D1927" s="2">
        <v>0</v>
      </c>
    </row>
    <row r="1928" spans="1:4" x14ac:dyDescent="0.25">
      <c r="A1928" s="1" t="s">
        <v>3260</v>
      </c>
      <c r="B1928" s="2">
        <v>70000</v>
      </c>
      <c r="C1928" s="1" t="s">
        <v>1304</v>
      </c>
      <c r="D1928" s="2">
        <v>0</v>
      </c>
    </row>
    <row r="1929" spans="1:4" x14ac:dyDescent="0.25">
      <c r="A1929" s="1" t="s">
        <v>745</v>
      </c>
      <c r="B1929" s="2">
        <v>1888200</v>
      </c>
      <c r="C1929" s="1" t="s">
        <v>1550</v>
      </c>
      <c r="D1929" s="2">
        <v>0</v>
      </c>
    </row>
    <row r="1930" spans="1:4" x14ac:dyDescent="0.25">
      <c r="A1930" s="1" t="s">
        <v>1173</v>
      </c>
      <c r="B1930" s="2">
        <v>1164320</v>
      </c>
      <c r="C1930" s="1" t="s">
        <v>2631</v>
      </c>
      <c r="D1930" s="2">
        <v>0</v>
      </c>
    </row>
    <row r="1931" spans="1:4" x14ac:dyDescent="0.25">
      <c r="A1931" s="1" t="s">
        <v>2171</v>
      </c>
      <c r="B1931" s="2">
        <v>203250</v>
      </c>
      <c r="C1931" s="1" t="s">
        <v>2550</v>
      </c>
      <c r="D1931" s="2">
        <v>0</v>
      </c>
    </row>
    <row r="1932" spans="1:4" x14ac:dyDescent="0.25">
      <c r="A1932" s="1" t="s">
        <v>1391</v>
      </c>
      <c r="B1932" s="2">
        <v>220000</v>
      </c>
      <c r="C1932" s="1" t="s">
        <v>3213</v>
      </c>
      <c r="D1932" s="2">
        <v>0</v>
      </c>
    </row>
    <row r="1933" spans="1:4" x14ac:dyDescent="0.25">
      <c r="A1933" s="1" t="s">
        <v>3534</v>
      </c>
      <c r="B1933" s="2">
        <v>209185</v>
      </c>
      <c r="C1933" s="1" t="s">
        <v>691</v>
      </c>
      <c r="D1933" s="2">
        <v>0</v>
      </c>
    </row>
    <row r="1934" spans="1:4" x14ac:dyDescent="0.25">
      <c r="A1934" s="1" t="s">
        <v>1882</v>
      </c>
      <c r="B1934" s="2">
        <v>25000</v>
      </c>
      <c r="C1934" s="1" t="s">
        <v>1086</v>
      </c>
      <c r="D1934" s="2">
        <v>0</v>
      </c>
    </row>
    <row r="1935" spans="1:4" x14ac:dyDescent="0.25">
      <c r="A1935" s="1" t="s">
        <v>3998</v>
      </c>
      <c r="B1935" s="2">
        <v>115434</v>
      </c>
      <c r="C1935" s="1" t="s">
        <v>2079</v>
      </c>
      <c r="D1935" s="2">
        <v>0</v>
      </c>
    </row>
    <row r="1936" spans="1:4" x14ac:dyDescent="0.25">
      <c r="A1936" s="1" t="s">
        <v>2521</v>
      </c>
      <c r="B1936" s="2">
        <v>595941</v>
      </c>
      <c r="C1936" s="1" t="s">
        <v>2713</v>
      </c>
      <c r="D1936" s="2">
        <v>0</v>
      </c>
    </row>
    <row r="1937" spans="1:4" x14ac:dyDescent="0.25">
      <c r="A1937" s="1" t="s">
        <v>3017</v>
      </c>
      <c r="B1937" s="2">
        <v>25371</v>
      </c>
      <c r="C1937" s="1" t="s">
        <v>4050</v>
      </c>
      <c r="D1937" s="2">
        <v>0</v>
      </c>
    </row>
    <row r="1938" spans="1:4" x14ac:dyDescent="0.25">
      <c r="A1938" s="1" t="s">
        <v>916</v>
      </c>
      <c r="B1938" s="2">
        <v>27880</v>
      </c>
      <c r="C1938" s="1" t="s">
        <v>2311</v>
      </c>
      <c r="D1938" s="2">
        <v>0</v>
      </c>
    </row>
    <row r="1939" spans="1:4" x14ac:dyDescent="0.25">
      <c r="A1939" s="1" t="s">
        <v>474</v>
      </c>
      <c r="B1939" s="2">
        <v>272788</v>
      </c>
      <c r="C1939" s="1" t="s">
        <v>3657</v>
      </c>
      <c r="D1939" s="2">
        <v>0</v>
      </c>
    </row>
    <row r="1940" spans="1:4" x14ac:dyDescent="0.25">
      <c r="A1940" s="1" t="s">
        <v>2010</v>
      </c>
      <c r="B1940" s="2">
        <v>619968</v>
      </c>
      <c r="C1940" s="1" t="s">
        <v>1896</v>
      </c>
      <c r="D1940" s="2">
        <v>0</v>
      </c>
    </row>
    <row r="1941" spans="1:4" x14ac:dyDescent="0.25">
      <c r="A1941" s="1" t="s">
        <v>2064</v>
      </c>
      <c r="B1941" s="2">
        <v>69057</v>
      </c>
      <c r="C1941" s="1" t="s">
        <v>285</v>
      </c>
      <c r="D1941" s="2">
        <v>0</v>
      </c>
    </row>
    <row r="1942" spans="1:4" x14ac:dyDescent="0.25">
      <c r="A1942" s="1" t="s">
        <v>1552</v>
      </c>
      <c r="B1942" s="2">
        <v>5303</v>
      </c>
      <c r="C1942" s="1" t="s">
        <v>2919</v>
      </c>
      <c r="D1942" s="2">
        <v>0</v>
      </c>
    </row>
    <row r="1943" spans="1:4" x14ac:dyDescent="0.25">
      <c r="A1943" s="1" t="s">
        <v>623</v>
      </c>
      <c r="B1943" s="2">
        <v>1557281</v>
      </c>
      <c r="C1943" s="1" t="s">
        <v>3750</v>
      </c>
      <c r="D1943" s="2">
        <v>0</v>
      </c>
    </row>
    <row r="1944" spans="1:4" x14ac:dyDescent="0.25">
      <c r="A1944" s="1" t="s">
        <v>815</v>
      </c>
      <c r="B1944" s="2">
        <v>19378</v>
      </c>
      <c r="C1944" s="1" t="s">
        <v>3174</v>
      </c>
      <c r="D1944" s="2">
        <v>0</v>
      </c>
    </row>
    <row r="1945" spans="1:4" x14ac:dyDescent="0.25">
      <c r="A1945" s="1" t="s">
        <v>1702</v>
      </c>
      <c r="B1945" s="2">
        <v>992806</v>
      </c>
      <c r="C1945" s="1" t="s">
        <v>1933</v>
      </c>
      <c r="D1945" s="2">
        <v>0</v>
      </c>
    </row>
    <row r="1946" spans="1:4" x14ac:dyDescent="0.25">
      <c r="A1946" s="1" t="s">
        <v>308</v>
      </c>
      <c r="B1946" s="2">
        <v>516837</v>
      </c>
      <c r="C1946" s="1" t="s">
        <v>1127</v>
      </c>
      <c r="D1946" s="2">
        <v>0</v>
      </c>
    </row>
    <row r="1947" spans="1:4" x14ac:dyDescent="0.25">
      <c r="A1947" s="1" t="s">
        <v>2759</v>
      </c>
      <c r="B1947" s="2">
        <v>50000</v>
      </c>
      <c r="C1947" s="1" t="s">
        <v>2287</v>
      </c>
      <c r="D1947" s="2">
        <v>0</v>
      </c>
    </row>
    <row r="1948" spans="1:4" x14ac:dyDescent="0.25">
      <c r="A1948" s="1" t="s">
        <v>2615</v>
      </c>
      <c r="B1948" s="2">
        <v>607551</v>
      </c>
      <c r="C1948" s="1" t="s">
        <v>1663</v>
      </c>
      <c r="D1948" s="2">
        <v>0</v>
      </c>
    </row>
    <row r="1949" spans="1:4" x14ac:dyDescent="0.25">
      <c r="A1949" s="1" t="s">
        <v>2349</v>
      </c>
      <c r="B1949" s="2">
        <v>100830</v>
      </c>
      <c r="C1949" s="1" t="s">
        <v>3514</v>
      </c>
      <c r="D1949" s="2">
        <v>0</v>
      </c>
    </row>
    <row r="1950" spans="1:4" x14ac:dyDescent="0.25">
      <c r="A1950" s="1" t="s">
        <v>1990</v>
      </c>
      <c r="B1950" s="2">
        <v>25000</v>
      </c>
      <c r="C1950" s="1" t="s">
        <v>1022</v>
      </c>
      <c r="D1950" s="2">
        <v>0</v>
      </c>
    </row>
    <row r="1951" spans="1:4" x14ac:dyDescent="0.25">
      <c r="A1951" s="1" t="s">
        <v>3093</v>
      </c>
      <c r="B1951" s="2">
        <v>199000</v>
      </c>
      <c r="C1951" s="1" t="s">
        <v>3102</v>
      </c>
      <c r="D1951" s="2">
        <v>0</v>
      </c>
    </row>
    <row r="1952" spans="1:4" x14ac:dyDescent="0.25">
      <c r="A1952" s="1" t="s">
        <v>3826</v>
      </c>
      <c r="B1952" s="2">
        <v>1194429</v>
      </c>
      <c r="C1952" s="1" t="s">
        <v>178</v>
      </c>
      <c r="D1952" s="2">
        <v>0</v>
      </c>
    </row>
    <row r="1953" spans="1:4" x14ac:dyDescent="0.25">
      <c r="A1953" s="1" t="s">
        <v>3471</v>
      </c>
      <c r="B1953" s="2">
        <v>125763</v>
      </c>
      <c r="C1953" s="1" t="s">
        <v>2655</v>
      </c>
      <c r="D1953" s="2">
        <v>0</v>
      </c>
    </row>
    <row r="1954" spans="1:4" x14ac:dyDescent="0.25">
      <c r="A1954" s="1" t="s">
        <v>3232</v>
      </c>
      <c r="B1954" s="2">
        <v>987398</v>
      </c>
      <c r="C1954" s="1" t="s">
        <v>2513</v>
      </c>
      <c r="D1954" s="2">
        <v>0</v>
      </c>
    </row>
    <row r="1955" spans="1:4" x14ac:dyDescent="0.25">
      <c r="A1955" s="1" t="s">
        <v>2914</v>
      </c>
      <c r="B1955" s="2">
        <v>197720</v>
      </c>
      <c r="C1955" s="1" t="s">
        <v>195</v>
      </c>
      <c r="D1955" s="2">
        <v>0</v>
      </c>
    </row>
    <row r="1956" spans="1:4" x14ac:dyDescent="0.25">
      <c r="A1956" s="1" t="s">
        <v>2798</v>
      </c>
      <c r="B1956" s="2">
        <v>35391</v>
      </c>
      <c r="C1956" s="1" t="s">
        <v>1371</v>
      </c>
      <c r="D1956" s="2">
        <v>0</v>
      </c>
    </row>
    <row r="1957" spans="1:4" x14ac:dyDescent="0.25">
      <c r="A1957" s="1" t="s">
        <v>1873</v>
      </c>
      <c r="B1957" s="2">
        <v>1145723</v>
      </c>
      <c r="C1957" s="1" t="s">
        <v>1458</v>
      </c>
      <c r="D1957" s="2">
        <v>0</v>
      </c>
    </row>
    <row r="1958" spans="1:4" x14ac:dyDescent="0.25">
      <c r="A1958" s="1" t="s">
        <v>1020</v>
      </c>
      <c r="B1958" s="2">
        <v>15000</v>
      </c>
      <c r="C1958" s="1" t="s">
        <v>3286</v>
      </c>
      <c r="D1958" s="2">
        <v>0</v>
      </c>
    </row>
    <row r="1959" spans="1:4" x14ac:dyDescent="0.25">
      <c r="A1959" s="1" t="s">
        <v>3973</v>
      </c>
      <c r="B1959" s="2">
        <v>20000</v>
      </c>
      <c r="C1959" s="1" t="s">
        <v>3384</v>
      </c>
      <c r="D1959" s="2">
        <v>0</v>
      </c>
    </row>
    <row r="1960" spans="1:4" x14ac:dyDescent="0.25">
      <c r="A1960" s="1" t="s">
        <v>1357</v>
      </c>
      <c r="B1960" s="2">
        <v>49792</v>
      </c>
      <c r="C1960" s="1" t="s">
        <v>1971</v>
      </c>
      <c r="D1960" s="2">
        <v>0</v>
      </c>
    </row>
    <row r="1961" spans="1:4" x14ac:dyDescent="0.25">
      <c r="A1961" s="1" t="s">
        <v>2055</v>
      </c>
      <c r="B1961" s="2">
        <v>97497</v>
      </c>
      <c r="C1961" s="1" t="s">
        <v>3154</v>
      </c>
      <c r="D1961" s="2">
        <v>0</v>
      </c>
    </row>
    <row r="1962" spans="1:4" x14ac:dyDescent="0.25">
      <c r="A1962" s="1" t="s">
        <v>4096</v>
      </c>
      <c r="B1962" s="2">
        <v>174729</v>
      </c>
      <c r="C1962" s="1" t="s">
        <v>3762</v>
      </c>
      <c r="D1962" s="2">
        <v>0</v>
      </c>
    </row>
    <row r="1963" spans="1:4" x14ac:dyDescent="0.25">
      <c r="A1963" s="1" t="s">
        <v>1455</v>
      </c>
      <c r="B1963" s="2">
        <v>467954</v>
      </c>
      <c r="C1963" s="1" t="s">
        <v>2261</v>
      </c>
      <c r="D1963" s="2">
        <v>0</v>
      </c>
    </row>
    <row r="1964" spans="1:4" x14ac:dyDescent="0.25">
      <c r="A1964" s="1" t="s">
        <v>1902</v>
      </c>
      <c r="B1964" s="2">
        <v>79010</v>
      </c>
      <c r="C1964" s="1" t="s">
        <v>1935</v>
      </c>
      <c r="D1964" s="2">
        <v>0</v>
      </c>
    </row>
    <row r="1965" spans="1:4" x14ac:dyDescent="0.25">
      <c r="A1965" s="1" t="s">
        <v>3772</v>
      </c>
      <c r="B1965" s="2">
        <v>910975</v>
      </c>
      <c r="C1965" s="1" t="s">
        <v>2686</v>
      </c>
      <c r="D1965" s="2">
        <v>0</v>
      </c>
    </row>
    <row r="1966" spans="1:4" x14ac:dyDescent="0.25">
      <c r="A1966" s="1" t="s">
        <v>1130</v>
      </c>
      <c r="B1966" s="2">
        <v>180000</v>
      </c>
      <c r="C1966" s="1" t="s">
        <v>3186</v>
      </c>
      <c r="D1966" s="2">
        <v>0</v>
      </c>
    </row>
    <row r="1967" spans="1:4" x14ac:dyDescent="0.25">
      <c r="A1967" s="1" t="s">
        <v>4112</v>
      </c>
      <c r="B1967" s="2">
        <v>34440</v>
      </c>
      <c r="C1967" s="1" t="s">
        <v>4108</v>
      </c>
      <c r="D1967" s="2">
        <v>0</v>
      </c>
    </row>
    <row r="1968" spans="1:4" x14ac:dyDescent="0.25">
      <c r="A1968" s="1" t="s">
        <v>3926</v>
      </c>
      <c r="B1968" s="2">
        <v>21450</v>
      </c>
      <c r="C1968" s="1" t="s">
        <v>2386</v>
      </c>
      <c r="D1968" s="2">
        <v>0</v>
      </c>
    </row>
    <row r="1969" spans="1:4" x14ac:dyDescent="0.25">
      <c r="A1969" s="1" t="s">
        <v>2599</v>
      </c>
      <c r="B1969" s="2">
        <v>14253</v>
      </c>
      <c r="C1969" s="1" t="s">
        <v>1326</v>
      </c>
      <c r="D1969" s="2">
        <v>0</v>
      </c>
    </row>
    <row r="1970" spans="1:4" x14ac:dyDescent="0.25">
      <c r="A1970" s="1" t="s">
        <v>1901</v>
      </c>
      <c r="B1970" s="2">
        <v>187048</v>
      </c>
      <c r="C1970" s="1" t="s">
        <v>3309</v>
      </c>
      <c r="D1970" s="2">
        <v>0</v>
      </c>
    </row>
    <row r="1971" spans="1:4" x14ac:dyDescent="0.25">
      <c r="A1971" s="1" t="s">
        <v>33</v>
      </c>
      <c r="B1971" s="2">
        <v>80328</v>
      </c>
      <c r="C1971" s="1" t="s">
        <v>2102</v>
      </c>
      <c r="D1971" s="2">
        <v>0</v>
      </c>
    </row>
    <row r="1972" spans="1:4" x14ac:dyDescent="0.25">
      <c r="A1972" s="1" t="s">
        <v>2043</v>
      </c>
      <c r="B1972" s="2">
        <v>101822</v>
      </c>
      <c r="C1972" s="1" t="s">
        <v>456</v>
      </c>
      <c r="D1972" s="2">
        <v>0</v>
      </c>
    </row>
    <row r="1973" spans="1:4" x14ac:dyDescent="0.25">
      <c r="A1973" s="1" t="s">
        <v>790</v>
      </c>
      <c r="B1973" s="2">
        <v>69004</v>
      </c>
      <c r="C1973" s="1" t="s">
        <v>1284</v>
      </c>
      <c r="D1973" s="2">
        <v>0</v>
      </c>
    </row>
    <row r="1974" spans="1:4" x14ac:dyDescent="0.25">
      <c r="A1974" s="1" t="s">
        <v>157</v>
      </c>
      <c r="B1974" s="2">
        <v>323859</v>
      </c>
      <c r="C1974" s="1" t="s">
        <v>1995</v>
      </c>
      <c r="D1974" s="2">
        <v>0</v>
      </c>
    </row>
    <row r="1975" spans="1:4" x14ac:dyDescent="0.25">
      <c r="A1975" s="1" t="s">
        <v>1670</v>
      </c>
      <c r="B1975" s="2">
        <v>297998</v>
      </c>
      <c r="C1975" s="1" t="s">
        <v>2023</v>
      </c>
      <c r="D1975" s="2">
        <v>0</v>
      </c>
    </row>
    <row r="1976" spans="1:4" x14ac:dyDescent="0.25">
      <c r="A1976" s="1" t="s">
        <v>247</v>
      </c>
      <c r="B1976" s="2">
        <v>200000</v>
      </c>
      <c r="C1976" s="1" t="s">
        <v>2452</v>
      </c>
      <c r="D1976" s="2">
        <v>0</v>
      </c>
    </row>
    <row r="1977" spans="1:4" x14ac:dyDescent="0.25">
      <c r="A1977" s="1" t="s">
        <v>354</v>
      </c>
      <c r="B1977" s="2">
        <v>616088</v>
      </c>
      <c r="C1977" s="1" t="s">
        <v>27</v>
      </c>
      <c r="D1977" s="2">
        <v>0</v>
      </c>
    </row>
    <row r="1978" spans="1:4" x14ac:dyDescent="0.25">
      <c r="A1978" s="1" t="s">
        <v>446</v>
      </c>
      <c r="B1978" s="2">
        <v>288933</v>
      </c>
      <c r="C1978" s="1" t="s">
        <v>3539</v>
      </c>
      <c r="D1978" s="2">
        <v>0</v>
      </c>
    </row>
    <row r="1979" spans="1:4" x14ac:dyDescent="0.25">
      <c r="A1979" s="1" t="s">
        <v>1607</v>
      </c>
      <c r="B1979" s="2">
        <v>150000</v>
      </c>
      <c r="C1979" s="1" t="s">
        <v>1277</v>
      </c>
      <c r="D1979" s="2">
        <v>0</v>
      </c>
    </row>
    <row r="1980" spans="1:4" x14ac:dyDescent="0.25">
      <c r="A1980" s="1" t="s">
        <v>1261</v>
      </c>
      <c r="B1980" s="2">
        <v>50000</v>
      </c>
      <c r="C1980" s="1" t="s">
        <v>3931</v>
      </c>
      <c r="D1980" s="2">
        <v>0</v>
      </c>
    </row>
    <row r="1981" spans="1:4" x14ac:dyDescent="0.25">
      <c r="A1981" s="1" t="s">
        <v>4014</v>
      </c>
      <c r="B1981" s="2">
        <v>76334</v>
      </c>
      <c r="C1981" s="1" t="s">
        <v>3157</v>
      </c>
      <c r="D1981" s="2">
        <v>0</v>
      </c>
    </row>
    <row r="1982" spans="1:4" x14ac:dyDescent="0.25">
      <c r="A1982" s="1" t="s">
        <v>2329</v>
      </c>
      <c r="B1982" s="2">
        <v>261168</v>
      </c>
      <c r="C1982" s="1" t="s">
        <v>3418</v>
      </c>
      <c r="D1982" s="2">
        <v>0</v>
      </c>
    </row>
    <row r="1983" spans="1:4" x14ac:dyDescent="0.25">
      <c r="A1983" s="1" t="s">
        <v>2613</v>
      </c>
      <c r="B1983" s="2">
        <v>133133</v>
      </c>
      <c r="C1983" s="1" t="s">
        <v>1260</v>
      </c>
      <c r="D1983" s="2">
        <v>0</v>
      </c>
    </row>
    <row r="1984" spans="1:4" x14ac:dyDescent="0.25">
      <c r="A1984" s="1" t="s">
        <v>2032</v>
      </c>
      <c r="B1984" s="2">
        <v>15000</v>
      </c>
      <c r="C1984" s="1" t="s">
        <v>3639</v>
      </c>
      <c r="D1984" s="2">
        <v>0</v>
      </c>
    </row>
    <row r="1985" spans="1:4" x14ac:dyDescent="0.25">
      <c r="A1985" s="1" t="s">
        <v>829</v>
      </c>
      <c r="B1985" s="2">
        <v>25000</v>
      </c>
      <c r="C1985" s="1" t="s">
        <v>3172</v>
      </c>
      <c r="D1985" s="2">
        <v>0</v>
      </c>
    </row>
    <row r="1986" spans="1:4" x14ac:dyDescent="0.25">
      <c r="A1986" s="1" t="s">
        <v>3151</v>
      </c>
      <c r="B1986" s="2">
        <v>399500</v>
      </c>
      <c r="C1986" s="1" t="s">
        <v>2216</v>
      </c>
      <c r="D1986" s="2">
        <v>0</v>
      </c>
    </row>
    <row r="1987" spans="1:4" x14ac:dyDescent="0.25">
      <c r="A1987" s="1" t="s">
        <v>4023</v>
      </c>
      <c r="B1987" s="2">
        <v>200000</v>
      </c>
      <c r="C1987" s="1" t="s">
        <v>2836</v>
      </c>
      <c r="D1987" s="2">
        <v>0</v>
      </c>
    </row>
    <row r="1988" spans="1:4" x14ac:dyDescent="0.25">
      <c r="A1988" s="1" t="s">
        <v>1730</v>
      </c>
      <c r="B1988" s="2">
        <v>10000</v>
      </c>
      <c r="C1988" s="1" t="s">
        <v>262</v>
      </c>
      <c r="D1988" s="2">
        <v>0</v>
      </c>
    </row>
    <row r="1989" spans="1:4" x14ac:dyDescent="0.25">
      <c r="A1989" s="1" t="s">
        <v>2072</v>
      </c>
      <c r="B1989" s="2">
        <v>193335</v>
      </c>
      <c r="C1989" s="1" t="s">
        <v>3564</v>
      </c>
      <c r="D1989" s="2">
        <v>0</v>
      </c>
    </row>
    <row r="1990" spans="1:4" x14ac:dyDescent="0.25">
      <c r="A1990" s="1" t="s">
        <v>3117</v>
      </c>
      <c r="B1990" s="2">
        <v>466350</v>
      </c>
      <c r="C1990" s="1" t="s">
        <v>142</v>
      </c>
      <c r="D1990" s="2">
        <v>0</v>
      </c>
    </row>
    <row r="1991" spans="1:4" x14ac:dyDescent="0.25">
      <c r="A1991" s="1" t="s">
        <v>48</v>
      </c>
      <c r="B1991" s="2">
        <v>272333</v>
      </c>
      <c r="C1991" s="1" t="s">
        <v>1112</v>
      </c>
      <c r="D1991" s="2">
        <v>0</v>
      </c>
    </row>
    <row r="1992" spans="1:4" x14ac:dyDescent="0.25">
      <c r="A1992" s="1" t="s">
        <v>1699</v>
      </c>
      <c r="B1992" s="2">
        <v>50000</v>
      </c>
      <c r="C1992" s="1" t="s">
        <v>1263</v>
      </c>
      <c r="D1992" s="2">
        <v>0</v>
      </c>
    </row>
    <row r="1993" spans="1:4" x14ac:dyDescent="0.25">
      <c r="A1993" s="1" t="s">
        <v>3606</v>
      </c>
      <c r="B1993" s="2">
        <v>825000</v>
      </c>
      <c r="C1993" s="1" t="s">
        <v>2775</v>
      </c>
      <c r="D1993" s="2">
        <v>0</v>
      </c>
    </row>
    <row r="1994" spans="1:4" x14ac:dyDescent="0.25">
      <c r="A1994" s="1" t="s">
        <v>2145</v>
      </c>
      <c r="B1994" s="2">
        <v>407287</v>
      </c>
      <c r="C1994" s="1" t="s">
        <v>925</v>
      </c>
      <c r="D1994" s="2">
        <v>0</v>
      </c>
    </row>
    <row r="1995" spans="1:4" x14ac:dyDescent="0.25">
      <c r="A1995" s="1" t="s">
        <v>1287</v>
      </c>
      <c r="B1995" s="2">
        <v>268673</v>
      </c>
      <c r="C1995" s="1" t="s">
        <v>3607</v>
      </c>
      <c r="D1995" s="2">
        <v>0</v>
      </c>
    </row>
    <row r="1996" spans="1:4" x14ac:dyDescent="0.25">
      <c r="A1996" s="1" t="s">
        <v>3691</v>
      </c>
      <c r="B1996" s="2">
        <v>18875</v>
      </c>
      <c r="C1996" s="1" t="s">
        <v>1256</v>
      </c>
      <c r="D1996" s="2">
        <v>0</v>
      </c>
    </row>
    <row r="1997" spans="1:4" x14ac:dyDescent="0.25">
      <c r="A1997" s="1" t="s">
        <v>2912</v>
      </c>
      <c r="B1997" s="2">
        <v>779582</v>
      </c>
      <c r="C1997" s="1" t="s">
        <v>3505</v>
      </c>
      <c r="D1997" s="2">
        <v>0</v>
      </c>
    </row>
    <row r="1998" spans="1:4" x14ac:dyDescent="0.25">
      <c r="A1998" s="1" t="s">
        <v>2937</v>
      </c>
      <c r="B1998" s="2">
        <v>323739</v>
      </c>
      <c r="C1998" s="1" t="s">
        <v>1631</v>
      </c>
      <c r="D1998" s="2">
        <v>0</v>
      </c>
    </row>
    <row r="1999" spans="1:4" x14ac:dyDescent="0.25">
      <c r="A1999" s="1" t="s">
        <v>419</v>
      </c>
      <c r="B1999" s="2">
        <v>300000</v>
      </c>
      <c r="C1999" s="1" t="s">
        <v>105</v>
      </c>
      <c r="D1999" s="2">
        <v>0</v>
      </c>
    </row>
    <row r="2000" spans="1:4" x14ac:dyDescent="0.25">
      <c r="A2000" s="1" t="s">
        <v>4002</v>
      </c>
      <c r="B2000" s="2">
        <v>345774</v>
      </c>
      <c r="C2000" s="1" t="s">
        <v>1683</v>
      </c>
      <c r="D2000" s="2">
        <v>0</v>
      </c>
    </row>
    <row r="2001" spans="1:4" x14ac:dyDescent="0.25">
      <c r="A2001" s="1" t="s">
        <v>4060</v>
      </c>
      <c r="B2001" s="2">
        <v>188000</v>
      </c>
      <c r="C2001" s="1" t="s">
        <v>2712</v>
      </c>
      <c r="D2001" s="2">
        <v>0</v>
      </c>
    </row>
    <row r="2002" spans="1:4" x14ac:dyDescent="0.25">
      <c r="A2002" s="1" t="s">
        <v>87</v>
      </c>
      <c r="B2002" s="2">
        <v>4000</v>
      </c>
      <c r="C2002" s="1" t="s">
        <v>1114</v>
      </c>
      <c r="D2002" s="2">
        <v>0</v>
      </c>
    </row>
    <row r="2003" spans="1:4" x14ac:dyDescent="0.25">
      <c r="A2003" s="1" t="s">
        <v>2104</v>
      </c>
      <c r="B2003" s="2">
        <v>14474</v>
      </c>
      <c r="C2003" s="1" t="s">
        <v>1423</v>
      </c>
      <c r="D2003" s="2">
        <v>0</v>
      </c>
    </row>
    <row r="2004" spans="1:4" x14ac:dyDescent="0.25">
      <c r="A2004" s="1" t="s">
        <v>3101</v>
      </c>
      <c r="B2004" s="2">
        <v>2667</v>
      </c>
      <c r="C2004" s="1" t="s">
        <v>965</v>
      </c>
      <c r="D2004" s="2">
        <v>0</v>
      </c>
    </row>
    <row r="2005" spans="1:4" x14ac:dyDescent="0.25">
      <c r="A2005" s="1" t="s">
        <v>3131</v>
      </c>
      <c r="B2005" s="2">
        <v>88000</v>
      </c>
      <c r="C2005" s="1" t="s">
        <v>3576</v>
      </c>
      <c r="D2005" s="2">
        <v>0</v>
      </c>
    </row>
    <row r="2006" spans="1:4" x14ac:dyDescent="0.25">
      <c r="A2006" s="1" t="s">
        <v>2757</v>
      </c>
      <c r="B2006" s="2">
        <v>267534</v>
      </c>
      <c r="C2006" s="1" t="s">
        <v>76</v>
      </c>
      <c r="D2006" s="2">
        <v>0</v>
      </c>
    </row>
    <row r="2007" spans="1:4" x14ac:dyDescent="0.25">
      <c r="A2007" s="1" t="s">
        <v>391</v>
      </c>
      <c r="B2007" s="2">
        <v>23382</v>
      </c>
      <c r="C2007" s="1" t="s">
        <v>245</v>
      </c>
      <c r="D2007" s="2">
        <v>0</v>
      </c>
    </row>
    <row r="2008" spans="1:4" x14ac:dyDescent="0.25">
      <c r="A2008" s="1" t="s">
        <v>2096</v>
      </c>
      <c r="B2008" s="2">
        <v>156378</v>
      </c>
      <c r="C2008" s="1" t="s">
        <v>1382</v>
      </c>
      <c r="D2008" s="2">
        <v>0</v>
      </c>
    </row>
    <row r="2009" spans="1:4" x14ac:dyDescent="0.25">
      <c r="A2009" s="1" t="s">
        <v>508</v>
      </c>
      <c r="B2009" s="2">
        <v>247000</v>
      </c>
      <c r="C2009" s="1" t="s">
        <v>2814</v>
      </c>
      <c r="D2009" s="2">
        <v>0</v>
      </c>
    </row>
    <row r="2010" spans="1:4" x14ac:dyDescent="0.25">
      <c r="A2010" s="1" t="s">
        <v>627</v>
      </c>
      <c r="B2010" s="2">
        <v>3041</v>
      </c>
      <c r="C2010" s="1" t="s">
        <v>400</v>
      </c>
      <c r="D2010" s="2">
        <v>0</v>
      </c>
    </row>
    <row r="2011" spans="1:4" x14ac:dyDescent="0.25">
      <c r="A2011" s="1" t="s">
        <v>2520</v>
      </c>
      <c r="B2011" s="2">
        <v>998938</v>
      </c>
      <c r="C2011" s="1" t="s">
        <v>1703</v>
      </c>
      <c r="D2011" s="2">
        <v>0</v>
      </c>
    </row>
    <row r="2012" spans="1:4" x14ac:dyDescent="0.25">
      <c r="A2012" s="1" t="s">
        <v>2681</v>
      </c>
      <c r="B2012" s="2">
        <v>25000</v>
      </c>
      <c r="C2012" s="1" t="s">
        <v>4121</v>
      </c>
      <c r="D2012" s="2">
        <v>0</v>
      </c>
    </row>
    <row r="2013" spans="1:4" x14ac:dyDescent="0.25">
      <c r="A2013" s="1" t="s">
        <v>1719</v>
      </c>
      <c r="B2013" s="2">
        <v>1116959</v>
      </c>
      <c r="C2013" s="1" t="s">
        <v>3024</v>
      </c>
      <c r="D2013" s="2">
        <v>0</v>
      </c>
    </row>
    <row r="2014" spans="1:4" x14ac:dyDescent="0.25">
      <c r="A2014" s="1" t="s">
        <v>600</v>
      </c>
      <c r="B2014" s="2">
        <v>130133</v>
      </c>
      <c r="C2014" s="1" t="s">
        <v>3763</v>
      </c>
      <c r="D2014" s="2">
        <v>0</v>
      </c>
    </row>
    <row r="2015" spans="1:4" x14ac:dyDescent="0.25">
      <c r="A2015" s="1" t="s">
        <v>3085</v>
      </c>
      <c r="B2015" s="2">
        <v>100000</v>
      </c>
      <c r="C2015" s="1" t="s">
        <v>2503</v>
      </c>
      <c r="D2015" s="2">
        <v>0</v>
      </c>
    </row>
    <row r="2016" spans="1:4" x14ac:dyDescent="0.25">
      <c r="A2016" s="1" t="s">
        <v>4074</v>
      </c>
      <c r="B2016" s="2">
        <v>95246</v>
      </c>
      <c r="C2016" s="1" t="s">
        <v>3180</v>
      </c>
      <c r="D2016" s="2">
        <v>0</v>
      </c>
    </row>
    <row r="2017" spans="1:4" x14ac:dyDescent="0.25">
      <c r="A2017" s="1" t="s">
        <v>2301</v>
      </c>
      <c r="B2017" s="2">
        <v>25000</v>
      </c>
      <c r="C2017" s="1" t="s">
        <v>120</v>
      </c>
      <c r="D2017" s="2">
        <v>0</v>
      </c>
    </row>
    <row r="2018" spans="1:4" x14ac:dyDescent="0.25">
      <c r="A2018" s="1" t="s">
        <v>3531</v>
      </c>
      <c r="B2018" s="2">
        <v>20847</v>
      </c>
      <c r="C2018" s="1" t="s">
        <v>799</v>
      </c>
      <c r="D2018" s="2">
        <v>0</v>
      </c>
    </row>
    <row r="2019" spans="1:4" x14ac:dyDescent="0.25">
      <c r="A2019" s="1" t="s">
        <v>2481</v>
      </c>
      <c r="B2019" s="2">
        <v>115777</v>
      </c>
      <c r="C2019" s="1" t="s">
        <v>3008</v>
      </c>
      <c r="D2019" s="2">
        <v>0</v>
      </c>
    </row>
    <row r="2020" spans="1:4" x14ac:dyDescent="0.25">
      <c r="A2020" s="1" t="s">
        <v>2305</v>
      </c>
      <c r="B2020" s="2">
        <v>7513</v>
      </c>
      <c r="C2020" s="1" t="s">
        <v>352</v>
      </c>
      <c r="D2020" s="2">
        <v>0</v>
      </c>
    </row>
    <row r="2021" spans="1:4" x14ac:dyDescent="0.25">
      <c r="A2021" s="1" t="s">
        <v>2567</v>
      </c>
      <c r="B2021" s="2">
        <v>50000</v>
      </c>
      <c r="C2021" s="1" t="s">
        <v>1008</v>
      </c>
      <c r="D2021" s="2">
        <v>0</v>
      </c>
    </row>
    <row r="2022" spans="1:4" x14ac:dyDescent="0.25">
      <c r="A2022" s="1" t="s">
        <v>301</v>
      </c>
      <c r="B2022" s="2">
        <v>119516</v>
      </c>
      <c r="C2022" s="1" t="s">
        <v>581</v>
      </c>
      <c r="D2022" s="2">
        <v>0</v>
      </c>
    </row>
    <row r="2023" spans="1:4" x14ac:dyDescent="0.25">
      <c r="A2023" s="1" t="s">
        <v>3488</v>
      </c>
      <c r="B2023" s="2">
        <v>285407</v>
      </c>
      <c r="C2023" s="1" t="s">
        <v>3597</v>
      </c>
      <c r="D2023" s="2">
        <v>0</v>
      </c>
    </row>
    <row r="2024" spans="1:4" x14ac:dyDescent="0.25">
      <c r="A2024" s="1" t="s">
        <v>632</v>
      </c>
      <c r="B2024" s="2">
        <v>117965</v>
      </c>
      <c r="C2024" s="1" t="s">
        <v>506</v>
      </c>
      <c r="D2024" s="2">
        <v>0</v>
      </c>
    </row>
    <row r="2025" spans="1:4" x14ac:dyDescent="0.25">
      <c r="A2025" s="1" t="s">
        <v>3134</v>
      </c>
      <c r="B2025" s="2">
        <v>242389</v>
      </c>
      <c r="C2025" s="1" t="s">
        <v>1266</v>
      </c>
      <c r="D2025" s="2">
        <v>0</v>
      </c>
    </row>
    <row r="2026" spans="1:4" x14ac:dyDescent="0.25">
      <c r="A2026" s="1" t="s">
        <v>1000</v>
      </c>
      <c r="B2026" s="2">
        <v>802105</v>
      </c>
      <c r="C2026" s="1" t="s">
        <v>768</v>
      </c>
      <c r="D2026" s="2">
        <v>0</v>
      </c>
    </row>
    <row r="2027" spans="1:4" x14ac:dyDescent="0.25">
      <c r="A2027" s="1" t="s">
        <v>2966</v>
      </c>
      <c r="B2027" s="2">
        <v>181759</v>
      </c>
      <c r="C2027" s="1" t="s">
        <v>2585</v>
      </c>
      <c r="D2027" s="2">
        <v>0</v>
      </c>
    </row>
    <row r="2028" spans="1:4" x14ac:dyDescent="0.25">
      <c r="A2028" s="1" t="s">
        <v>3051</v>
      </c>
      <c r="B2028" s="2">
        <v>200000</v>
      </c>
      <c r="C2028" s="1" t="s">
        <v>606</v>
      </c>
      <c r="D2028" s="2">
        <v>0</v>
      </c>
    </row>
    <row r="2029" spans="1:4" x14ac:dyDescent="0.25">
      <c r="A2029" s="1" t="s">
        <v>1122</v>
      </c>
      <c r="B2029" s="2">
        <v>745303</v>
      </c>
      <c r="C2029" s="1" t="s">
        <v>2390</v>
      </c>
      <c r="D2029" s="2">
        <v>0</v>
      </c>
    </row>
    <row r="2030" spans="1:4" x14ac:dyDescent="0.25">
      <c r="A2030" s="1" t="s">
        <v>165</v>
      </c>
      <c r="B2030" s="2">
        <v>25000</v>
      </c>
      <c r="C2030" s="1" t="s">
        <v>2848</v>
      </c>
      <c r="D2030" s="2">
        <v>0</v>
      </c>
    </row>
    <row r="2031" spans="1:4" x14ac:dyDescent="0.25">
      <c r="A2031" s="1" t="s">
        <v>2262</v>
      </c>
      <c r="B2031" s="2">
        <v>306123</v>
      </c>
      <c r="C2031" s="1" t="s">
        <v>2457</v>
      </c>
      <c r="D2031" s="2">
        <v>0</v>
      </c>
    </row>
    <row r="2032" spans="1:4" x14ac:dyDescent="0.25">
      <c r="A2032" s="1" t="s">
        <v>90</v>
      </c>
      <c r="B2032" s="2">
        <v>25000</v>
      </c>
      <c r="C2032" s="1" t="s">
        <v>1937</v>
      </c>
      <c r="D2032" s="2">
        <v>0</v>
      </c>
    </row>
    <row r="2033" spans="1:4" x14ac:dyDescent="0.25">
      <c r="A2033" s="1" t="s">
        <v>379</v>
      </c>
      <c r="B2033" s="2">
        <v>183752</v>
      </c>
      <c r="C2033" s="1" t="s">
        <v>471</v>
      </c>
      <c r="D2033" s="2">
        <v>0</v>
      </c>
    </row>
    <row r="2034" spans="1:4" x14ac:dyDescent="0.25">
      <c r="A2034" s="1" t="s">
        <v>4082</v>
      </c>
      <c r="B2034" s="2">
        <v>1361</v>
      </c>
      <c r="C2034" s="1" t="s">
        <v>2571</v>
      </c>
      <c r="D2034" s="2">
        <v>0</v>
      </c>
    </row>
    <row r="2035" spans="1:4" x14ac:dyDescent="0.25">
      <c r="A2035" s="1" t="s">
        <v>2501</v>
      </c>
      <c r="B2035" s="2">
        <v>360380</v>
      </c>
      <c r="C2035" s="1" t="s">
        <v>3421</v>
      </c>
      <c r="D2035" s="2">
        <v>0</v>
      </c>
    </row>
    <row r="2036" spans="1:4" x14ac:dyDescent="0.25">
      <c r="A2036" s="1" t="s">
        <v>3544</v>
      </c>
      <c r="B2036" s="2">
        <v>177555</v>
      </c>
      <c r="C2036" s="1" t="s">
        <v>3627</v>
      </c>
      <c r="D2036" s="2">
        <v>0</v>
      </c>
    </row>
    <row r="2037" spans="1:4" x14ac:dyDescent="0.25">
      <c r="A2037" s="1" t="s">
        <v>1006</v>
      </c>
      <c r="B2037" s="2">
        <v>25000</v>
      </c>
      <c r="C2037" s="1" t="s">
        <v>2755</v>
      </c>
      <c r="D2037" s="2">
        <v>0</v>
      </c>
    </row>
    <row r="2038" spans="1:4" x14ac:dyDescent="0.25">
      <c r="A2038" s="1" t="s">
        <v>1133</v>
      </c>
      <c r="B2038" s="2">
        <v>631520</v>
      </c>
      <c r="C2038" s="1" t="s">
        <v>2476</v>
      </c>
      <c r="D2038" s="2">
        <v>0</v>
      </c>
    </row>
    <row r="2039" spans="1:4" x14ac:dyDescent="0.25">
      <c r="A2039" s="1" t="s">
        <v>1965</v>
      </c>
      <c r="B2039" s="2">
        <v>419619</v>
      </c>
      <c r="C2039" s="1" t="s">
        <v>2408</v>
      </c>
      <c r="D2039" s="2">
        <v>0</v>
      </c>
    </row>
    <row r="2040" spans="1:4" x14ac:dyDescent="0.25">
      <c r="A2040" s="1" t="s">
        <v>2708</v>
      </c>
      <c r="B2040" s="2">
        <v>590768</v>
      </c>
      <c r="C2040" s="1" t="s">
        <v>3996</v>
      </c>
      <c r="D2040" s="2">
        <v>0</v>
      </c>
    </row>
    <row r="2041" spans="1:4" x14ac:dyDescent="0.25">
      <c r="A2041" s="1" t="s">
        <v>1706</v>
      </c>
      <c r="B2041" s="2">
        <v>25000</v>
      </c>
      <c r="C2041" s="1" t="s">
        <v>1253</v>
      </c>
      <c r="D2041" s="2">
        <v>0</v>
      </c>
    </row>
    <row r="2042" spans="1:4" x14ac:dyDescent="0.25">
      <c r="A2042" s="1" t="s">
        <v>3847</v>
      </c>
      <c r="B2042" s="2">
        <v>240158</v>
      </c>
      <c r="C2042" s="1" t="s">
        <v>1434</v>
      </c>
      <c r="D2042" s="2">
        <v>0</v>
      </c>
    </row>
    <row r="2043" spans="1:4" x14ac:dyDescent="0.25">
      <c r="A2043" s="1" t="s">
        <v>3273</v>
      </c>
      <c r="B2043" s="2">
        <v>156345</v>
      </c>
      <c r="C2043" s="1" t="s">
        <v>1982</v>
      </c>
      <c r="D2043" s="2">
        <v>0</v>
      </c>
    </row>
    <row r="2044" spans="1:4" x14ac:dyDescent="0.25">
      <c r="A2044" s="1" t="s">
        <v>102</v>
      </c>
      <c r="B2044" s="2">
        <v>249974</v>
      </c>
      <c r="C2044" s="1" t="s">
        <v>595</v>
      </c>
      <c r="D2044" s="2">
        <v>0</v>
      </c>
    </row>
    <row r="2045" spans="1:4" x14ac:dyDescent="0.25">
      <c r="A2045" s="1" t="s">
        <v>2</v>
      </c>
      <c r="B2045" s="2">
        <v>1308</v>
      </c>
      <c r="C2045" s="1" t="s">
        <v>1054</v>
      </c>
      <c r="D2045" s="2">
        <v>0</v>
      </c>
    </row>
    <row r="2046" spans="1:4" x14ac:dyDescent="0.25">
      <c r="A2046" s="1" t="s">
        <v>1687</v>
      </c>
      <c r="B2046" s="2">
        <v>104627</v>
      </c>
      <c r="C2046" s="1" t="s">
        <v>2110</v>
      </c>
      <c r="D2046" s="2">
        <v>0</v>
      </c>
    </row>
    <row r="2047" spans="1:4" x14ac:dyDescent="0.25">
      <c r="A2047" s="1" t="s">
        <v>1159</v>
      </c>
      <c r="B2047" s="2">
        <v>38819</v>
      </c>
      <c r="C2047" s="1" t="s">
        <v>809</v>
      </c>
      <c r="D2047" s="2">
        <v>0</v>
      </c>
    </row>
    <row r="2048" spans="1:4" x14ac:dyDescent="0.25">
      <c r="A2048" s="1" t="s">
        <v>376</v>
      </c>
      <c r="B2048" s="2">
        <v>3370</v>
      </c>
      <c r="C2048" s="1" t="s">
        <v>59</v>
      </c>
      <c r="D2048" s="2">
        <v>0</v>
      </c>
    </row>
    <row r="2049" spans="1:4" x14ac:dyDescent="0.25">
      <c r="A2049" s="1" t="s">
        <v>2243</v>
      </c>
      <c r="B2049" s="2">
        <v>117200</v>
      </c>
      <c r="C2049" s="1" t="s">
        <v>3506</v>
      </c>
      <c r="D2049" s="2">
        <v>0</v>
      </c>
    </row>
    <row r="2050" spans="1:4" x14ac:dyDescent="0.25">
      <c r="A2050" s="1" t="s">
        <v>3587</v>
      </c>
      <c r="B2050" s="2">
        <v>15000</v>
      </c>
      <c r="C2050" s="1" t="s">
        <v>2025</v>
      </c>
      <c r="D2050" s="2">
        <v>0</v>
      </c>
    </row>
    <row r="2051" spans="1:4" x14ac:dyDescent="0.25">
      <c r="A2051" s="1" t="s">
        <v>1932</v>
      </c>
      <c r="B2051" s="2">
        <v>690107</v>
      </c>
      <c r="C2051" s="1" t="s">
        <v>1921</v>
      </c>
      <c r="D2051" s="2">
        <v>0</v>
      </c>
    </row>
    <row r="2052" spans="1:4" x14ac:dyDescent="0.25">
      <c r="A2052" s="1" t="s">
        <v>1546</v>
      </c>
      <c r="B2052" s="2">
        <v>550252</v>
      </c>
      <c r="C2052" s="1" t="s">
        <v>1330</v>
      </c>
      <c r="D2052" s="2">
        <v>0</v>
      </c>
    </row>
    <row r="2053" spans="1:4" x14ac:dyDescent="0.25">
      <c r="A2053" s="1" t="s">
        <v>1411</v>
      </c>
      <c r="B2053" s="2">
        <v>382982</v>
      </c>
      <c r="C2053" s="1" t="s">
        <v>3586</v>
      </c>
      <c r="D2053" s="2">
        <v>0</v>
      </c>
    </row>
    <row r="2054" spans="1:4" x14ac:dyDescent="0.25">
      <c r="A2054" s="1" t="s">
        <v>3982</v>
      </c>
      <c r="B2054" s="2">
        <v>36054</v>
      </c>
      <c r="C2054" s="1" t="s">
        <v>3542</v>
      </c>
      <c r="D2054" s="2">
        <v>0</v>
      </c>
    </row>
    <row r="2055" spans="1:4" x14ac:dyDescent="0.25">
      <c r="A2055" s="1" t="s">
        <v>722</v>
      </c>
      <c r="B2055" s="2">
        <v>935470</v>
      </c>
      <c r="C2055" s="1" t="s">
        <v>1962</v>
      </c>
      <c r="D2055" s="2">
        <v>0</v>
      </c>
    </row>
    <row r="2056" spans="1:4" x14ac:dyDescent="0.25">
      <c r="A2056" s="1" t="s">
        <v>123</v>
      </c>
      <c r="B2056" s="2">
        <v>1465980</v>
      </c>
      <c r="C2056" s="1" t="s">
        <v>594</v>
      </c>
      <c r="D2056" s="2">
        <v>0</v>
      </c>
    </row>
    <row r="2057" spans="1:4" x14ac:dyDescent="0.25">
      <c r="A2057" s="1" t="s">
        <v>341</v>
      </c>
      <c r="B2057" s="2">
        <v>10000</v>
      </c>
      <c r="C2057" s="1" t="s">
        <v>2360</v>
      </c>
      <c r="D2057" s="2">
        <v>0</v>
      </c>
    </row>
    <row r="2058" spans="1:4" x14ac:dyDescent="0.25">
      <c r="A2058" s="1" t="s">
        <v>3048</v>
      </c>
      <c r="B2058" s="2">
        <v>7000</v>
      </c>
      <c r="C2058" s="1" t="s">
        <v>1448</v>
      </c>
      <c r="D2058" s="2">
        <v>0</v>
      </c>
    </row>
    <row r="2059" spans="1:4" x14ac:dyDescent="0.25">
      <c r="A2059" s="1" t="s">
        <v>522</v>
      </c>
      <c r="B2059" s="2">
        <v>27139</v>
      </c>
      <c r="C2059" s="1" t="s">
        <v>42</v>
      </c>
      <c r="D2059" s="2">
        <v>0</v>
      </c>
    </row>
    <row r="2060" spans="1:4" x14ac:dyDescent="0.25">
      <c r="A2060" s="1" t="s">
        <v>948</v>
      </c>
      <c r="B2060" s="2">
        <v>326093</v>
      </c>
      <c r="C2060" s="1" t="s">
        <v>1729</v>
      </c>
      <c r="D2060" s="2">
        <v>0</v>
      </c>
    </row>
    <row r="2061" spans="1:4" x14ac:dyDescent="0.25">
      <c r="A2061" s="1" t="s">
        <v>1004</v>
      </c>
      <c r="B2061" s="2">
        <v>175000</v>
      </c>
      <c r="C2061" s="1" t="s">
        <v>696</v>
      </c>
      <c r="D2061" s="2">
        <v>0</v>
      </c>
    </row>
    <row r="2062" spans="1:4" x14ac:dyDescent="0.25">
      <c r="A2062" s="1" t="s">
        <v>3479</v>
      </c>
      <c r="B2062" s="2">
        <v>18937</v>
      </c>
      <c r="C2062" s="1" t="s">
        <v>1186</v>
      </c>
      <c r="D2062" s="2">
        <v>0</v>
      </c>
    </row>
    <row r="2063" spans="1:4" x14ac:dyDescent="0.25">
      <c r="A2063" s="1" t="s">
        <v>3116</v>
      </c>
      <c r="B2063" s="2">
        <v>114563</v>
      </c>
      <c r="C2063" s="1" t="s">
        <v>1580</v>
      </c>
      <c r="D2063" s="2">
        <v>0</v>
      </c>
    </row>
    <row r="2064" spans="1:4" x14ac:dyDescent="0.25">
      <c r="A2064" s="1" t="s">
        <v>3738</v>
      </c>
      <c r="B2064" s="2">
        <v>15500</v>
      </c>
      <c r="C2064" s="1" t="s">
        <v>3723</v>
      </c>
      <c r="D2064" s="2">
        <v>0</v>
      </c>
    </row>
    <row r="2065" spans="1:4" x14ac:dyDescent="0.25">
      <c r="A2065" s="1" t="s">
        <v>1014</v>
      </c>
      <c r="B2065" s="2">
        <v>299658</v>
      </c>
      <c r="C2065" s="1" t="s">
        <v>328</v>
      </c>
      <c r="D2065" s="2">
        <v>0</v>
      </c>
    </row>
    <row r="2066" spans="1:4" x14ac:dyDescent="0.25">
      <c r="A2066" s="1" t="s">
        <v>3661</v>
      </c>
      <c r="B2066" s="2">
        <v>24892</v>
      </c>
      <c r="C2066" s="1" t="s">
        <v>3684</v>
      </c>
      <c r="D2066" s="2">
        <v>0</v>
      </c>
    </row>
    <row r="2067" spans="1:4" x14ac:dyDescent="0.25">
      <c r="A2067" s="1" t="s">
        <v>3848</v>
      </c>
      <c r="B2067" s="2">
        <v>20000</v>
      </c>
      <c r="C2067" s="1" t="s">
        <v>1012</v>
      </c>
      <c r="D2067" s="2">
        <v>0</v>
      </c>
    </row>
    <row r="2068" spans="1:4" x14ac:dyDescent="0.25">
      <c r="A2068" s="1" t="s">
        <v>1784</v>
      </c>
      <c r="B2068" s="2">
        <v>109256</v>
      </c>
      <c r="C2068" s="1" t="s">
        <v>2821</v>
      </c>
      <c r="D2068" s="2">
        <v>0</v>
      </c>
    </row>
    <row r="2069" spans="1:4" x14ac:dyDescent="0.25">
      <c r="A2069" s="1" t="s">
        <v>848</v>
      </c>
      <c r="B2069" s="2">
        <v>298090</v>
      </c>
      <c r="C2069" s="1" t="s">
        <v>4051</v>
      </c>
      <c r="D2069" s="2">
        <v>0</v>
      </c>
    </row>
    <row r="2070" spans="1:4" x14ac:dyDescent="0.25">
      <c r="A2070" s="1" t="s">
        <v>1480</v>
      </c>
      <c r="B2070" s="2">
        <v>720888</v>
      </c>
      <c r="C2070" s="1" t="s">
        <v>3984</v>
      </c>
      <c r="D2070" s="2">
        <v>0</v>
      </c>
    </row>
    <row r="2071" spans="1:4" x14ac:dyDescent="0.25">
      <c r="A2071" s="1" t="s">
        <v>3357</v>
      </c>
      <c r="B2071" s="2">
        <v>1016167</v>
      </c>
      <c r="C2071" s="1" t="s">
        <v>1622</v>
      </c>
      <c r="D2071" s="2">
        <v>0</v>
      </c>
    </row>
    <row r="2072" spans="1:4" x14ac:dyDescent="0.25">
      <c r="A2072" s="1" t="s">
        <v>2442</v>
      </c>
      <c r="B2072" s="2">
        <v>304567</v>
      </c>
      <c r="C2072" s="1" t="s">
        <v>171</v>
      </c>
      <c r="D2072" s="2">
        <v>0</v>
      </c>
    </row>
    <row r="2073" spans="1:4" x14ac:dyDescent="0.25">
      <c r="A2073" s="1" t="s">
        <v>3903</v>
      </c>
      <c r="B2073" s="2">
        <v>199204</v>
      </c>
      <c r="C2073" s="1" t="s">
        <v>3842</v>
      </c>
      <c r="D2073" s="2">
        <v>0</v>
      </c>
    </row>
    <row r="2074" spans="1:4" x14ac:dyDescent="0.25">
      <c r="A2074" s="1" t="s">
        <v>3986</v>
      </c>
      <c r="B2074" s="2">
        <v>779773</v>
      </c>
      <c r="C2074" s="1" t="s">
        <v>4053</v>
      </c>
      <c r="D2074" s="2">
        <v>0</v>
      </c>
    </row>
    <row r="2075" spans="1:4" x14ac:dyDescent="0.25">
      <c r="A2075" s="1" t="s">
        <v>2157</v>
      </c>
      <c r="B2075" s="2">
        <v>50000</v>
      </c>
      <c r="C2075" s="1" t="s">
        <v>1760</v>
      </c>
      <c r="D2075" s="2">
        <v>0</v>
      </c>
    </row>
    <row r="2076" spans="1:4" x14ac:dyDescent="0.25">
      <c r="A2076" s="1" t="s">
        <v>3139</v>
      </c>
      <c r="B2076" s="2">
        <v>126558</v>
      </c>
      <c r="C2076" s="1" t="s">
        <v>2541</v>
      </c>
      <c r="D2076" s="2">
        <v>0</v>
      </c>
    </row>
    <row r="2077" spans="1:4" x14ac:dyDescent="0.25">
      <c r="A2077" s="1" t="s">
        <v>1850</v>
      </c>
      <c r="B2077" s="2">
        <v>90422</v>
      </c>
      <c r="C2077" s="1" t="s">
        <v>4100</v>
      </c>
      <c r="D2077" s="2">
        <v>0</v>
      </c>
    </row>
    <row r="2078" spans="1:4" x14ac:dyDescent="0.25">
      <c r="A2078" s="1" t="s">
        <v>4090</v>
      </c>
      <c r="B2078" s="2">
        <v>184336</v>
      </c>
      <c r="C2078" s="1" t="s">
        <v>1806</v>
      </c>
      <c r="D2078" s="2">
        <v>0</v>
      </c>
    </row>
    <row r="2079" spans="1:4" x14ac:dyDescent="0.25">
      <c r="A2079" s="1" t="s">
        <v>2918</v>
      </c>
      <c r="B2079" s="2">
        <v>220000</v>
      </c>
      <c r="C2079" s="1" t="s">
        <v>2424</v>
      </c>
      <c r="D2079" s="2">
        <v>0</v>
      </c>
    </row>
    <row r="2080" spans="1:4" x14ac:dyDescent="0.25">
      <c r="A2080" s="1" t="s">
        <v>3185</v>
      </c>
      <c r="B2080" s="2">
        <v>499231</v>
      </c>
      <c r="C2080" s="1" t="s">
        <v>1391</v>
      </c>
      <c r="D2080" s="2">
        <v>0</v>
      </c>
    </row>
    <row r="2081" spans="1:4" x14ac:dyDescent="0.25">
      <c r="A2081" s="1" t="s">
        <v>3182</v>
      </c>
      <c r="B2081" s="2">
        <v>1137982</v>
      </c>
      <c r="C2081" s="1" t="s">
        <v>815</v>
      </c>
      <c r="D2081" s="2">
        <v>0</v>
      </c>
    </row>
    <row r="2082" spans="1:4" x14ac:dyDescent="0.25">
      <c r="A2082" s="1" t="s">
        <v>1655</v>
      </c>
      <c r="B2082" s="2">
        <v>211243</v>
      </c>
      <c r="C2082" s="1" t="s">
        <v>590</v>
      </c>
      <c r="D2082" s="2">
        <v>0</v>
      </c>
    </row>
    <row r="2083" spans="1:4" x14ac:dyDescent="0.25">
      <c r="A2083" s="1" t="s">
        <v>663</v>
      </c>
      <c r="B2083" s="2">
        <v>38000</v>
      </c>
      <c r="C2083" s="1" t="s">
        <v>2343</v>
      </c>
      <c r="D2083" s="2">
        <v>0</v>
      </c>
    </row>
    <row r="2084" spans="1:4" x14ac:dyDescent="0.25">
      <c r="A2084" s="1" t="s">
        <v>1950</v>
      </c>
      <c r="B2084" s="2">
        <v>1200000</v>
      </c>
      <c r="C2084" s="1" t="s">
        <v>222</v>
      </c>
      <c r="D2084" s="2">
        <v>0</v>
      </c>
    </row>
    <row r="2085" spans="1:4" x14ac:dyDescent="0.25">
      <c r="A2085" s="1" t="s">
        <v>377</v>
      </c>
      <c r="B2085" s="2">
        <v>10000</v>
      </c>
      <c r="C2085" s="1" t="s">
        <v>71</v>
      </c>
      <c r="D2085" s="2">
        <v>0</v>
      </c>
    </row>
    <row r="2086" spans="1:4" x14ac:dyDescent="0.25">
      <c r="A2086" s="1" t="s">
        <v>1940</v>
      </c>
      <c r="B2086" s="2">
        <v>434758</v>
      </c>
      <c r="C2086" s="1" t="s">
        <v>2431</v>
      </c>
      <c r="D2086" s="2">
        <v>0</v>
      </c>
    </row>
    <row r="2087" spans="1:4" x14ac:dyDescent="0.25">
      <c r="A2087" s="1" t="s">
        <v>1237</v>
      </c>
      <c r="B2087" s="2">
        <v>400000</v>
      </c>
      <c r="C2087" s="1" t="s">
        <v>3092</v>
      </c>
      <c r="D2087" s="2">
        <v>0</v>
      </c>
    </row>
    <row r="2088" spans="1:4" x14ac:dyDescent="0.25">
      <c r="A2088" s="1" t="s">
        <v>1667</v>
      </c>
      <c r="B2088" s="2">
        <v>400000</v>
      </c>
      <c r="C2088" s="1" t="s">
        <v>635</v>
      </c>
      <c r="D2088" s="2">
        <v>0</v>
      </c>
    </row>
    <row r="2089" spans="1:4" x14ac:dyDescent="0.25">
      <c r="A2089" s="1" t="s">
        <v>3647</v>
      </c>
      <c r="B2089" s="2">
        <v>238686</v>
      </c>
      <c r="C2089" s="1" t="s">
        <v>983</v>
      </c>
      <c r="D2089" s="2">
        <v>0</v>
      </c>
    </row>
    <row r="2090" spans="1:4" x14ac:dyDescent="0.25">
      <c r="A2090" s="1" t="s">
        <v>3664</v>
      </c>
      <c r="B2090" s="2">
        <v>1555152</v>
      </c>
      <c r="C2090" s="1" t="s">
        <v>251</v>
      </c>
      <c r="D2090" s="2">
        <v>0</v>
      </c>
    </row>
    <row r="2091" spans="1:4" x14ac:dyDescent="0.25">
      <c r="A2091" s="1" t="s">
        <v>3727</v>
      </c>
      <c r="B2091" s="2">
        <v>26200</v>
      </c>
      <c r="C2091" s="1" t="s">
        <v>716</v>
      </c>
      <c r="D2091" s="2">
        <v>0</v>
      </c>
    </row>
    <row r="2092" spans="1:4" x14ac:dyDescent="0.25">
      <c r="A2092" s="1" t="s">
        <v>2114</v>
      </c>
      <c r="B2092" s="2">
        <v>24000</v>
      </c>
      <c r="C2092" s="1" t="s">
        <v>4116</v>
      </c>
      <c r="D2092" s="2">
        <v>0</v>
      </c>
    </row>
    <row r="2093" spans="1:4" x14ac:dyDescent="0.25">
      <c r="A2093" s="1" t="s">
        <v>2192</v>
      </c>
      <c r="B2093" s="2">
        <v>342136</v>
      </c>
      <c r="C2093" s="1" t="s">
        <v>3017</v>
      </c>
      <c r="D2093" s="2">
        <v>0</v>
      </c>
    </row>
    <row r="2094" spans="1:4" x14ac:dyDescent="0.25">
      <c r="A2094" s="1" t="s">
        <v>3584</v>
      </c>
      <c r="B2094" s="2">
        <v>400000</v>
      </c>
      <c r="C2094" s="1" t="s">
        <v>354</v>
      </c>
      <c r="D2094" s="2">
        <v>0</v>
      </c>
    </row>
    <row r="2095" spans="1:4" x14ac:dyDescent="0.25">
      <c r="A2095" s="1" t="s">
        <v>3457</v>
      </c>
      <c r="B2095" s="2">
        <v>1508701</v>
      </c>
      <c r="C2095" s="1" t="s">
        <v>2960</v>
      </c>
      <c r="D2095" s="2">
        <v>0</v>
      </c>
    </row>
    <row r="2096" spans="1:4" x14ac:dyDescent="0.25">
      <c r="A2096" s="1" t="s">
        <v>1972</v>
      </c>
      <c r="B2096" s="2">
        <v>500000</v>
      </c>
      <c r="C2096" s="1" t="s">
        <v>2562</v>
      </c>
      <c r="D2096" s="2">
        <v>0</v>
      </c>
    </row>
    <row r="2097" spans="1:4" x14ac:dyDescent="0.25">
      <c r="A2097" s="1" t="s">
        <v>990</v>
      </c>
      <c r="B2097" s="2">
        <v>12682</v>
      </c>
      <c r="C2097" s="1" t="s">
        <v>33</v>
      </c>
      <c r="D2097" s="2">
        <v>0</v>
      </c>
    </row>
    <row r="2098" spans="1:4" x14ac:dyDescent="0.25">
      <c r="A2098" s="1" t="s">
        <v>2808</v>
      </c>
      <c r="B2098" s="2">
        <v>200000</v>
      </c>
      <c r="C2098" s="1" t="s">
        <v>4074</v>
      </c>
      <c r="D2098" s="2">
        <v>0</v>
      </c>
    </row>
    <row r="2099" spans="1:4" x14ac:dyDescent="0.25">
      <c r="A2099" s="1" t="s">
        <v>291</v>
      </c>
      <c r="B2099" s="2">
        <v>245698</v>
      </c>
      <c r="C2099" s="1" t="s">
        <v>567</v>
      </c>
      <c r="D2099" s="2">
        <v>0</v>
      </c>
    </row>
    <row r="2100" spans="1:4" x14ac:dyDescent="0.25">
      <c r="A2100" s="1" t="s">
        <v>3962</v>
      </c>
      <c r="B2100" s="2">
        <v>54215</v>
      </c>
      <c r="C2100" s="1" t="s">
        <v>1752</v>
      </c>
      <c r="D2100" s="2">
        <v>0</v>
      </c>
    </row>
    <row r="2101" spans="1:4" x14ac:dyDescent="0.25">
      <c r="A2101" s="1" t="s">
        <v>1240</v>
      </c>
      <c r="B2101" s="2">
        <v>1268932</v>
      </c>
      <c r="C2101" s="1" t="s">
        <v>446</v>
      </c>
      <c r="D2101" s="2">
        <v>0</v>
      </c>
    </row>
    <row r="2102" spans="1:4" x14ac:dyDescent="0.25">
      <c r="A2102" s="1" t="s">
        <v>2040</v>
      </c>
      <c r="B2102" s="2">
        <v>25000</v>
      </c>
      <c r="C2102" s="1" t="s">
        <v>1006</v>
      </c>
      <c r="D2102" s="2">
        <v>0</v>
      </c>
    </row>
    <row r="2103" spans="1:4" x14ac:dyDescent="0.25">
      <c r="A2103" s="1" t="s">
        <v>2144</v>
      </c>
      <c r="B2103" s="2">
        <v>171828</v>
      </c>
      <c r="C2103" s="1" t="s">
        <v>2043</v>
      </c>
      <c r="D2103" s="2">
        <v>0</v>
      </c>
    </row>
    <row r="2104" spans="1:4" x14ac:dyDescent="0.25">
      <c r="A2104" s="1" t="s">
        <v>2942</v>
      </c>
      <c r="B2104" s="2">
        <v>132959</v>
      </c>
      <c r="C2104" s="1" t="s">
        <v>70</v>
      </c>
      <c r="D2104" s="2">
        <v>0</v>
      </c>
    </row>
    <row r="2105" spans="1:4" x14ac:dyDescent="0.25">
      <c r="A2105" s="1" t="s">
        <v>3483</v>
      </c>
      <c r="B2105" s="2">
        <v>170777</v>
      </c>
      <c r="C2105" s="1" t="s">
        <v>789</v>
      </c>
      <c r="D2105" s="2">
        <v>0</v>
      </c>
    </row>
    <row r="2106" spans="1:4" x14ac:dyDescent="0.25">
      <c r="A2106" s="1" t="s">
        <v>933</v>
      </c>
      <c r="B2106" s="2">
        <v>13000</v>
      </c>
      <c r="C2106" s="1" t="s">
        <v>1845</v>
      </c>
      <c r="D2106" s="2">
        <v>0</v>
      </c>
    </row>
    <row r="2107" spans="1:4" x14ac:dyDescent="0.25">
      <c r="A2107" s="1" t="s">
        <v>1822</v>
      </c>
      <c r="B2107" s="2">
        <v>28897</v>
      </c>
      <c r="C2107" s="1" t="s">
        <v>4008</v>
      </c>
      <c r="D2107" s="2">
        <v>0</v>
      </c>
    </row>
    <row r="2108" spans="1:4" x14ac:dyDescent="0.25">
      <c r="A2108" s="1" t="s">
        <v>3729</v>
      </c>
      <c r="B2108" s="2">
        <v>10572</v>
      </c>
      <c r="C2108" s="1" t="s">
        <v>754</v>
      </c>
      <c r="D2108" s="2">
        <v>0</v>
      </c>
    </row>
    <row r="2109" spans="1:4" x14ac:dyDescent="0.25">
      <c r="A2109" s="1" t="s">
        <v>1538</v>
      </c>
      <c r="B2109" s="2">
        <v>970089</v>
      </c>
      <c r="C2109" s="1" t="s">
        <v>2092</v>
      </c>
      <c r="D2109" s="2">
        <v>0</v>
      </c>
    </row>
    <row r="2110" spans="1:4" x14ac:dyDescent="0.25">
      <c r="A2110" s="1" t="s">
        <v>2635</v>
      </c>
      <c r="B2110" s="2">
        <v>78688</v>
      </c>
      <c r="C2110" s="1" t="s">
        <v>2954</v>
      </c>
      <c r="D2110" s="2">
        <v>0</v>
      </c>
    </row>
    <row r="2111" spans="1:4" x14ac:dyDescent="0.25">
      <c r="A2111" s="1" t="s">
        <v>4122</v>
      </c>
      <c r="B2111" s="2">
        <v>2908</v>
      </c>
      <c r="C2111" s="1" t="s">
        <v>1563</v>
      </c>
      <c r="D2111" s="2">
        <v>0</v>
      </c>
    </row>
    <row r="2112" spans="1:4" x14ac:dyDescent="0.25">
      <c r="A2112" s="1" t="s">
        <v>3759</v>
      </c>
      <c r="B2112" s="2">
        <v>83043</v>
      </c>
      <c r="C2112" s="1" t="s">
        <v>2329</v>
      </c>
      <c r="D2112" s="2">
        <v>0</v>
      </c>
    </row>
    <row r="2113" spans="1:4" x14ac:dyDescent="0.25">
      <c r="A2113" s="1" t="s">
        <v>156</v>
      </c>
      <c r="B2113" s="2">
        <v>185061</v>
      </c>
      <c r="C2113" s="1" t="s">
        <v>1758</v>
      </c>
      <c r="D2113" s="2">
        <v>0</v>
      </c>
    </row>
    <row r="2114" spans="1:4" x14ac:dyDescent="0.25">
      <c r="A2114" s="1" t="s">
        <v>885</v>
      </c>
      <c r="B2114" s="2">
        <v>905</v>
      </c>
      <c r="C2114" s="1" t="s">
        <v>3865</v>
      </c>
      <c r="D2114" s="2">
        <v>0</v>
      </c>
    </row>
    <row r="2115" spans="1:4" x14ac:dyDescent="0.25">
      <c r="A2115" s="1" t="s">
        <v>232</v>
      </c>
      <c r="B2115" s="2">
        <v>303200</v>
      </c>
      <c r="C2115" s="1" t="s">
        <v>2491</v>
      </c>
      <c r="D2115" s="2">
        <v>0</v>
      </c>
    </row>
    <row r="2116" spans="1:4" x14ac:dyDescent="0.25">
      <c r="A2116" s="1" t="s">
        <v>1545</v>
      </c>
      <c r="B2116" s="2">
        <v>1436582</v>
      </c>
      <c r="C2116" s="1" t="s">
        <v>3843</v>
      </c>
      <c r="D2116" s="2">
        <v>0</v>
      </c>
    </row>
    <row r="2117" spans="1:4" x14ac:dyDescent="0.25">
      <c r="A2117" s="1" t="s">
        <v>2027</v>
      </c>
      <c r="B2117" s="2">
        <v>1779980</v>
      </c>
      <c r="C2117" s="1" t="s">
        <v>1413</v>
      </c>
      <c r="D2117" s="2">
        <v>0</v>
      </c>
    </row>
    <row r="2118" spans="1:4" x14ac:dyDescent="0.25">
      <c r="A2118" s="1" t="s">
        <v>2778</v>
      </c>
      <c r="B2118" s="2">
        <v>1200000</v>
      </c>
      <c r="C2118" s="1" t="s">
        <v>2930</v>
      </c>
      <c r="D2118" s="2">
        <v>0</v>
      </c>
    </row>
    <row r="2119" spans="1:4" x14ac:dyDescent="0.25">
      <c r="A2119" s="1" t="s">
        <v>3463</v>
      </c>
      <c r="B2119" s="2">
        <v>18026</v>
      </c>
      <c r="C2119" s="1" t="s">
        <v>1275</v>
      </c>
      <c r="D2119" s="2">
        <v>0</v>
      </c>
    </row>
    <row r="2120" spans="1:4" x14ac:dyDescent="0.25">
      <c r="A2120" s="1" t="s">
        <v>1346</v>
      </c>
      <c r="B2120" s="2">
        <v>1489288</v>
      </c>
      <c r="C2120" s="1" t="s">
        <v>154</v>
      </c>
      <c r="D2120" s="2">
        <v>0</v>
      </c>
    </row>
    <row r="2121" spans="1:4" x14ac:dyDescent="0.25">
      <c r="A2121" s="1" t="s">
        <v>285</v>
      </c>
      <c r="B2121" s="2">
        <v>151469</v>
      </c>
      <c r="C2121" s="1" t="s">
        <v>1704</v>
      </c>
      <c r="D2121" s="2">
        <v>0</v>
      </c>
    </row>
    <row r="2122" spans="1:4" x14ac:dyDescent="0.25">
      <c r="A2122" s="1" t="s">
        <v>2491</v>
      </c>
      <c r="B2122" s="2">
        <v>198865</v>
      </c>
      <c r="C2122" s="1" t="s">
        <v>2198</v>
      </c>
      <c r="D2122" s="2">
        <v>0</v>
      </c>
    </row>
    <row r="2123" spans="1:4" x14ac:dyDescent="0.25">
      <c r="A2123" s="1" t="s">
        <v>229</v>
      </c>
      <c r="B2123" s="2">
        <v>286246</v>
      </c>
      <c r="C2123" s="1" t="s">
        <v>2759</v>
      </c>
      <c r="D2123" s="2">
        <v>0</v>
      </c>
    </row>
    <row r="2124" spans="1:4" x14ac:dyDescent="0.25">
      <c r="A2124" s="1" t="s">
        <v>1413</v>
      </c>
      <c r="B2124" s="2">
        <v>15000</v>
      </c>
      <c r="C2124" s="1" t="s">
        <v>2953</v>
      </c>
      <c r="D2124" s="2">
        <v>0</v>
      </c>
    </row>
    <row r="2125" spans="1:4" x14ac:dyDescent="0.25">
      <c r="A2125" s="1" t="s">
        <v>465</v>
      </c>
      <c r="B2125" s="2">
        <v>1653432</v>
      </c>
      <c r="C2125" s="1" t="s">
        <v>3531</v>
      </c>
      <c r="D2125" s="2">
        <v>0</v>
      </c>
    </row>
    <row r="2126" spans="1:4" x14ac:dyDescent="0.25">
      <c r="A2126" s="1" t="s">
        <v>380</v>
      </c>
      <c r="B2126" s="2">
        <v>201163</v>
      </c>
      <c r="C2126" s="1" t="s">
        <v>3130</v>
      </c>
      <c r="D2126" s="2">
        <v>0</v>
      </c>
    </row>
    <row r="2127" spans="1:4" x14ac:dyDescent="0.25">
      <c r="A2127" s="1" t="s">
        <v>3302</v>
      </c>
      <c r="B2127" s="2">
        <v>157000</v>
      </c>
      <c r="C2127" s="1" t="s">
        <v>2762</v>
      </c>
      <c r="D2127" s="2">
        <v>0</v>
      </c>
    </row>
    <row r="2128" spans="1:4" x14ac:dyDescent="0.25">
      <c r="A2128" s="1" t="s">
        <v>784</v>
      </c>
      <c r="B2128" s="2">
        <v>30000</v>
      </c>
      <c r="C2128" s="1" t="s">
        <v>1024</v>
      </c>
      <c r="D2128" s="2">
        <v>0</v>
      </c>
    </row>
    <row r="2129" spans="1:4" x14ac:dyDescent="0.25">
      <c r="A2129" s="1" t="s">
        <v>1996</v>
      </c>
      <c r="B2129" s="2">
        <v>115212</v>
      </c>
      <c r="C2129" s="1" t="s">
        <v>1315</v>
      </c>
      <c r="D2129" s="2">
        <v>0</v>
      </c>
    </row>
    <row r="2130" spans="1:4" x14ac:dyDescent="0.25">
      <c r="A2130" s="1" t="s">
        <v>1567</v>
      </c>
      <c r="B2130" s="2">
        <v>795681</v>
      </c>
      <c r="C2130" s="1" t="s">
        <v>229</v>
      </c>
      <c r="D2130" s="2">
        <v>0</v>
      </c>
    </row>
    <row r="2131" spans="1:4" x14ac:dyDescent="0.25">
      <c r="A2131" s="1" t="s">
        <v>2182</v>
      </c>
      <c r="B2131" s="2">
        <v>210764</v>
      </c>
      <c r="C2131" s="1" t="s">
        <v>604</v>
      </c>
      <c r="D2131" s="2">
        <v>0</v>
      </c>
    </row>
    <row r="2132" spans="1:4" x14ac:dyDescent="0.25">
      <c r="A2132" s="1" t="s">
        <v>2643</v>
      </c>
      <c r="B2132" s="2">
        <v>266720</v>
      </c>
      <c r="C2132" s="1" t="s">
        <v>790</v>
      </c>
      <c r="D2132" s="2">
        <v>0</v>
      </c>
    </row>
    <row r="2133" spans="1:4" x14ac:dyDescent="0.25">
      <c r="A2133" s="1" t="s">
        <v>3294</v>
      </c>
      <c r="B2133" s="2">
        <v>120000</v>
      </c>
      <c r="C2133" s="1" t="s">
        <v>3387</v>
      </c>
      <c r="D2133" s="2">
        <v>0</v>
      </c>
    </row>
    <row r="2134" spans="1:4" x14ac:dyDescent="0.25">
      <c r="A2134" s="1" t="s">
        <v>3028</v>
      </c>
      <c r="B2134" s="2">
        <v>238586</v>
      </c>
      <c r="C2134" s="1" t="s">
        <v>1965</v>
      </c>
      <c r="D2134" s="2">
        <v>0</v>
      </c>
    </row>
    <row r="2135" spans="1:4" x14ac:dyDescent="0.25">
      <c r="A2135" s="1" t="s">
        <v>1722</v>
      </c>
      <c r="B2135" s="2">
        <v>25000</v>
      </c>
      <c r="C2135" s="1" t="s">
        <v>223</v>
      </c>
      <c r="D2135" s="2">
        <v>0</v>
      </c>
    </row>
    <row r="2136" spans="1:4" x14ac:dyDescent="0.25">
      <c r="A2136" s="1" t="s">
        <v>716</v>
      </c>
      <c r="B2136" s="2">
        <v>25000</v>
      </c>
      <c r="C2136" s="1" t="s">
        <v>645</v>
      </c>
      <c r="D2136" s="2">
        <v>0</v>
      </c>
    </row>
    <row r="2137" spans="1:4" x14ac:dyDescent="0.25">
      <c r="A2137" s="1" t="s">
        <v>30</v>
      </c>
      <c r="B2137" s="2">
        <v>147667</v>
      </c>
      <c r="C2137" s="1" t="s">
        <v>2997</v>
      </c>
      <c r="D2137" s="2">
        <v>0</v>
      </c>
    </row>
    <row r="2138" spans="1:4" x14ac:dyDescent="0.25">
      <c r="A2138" s="1" t="s">
        <v>607</v>
      </c>
      <c r="B2138" s="2">
        <v>432997</v>
      </c>
      <c r="C2138" s="1" t="s">
        <v>1456</v>
      </c>
      <c r="D2138" s="2">
        <v>0</v>
      </c>
    </row>
    <row r="2139" spans="1:4" x14ac:dyDescent="0.25">
      <c r="A2139" s="1" t="s">
        <v>3311</v>
      </c>
      <c r="B2139" s="2">
        <v>1259368</v>
      </c>
      <c r="C2139" s="1" t="s">
        <v>3760</v>
      </c>
      <c r="D2139" s="2">
        <v>0</v>
      </c>
    </row>
    <row r="2140" spans="1:4" x14ac:dyDescent="0.25">
      <c r="A2140" s="1" t="s">
        <v>3761</v>
      </c>
      <c r="B2140" s="2">
        <v>1166530</v>
      </c>
      <c r="C2140" s="1" t="s">
        <v>1702</v>
      </c>
      <c r="D2140" s="2">
        <v>0</v>
      </c>
    </row>
    <row r="2141" spans="1:4" x14ac:dyDescent="0.25">
      <c r="A2141" s="1" t="s">
        <v>1366</v>
      </c>
      <c r="B2141" s="2">
        <v>1786663</v>
      </c>
      <c r="C2141" s="1" t="s">
        <v>1367</v>
      </c>
      <c r="D2141" s="2">
        <v>0</v>
      </c>
    </row>
    <row r="2142" spans="1:4" x14ac:dyDescent="0.25">
      <c r="A2142" s="1" t="s">
        <v>887</v>
      </c>
      <c r="B2142" s="2">
        <v>1280592</v>
      </c>
      <c r="C2142" s="1" t="s">
        <v>2010</v>
      </c>
      <c r="D2142" s="2">
        <v>0</v>
      </c>
    </row>
    <row r="2143" spans="1:4" x14ac:dyDescent="0.25">
      <c r="A2143" s="1" t="s">
        <v>2504</v>
      </c>
      <c r="B2143" s="2">
        <v>232554</v>
      </c>
      <c r="C2143" s="1" t="s">
        <v>128</v>
      </c>
      <c r="D2143" s="2">
        <v>0</v>
      </c>
    </row>
    <row r="2144" spans="1:4" x14ac:dyDescent="0.25">
      <c r="A2144" s="1" t="s">
        <v>3073</v>
      </c>
      <c r="B2144" s="2">
        <v>155805</v>
      </c>
      <c r="C2144" s="1" t="s">
        <v>1955</v>
      </c>
      <c r="D2144" s="2">
        <v>0</v>
      </c>
    </row>
    <row r="2145" spans="1:4" x14ac:dyDescent="0.25">
      <c r="A2145" s="1" t="s">
        <v>3004</v>
      </c>
      <c r="B2145" s="2">
        <v>199594</v>
      </c>
      <c r="C2145" s="1" t="s">
        <v>518</v>
      </c>
      <c r="D2145" s="2">
        <v>0</v>
      </c>
    </row>
    <row r="2146" spans="1:4" x14ac:dyDescent="0.25">
      <c r="A2146" s="1" t="s">
        <v>566</v>
      </c>
      <c r="B2146" s="2">
        <v>27203</v>
      </c>
      <c r="C2146" s="1" t="s">
        <v>2509</v>
      </c>
      <c r="D2146" s="2">
        <v>0</v>
      </c>
    </row>
    <row r="2147" spans="1:4" x14ac:dyDescent="0.25">
      <c r="A2147" s="1" t="s">
        <v>2789</v>
      </c>
      <c r="B2147" s="2">
        <v>15000</v>
      </c>
      <c r="C2147" s="1" t="s">
        <v>157</v>
      </c>
      <c r="D2147" s="2">
        <v>0</v>
      </c>
    </row>
    <row r="2148" spans="1:4" x14ac:dyDescent="0.25">
      <c r="A2148" s="1" t="s">
        <v>567</v>
      </c>
      <c r="B2148" s="2">
        <v>265474</v>
      </c>
      <c r="C2148" s="1" t="s">
        <v>30</v>
      </c>
      <c r="D2148" s="2">
        <v>0</v>
      </c>
    </row>
    <row r="2149" spans="1:4" x14ac:dyDescent="0.25">
      <c r="A2149" s="1" t="s">
        <v>2988</v>
      </c>
      <c r="B2149" s="2">
        <v>1433700</v>
      </c>
      <c r="C2149" s="1" t="s">
        <v>1582</v>
      </c>
      <c r="D2149" s="2">
        <v>0</v>
      </c>
    </row>
    <row r="2150" spans="1:4" x14ac:dyDescent="0.25">
      <c r="A2150" s="1" t="s">
        <v>3407</v>
      </c>
      <c r="B2150" s="2">
        <v>861947</v>
      </c>
      <c r="C2150" s="1" t="s">
        <v>3362</v>
      </c>
      <c r="D2150" s="2">
        <v>0</v>
      </c>
    </row>
    <row r="2151" spans="1:4" x14ac:dyDescent="0.25">
      <c r="A2151" s="1" t="s">
        <v>1342</v>
      </c>
      <c r="B2151" s="2">
        <v>24248</v>
      </c>
      <c r="C2151" s="1" t="s">
        <v>2058</v>
      </c>
      <c r="D2151" s="2">
        <v>0</v>
      </c>
    </row>
    <row r="2152" spans="1:4" x14ac:dyDescent="0.25">
      <c r="A2152" s="1" t="s">
        <v>4106</v>
      </c>
      <c r="B2152" s="2">
        <v>100000</v>
      </c>
      <c r="C2152" s="1" t="s">
        <v>2455</v>
      </c>
      <c r="D2152" s="2">
        <v>0</v>
      </c>
    </row>
    <row r="2153" spans="1:4" x14ac:dyDescent="0.25">
      <c r="A2153" s="1" t="s">
        <v>817</v>
      </c>
      <c r="B2153" s="2">
        <v>156632</v>
      </c>
      <c r="C2153" s="1" t="s">
        <v>1884</v>
      </c>
      <c r="D2153" s="2">
        <v>0</v>
      </c>
    </row>
    <row r="2154" spans="1:4" x14ac:dyDescent="0.25">
      <c r="A2154" s="1" t="s">
        <v>3831</v>
      </c>
      <c r="B2154" s="2">
        <v>724654</v>
      </c>
      <c r="C2154" s="1" t="s">
        <v>1670</v>
      </c>
      <c r="D2154" s="2">
        <v>0</v>
      </c>
    </row>
    <row r="2155" spans="1:4" x14ac:dyDescent="0.25">
      <c r="A2155" s="1" t="s">
        <v>173</v>
      </c>
      <c r="B2155" s="2">
        <v>5308200</v>
      </c>
      <c r="C2155" s="1" t="s">
        <v>1695</v>
      </c>
      <c r="D2155" s="2">
        <v>0</v>
      </c>
    </row>
    <row r="2156" spans="1:4" x14ac:dyDescent="0.25">
      <c r="A2156" s="1" t="s">
        <v>2045</v>
      </c>
      <c r="B2156" s="2">
        <v>58934</v>
      </c>
      <c r="C2156" s="1" t="s">
        <v>1552</v>
      </c>
      <c r="D2156" s="2">
        <v>0</v>
      </c>
    </row>
    <row r="2157" spans="1:4" x14ac:dyDescent="0.25">
      <c r="A2157" s="1" t="s">
        <v>1526</v>
      </c>
      <c r="B2157" s="2">
        <v>300000</v>
      </c>
      <c r="C2157" s="1" t="s">
        <v>283</v>
      </c>
      <c r="D2157" s="2">
        <v>0</v>
      </c>
    </row>
    <row r="2158" spans="1:4" x14ac:dyDescent="0.25">
      <c r="A2158" s="1" t="s">
        <v>1069</v>
      </c>
      <c r="B2158" s="2">
        <v>8935</v>
      </c>
      <c r="C2158" s="1" t="s">
        <v>4014</v>
      </c>
      <c r="D2158" s="2">
        <v>0</v>
      </c>
    </row>
    <row r="2159" spans="1:4" x14ac:dyDescent="0.25">
      <c r="A2159" s="1" t="s">
        <v>2960</v>
      </c>
      <c r="B2159" s="2">
        <v>10000</v>
      </c>
      <c r="C2159" s="1" t="s">
        <v>2280</v>
      </c>
      <c r="D2159" s="2">
        <v>0</v>
      </c>
    </row>
    <row r="2160" spans="1:4" x14ac:dyDescent="0.25">
      <c r="A2160" s="1" t="s">
        <v>3953</v>
      </c>
      <c r="B2160" s="2">
        <v>1929588</v>
      </c>
      <c r="C2160" s="1" t="s">
        <v>1891</v>
      </c>
      <c r="D2160" s="2">
        <v>0</v>
      </c>
    </row>
    <row r="2161" spans="1:4" x14ac:dyDescent="0.25">
      <c r="A2161" s="1" t="s">
        <v>1239</v>
      </c>
      <c r="B2161" s="2">
        <v>24369</v>
      </c>
      <c r="C2161" s="1" t="s">
        <v>3338</v>
      </c>
      <c r="D2161" s="2">
        <v>0</v>
      </c>
    </row>
    <row r="2162" spans="1:4" x14ac:dyDescent="0.25">
      <c r="A2162" s="1" t="s">
        <v>3289</v>
      </c>
      <c r="B2162" s="2">
        <v>1841467</v>
      </c>
      <c r="C2162" s="1" t="s">
        <v>3951</v>
      </c>
      <c r="D2162" s="2">
        <v>0</v>
      </c>
    </row>
    <row r="2163" spans="1:4" x14ac:dyDescent="0.25">
      <c r="A2163" s="1" t="s">
        <v>515</v>
      </c>
      <c r="B2163" s="2">
        <v>772810</v>
      </c>
      <c r="C2163" s="1" t="s">
        <v>3541</v>
      </c>
      <c r="D2163" s="2">
        <v>0</v>
      </c>
    </row>
    <row r="2164" spans="1:4" x14ac:dyDescent="0.25">
      <c r="A2164" s="1" t="s">
        <v>12</v>
      </c>
      <c r="B2164" s="2">
        <v>580391</v>
      </c>
      <c r="C2164" s="1" t="s">
        <v>2980</v>
      </c>
      <c r="D2164" s="2">
        <v>0</v>
      </c>
    </row>
    <row r="2165" spans="1:4" x14ac:dyDescent="0.25">
      <c r="A2165" s="1" t="s">
        <v>2286</v>
      </c>
      <c r="B2165" s="2">
        <v>50000</v>
      </c>
      <c r="C2165" s="1" t="s">
        <v>758</v>
      </c>
      <c r="D2165" s="2">
        <v>0</v>
      </c>
    </row>
    <row r="2166" spans="1:4" x14ac:dyDescent="0.25">
      <c r="A2166" s="1" t="s">
        <v>2900</v>
      </c>
      <c r="B2166" s="2">
        <v>58277</v>
      </c>
      <c r="C2166" s="1" t="s">
        <v>2964</v>
      </c>
      <c r="D2166" s="2">
        <v>0</v>
      </c>
    </row>
    <row r="2167" spans="1:4" x14ac:dyDescent="0.25">
      <c r="A2167" s="1" t="s">
        <v>3493</v>
      </c>
      <c r="B2167" s="2">
        <v>15000</v>
      </c>
      <c r="C2167" s="1" t="s">
        <v>2429</v>
      </c>
      <c r="D2167" s="2">
        <v>0</v>
      </c>
    </row>
    <row r="2168" spans="1:4" x14ac:dyDescent="0.25">
      <c r="A2168" s="1" t="s">
        <v>3106</v>
      </c>
      <c r="B2168" s="2">
        <v>2177185</v>
      </c>
      <c r="C2168" s="1" t="s">
        <v>1853</v>
      </c>
      <c r="D2168" s="2">
        <v>0</v>
      </c>
    </row>
    <row r="2169" spans="1:4" x14ac:dyDescent="0.25">
      <c r="A2169" s="1" t="s">
        <v>436</v>
      </c>
      <c r="B2169" s="2">
        <v>362677</v>
      </c>
      <c r="C2169" s="1" t="s">
        <v>143</v>
      </c>
      <c r="D2169" s="2">
        <v>0</v>
      </c>
    </row>
    <row r="2170" spans="1:4" x14ac:dyDescent="0.25">
      <c r="A2170" s="1" t="s">
        <v>1514</v>
      </c>
      <c r="B2170" s="2">
        <v>665533</v>
      </c>
      <c r="C2170" s="1" t="s">
        <v>3013</v>
      </c>
      <c r="D2170" s="2">
        <v>0</v>
      </c>
    </row>
    <row r="2171" spans="1:4" x14ac:dyDescent="0.25">
      <c r="A2171" s="1" t="s">
        <v>4064</v>
      </c>
      <c r="B2171" s="2">
        <v>129166</v>
      </c>
      <c r="C2171" s="1" t="s">
        <v>2171</v>
      </c>
      <c r="D2171" s="2">
        <v>0</v>
      </c>
    </row>
    <row r="2172" spans="1:4" x14ac:dyDescent="0.25">
      <c r="A2172" s="1" t="s">
        <v>798</v>
      </c>
      <c r="B2172" s="2">
        <v>15769</v>
      </c>
      <c r="C2172" s="1" t="s">
        <v>3998</v>
      </c>
      <c r="D2172" s="2">
        <v>0</v>
      </c>
    </row>
    <row r="2173" spans="1:4" x14ac:dyDescent="0.25">
      <c r="A2173" s="1" t="s">
        <v>947</v>
      </c>
      <c r="B2173" s="2">
        <v>480856</v>
      </c>
      <c r="C2173" s="1" t="s">
        <v>4017</v>
      </c>
      <c r="D2173" s="2">
        <v>0</v>
      </c>
    </row>
    <row r="2174" spans="1:4" x14ac:dyDescent="0.25">
      <c r="A2174" s="1" t="s">
        <v>2627</v>
      </c>
      <c r="B2174" s="2">
        <v>18951</v>
      </c>
      <c r="C2174" s="1" t="s">
        <v>247</v>
      </c>
      <c r="D2174" s="2">
        <v>0</v>
      </c>
    </row>
    <row r="2175" spans="1:4" x14ac:dyDescent="0.25">
      <c r="A2175" s="1" t="s">
        <v>3723</v>
      </c>
      <c r="B2175" s="2">
        <v>69026</v>
      </c>
      <c r="C2175" s="1" t="s">
        <v>607</v>
      </c>
      <c r="D2175" s="2">
        <v>0</v>
      </c>
    </row>
    <row r="2176" spans="1:4" x14ac:dyDescent="0.25">
      <c r="A2176" s="1" t="s">
        <v>251</v>
      </c>
      <c r="B2176" s="2">
        <v>569786</v>
      </c>
      <c r="C2176" s="1" t="s">
        <v>2465</v>
      </c>
      <c r="D2176" s="2">
        <v>0</v>
      </c>
    </row>
    <row r="2177" spans="1:4" x14ac:dyDescent="0.25">
      <c r="A2177" s="1" t="s">
        <v>2265</v>
      </c>
      <c r="B2177" s="2">
        <v>82784</v>
      </c>
      <c r="C2177" s="1" t="s">
        <v>934</v>
      </c>
      <c r="D2177" s="2">
        <v>0</v>
      </c>
    </row>
    <row r="2178" spans="1:4" x14ac:dyDescent="0.25">
      <c r="A2178" s="1" t="s">
        <v>754</v>
      </c>
      <c r="B2178" s="2">
        <v>10000</v>
      </c>
      <c r="C2178" s="1" t="s">
        <v>132</v>
      </c>
      <c r="D2178" s="2">
        <v>0</v>
      </c>
    </row>
    <row r="2179" spans="1:4" x14ac:dyDescent="0.25">
      <c r="A2179" s="1" t="s">
        <v>3573</v>
      </c>
      <c r="B2179" s="2">
        <v>30000</v>
      </c>
      <c r="C2179" s="1" t="s">
        <v>3090</v>
      </c>
      <c r="D2179" s="2">
        <v>0</v>
      </c>
    </row>
    <row r="2180" spans="1:4" x14ac:dyDescent="0.25">
      <c r="A2180" s="1" t="s">
        <v>2792</v>
      </c>
      <c r="B2180" s="2">
        <v>25000</v>
      </c>
      <c r="C2180" s="1" t="s">
        <v>549</v>
      </c>
      <c r="D2180" s="2">
        <v>0</v>
      </c>
    </row>
    <row r="2181" spans="1:4" x14ac:dyDescent="0.25">
      <c r="A2181" s="1" t="s">
        <v>517</v>
      </c>
      <c r="B2181" s="2">
        <v>312981</v>
      </c>
      <c r="C2181" s="1" t="s">
        <v>474</v>
      </c>
      <c r="D2181" s="2">
        <v>0</v>
      </c>
    </row>
    <row r="2182" spans="1:4" x14ac:dyDescent="0.25">
      <c r="A2182" s="1" t="s">
        <v>4036</v>
      </c>
      <c r="B2182" s="2">
        <v>793625</v>
      </c>
      <c r="C2182" s="1" t="s">
        <v>330</v>
      </c>
      <c r="D2182" s="2">
        <v>0</v>
      </c>
    </row>
    <row r="2183" spans="1:4" x14ac:dyDescent="0.25">
      <c r="A2183" s="1" t="s">
        <v>441</v>
      </c>
      <c r="B2183" s="2">
        <v>157372</v>
      </c>
      <c r="C2183" s="1" t="s">
        <v>2029</v>
      </c>
      <c r="D2183" s="2">
        <v>0</v>
      </c>
    </row>
    <row r="2184" spans="1:4" x14ac:dyDescent="0.25">
      <c r="A2184" s="1" t="s">
        <v>3591</v>
      </c>
      <c r="B2184" s="2">
        <v>83209</v>
      </c>
      <c r="C2184" s="1" t="s">
        <v>2613</v>
      </c>
      <c r="D2184" s="2">
        <v>0</v>
      </c>
    </row>
    <row r="2185" spans="1:4" x14ac:dyDescent="0.25">
      <c r="A2185" s="1" t="s">
        <v>1072</v>
      </c>
      <c r="B2185" s="2">
        <v>300000</v>
      </c>
      <c r="C2185" s="1" t="s">
        <v>623</v>
      </c>
      <c r="D2185" s="2">
        <v>0</v>
      </c>
    </row>
    <row r="2186" spans="1:4" x14ac:dyDescent="0.25">
      <c r="A2186" s="1" t="s">
        <v>3675</v>
      </c>
      <c r="B2186" s="2">
        <v>239493</v>
      </c>
      <c r="C2186" s="1" t="s">
        <v>3474</v>
      </c>
      <c r="D2186" s="2">
        <v>0</v>
      </c>
    </row>
    <row r="2187" spans="1:4" x14ac:dyDescent="0.25">
      <c r="A2187" s="1" t="s">
        <v>2824</v>
      </c>
      <c r="B2187" s="2">
        <v>20000</v>
      </c>
      <c r="C2187" s="1" t="s">
        <v>2659</v>
      </c>
      <c r="D2187" s="2">
        <v>0</v>
      </c>
    </row>
    <row r="2188" spans="1:4" x14ac:dyDescent="0.25">
      <c r="A2188" s="1" t="s">
        <v>3438</v>
      </c>
      <c r="B2188" s="2">
        <v>657795</v>
      </c>
      <c r="C2188" s="1" t="s">
        <v>601</v>
      </c>
      <c r="D2188" s="2">
        <v>0</v>
      </c>
    </row>
    <row r="2189" spans="1:4" x14ac:dyDescent="0.25">
      <c r="A2189" s="1" t="s">
        <v>1647</v>
      </c>
      <c r="B2189" s="2">
        <v>405437</v>
      </c>
      <c r="C2189" s="1" t="s">
        <v>2938</v>
      </c>
      <c r="D2189" s="2">
        <v>0</v>
      </c>
    </row>
    <row r="2190" spans="1:4" x14ac:dyDescent="0.25">
      <c r="A2190" s="1" t="s">
        <v>3942</v>
      </c>
      <c r="B2190" s="2">
        <v>20000</v>
      </c>
      <c r="C2190" s="1" t="s">
        <v>1990</v>
      </c>
      <c r="D2190" s="2">
        <v>0</v>
      </c>
    </row>
    <row r="2191" spans="1:4" x14ac:dyDescent="0.25">
      <c r="A2191" s="1" t="s">
        <v>703</v>
      </c>
      <c r="B2191" s="2">
        <v>25000</v>
      </c>
      <c r="C2191" s="1" t="s">
        <v>722</v>
      </c>
      <c r="D2191" s="2">
        <v>0</v>
      </c>
    </row>
    <row r="2192" spans="1:4" x14ac:dyDescent="0.25">
      <c r="A2192" s="1" t="s">
        <v>1472</v>
      </c>
      <c r="B2192" s="2">
        <v>15000</v>
      </c>
      <c r="C2192" s="1" t="s">
        <v>2064</v>
      </c>
      <c r="D2192" s="2">
        <v>0</v>
      </c>
    </row>
    <row r="2193" spans="1:4" x14ac:dyDescent="0.25">
      <c r="A2193" s="1" t="s">
        <v>687</v>
      </c>
      <c r="B2193" s="2">
        <v>162255</v>
      </c>
      <c r="C2193" s="1" t="s">
        <v>3274</v>
      </c>
      <c r="D2193" s="2">
        <v>0</v>
      </c>
    </row>
    <row r="2194" spans="1:4" x14ac:dyDescent="0.25">
      <c r="A2194" s="1" t="s">
        <v>1924</v>
      </c>
      <c r="B2194" s="2">
        <v>236491</v>
      </c>
      <c r="C2194" s="1" t="s">
        <v>1003</v>
      </c>
      <c r="D2194" s="2">
        <v>0</v>
      </c>
    </row>
    <row r="2195" spans="1:4" x14ac:dyDescent="0.25">
      <c r="A2195" s="1" t="s">
        <v>2100</v>
      </c>
      <c r="B2195" s="2">
        <v>23423</v>
      </c>
      <c r="C2195" s="1" t="s">
        <v>2874</v>
      </c>
      <c r="D2195" s="2">
        <v>0</v>
      </c>
    </row>
    <row r="2196" spans="1:4" x14ac:dyDescent="0.25">
      <c r="A2196" s="1" t="s">
        <v>2632</v>
      </c>
      <c r="B2196" s="2">
        <v>350000</v>
      </c>
      <c r="C2196" s="1" t="s">
        <v>916</v>
      </c>
      <c r="D2196" s="2">
        <v>0</v>
      </c>
    </row>
    <row r="2197" spans="1:4" x14ac:dyDescent="0.25">
      <c r="A2197" s="1" t="s">
        <v>1549</v>
      </c>
      <c r="B2197" s="2">
        <v>172070</v>
      </c>
      <c r="C2197" s="1" t="s">
        <v>1049</v>
      </c>
      <c r="D2197" s="2">
        <v>0</v>
      </c>
    </row>
    <row r="2198" spans="1:4" x14ac:dyDescent="0.25">
      <c r="A2198" s="1" t="s">
        <v>3112</v>
      </c>
      <c r="B2198" s="2">
        <v>325128</v>
      </c>
      <c r="C2198" s="1" t="s">
        <v>3860</v>
      </c>
      <c r="D2198" s="2">
        <v>0</v>
      </c>
    </row>
    <row r="2199" spans="1:4" x14ac:dyDescent="0.25">
      <c r="A2199" s="1" t="s">
        <v>1523</v>
      </c>
      <c r="B2199" s="2">
        <v>69607</v>
      </c>
      <c r="C2199" s="1" t="s">
        <v>468</v>
      </c>
      <c r="D2199" s="2">
        <v>0</v>
      </c>
    </row>
    <row r="2200" spans="1:4" x14ac:dyDescent="0.25">
      <c r="A2200" s="1" t="s">
        <v>2049</v>
      </c>
      <c r="B2200" s="2">
        <v>16695</v>
      </c>
      <c r="C2200" s="1" t="s">
        <v>1727</v>
      </c>
      <c r="D2200" s="2">
        <v>0</v>
      </c>
    </row>
    <row r="2201" spans="1:4" x14ac:dyDescent="0.25">
      <c r="A2201" s="1" t="s">
        <v>318</v>
      </c>
      <c r="B2201" s="2">
        <v>45000</v>
      </c>
      <c r="C2201" s="1" t="s">
        <v>2521</v>
      </c>
      <c r="D2201" s="2">
        <v>0</v>
      </c>
    </row>
    <row r="2202" spans="1:4" x14ac:dyDescent="0.25">
      <c r="A2202" s="1" t="s">
        <v>1169</v>
      </c>
      <c r="B2202" s="2">
        <v>365000</v>
      </c>
      <c r="C2202" s="1" t="s">
        <v>1872</v>
      </c>
      <c r="D2202" s="2">
        <v>0</v>
      </c>
    </row>
    <row r="2203" spans="1:4" x14ac:dyDescent="0.25">
      <c r="A2203" s="1" t="s">
        <v>1312</v>
      </c>
      <c r="B2203" s="2">
        <v>681347</v>
      </c>
      <c r="C2203" s="1" t="s">
        <v>882</v>
      </c>
      <c r="D2203" s="2">
        <v>0</v>
      </c>
    </row>
    <row r="2204" spans="1:4" x14ac:dyDescent="0.25">
      <c r="A2204" s="1" t="s">
        <v>3416</v>
      </c>
      <c r="B2204" s="2">
        <v>350000</v>
      </c>
      <c r="C2204" s="1" t="s">
        <v>1906</v>
      </c>
      <c r="D2204" s="2">
        <v>0</v>
      </c>
    </row>
    <row r="2205" spans="1:4" x14ac:dyDescent="0.25">
      <c r="A2205" s="1" t="s">
        <v>2266</v>
      </c>
      <c r="B2205" s="2">
        <v>592000</v>
      </c>
      <c r="C2205" s="1" t="s">
        <v>3806</v>
      </c>
      <c r="D2205" s="2">
        <v>0</v>
      </c>
    </row>
    <row r="2206" spans="1:4" x14ac:dyDescent="0.25">
      <c r="A2206" s="1" t="s">
        <v>640</v>
      </c>
      <c r="B2206" s="2">
        <v>279085</v>
      </c>
      <c r="C2206" s="1" t="s">
        <v>1607</v>
      </c>
      <c r="D2206" s="2">
        <v>0</v>
      </c>
    </row>
    <row r="2207" spans="1:4" x14ac:dyDescent="0.25">
      <c r="A2207" s="1" t="s">
        <v>224</v>
      </c>
      <c r="B2207" s="2">
        <v>150000</v>
      </c>
      <c r="C2207" s="1" t="s">
        <v>1882</v>
      </c>
      <c r="D2207" s="2">
        <v>0</v>
      </c>
    </row>
    <row r="2208" spans="1:4" x14ac:dyDescent="0.25">
      <c r="A2208" s="1" t="s">
        <v>2779</v>
      </c>
      <c r="B2208" s="2">
        <v>312626</v>
      </c>
      <c r="C2208" s="1" t="s">
        <v>3953</v>
      </c>
      <c r="D2208" s="2">
        <v>0</v>
      </c>
    </row>
    <row r="2209" spans="1:4" x14ac:dyDescent="0.25">
      <c r="A2209" s="1" t="s">
        <v>628</v>
      </c>
      <c r="B2209" s="2">
        <v>293695</v>
      </c>
      <c r="C2209" s="1" t="s">
        <v>1268</v>
      </c>
      <c r="D2209" s="2">
        <v>0</v>
      </c>
    </row>
    <row r="2210" spans="1:4" x14ac:dyDescent="0.25">
      <c r="A2210" s="1" t="s">
        <v>2251</v>
      </c>
      <c r="B2210" s="2">
        <v>305019</v>
      </c>
      <c r="C2210" s="1" t="s">
        <v>1261</v>
      </c>
      <c r="D2210" s="2">
        <v>0</v>
      </c>
    </row>
    <row r="2211" spans="1:4" x14ac:dyDescent="0.25">
      <c r="A2211" s="1" t="s">
        <v>3460</v>
      </c>
      <c r="B2211" s="2">
        <v>794138</v>
      </c>
      <c r="C2211" s="1" t="s">
        <v>316</v>
      </c>
      <c r="D2211" s="2">
        <v>0</v>
      </c>
    </row>
    <row r="2212" spans="1:4" x14ac:dyDescent="0.25">
      <c r="A2212" s="1" t="s">
        <v>2921</v>
      </c>
      <c r="B2212" s="2">
        <v>200000</v>
      </c>
      <c r="C2212" s="1" t="s">
        <v>2589</v>
      </c>
      <c r="D2212" s="2">
        <v>0</v>
      </c>
    </row>
    <row r="2213" spans="1:4" x14ac:dyDescent="0.25">
      <c r="A2213" s="1" t="s">
        <v>337</v>
      </c>
      <c r="B2213" s="2">
        <v>109867</v>
      </c>
      <c r="C2213" s="1" t="s">
        <v>1412</v>
      </c>
      <c r="D2213" s="2">
        <v>0</v>
      </c>
    </row>
    <row r="2214" spans="1:4" x14ac:dyDescent="0.25">
      <c r="A2214" s="1" t="s">
        <v>1752</v>
      </c>
      <c r="B2214" s="2">
        <v>360000</v>
      </c>
      <c r="C2214" s="1" t="s">
        <v>1979</v>
      </c>
      <c r="D2214" s="2">
        <v>0</v>
      </c>
    </row>
    <row r="2215" spans="1:4" x14ac:dyDescent="0.25">
      <c r="A2215" s="1" t="s">
        <v>999</v>
      </c>
      <c r="B2215" s="2">
        <v>10000</v>
      </c>
      <c r="C2215" s="1" t="s">
        <v>1165</v>
      </c>
      <c r="D2215" s="2">
        <v>0</v>
      </c>
    </row>
    <row r="2216" spans="1:4" x14ac:dyDescent="0.25">
      <c r="A2216" s="1" t="s">
        <v>2997</v>
      </c>
      <c r="B2216" s="2">
        <v>220270</v>
      </c>
      <c r="C2216" s="1" t="s">
        <v>2032</v>
      </c>
      <c r="D2216" s="2">
        <v>0</v>
      </c>
    </row>
    <row r="2217" spans="1:4" x14ac:dyDescent="0.25">
      <c r="A2217" s="1" t="s">
        <v>3474</v>
      </c>
      <c r="B2217" s="2">
        <v>806827</v>
      </c>
      <c r="C2217" s="1" t="s">
        <v>1834</v>
      </c>
      <c r="D2217" s="2">
        <v>0</v>
      </c>
    </row>
    <row r="2218" spans="1:4" x14ac:dyDescent="0.25">
      <c r="A2218" s="1" t="s">
        <v>860</v>
      </c>
      <c r="B2218" s="2">
        <v>210</v>
      </c>
      <c r="C2218" s="1" t="s">
        <v>3267</v>
      </c>
      <c r="D2218" s="2">
        <v>0</v>
      </c>
    </row>
    <row r="2219" spans="1:4" x14ac:dyDescent="0.25">
      <c r="A2219" s="1" t="s">
        <v>1235</v>
      </c>
      <c r="B2219" s="2">
        <v>482386</v>
      </c>
      <c r="C2219" s="1" t="s">
        <v>517</v>
      </c>
      <c r="D2219" s="2">
        <v>0</v>
      </c>
    </row>
    <row r="2220" spans="1:4" x14ac:dyDescent="0.25">
      <c r="A2220" s="1" t="s">
        <v>2071</v>
      </c>
      <c r="B2220" s="2">
        <v>109000</v>
      </c>
      <c r="C2220" s="1" t="s">
        <v>999</v>
      </c>
      <c r="D2220" s="2">
        <v>0</v>
      </c>
    </row>
    <row r="2221" spans="1:4" x14ac:dyDescent="0.25">
      <c r="A2221" s="1" t="s">
        <v>1869</v>
      </c>
      <c r="B2221" s="2">
        <v>25398</v>
      </c>
      <c r="C2221" s="1" t="s">
        <v>2100</v>
      </c>
      <c r="D2221" s="2">
        <v>0</v>
      </c>
    </row>
    <row r="2222" spans="1:4" x14ac:dyDescent="0.25">
      <c r="A2222" s="1" t="s">
        <v>3142</v>
      </c>
      <c r="B2222" s="2">
        <v>25000</v>
      </c>
      <c r="C2222" s="1" t="s">
        <v>1890</v>
      </c>
      <c r="D2222" s="2">
        <v>0</v>
      </c>
    </row>
    <row r="2223" spans="1:4" x14ac:dyDescent="0.25">
      <c r="A2223" s="1" t="s">
        <v>4057</v>
      </c>
      <c r="B2223" s="2">
        <v>333495</v>
      </c>
      <c r="C2223" s="1" t="s">
        <v>3025</v>
      </c>
      <c r="D2223" s="2">
        <v>0</v>
      </c>
    </row>
    <row r="2224" spans="1:4" x14ac:dyDescent="0.25">
      <c r="A2224" s="1" t="s">
        <v>3060</v>
      </c>
      <c r="B2224" s="2">
        <v>449960</v>
      </c>
      <c r="C2224" s="1" t="s">
        <v>2792</v>
      </c>
      <c r="D2224" s="2">
        <v>0</v>
      </c>
    </row>
    <row r="2225" spans="1:4" x14ac:dyDescent="0.25">
      <c r="A2225" s="1" t="s">
        <v>466</v>
      </c>
      <c r="B2225" s="2">
        <v>147922</v>
      </c>
      <c r="C2225" s="1" t="s">
        <v>3179</v>
      </c>
      <c r="D2225" s="2">
        <v>0</v>
      </c>
    </row>
    <row r="2226" spans="1:4" x14ac:dyDescent="0.25">
      <c r="A2226" s="1" t="s">
        <v>1653</v>
      </c>
      <c r="B2226" s="2">
        <v>21401</v>
      </c>
      <c r="C2226" s="1" t="s">
        <v>1144</v>
      </c>
      <c r="D2226" s="2">
        <v>0</v>
      </c>
    </row>
    <row r="2227" spans="1:4" x14ac:dyDescent="0.25">
      <c r="A2227" s="1" t="s">
        <v>1375</v>
      </c>
      <c r="B2227" s="2">
        <v>2569001</v>
      </c>
      <c r="C2227" s="1" t="s">
        <v>3994</v>
      </c>
      <c r="D2227" s="2">
        <v>0</v>
      </c>
    </row>
    <row r="2228" spans="1:4" x14ac:dyDescent="0.25">
      <c r="A2228" s="1" t="s">
        <v>1695</v>
      </c>
      <c r="B2228" s="2">
        <v>274625</v>
      </c>
      <c r="C2228" s="1" t="s">
        <v>3671</v>
      </c>
      <c r="D2228" s="2">
        <v>0</v>
      </c>
    </row>
    <row r="2229" spans="1:4" x14ac:dyDescent="0.25">
      <c r="A2229" s="1" t="s">
        <v>283</v>
      </c>
      <c r="B2229" s="2">
        <v>100000</v>
      </c>
      <c r="C2229" s="1" t="s">
        <v>465</v>
      </c>
      <c r="D2229" s="2">
        <v>0</v>
      </c>
    </row>
    <row r="2230" spans="1:4" x14ac:dyDescent="0.25">
      <c r="A2230" s="1" t="s">
        <v>2610</v>
      </c>
      <c r="B2230" s="2">
        <v>113626</v>
      </c>
      <c r="C2230" s="1" t="s">
        <v>2207</v>
      </c>
      <c r="D2230" s="2">
        <v>0</v>
      </c>
    </row>
    <row r="2231" spans="1:4" x14ac:dyDescent="0.25">
      <c r="A2231" s="1" t="s">
        <v>2707</v>
      </c>
      <c r="B2231" s="2">
        <v>25000</v>
      </c>
      <c r="C2231" s="1" t="s">
        <v>2080</v>
      </c>
      <c r="D2231" s="2">
        <v>0</v>
      </c>
    </row>
    <row r="2232" spans="1:4" x14ac:dyDescent="0.25">
      <c r="A2232" s="1" t="s">
        <v>2970</v>
      </c>
      <c r="B2232" s="2">
        <v>330437</v>
      </c>
      <c r="C2232" s="1" t="s">
        <v>3761</v>
      </c>
      <c r="D2232" s="2">
        <v>0</v>
      </c>
    </row>
    <row r="2233" spans="1:4" x14ac:dyDescent="0.25">
      <c r="A2233" s="1" t="s">
        <v>2549</v>
      </c>
      <c r="B2233" s="2">
        <v>23048</v>
      </c>
      <c r="C2233" s="1" t="s">
        <v>3369</v>
      </c>
      <c r="D2233" s="2">
        <v>0</v>
      </c>
    </row>
    <row r="2234" spans="1:4" x14ac:dyDescent="0.25">
      <c r="A2234" s="1" t="s">
        <v>1737</v>
      </c>
      <c r="B2234" s="2">
        <v>1875</v>
      </c>
      <c r="C2234" s="1" t="s">
        <v>2467</v>
      </c>
      <c r="D2234" s="2">
        <v>0</v>
      </c>
    </row>
    <row r="2235" spans="1:4" x14ac:dyDescent="0.25">
      <c r="A2235" s="1" t="s">
        <v>2826</v>
      </c>
      <c r="B2235" s="2">
        <v>100000</v>
      </c>
      <c r="C2235" s="1" t="s">
        <v>3086</v>
      </c>
      <c r="D2235" s="2">
        <v>0</v>
      </c>
    </row>
    <row r="2236" spans="1:4" x14ac:dyDescent="0.25">
      <c r="A2236" s="1" t="s">
        <v>3246</v>
      </c>
      <c r="B2236" s="2">
        <v>478346</v>
      </c>
      <c r="C2236" s="1" t="s">
        <v>185</v>
      </c>
      <c r="D2236" s="2">
        <v>0</v>
      </c>
    </row>
    <row r="2237" spans="1:4" x14ac:dyDescent="0.25">
      <c r="A2237" s="1" t="s">
        <v>1350</v>
      </c>
      <c r="B2237" s="2">
        <v>4861795</v>
      </c>
      <c r="C2237" s="1" t="s">
        <v>1236</v>
      </c>
      <c r="D2237" s="2">
        <v>0</v>
      </c>
    </row>
    <row r="2238" spans="1:4" x14ac:dyDescent="0.25">
      <c r="A2238" s="1" t="s">
        <v>1292</v>
      </c>
      <c r="B2238" s="2">
        <v>643229</v>
      </c>
      <c r="C2238" s="1" t="s">
        <v>4036</v>
      </c>
      <c r="D2238" s="2">
        <v>0</v>
      </c>
    </row>
    <row r="2239" spans="1:4" x14ac:dyDescent="0.25">
      <c r="A2239" s="1" t="s">
        <v>753</v>
      </c>
      <c r="B2239" s="2">
        <v>36000</v>
      </c>
      <c r="C2239" s="1" t="s">
        <v>3311</v>
      </c>
      <c r="D2239" s="2">
        <v>0</v>
      </c>
    </row>
    <row r="2240" spans="1:4" x14ac:dyDescent="0.25">
      <c r="A2240" s="1" t="s">
        <v>3023</v>
      </c>
      <c r="B2240" s="2">
        <v>807455</v>
      </c>
      <c r="C2240" s="1" t="s">
        <v>3166</v>
      </c>
      <c r="D2240" s="2">
        <v>0</v>
      </c>
    </row>
    <row r="2241" spans="1:4" x14ac:dyDescent="0.25">
      <c r="A2241" s="1" t="s">
        <v>1726</v>
      </c>
      <c r="B2241" s="2">
        <v>1668655</v>
      </c>
      <c r="C2241" s="1" t="s">
        <v>3232</v>
      </c>
      <c r="D2241" s="2">
        <v>0</v>
      </c>
    </row>
    <row r="2242" spans="1:4" x14ac:dyDescent="0.25">
      <c r="A2242" s="1" t="s">
        <v>1513</v>
      </c>
      <c r="B2242" s="2">
        <v>218024</v>
      </c>
      <c r="C2242" s="1" t="s">
        <v>2109</v>
      </c>
      <c r="D2242" s="2">
        <v>0</v>
      </c>
    </row>
    <row r="2243" spans="1:4" x14ac:dyDescent="0.25">
      <c r="A2243" s="1" t="s">
        <v>1432</v>
      </c>
      <c r="B2243" s="2">
        <v>17144</v>
      </c>
      <c r="C2243" s="1" t="s">
        <v>2838</v>
      </c>
      <c r="D2243" s="2">
        <v>0</v>
      </c>
    </row>
    <row r="2244" spans="1:4" x14ac:dyDescent="0.25">
      <c r="A2244" s="1" t="s">
        <v>1339</v>
      </c>
      <c r="B2244" s="2">
        <v>60000</v>
      </c>
      <c r="C2244" s="1" t="s">
        <v>308</v>
      </c>
      <c r="D2244" s="2">
        <v>0</v>
      </c>
    </row>
    <row r="2245" spans="1:4" x14ac:dyDescent="0.25">
      <c r="A2245" s="1" t="s">
        <v>725</v>
      </c>
      <c r="B2245" s="2">
        <v>10000</v>
      </c>
      <c r="C2245" s="1" t="s">
        <v>829</v>
      </c>
      <c r="D2245" s="2">
        <v>0</v>
      </c>
    </row>
    <row r="2246" spans="1:4" x14ac:dyDescent="0.25">
      <c r="A2246" s="1" t="s">
        <v>2188</v>
      </c>
      <c r="B2246" s="2">
        <v>664133</v>
      </c>
      <c r="C2246" s="1" t="s">
        <v>2297</v>
      </c>
      <c r="D2246" s="2">
        <v>0</v>
      </c>
    </row>
    <row r="2247" spans="1:4" x14ac:dyDescent="0.25">
      <c r="A2247" s="1" t="s">
        <v>1860</v>
      </c>
      <c r="B2247" s="2">
        <v>300000</v>
      </c>
      <c r="C2247" s="1" t="s">
        <v>1684</v>
      </c>
      <c r="D2247" s="2">
        <v>0</v>
      </c>
    </row>
    <row r="2248" spans="1:4" x14ac:dyDescent="0.25">
      <c r="A2248" s="1" t="s">
        <v>162</v>
      </c>
      <c r="B2248" s="2">
        <v>1013474</v>
      </c>
      <c r="C2248" s="1" t="s">
        <v>2973</v>
      </c>
      <c r="D2248" s="2">
        <v>0</v>
      </c>
    </row>
    <row r="2249" spans="1:4" x14ac:dyDescent="0.25">
      <c r="A2249" s="1" t="s">
        <v>3461</v>
      </c>
      <c r="B2249" s="2">
        <v>192000</v>
      </c>
      <c r="C2249" s="1" t="s">
        <v>37</v>
      </c>
      <c r="D2249" s="2">
        <v>0</v>
      </c>
    </row>
    <row r="2250" spans="1:4" x14ac:dyDescent="0.25">
      <c r="A2250" s="1" t="s">
        <v>2932</v>
      </c>
      <c r="B2250" s="2">
        <v>25000</v>
      </c>
      <c r="C2250" s="1" t="s">
        <v>964</v>
      </c>
      <c r="D2250" s="2">
        <v>0</v>
      </c>
    </row>
    <row r="2251" spans="1:4" x14ac:dyDescent="0.25">
      <c r="A2251" s="1" t="s">
        <v>4117</v>
      </c>
      <c r="B2251" s="2">
        <v>75382</v>
      </c>
      <c r="C2251" s="1" t="s">
        <v>515</v>
      </c>
      <c r="D2251" s="2">
        <v>0</v>
      </c>
    </row>
    <row r="2252" spans="1:4" x14ac:dyDescent="0.25">
      <c r="A2252" s="1" t="s">
        <v>2922</v>
      </c>
      <c r="B2252" s="2">
        <v>25000</v>
      </c>
      <c r="C2252" s="1" t="s">
        <v>1366</v>
      </c>
      <c r="D2252" s="2">
        <v>0</v>
      </c>
    </row>
    <row r="2253" spans="1:4" x14ac:dyDescent="0.25">
      <c r="A2253" s="1" t="s">
        <v>24</v>
      </c>
      <c r="B2253" s="2">
        <v>215690</v>
      </c>
      <c r="C2253" s="1" t="s">
        <v>2179</v>
      </c>
      <c r="D2253" s="2">
        <v>0</v>
      </c>
    </row>
    <row r="2254" spans="1:4" x14ac:dyDescent="0.25">
      <c r="A2254" s="1" t="s">
        <v>1805</v>
      </c>
      <c r="B2254" s="2">
        <v>15000</v>
      </c>
      <c r="C2254" s="1" t="s">
        <v>1239</v>
      </c>
      <c r="D2254" s="2">
        <v>0</v>
      </c>
    </row>
    <row r="2255" spans="1:4" x14ac:dyDescent="0.25">
      <c r="A2255" s="1" t="s">
        <v>1254</v>
      </c>
      <c r="B2255" s="2">
        <v>216248</v>
      </c>
      <c r="C2255" s="1" t="s">
        <v>12</v>
      </c>
      <c r="D2255" s="2">
        <v>0</v>
      </c>
    </row>
    <row r="2256" spans="1:4" x14ac:dyDescent="0.25">
      <c r="A2256" s="1" t="s">
        <v>2414</v>
      </c>
      <c r="B2256" s="2">
        <v>40000</v>
      </c>
      <c r="C2256" s="1" t="s">
        <v>3555</v>
      </c>
      <c r="D2256" s="2">
        <v>0</v>
      </c>
    </row>
    <row r="2257" spans="1:4" x14ac:dyDescent="0.25">
      <c r="A2257" s="1" t="s">
        <v>3008</v>
      </c>
      <c r="B2257" s="2">
        <v>396178</v>
      </c>
      <c r="C2257" s="1" t="s">
        <v>2917</v>
      </c>
      <c r="D2257" s="2">
        <v>0</v>
      </c>
    </row>
    <row r="2258" spans="1:4" x14ac:dyDescent="0.25">
      <c r="A2258" s="1" t="s">
        <v>3744</v>
      </c>
      <c r="B2258" s="2">
        <v>431099</v>
      </c>
      <c r="C2258" s="1" t="s">
        <v>3151</v>
      </c>
      <c r="D2258" s="2">
        <v>0</v>
      </c>
    </row>
    <row r="2259" spans="1:4" x14ac:dyDescent="0.25">
      <c r="A2259" s="1" t="s">
        <v>193</v>
      </c>
      <c r="B2259" s="2">
        <v>410000</v>
      </c>
      <c r="C2259" s="1" t="s">
        <v>1091</v>
      </c>
      <c r="D2259" s="2">
        <v>0</v>
      </c>
    </row>
    <row r="2260" spans="1:4" x14ac:dyDescent="0.25">
      <c r="A2260" s="1" t="s">
        <v>2833</v>
      </c>
      <c r="B2260" s="2">
        <v>237480</v>
      </c>
      <c r="C2260" s="1" t="s">
        <v>1873</v>
      </c>
      <c r="D2260" s="2">
        <v>0</v>
      </c>
    </row>
    <row r="2261" spans="1:4" x14ac:dyDescent="0.25">
      <c r="A2261" s="1" t="s">
        <v>3207</v>
      </c>
      <c r="B2261" s="2">
        <v>1111640</v>
      </c>
      <c r="C2261" s="1" t="s">
        <v>2072</v>
      </c>
      <c r="D2261" s="2">
        <v>0</v>
      </c>
    </row>
    <row r="2262" spans="1:4" x14ac:dyDescent="0.25">
      <c r="A2262" s="1" t="s">
        <v>1537</v>
      </c>
      <c r="B2262" s="2">
        <v>500000</v>
      </c>
      <c r="C2262" s="1" t="s">
        <v>2157</v>
      </c>
      <c r="D2262" s="2">
        <v>0</v>
      </c>
    </row>
    <row r="2263" spans="1:4" x14ac:dyDescent="0.25">
      <c r="A2263" s="1" t="s">
        <v>3144</v>
      </c>
      <c r="B2263" s="2">
        <v>267089</v>
      </c>
      <c r="C2263" s="1" t="s">
        <v>1814</v>
      </c>
      <c r="D2263" s="2">
        <v>0</v>
      </c>
    </row>
    <row r="2264" spans="1:4" x14ac:dyDescent="0.25">
      <c r="A2264" s="1" t="s">
        <v>401</v>
      </c>
      <c r="B2264" s="2">
        <v>10000</v>
      </c>
      <c r="C2264" s="1" t="s">
        <v>1812</v>
      </c>
      <c r="D2264" s="2">
        <v>0</v>
      </c>
    </row>
    <row r="2265" spans="1:4" x14ac:dyDescent="0.25">
      <c r="A2265" s="1" t="s">
        <v>3940</v>
      </c>
      <c r="B2265" s="2">
        <v>10000</v>
      </c>
      <c r="C2265" s="1" t="s">
        <v>3289</v>
      </c>
      <c r="D2265" s="2">
        <v>0</v>
      </c>
    </row>
    <row r="2266" spans="1:4" x14ac:dyDescent="0.25">
      <c r="A2266" s="1" t="s">
        <v>3601</v>
      </c>
      <c r="B2266" s="2">
        <v>30000</v>
      </c>
      <c r="C2266" s="1" t="s">
        <v>4095</v>
      </c>
      <c r="D2266" s="2">
        <v>0</v>
      </c>
    </row>
    <row r="2267" spans="1:4" x14ac:dyDescent="0.25">
      <c r="A2267" s="1" t="s">
        <v>3014</v>
      </c>
      <c r="B2267" s="2">
        <v>4185</v>
      </c>
      <c r="C2267" s="1" t="s">
        <v>3307</v>
      </c>
      <c r="D2267" s="2">
        <v>0</v>
      </c>
    </row>
    <row r="2268" spans="1:4" x14ac:dyDescent="0.25">
      <c r="A2268" s="1" t="s">
        <v>3315</v>
      </c>
      <c r="B2268" s="2">
        <v>15000</v>
      </c>
      <c r="C2268" s="1" t="s">
        <v>1753</v>
      </c>
      <c r="D2268" s="2">
        <v>0</v>
      </c>
    </row>
    <row r="2269" spans="1:4" x14ac:dyDescent="0.25">
      <c r="A2269" s="1" t="s">
        <v>3205</v>
      </c>
      <c r="B2269" s="2">
        <v>41397</v>
      </c>
      <c r="C2269" s="1" t="s">
        <v>3303</v>
      </c>
      <c r="D2269" s="2">
        <v>0</v>
      </c>
    </row>
    <row r="2270" spans="1:4" x14ac:dyDescent="0.25">
      <c r="A2270" s="1" t="s">
        <v>3482</v>
      </c>
      <c r="B2270" s="2">
        <v>75889</v>
      </c>
      <c r="C2270" s="1" t="s">
        <v>3498</v>
      </c>
      <c r="D2270" s="2">
        <v>0</v>
      </c>
    </row>
    <row r="2271" spans="1:4" x14ac:dyDescent="0.25">
      <c r="A2271" s="1" t="s">
        <v>1280</v>
      </c>
      <c r="B2271" s="2">
        <v>73302</v>
      </c>
      <c r="C2271" s="1" t="s">
        <v>3354</v>
      </c>
      <c r="D2271" s="2">
        <v>0</v>
      </c>
    </row>
    <row r="2272" spans="1:4" x14ac:dyDescent="0.25">
      <c r="A2272" s="1" t="s">
        <v>1085</v>
      </c>
      <c r="B2272" s="2">
        <v>1968984</v>
      </c>
      <c r="C2272" s="1" t="s">
        <v>441</v>
      </c>
      <c r="D2272" s="2">
        <v>0</v>
      </c>
    </row>
    <row r="2273" spans="1:4" x14ac:dyDescent="0.25">
      <c r="A2273" s="1" t="s">
        <v>3899</v>
      </c>
      <c r="B2273" s="2">
        <v>20000</v>
      </c>
      <c r="C2273" s="1" t="s">
        <v>1869</v>
      </c>
      <c r="D2273" s="2">
        <v>0</v>
      </c>
    </row>
    <row r="2274" spans="1:4" x14ac:dyDescent="0.25">
      <c r="A2274" s="1" t="s">
        <v>2672</v>
      </c>
      <c r="B2274" s="2">
        <v>8990</v>
      </c>
      <c r="C2274" s="1" t="s">
        <v>2349</v>
      </c>
      <c r="D2274" s="2">
        <v>0</v>
      </c>
    </row>
    <row r="2275" spans="1:4" x14ac:dyDescent="0.25">
      <c r="A2275" s="1" t="s">
        <v>3745</v>
      </c>
      <c r="B2275" s="2">
        <v>8217</v>
      </c>
      <c r="C2275" s="1" t="s">
        <v>1730</v>
      </c>
      <c r="D2275" s="2">
        <v>0</v>
      </c>
    </row>
    <row r="2276" spans="1:4" x14ac:dyDescent="0.25">
      <c r="A2276" s="1" t="s">
        <v>1410</v>
      </c>
      <c r="B2276" s="2">
        <v>155567</v>
      </c>
      <c r="C2276" s="1" t="s">
        <v>2371</v>
      </c>
      <c r="D2276" s="2">
        <v>0</v>
      </c>
    </row>
    <row r="2277" spans="1:4" x14ac:dyDescent="0.25">
      <c r="A2277" s="1" t="s">
        <v>3834</v>
      </c>
      <c r="B2277" s="2">
        <v>201479</v>
      </c>
      <c r="C2277" s="1" t="s">
        <v>4023</v>
      </c>
      <c r="D2277" s="2">
        <v>0</v>
      </c>
    </row>
    <row r="2278" spans="1:4" x14ac:dyDescent="0.25">
      <c r="A2278" s="1" t="s">
        <v>322</v>
      </c>
      <c r="B2278" s="2">
        <v>1000000</v>
      </c>
      <c r="C2278" s="1" t="s">
        <v>3853</v>
      </c>
      <c r="D2278" s="2">
        <v>0</v>
      </c>
    </row>
    <row r="2279" spans="1:4" x14ac:dyDescent="0.25">
      <c r="A2279" s="1" t="s">
        <v>490</v>
      </c>
      <c r="B2279" s="2">
        <v>137266</v>
      </c>
      <c r="C2279" s="1" t="s">
        <v>2005</v>
      </c>
      <c r="D2279" s="2">
        <v>0</v>
      </c>
    </row>
    <row r="2280" spans="1:4" x14ac:dyDescent="0.25">
      <c r="A2280" s="1" t="s">
        <v>438</v>
      </c>
      <c r="B2280" s="2">
        <v>187634</v>
      </c>
      <c r="C2280" s="1" t="s">
        <v>2304</v>
      </c>
      <c r="D2280" s="2">
        <v>0</v>
      </c>
    </row>
    <row r="2281" spans="1:4" x14ac:dyDescent="0.25">
      <c r="A2281" s="1" t="s">
        <v>2542</v>
      </c>
      <c r="B2281" s="2">
        <v>389703</v>
      </c>
      <c r="C2281" s="1" t="s">
        <v>1584</v>
      </c>
      <c r="D2281" s="2">
        <v>0</v>
      </c>
    </row>
    <row r="2282" spans="1:4" x14ac:dyDescent="0.25">
      <c r="A2282" s="1" t="s">
        <v>226</v>
      </c>
      <c r="B2282" s="2">
        <v>28501</v>
      </c>
      <c r="C2282" s="1" t="s">
        <v>2378</v>
      </c>
      <c r="D2282" s="2">
        <v>0</v>
      </c>
    </row>
    <row r="2283" spans="1:4" x14ac:dyDescent="0.25">
      <c r="A2283" s="1" t="s">
        <v>2535</v>
      </c>
      <c r="B2283" s="2">
        <v>78327</v>
      </c>
      <c r="C2283" s="1" t="s">
        <v>2727</v>
      </c>
      <c r="D2283" s="2">
        <v>0</v>
      </c>
    </row>
    <row r="2284" spans="1:4" x14ac:dyDescent="0.25">
      <c r="A2284" s="1" t="s">
        <v>2101</v>
      </c>
      <c r="B2284" s="2">
        <v>10000</v>
      </c>
      <c r="C2284" s="1" t="s">
        <v>119</v>
      </c>
      <c r="D2284" s="2">
        <v>0</v>
      </c>
    </row>
    <row r="2285" spans="1:4" x14ac:dyDescent="0.25">
      <c r="A2285" s="1" t="s">
        <v>923</v>
      </c>
      <c r="B2285" s="2">
        <v>10000</v>
      </c>
      <c r="C2285" s="1" t="s">
        <v>1459</v>
      </c>
      <c r="D2285" s="2">
        <v>0</v>
      </c>
    </row>
    <row r="2286" spans="1:4" x14ac:dyDescent="0.25">
      <c r="A2286" s="1" t="s">
        <v>21</v>
      </c>
      <c r="B2286" s="2">
        <v>25000</v>
      </c>
      <c r="C2286" s="1" t="s">
        <v>1181</v>
      </c>
      <c r="D2286" s="2">
        <v>0</v>
      </c>
    </row>
    <row r="2287" spans="1:4" x14ac:dyDescent="0.25">
      <c r="A2287" s="1" t="s">
        <v>714</v>
      </c>
      <c r="B2287" s="2">
        <v>45385</v>
      </c>
      <c r="C2287" s="1" t="s">
        <v>4010</v>
      </c>
      <c r="D2287" s="2">
        <v>0</v>
      </c>
    </row>
    <row r="2288" spans="1:4" x14ac:dyDescent="0.25">
      <c r="A2288" s="1" t="s">
        <v>861</v>
      </c>
      <c r="B2288" s="2">
        <v>25000</v>
      </c>
      <c r="C2288" s="1" t="s">
        <v>380</v>
      </c>
      <c r="D2288" s="2">
        <v>0</v>
      </c>
    </row>
    <row r="2289" spans="1:4" x14ac:dyDescent="0.25">
      <c r="A2289" s="1" t="s">
        <v>2590</v>
      </c>
      <c r="B2289" s="2">
        <v>254215</v>
      </c>
      <c r="C2289" s="1" t="s">
        <v>3904</v>
      </c>
      <c r="D2289" s="2">
        <v>0</v>
      </c>
    </row>
    <row r="2290" spans="1:4" x14ac:dyDescent="0.25">
      <c r="A2290" s="1" t="s">
        <v>511</v>
      </c>
      <c r="B2290" s="2">
        <v>10000</v>
      </c>
      <c r="C2290" s="1" t="s">
        <v>1462</v>
      </c>
      <c r="D2290" s="2">
        <v>0</v>
      </c>
    </row>
    <row r="2291" spans="1:4" x14ac:dyDescent="0.25">
      <c r="A2291" s="1" t="s">
        <v>548</v>
      </c>
      <c r="B2291" s="2">
        <v>39119</v>
      </c>
      <c r="C2291" s="1" t="s">
        <v>647</v>
      </c>
      <c r="D2291" s="2">
        <v>0</v>
      </c>
    </row>
    <row r="2292" spans="1:4" x14ac:dyDescent="0.25">
      <c r="A2292" s="1" t="s">
        <v>1919</v>
      </c>
      <c r="B2292" s="2">
        <v>92852</v>
      </c>
      <c r="C2292" s="1" t="s">
        <v>3544</v>
      </c>
      <c r="D2292" s="2">
        <v>0</v>
      </c>
    </row>
    <row r="2293" spans="1:4" x14ac:dyDescent="0.25">
      <c r="A2293" s="1" t="s">
        <v>1811</v>
      </c>
      <c r="B2293" s="2">
        <v>23050</v>
      </c>
      <c r="C2293" s="1" t="s">
        <v>2046</v>
      </c>
      <c r="D2293" s="2">
        <v>0</v>
      </c>
    </row>
    <row r="2294" spans="1:4" x14ac:dyDescent="0.25">
      <c r="A2294" s="1" t="s">
        <v>1591</v>
      </c>
      <c r="B2294" s="2">
        <v>365378</v>
      </c>
      <c r="C2294" s="1" t="s">
        <v>2798</v>
      </c>
      <c r="D2294" s="2">
        <v>0</v>
      </c>
    </row>
    <row r="2295" spans="1:4" x14ac:dyDescent="0.25">
      <c r="A2295" s="1" t="s">
        <v>3823</v>
      </c>
      <c r="B2295" s="2">
        <v>839193</v>
      </c>
      <c r="C2295" s="1" t="s">
        <v>860</v>
      </c>
      <c r="D2295" s="2">
        <v>0</v>
      </c>
    </row>
    <row r="2296" spans="1:4" x14ac:dyDescent="0.25">
      <c r="A2296" s="1" t="s">
        <v>876</v>
      </c>
      <c r="B2296" s="2">
        <v>308544</v>
      </c>
      <c r="C2296" s="1" t="s">
        <v>1850</v>
      </c>
      <c r="D2296" s="2">
        <v>0</v>
      </c>
    </row>
    <row r="2297" spans="1:4" x14ac:dyDescent="0.25">
      <c r="A2297" s="1" t="s">
        <v>668</v>
      </c>
      <c r="B2297" s="2">
        <v>20000</v>
      </c>
      <c r="C2297" s="1" t="s">
        <v>3954</v>
      </c>
      <c r="D2297" s="2">
        <v>0</v>
      </c>
    </row>
    <row r="2298" spans="1:4" x14ac:dyDescent="0.25">
      <c r="A2298" s="1" t="s">
        <v>3120</v>
      </c>
      <c r="B2298" s="2">
        <v>1346460</v>
      </c>
      <c r="C2298" s="1" t="s">
        <v>3302</v>
      </c>
      <c r="D2298" s="2">
        <v>0</v>
      </c>
    </row>
    <row r="2299" spans="1:4" x14ac:dyDescent="0.25">
      <c r="A2299" s="1" t="s">
        <v>937</v>
      </c>
      <c r="B2299" s="2">
        <v>10000</v>
      </c>
      <c r="C2299" s="1" t="s">
        <v>2615</v>
      </c>
      <c r="D2299" s="2">
        <v>0</v>
      </c>
    </row>
    <row r="2300" spans="1:4" x14ac:dyDescent="0.25">
      <c r="A2300" s="1" t="s">
        <v>3693</v>
      </c>
      <c r="B2300" s="2">
        <v>181296</v>
      </c>
      <c r="C2300" s="1" t="s">
        <v>972</v>
      </c>
      <c r="D2300" s="2">
        <v>0</v>
      </c>
    </row>
    <row r="2301" spans="1:4" x14ac:dyDescent="0.25">
      <c r="A2301" s="1" t="s">
        <v>2435</v>
      </c>
      <c r="B2301" s="2">
        <v>144783</v>
      </c>
      <c r="C2301" s="1" t="s">
        <v>3826</v>
      </c>
      <c r="D2301" s="2">
        <v>0</v>
      </c>
    </row>
    <row r="2302" spans="1:4" x14ac:dyDescent="0.25">
      <c r="A2302" s="1" t="s">
        <v>2544</v>
      </c>
      <c r="B2302" s="2">
        <v>442000</v>
      </c>
      <c r="C2302" s="1" t="s">
        <v>798</v>
      </c>
      <c r="D2302" s="2">
        <v>0</v>
      </c>
    </row>
    <row r="2303" spans="1:4" x14ac:dyDescent="0.25">
      <c r="A2303" s="1" t="s">
        <v>2076</v>
      </c>
      <c r="B2303" s="2">
        <v>350118</v>
      </c>
      <c r="C2303" s="1" t="s">
        <v>3228</v>
      </c>
      <c r="D2303" s="2">
        <v>0</v>
      </c>
    </row>
    <row r="2304" spans="1:4" x14ac:dyDescent="0.25">
      <c r="A2304" s="1" t="s">
        <v>3800</v>
      </c>
      <c r="B2304" s="2">
        <v>15000</v>
      </c>
      <c r="C2304" s="1" t="s">
        <v>1287</v>
      </c>
      <c r="D2304" s="2">
        <v>0</v>
      </c>
    </row>
    <row r="2305" spans="1:4" x14ac:dyDescent="0.25">
      <c r="A2305" s="1" t="s">
        <v>2309</v>
      </c>
      <c r="B2305" s="2">
        <v>25000</v>
      </c>
      <c r="C2305" s="1" t="s">
        <v>1230</v>
      </c>
      <c r="D2305" s="2">
        <v>0</v>
      </c>
    </row>
    <row r="2306" spans="1:4" x14ac:dyDescent="0.25">
      <c r="A2306" s="1" t="s">
        <v>659</v>
      </c>
      <c r="B2306" s="2">
        <v>554457</v>
      </c>
      <c r="C2306" s="1" t="s">
        <v>1669</v>
      </c>
      <c r="D2306" s="2">
        <v>0</v>
      </c>
    </row>
    <row r="2307" spans="1:4" x14ac:dyDescent="0.25">
      <c r="A2307" s="1" t="s">
        <v>2127</v>
      </c>
      <c r="B2307" s="2">
        <v>16985</v>
      </c>
      <c r="C2307" s="1" t="s">
        <v>1110</v>
      </c>
      <c r="D2307" s="2">
        <v>0</v>
      </c>
    </row>
    <row r="2308" spans="1:4" x14ac:dyDescent="0.25">
      <c r="A2308" s="1" t="s">
        <v>2333</v>
      </c>
      <c r="B2308" s="2">
        <v>10000</v>
      </c>
      <c r="C2308" s="1" t="s">
        <v>3216</v>
      </c>
      <c r="D2308" s="2">
        <v>0</v>
      </c>
    </row>
    <row r="2309" spans="1:4" x14ac:dyDescent="0.25">
      <c r="A2309" s="1" t="s">
        <v>3473</v>
      </c>
      <c r="B2309" s="2">
        <v>399754</v>
      </c>
      <c r="C2309" s="1" t="s">
        <v>2145</v>
      </c>
      <c r="D2309" s="2">
        <v>0</v>
      </c>
    </row>
    <row r="2310" spans="1:4" x14ac:dyDescent="0.25">
      <c r="A2310" s="1" t="s">
        <v>3833</v>
      </c>
      <c r="B2310" s="2">
        <v>125000</v>
      </c>
      <c r="C2310" s="1" t="s">
        <v>1021</v>
      </c>
      <c r="D2310" s="2">
        <v>0</v>
      </c>
    </row>
    <row r="2311" spans="1:4" x14ac:dyDescent="0.25">
      <c r="A2311" s="1" t="s">
        <v>174</v>
      </c>
      <c r="B2311" s="2">
        <v>689453</v>
      </c>
      <c r="C2311" s="1" t="s">
        <v>1425</v>
      </c>
      <c r="D2311" s="2">
        <v>0</v>
      </c>
    </row>
    <row r="2312" spans="1:4" x14ac:dyDescent="0.25">
      <c r="A2312" s="1" t="s">
        <v>711</v>
      </c>
      <c r="B2312" s="2">
        <v>186762</v>
      </c>
      <c r="C2312" s="1" t="s">
        <v>1252</v>
      </c>
      <c r="D2312" s="2">
        <v>0</v>
      </c>
    </row>
    <row r="2313" spans="1:4" x14ac:dyDescent="0.25">
      <c r="A2313" s="1" t="s">
        <v>2842</v>
      </c>
      <c r="B2313" s="2">
        <v>10000</v>
      </c>
      <c r="C2313" s="1" t="s">
        <v>123</v>
      </c>
      <c r="D2313" s="2">
        <v>0</v>
      </c>
    </row>
    <row r="2314" spans="1:4" x14ac:dyDescent="0.25">
      <c r="A2314" s="1" t="s">
        <v>2283</v>
      </c>
      <c r="B2314" s="2">
        <v>10000</v>
      </c>
      <c r="C2314" s="1" t="s">
        <v>1077</v>
      </c>
      <c r="D2314" s="2">
        <v>0</v>
      </c>
    </row>
    <row r="2315" spans="1:4" x14ac:dyDescent="0.25">
      <c r="A2315" s="1" t="s">
        <v>1314</v>
      </c>
      <c r="B2315" s="2">
        <v>40874</v>
      </c>
      <c r="C2315" s="1" t="s">
        <v>48</v>
      </c>
      <c r="D2315" s="2">
        <v>0</v>
      </c>
    </row>
    <row r="2316" spans="1:4" x14ac:dyDescent="0.25">
      <c r="A2316" s="1" t="s">
        <v>1276</v>
      </c>
      <c r="B2316" s="2">
        <v>20636</v>
      </c>
      <c r="C2316" s="1" t="s">
        <v>1153</v>
      </c>
      <c r="D2316" s="2">
        <v>0</v>
      </c>
    </row>
    <row r="2317" spans="1:4" x14ac:dyDescent="0.25">
      <c r="A2317" s="1" t="s">
        <v>755</v>
      </c>
      <c r="B2317" s="2">
        <v>149500</v>
      </c>
      <c r="C2317" s="1" t="s">
        <v>3848</v>
      </c>
      <c r="D2317" s="2">
        <v>0</v>
      </c>
    </row>
    <row r="2318" spans="1:4" x14ac:dyDescent="0.25">
      <c r="A2318" s="1" t="s">
        <v>3137</v>
      </c>
      <c r="B2318" s="2">
        <v>10000</v>
      </c>
      <c r="C2318" s="1" t="s">
        <v>3691</v>
      </c>
      <c r="D2318" s="2">
        <v>0</v>
      </c>
    </row>
    <row r="2319" spans="1:4" x14ac:dyDescent="0.25">
      <c r="A2319" s="1" t="s">
        <v>2639</v>
      </c>
      <c r="B2319" s="2">
        <v>15000</v>
      </c>
      <c r="C2319" s="1" t="s">
        <v>3685</v>
      </c>
      <c r="D2319" s="2">
        <v>0</v>
      </c>
    </row>
    <row r="2320" spans="1:4" x14ac:dyDescent="0.25">
      <c r="A2320" s="1" t="s">
        <v>4087</v>
      </c>
      <c r="B2320" s="2">
        <v>342247</v>
      </c>
      <c r="C2320" s="1" t="s">
        <v>3117</v>
      </c>
      <c r="D2320" s="2">
        <v>0</v>
      </c>
    </row>
    <row r="2321" spans="1:4" x14ac:dyDescent="0.25">
      <c r="A2321" s="1" t="s">
        <v>2391</v>
      </c>
      <c r="B2321" s="2">
        <v>1676811</v>
      </c>
      <c r="C2321" s="1" t="s">
        <v>350</v>
      </c>
      <c r="D2321" s="2">
        <v>0</v>
      </c>
    </row>
    <row r="2322" spans="1:4" x14ac:dyDescent="0.25">
      <c r="A2322" s="1" t="s">
        <v>486</v>
      </c>
      <c r="B2322" s="2">
        <v>510000</v>
      </c>
      <c r="C2322" s="1" t="s">
        <v>2737</v>
      </c>
      <c r="D2322" s="2">
        <v>0</v>
      </c>
    </row>
    <row r="2323" spans="1:4" x14ac:dyDescent="0.25">
      <c r="A2323" s="1" t="s">
        <v>3882</v>
      </c>
      <c r="B2323" s="2">
        <v>310867</v>
      </c>
      <c r="C2323" s="1" t="s">
        <v>3364</v>
      </c>
      <c r="D2323" s="2">
        <v>0</v>
      </c>
    </row>
    <row r="2324" spans="1:4" x14ac:dyDescent="0.25">
      <c r="A2324" s="1" t="s">
        <v>878</v>
      </c>
      <c r="B2324" s="2">
        <v>751507</v>
      </c>
      <c r="C2324" s="1" t="s">
        <v>3101</v>
      </c>
      <c r="D2324" s="2">
        <v>0</v>
      </c>
    </row>
    <row r="2325" spans="1:4" x14ac:dyDescent="0.25">
      <c r="A2325" s="1" t="s">
        <v>1926</v>
      </c>
      <c r="B2325" s="2">
        <v>25000</v>
      </c>
      <c r="C2325" s="1" t="s">
        <v>887</v>
      </c>
      <c r="D2325" s="2">
        <v>0</v>
      </c>
    </row>
    <row r="2326" spans="1:4" x14ac:dyDescent="0.25">
      <c r="A2326" s="1" t="s">
        <v>2063</v>
      </c>
      <c r="B2326" s="2">
        <v>10000</v>
      </c>
      <c r="C2326" s="1" t="s">
        <v>1699</v>
      </c>
      <c r="D2326" s="2">
        <v>0</v>
      </c>
    </row>
    <row r="2327" spans="1:4" x14ac:dyDescent="0.25">
      <c r="A2327" s="1" t="s">
        <v>3381</v>
      </c>
      <c r="B2327" s="2">
        <v>18595</v>
      </c>
      <c r="C2327" s="1" t="s">
        <v>3606</v>
      </c>
      <c r="D2327" s="2">
        <v>0</v>
      </c>
    </row>
    <row r="2328" spans="1:4" x14ac:dyDescent="0.25">
      <c r="A2328" s="1" t="s">
        <v>1953</v>
      </c>
      <c r="B2328" s="2">
        <v>159331</v>
      </c>
      <c r="C2328" s="1" t="s">
        <v>4002</v>
      </c>
      <c r="D2328" s="2">
        <v>0</v>
      </c>
    </row>
    <row r="2329" spans="1:4" x14ac:dyDescent="0.25">
      <c r="A2329" s="1" t="s">
        <v>3274</v>
      </c>
      <c r="B2329" s="2">
        <v>84774</v>
      </c>
      <c r="C2329" s="1" t="s">
        <v>199</v>
      </c>
      <c r="D2329" s="2">
        <v>0</v>
      </c>
    </row>
    <row r="2330" spans="1:4" x14ac:dyDescent="0.25">
      <c r="A2330" s="1" t="s">
        <v>3868</v>
      </c>
      <c r="B2330" s="2">
        <v>1002129</v>
      </c>
      <c r="C2330" s="1" t="s">
        <v>3402</v>
      </c>
      <c r="D2330" s="2">
        <v>0</v>
      </c>
    </row>
    <row r="2331" spans="1:4" x14ac:dyDescent="0.25">
      <c r="A2331" s="1" t="s">
        <v>1061</v>
      </c>
      <c r="B2331" s="2">
        <v>2858543</v>
      </c>
      <c r="C2331" s="1" t="s">
        <v>2757</v>
      </c>
      <c r="D2331" s="2">
        <v>0</v>
      </c>
    </row>
    <row r="2332" spans="1:4" x14ac:dyDescent="0.25">
      <c r="A2332" s="1" t="s">
        <v>1501</v>
      </c>
      <c r="B2332" s="2">
        <v>25000</v>
      </c>
      <c r="C2332" s="1" t="s">
        <v>391</v>
      </c>
      <c r="D2332" s="2">
        <v>0</v>
      </c>
    </row>
    <row r="2333" spans="1:4" x14ac:dyDescent="0.25">
      <c r="A2333" s="1" t="s">
        <v>2070</v>
      </c>
      <c r="B2333" s="2">
        <v>117555</v>
      </c>
      <c r="C2333" s="1" t="s">
        <v>4058</v>
      </c>
      <c r="D2333" s="2">
        <v>0</v>
      </c>
    </row>
    <row r="2334" spans="1:4" x14ac:dyDescent="0.25">
      <c r="A2334" s="1" t="s">
        <v>2125</v>
      </c>
      <c r="B2334" s="2">
        <v>48733</v>
      </c>
      <c r="C2334" s="1" t="s">
        <v>2912</v>
      </c>
      <c r="D2334" s="2">
        <v>0</v>
      </c>
    </row>
    <row r="2335" spans="1:4" x14ac:dyDescent="0.25">
      <c r="A2335" s="1" t="s">
        <v>3901</v>
      </c>
      <c r="B2335" s="2">
        <v>10000</v>
      </c>
      <c r="C2335" s="1" t="s">
        <v>917</v>
      </c>
      <c r="D2335" s="2">
        <v>0</v>
      </c>
    </row>
    <row r="2336" spans="1:4" x14ac:dyDescent="0.25">
      <c r="A2336" s="1" t="s">
        <v>557</v>
      </c>
      <c r="B2336" s="2">
        <v>172320</v>
      </c>
      <c r="C2336" s="1" t="s">
        <v>4060</v>
      </c>
      <c r="D2336" s="2">
        <v>0</v>
      </c>
    </row>
    <row r="2337" spans="1:4" x14ac:dyDescent="0.25">
      <c r="A2337" s="1" t="s">
        <v>738</v>
      </c>
      <c r="B2337" s="2">
        <v>16122</v>
      </c>
      <c r="C2337" s="1" t="s">
        <v>2104</v>
      </c>
      <c r="D2337" s="2">
        <v>0</v>
      </c>
    </row>
    <row r="2338" spans="1:4" x14ac:dyDescent="0.25">
      <c r="A2338" s="1" t="s">
        <v>3033</v>
      </c>
      <c r="B2338" s="2">
        <v>93111</v>
      </c>
      <c r="C2338" s="1" t="s">
        <v>2272</v>
      </c>
      <c r="D2338" s="2">
        <v>0</v>
      </c>
    </row>
    <row r="2339" spans="1:4" x14ac:dyDescent="0.25">
      <c r="A2339" s="1" t="s">
        <v>3774</v>
      </c>
      <c r="B2339" s="2">
        <v>14322</v>
      </c>
      <c r="C2339" s="1" t="s">
        <v>2547</v>
      </c>
      <c r="D2339" s="2">
        <v>0</v>
      </c>
    </row>
    <row r="2340" spans="1:4" x14ac:dyDescent="0.25">
      <c r="A2340" s="1" t="s">
        <v>3963</v>
      </c>
      <c r="B2340" s="2">
        <v>100210</v>
      </c>
      <c r="C2340" s="1" t="s">
        <v>3690</v>
      </c>
      <c r="D2340" s="2">
        <v>0</v>
      </c>
    </row>
    <row r="2341" spans="1:4" x14ac:dyDescent="0.25">
      <c r="A2341" s="1" t="s">
        <v>721</v>
      </c>
      <c r="B2341" s="2">
        <v>1000000</v>
      </c>
      <c r="C2341" s="1" t="s">
        <v>3093</v>
      </c>
      <c r="D2341" s="2">
        <v>0</v>
      </c>
    </row>
    <row r="2342" spans="1:4" x14ac:dyDescent="0.25">
      <c r="A2342" s="1" t="s">
        <v>210</v>
      </c>
      <c r="B2342" s="2">
        <v>290000</v>
      </c>
      <c r="C2342" s="1" t="s">
        <v>2071</v>
      </c>
      <c r="D2342" s="2">
        <v>0</v>
      </c>
    </row>
    <row r="2343" spans="1:4" x14ac:dyDescent="0.25">
      <c r="A2343" s="1" t="s">
        <v>3310</v>
      </c>
      <c r="B2343" s="2">
        <v>100000</v>
      </c>
      <c r="C2343" s="1" t="s">
        <v>1235</v>
      </c>
      <c r="D2343" s="2">
        <v>0</v>
      </c>
    </row>
    <row r="2344" spans="1:4" x14ac:dyDescent="0.25">
      <c r="A2344" s="1" t="s">
        <v>3608</v>
      </c>
      <c r="B2344" s="2">
        <v>38000</v>
      </c>
      <c r="C2344" s="1" t="s">
        <v>3131</v>
      </c>
      <c r="D2344" s="2">
        <v>0</v>
      </c>
    </row>
    <row r="2345" spans="1:4" x14ac:dyDescent="0.25">
      <c r="A2345" s="1" t="s">
        <v>3054</v>
      </c>
      <c r="B2345" s="2">
        <v>938825</v>
      </c>
      <c r="C2345" s="1" t="s">
        <v>3189</v>
      </c>
      <c r="D2345" s="2">
        <v>0</v>
      </c>
    </row>
    <row r="2346" spans="1:4" x14ac:dyDescent="0.25">
      <c r="A2346" s="1" t="s">
        <v>1499</v>
      </c>
      <c r="B2346" s="2">
        <v>172519</v>
      </c>
      <c r="C2346" s="1" t="s">
        <v>2900</v>
      </c>
      <c r="D2346" s="2">
        <v>0</v>
      </c>
    </row>
    <row r="2347" spans="1:4" x14ac:dyDescent="0.25">
      <c r="A2347" s="1" t="s">
        <v>4005</v>
      </c>
      <c r="B2347" s="2">
        <v>339349</v>
      </c>
      <c r="C2347" s="1" t="s">
        <v>2955</v>
      </c>
      <c r="D2347" s="2">
        <v>0</v>
      </c>
    </row>
    <row r="2348" spans="1:4" x14ac:dyDescent="0.25">
      <c r="A2348" s="1" t="s">
        <v>1474</v>
      </c>
      <c r="B2348" s="2">
        <v>555808</v>
      </c>
      <c r="C2348" s="1" t="s">
        <v>2918</v>
      </c>
      <c r="D2348" s="2">
        <v>0</v>
      </c>
    </row>
    <row r="2349" spans="1:4" x14ac:dyDescent="0.25">
      <c r="A2349" s="1" t="s">
        <v>986</v>
      </c>
      <c r="B2349" s="2">
        <v>15000</v>
      </c>
      <c r="C2349" s="1" t="s">
        <v>2442</v>
      </c>
      <c r="D2349" s="2">
        <v>0</v>
      </c>
    </row>
    <row r="2350" spans="1:4" x14ac:dyDescent="0.25">
      <c r="A2350" s="1" t="s">
        <v>1828</v>
      </c>
      <c r="B2350" s="2">
        <v>25000</v>
      </c>
      <c r="C2350" s="1" t="s">
        <v>3394</v>
      </c>
      <c r="D2350" s="2">
        <v>0</v>
      </c>
    </row>
    <row r="2351" spans="1:4" x14ac:dyDescent="0.25">
      <c r="A2351" s="1" t="s">
        <v>4123</v>
      </c>
      <c r="B2351" s="2">
        <v>15000</v>
      </c>
      <c r="C2351" s="1" t="s">
        <v>150</v>
      </c>
      <c r="D2351" s="2">
        <v>0</v>
      </c>
    </row>
    <row r="2352" spans="1:4" x14ac:dyDescent="0.25">
      <c r="A2352" s="1" t="s">
        <v>1476</v>
      </c>
      <c r="B2352" s="2">
        <v>512382</v>
      </c>
      <c r="C2352" s="1" t="s">
        <v>3872</v>
      </c>
      <c r="D2352" s="2">
        <v>0</v>
      </c>
    </row>
    <row r="2353" spans="1:4" x14ac:dyDescent="0.25">
      <c r="A2353" s="1" t="s">
        <v>1246</v>
      </c>
      <c r="B2353" s="2">
        <v>298214</v>
      </c>
      <c r="C2353" s="1" t="s">
        <v>784</v>
      </c>
      <c r="D2353" s="2">
        <v>0</v>
      </c>
    </row>
    <row r="2354" spans="1:4" x14ac:dyDescent="0.25">
      <c r="A2354" s="1" t="s">
        <v>662</v>
      </c>
      <c r="B2354" s="2">
        <v>15000</v>
      </c>
      <c r="C2354" s="1" t="s">
        <v>1103</v>
      </c>
      <c r="D2354" s="2">
        <v>0</v>
      </c>
    </row>
    <row r="2355" spans="1:4" x14ac:dyDescent="0.25">
      <c r="A2355" s="1" t="s">
        <v>2044</v>
      </c>
      <c r="B2355" s="2">
        <v>15000</v>
      </c>
      <c r="C2355" s="1" t="s">
        <v>87</v>
      </c>
      <c r="D2355" s="2">
        <v>0</v>
      </c>
    </row>
    <row r="2356" spans="1:4" x14ac:dyDescent="0.25">
      <c r="A2356" s="1" t="s">
        <v>3703</v>
      </c>
      <c r="B2356" s="2">
        <v>116</v>
      </c>
      <c r="C2356" s="1" t="s">
        <v>2988</v>
      </c>
      <c r="D2356" s="2">
        <v>0</v>
      </c>
    </row>
    <row r="2357" spans="1:4" x14ac:dyDescent="0.25">
      <c r="A2357" s="1" t="s">
        <v>3574</v>
      </c>
      <c r="B2357" s="2">
        <v>15372</v>
      </c>
      <c r="C2357" s="1" t="s">
        <v>3921</v>
      </c>
      <c r="D2357" s="2">
        <v>0</v>
      </c>
    </row>
    <row r="2358" spans="1:4" x14ac:dyDescent="0.25">
      <c r="A2358" s="1" t="s">
        <v>1575</v>
      </c>
      <c r="B2358" s="2">
        <v>40188</v>
      </c>
      <c r="C2358" s="1" t="s">
        <v>502</v>
      </c>
      <c r="D2358" s="2">
        <v>0</v>
      </c>
    </row>
    <row r="2359" spans="1:4" x14ac:dyDescent="0.25">
      <c r="A2359" s="1" t="s">
        <v>902</v>
      </c>
      <c r="B2359" s="2">
        <v>301787</v>
      </c>
      <c r="C2359" s="1" t="s">
        <v>207</v>
      </c>
      <c r="D2359" s="2">
        <v>0</v>
      </c>
    </row>
    <row r="2360" spans="1:4" x14ac:dyDescent="0.25">
      <c r="A2360" s="1" t="s">
        <v>1441</v>
      </c>
      <c r="B2360" s="2">
        <v>88000</v>
      </c>
      <c r="C2360" s="1" t="s">
        <v>3051</v>
      </c>
      <c r="D2360" s="2">
        <v>0</v>
      </c>
    </row>
    <row r="2361" spans="1:4" x14ac:dyDescent="0.25">
      <c r="A2361" s="1" t="s">
        <v>981</v>
      </c>
      <c r="B2361" s="2">
        <v>53722</v>
      </c>
      <c r="C2361" s="1" t="s">
        <v>951</v>
      </c>
      <c r="D2361" s="2">
        <v>0</v>
      </c>
    </row>
    <row r="2362" spans="1:4" x14ac:dyDescent="0.25">
      <c r="A2362" s="1" t="s">
        <v>3222</v>
      </c>
      <c r="B2362" s="2">
        <v>571013</v>
      </c>
      <c r="C2362" s="1" t="s">
        <v>3863</v>
      </c>
      <c r="D2362" s="2">
        <v>0</v>
      </c>
    </row>
    <row r="2363" spans="1:4" x14ac:dyDescent="0.25">
      <c r="A2363" s="1" t="s">
        <v>2383</v>
      </c>
      <c r="B2363" s="2">
        <v>1126976</v>
      </c>
      <c r="C2363" s="1" t="s">
        <v>376</v>
      </c>
      <c r="D2363" s="2">
        <v>0</v>
      </c>
    </row>
    <row r="2364" spans="1:4" x14ac:dyDescent="0.25">
      <c r="A2364" s="1" t="s">
        <v>1188</v>
      </c>
      <c r="B2364" s="2">
        <v>695993</v>
      </c>
      <c r="C2364" s="1" t="s">
        <v>419</v>
      </c>
      <c r="D2364" s="2">
        <v>0</v>
      </c>
    </row>
    <row r="2365" spans="1:4" x14ac:dyDescent="0.25">
      <c r="A2365" s="1" t="s">
        <v>882</v>
      </c>
      <c r="B2365" s="2">
        <v>1589397</v>
      </c>
      <c r="C2365" s="1" t="s">
        <v>571</v>
      </c>
      <c r="D2365" s="2">
        <v>0</v>
      </c>
    </row>
    <row r="2366" spans="1:4" x14ac:dyDescent="0.25">
      <c r="A2366" s="1" t="s">
        <v>2739</v>
      </c>
      <c r="B2366" s="2">
        <v>24121</v>
      </c>
      <c r="C2366" s="1" t="s">
        <v>4063</v>
      </c>
      <c r="D2366" s="2">
        <v>0</v>
      </c>
    </row>
    <row r="2367" spans="1:4" x14ac:dyDescent="0.25">
      <c r="A2367" s="1" t="s">
        <v>3084</v>
      </c>
      <c r="B2367" s="2">
        <v>225058</v>
      </c>
      <c r="C2367" s="1" t="s">
        <v>2305</v>
      </c>
      <c r="D2367" s="2">
        <v>0</v>
      </c>
    </row>
    <row r="2368" spans="1:4" x14ac:dyDescent="0.25">
      <c r="A2368" s="1" t="s">
        <v>3567</v>
      </c>
      <c r="B2368" s="2">
        <v>25000</v>
      </c>
      <c r="C2368" s="1" t="s">
        <v>436</v>
      </c>
      <c r="D2368" s="2">
        <v>0</v>
      </c>
    </row>
    <row r="2369" spans="1:4" x14ac:dyDescent="0.25">
      <c r="A2369" s="1" t="s">
        <v>983</v>
      </c>
      <c r="B2369" s="2">
        <v>19240</v>
      </c>
      <c r="C2369" s="1" t="s">
        <v>3789</v>
      </c>
      <c r="D2369" s="2">
        <v>0</v>
      </c>
    </row>
    <row r="2370" spans="1:4" x14ac:dyDescent="0.25">
      <c r="A2370" s="1" t="s">
        <v>1468</v>
      </c>
      <c r="B2370" s="2">
        <v>10000</v>
      </c>
      <c r="C2370" s="1" t="s">
        <v>3986</v>
      </c>
      <c r="D2370" s="2">
        <v>0</v>
      </c>
    </row>
    <row r="2371" spans="1:4" x14ac:dyDescent="0.25">
      <c r="A2371" s="1" t="s">
        <v>789</v>
      </c>
      <c r="B2371" s="2">
        <v>80000</v>
      </c>
      <c r="C2371" s="1" t="s">
        <v>1687</v>
      </c>
      <c r="D2371" s="2">
        <v>0</v>
      </c>
    </row>
    <row r="2372" spans="1:4" x14ac:dyDescent="0.25">
      <c r="A2372" s="1" t="s">
        <v>1845</v>
      </c>
      <c r="B2372" s="2">
        <v>1816674</v>
      </c>
      <c r="C2372" s="1" t="s">
        <v>2937</v>
      </c>
      <c r="D2372" s="2">
        <v>0</v>
      </c>
    </row>
    <row r="2373" spans="1:4" x14ac:dyDescent="0.25">
      <c r="A2373" s="1" t="s">
        <v>1456</v>
      </c>
      <c r="B2373" s="2">
        <v>35000</v>
      </c>
      <c r="C2373" s="1" t="s">
        <v>165</v>
      </c>
      <c r="D2373" s="2">
        <v>0</v>
      </c>
    </row>
    <row r="2374" spans="1:4" x14ac:dyDescent="0.25">
      <c r="A2374" s="1" t="s">
        <v>3555</v>
      </c>
      <c r="B2374" s="2">
        <v>885962</v>
      </c>
      <c r="C2374" s="1" t="s">
        <v>2795</v>
      </c>
      <c r="D2374" s="2">
        <v>0</v>
      </c>
    </row>
    <row r="2375" spans="1:4" x14ac:dyDescent="0.25">
      <c r="A2375" s="1" t="s">
        <v>3303</v>
      </c>
      <c r="B2375" s="2">
        <v>17685</v>
      </c>
      <c r="C2375" s="1" t="s">
        <v>3171</v>
      </c>
      <c r="D2375" s="2">
        <v>0</v>
      </c>
    </row>
    <row r="2376" spans="1:4" x14ac:dyDescent="0.25">
      <c r="A2376" s="1" t="s">
        <v>3376</v>
      </c>
      <c r="B2376" s="2">
        <v>1146471</v>
      </c>
      <c r="C2376" s="1" t="s">
        <v>1905</v>
      </c>
      <c r="D2376" s="2">
        <v>0</v>
      </c>
    </row>
    <row r="2377" spans="1:4" x14ac:dyDescent="0.25">
      <c r="A2377" s="1" t="s">
        <v>3148</v>
      </c>
      <c r="B2377" s="2">
        <v>269260</v>
      </c>
      <c r="C2377" s="1" t="s">
        <v>901</v>
      </c>
      <c r="D2377" s="2">
        <v>0</v>
      </c>
    </row>
    <row r="2378" spans="1:4" x14ac:dyDescent="0.25">
      <c r="A2378" s="1" t="s">
        <v>1137</v>
      </c>
      <c r="B2378" s="2">
        <v>178687</v>
      </c>
      <c r="C2378" s="1" t="s">
        <v>2531</v>
      </c>
      <c r="D2378" s="2">
        <v>0</v>
      </c>
    </row>
    <row r="2379" spans="1:4" x14ac:dyDescent="0.25">
      <c r="A2379" s="1" t="s">
        <v>683</v>
      </c>
      <c r="B2379" s="2">
        <v>1075239</v>
      </c>
      <c r="C2379" s="1" t="s">
        <v>3335</v>
      </c>
      <c r="D2379" s="2">
        <v>0</v>
      </c>
    </row>
    <row r="2380" spans="1:4" x14ac:dyDescent="0.25">
      <c r="A2380" s="1" t="s">
        <v>771</v>
      </c>
      <c r="B2380" s="2">
        <v>1346806</v>
      </c>
      <c r="C2380" s="1" t="s">
        <v>4004</v>
      </c>
      <c r="D2380" s="2">
        <v>0</v>
      </c>
    </row>
    <row r="2381" spans="1:4" x14ac:dyDescent="0.25">
      <c r="A2381" s="1" t="s">
        <v>2646</v>
      </c>
      <c r="B2381" s="2">
        <v>18122</v>
      </c>
      <c r="C2381" s="1" t="s">
        <v>1213</v>
      </c>
      <c r="D2381" s="2">
        <v>0</v>
      </c>
    </row>
    <row r="2382" spans="1:4" x14ac:dyDescent="0.25">
      <c r="A2382" s="1" t="s">
        <v>3083</v>
      </c>
      <c r="B2382" s="2">
        <v>30000</v>
      </c>
      <c r="C2382" s="1" t="s">
        <v>1932</v>
      </c>
      <c r="D2382" s="2">
        <v>0</v>
      </c>
    </row>
    <row r="2383" spans="1:4" x14ac:dyDescent="0.25">
      <c r="A2383" s="1" t="s">
        <v>737</v>
      </c>
      <c r="B2383" s="2">
        <v>284024</v>
      </c>
      <c r="C2383" s="1" t="s">
        <v>4082</v>
      </c>
      <c r="D2383" s="2">
        <v>0</v>
      </c>
    </row>
    <row r="2384" spans="1:4" x14ac:dyDescent="0.25">
      <c r="A2384" s="1" t="s">
        <v>516</v>
      </c>
      <c r="B2384" s="2">
        <v>497567</v>
      </c>
      <c r="C2384" s="1" t="s">
        <v>848</v>
      </c>
      <c r="D2384" s="2">
        <v>0</v>
      </c>
    </row>
    <row r="2385" spans="1:4" x14ac:dyDescent="0.25">
      <c r="A2385" s="1" t="s">
        <v>3412</v>
      </c>
      <c r="B2385" s="2">
        <v>25000</v>
      </c>
      <c r="C2385" s="1" t="s">
        <v>1159</v>
      </c>
      <c r="D2385" s="2">
        <v>0</v>
      </c>
    </row>
    <row r="2386" spans="1:4" x14ac:dyDescent="0.25">
      <c r="A2386" s="1" t="s">
        <v>2993</v>
      </c>
      <c r="B2386" s="2">
        <v>1000000</v>
      </c>
      <c r="C2386" s="1" t="s">
        <v>3982</v>
      </c>
      <c r="D2386" s="2">
        <v>0</v>
      </c>
    </row>
    <row r="2387" spans="1:4" x14ac:dyDescent="0.25">
      <c r="A2387" s="1" t="s">
        <v>924</v>
      </c>
      <c r="B2387" s="2">
        <v>189040</v>
      </c>
      <c r="C2387" s="1" t="s">
        <v>1039</v>
      </c>
      <c r="D2387" s="2">
        <v>0</v>
      </c>
    </row>
    <row r="2388" spans="1:4" x14ac:dyDescent="0.25">
      <c r="A2388" s="1" t="s">
        <v>3345</v>
      </c>
      <c r="B2388" s="2">
        <v>590607</v>
      </c>
      <c r="C2388" s="1" t="s">
        <v>90</v>
      </c>
      <c r="D2388" s="2">
        <v>0</v>
      </c>
    </row>
    <row r="2389" spans="1:4" x14ac:dyDescent="0.25">
      <c r="A2389" s="1" t="s">
        <v>3145</v>
      </c>
      <c r="B2389" s="2">
        <v>10000</v>
      </c>
      <c r="C2389" s="1" t="s">
        <v>2703</v>
      </c>
      <c r="D2389" s="2">
        <v>0</v>
      </c>
    </row>
    <row r="2390" spans="1:4" x14ac:dyDescent="0.25">
      <c r="A2390" s="1" t="s">
        <v>1498</v>
      </c>
      <c r="B2390" s="2">
        <v>107007</v>
      </c>
      <c r="C2390" s="1" t="s">
        <v>2542</v>
      </c>
      <c r="D2390" s="2">
        <v>0</v>
      </c>
    </row>
    <row r="2391" spans="1:4" x14ac:dyDescent="0.25">
      <c r="A2391" s="1" t="s">
        <v>2959</v>
      </c>
      <c r="B2391" s="2">
        <v>400000</v>
      </c>
      <c r="C2391" s="1" t="s">
        <v>3488</v>
      </c>
      <c r="D2391" s="2">
        <v>0</v>
      </c>
    </row>
    <row r="2392" spans="1:4" x14ac:dyDescent="0.25">
      <c r="A2392" s="1" t="s">
        <v>260</v>
      </c>
      <c r="B2392" s="2">
        <v>195453</v>
      </c>
      <c r="C2392" s="1" t="s">
        <v>1558</v>
      </c>
      <c r="D2392" s="2">
        <v>0</v>
      </c>
    </row>
    <row r="2393" spans="1:4" x14ac:dyDescent="0.25">
      <c r="A2393" s="1" t="s">
        <v>1192</v>
      </c>
      <c r="B2393" s="2">
        <v>43204</v>
      </c>
      <c r="C2393" s="1" t="s">
        <v>2385</v>
      </c>
      <c r="D2393" s="2">
        <v>0</v>
      </c>
    </row>
    <row r="2394" spans="1:4" x14ac:dyDescent="0.25">
      <c r="A2394" s="1" t="s">
        <v>988</v>
      </c>
      <c r="B2394" s="2">
        <v>194728</v>
      </c>
      <c r="C2394" s="1" t="s">
        <v>3497</v>
      </c>
      <c r="D2394" s="2">
        <v>0</v>
      </c>
    </row>
    <row r="2395" spans="1:4" x14ac:dyDescent="0.25">
      <c r="A2395" s="1" t="s">
        <v>2077</v>
      </c>
      <c r="B2395" s="2">
        <v>109754</v>
      </c>
      <c r="C2395" s="1" t="s">
        <v>3741</v>
      </c>
      <c r="D2395" s="2">
        <v>0</v>
      </c>
    </row>
    <row r="2396" spans="1:4" x14ac:dyDescent="0.25">
      <c r="A2396" s="1" t="s">
        <v>1927</v>
      </c>
      <c r="B2396" s="2">
        <v>814656</v>
      </c>
      <c r="C2396" s="1" t="s">
        <v>814</v>
      </c>
      <c r="D2396" s="2">
        <v>0</v>
      </c>
    </row>
    <row r="2397" spans="1:4" x14ac:dyDescent="0.25">
      <c r="A2397" s="1" t="s">
        <v>2750</v>
      </c>
      <c r="B2397" s="2">
        <v>3774464</v>
      </c>
      <c r="C2397" s="1" t="s">
        <v>3273</v>
      </c>
      <c r="D2397" s="2">
        <v>0</v>
      </c>
    </row>
    <row r="2398" spans="1:4" x14ac:dyDescent="0.25">
      <c r="A2398" s="1" t="s">
        <v>667</v>
      </c>
      <c r="B2398" s="2">
        <v>69100</v>
      </c>
      <c r="C2398" s="1" t="s">
        <v>2192</v>
      </c>
      <c r="D2398" s="2">
        <v>0</v>
      </c>
    </row>
    <row r="2399" spans="1:4" x14ac:dyDescent="0.25">
      <c r="A2399" s="1" t="s">
        <v>2628</v>
      </c>
      <c r="B2399" s="2">
        <v>23497</v>
      </c>
      <c r="C2399" s="1" t="s">
        <v>1636</v>
      </c>
      <c r="D2399" s="2">
        <v>0</v>
      </c>
    </row>
    <row r="2400" spans="1:4" x14ac:dyDescent="0.25">
      <c r="A2400" s="1" t="s">
        <v>1393</v>
      </c>
      <c r="B2400" s="2">
        <v>386642</v>
      </c>
      <c r="C2400" s="1" t="s">
        <v>1000</v>
      </c>
      <c r="D2400" s="2">
        <v>0</v>
      </c>
    </row>
    <row r="2401" spans="1:4" x14ac:dyDescent="0.25">
      <c r="A2401" s="1" t="s">
        <v>3160</v>
      </c>
      <c r="B2401" s="2">
        <v>100000</v>
      </c>
      <c r="C2401" s="1" t="s">
        <v>3727</v>
      </c>
      <c r="D2401" s="2">
        <v>0</v>
      </c>
    </row>
    <row r="2402" spans="1:4" x14ac:dyDescent="0.25">
      <c r="A2402" s="1" t="s">
        <v>3192</v>
      </c>
      <c r="B2402" s="2">
        <v>15000</v>
      </c>
      <c r="C2402" s="1" t="s">
        <v>3227</v>
      </c>
      <c r="D2402" s="2">
        <v>0</v>
      </c>
    </row>
    <row r="2403" spans="1:4" x14ac:dyDescent="0.25">
      <c r="A2403" s="1" t="s">
        <v>3455</v>
      </c>
      <c r="B2403" s="2">
        <v>126375</v>
      </c>
      <c r="C2403" s="1" t="s">
        <v>2243</v>
      </c>
      <c r="D2403" s="2">
        <v>0</v>
      </c>
    </row>
    <row r="2404" spans="1:4" x14ac:dyDescent="0.25">
      <c r="A2404" s="1" t="s">
        <v>3795</v>
      </c>
      <c r="B2404" s="2">
        <v>551830</v>
      </c>
      <c r="C2404" s="1" t="s">
        <v>1789</v>
      </c>
      <c r="D2404" s="2">
        <v>0</v>
      </c>
    </row>
    <row r="2405" spans="1:4" x14ac:dyDescent="0.25">
      <c r="A2405" s="1" t="s">
        <v>614</v>
      </c>
      <c r="B2405" s="2">
        <v>15000</v>
      </c>
      <c r="C2405" s="1" t="s">
        <v>3185</v>
      </c>
      <c r="D2405" s="2">
        <v>0</v>
      </c>
    </row>
    <row r="2406" spans="1:4" x14ac:dyDescent="0.25">
      <c r="A2406" s="1" t="s">
        <v>843</v>
      </c>
      <c r="B2406" s="2">
        <v>100000</v>
      </c>
      <c r="C2406" s="1" t="s">
        <v>1237</v>
      </c>
      <c r="D2406" s="2">
        <v>0</v>
      </c>
    </row>
    <row r="2407" spans="1:4" x14ac:dyDescent="0.25">
      <c r="A2407" s="1" t="s">
        <v>2407</v>
      </c>
      <c r="B2407" s="2">
        <v>15000</v>
      </c>
      <c r="C2407" s="1" t="s">
        <v>1667</v>
      </c>
      <c r="D2407" s="2">
        <v>0</v>
      </c>
    </row>
    <row r="2408" spans="1:4" x14ac:dyDescent="0.25">
      <c r="A2408" s="1" t="s">
        <v>2517</v>
      </c>
      <c r="B2408" s="2">
        <v>617493</v>
      </c>
      <c r="C2408" s="1" t="s">
        <v>1808</v>
      </c>
      <c r="D2408" s="2">
        <v>0</v>
      </c>
    </row>
    <row r="2409" spans="1:4" x14ac:dyDescent="0.25">
      <c r="A2409" s="1" t="s">
        <v>3318</v>
      </c>
      <c r="B2409" s="2">
        <v>97534</v>
      </c>
      <c r="C2409" s="1" t="s">
        <v>3152</v>
      </c>
      <c r="D2409" s="2">
        <v>0</v>
      </c>
    </row>
    <row r="2410" spans="1:4" x14ac:dyDescent="0.25">
      <c r="A2410" s="1" t="s">
        <v>1818</v>
      </c>
      <c r="B2410" s="2">
        <v>289201</v>
      </c>
      <c r="C2410" s="1" t="s">
        <v>1001</v>
      </c>
      <c r="D2410" s="2">
        <v>0</v>
      </c>
    </row>
    <row r="2411" spans="1:4" x14ac:dyDescent="0.25">
      <c r="A2411" s="1" t="s">
        <v>2367</v>
      </c>
      <c r="B2411" s="2">
        <v>1170478</v>
      </c>
      <c r="C2411" s="1" t="s">
        <v>960</v>
      </c>
      <c r="D2411" s="2">
        <v>0</v>
      </c>
    </row>
    <row r="2412" spans="1:4" x14ac:dyDescent="0.25">
      <c r="A2412" s="1" t="s">
        <v>1087</v>
      </c>
      <c r="B2412" s="2">
        <v>1072737</v>
      </c>
      <c r="C2412" s="1" t="s">
        <v>855</v>
      </c>
      <c r="D2412" s="2">
        <v>0</v>
      </c>
    </row>
    <row r="2413" spans="1:4" x14ac:dyDescent="0.25">
      <c r="A2413" s="1" t="s">
        <v>1509</v>
      </c>
      <c r="B2413" s="2">
        <v>1157877</v>
      </c>
      <c r="C2413" s="1" t="s">
        <v>3578</v>
      </c>
      <c r="D2413" s="2">
        <v>0</v>
      </c>
    </row>
    <row r="2414" spans="1:4" x14ac:dyDescent="0.25">
      <c r="A2414" s="1" t="s">
        <v>4017</v>
      </c>
      <c r="B2414" s="2">
        <v>645550</v>
      </c>
      <c r="C2414" s="1" t="s">
        <v>2504</v>
      </c>
      <c r="D2414" s="2">
        <v>0</v>
      </c>
    </row>
    <row r="2415" spans="1:4" x14ac:dyDescent="0.25">
      <c r="A2415" s="1" t="s">
        <v>3640</v>
      </c>
      <c r="B2415" s="2">
        <v>46000</v>
      </c>
      <c r="C2415" s="1" t="s">
        <v>3640</v>
      </c>
      <c r="D2415" s="2">
        <v>0</v>
      </c>
    </row>
    <row r="2416" spans="1:4" x14ac:dyDescent="0.25">
      <c r="A2416" s="1" t="s">
        <v>2089</v>
      </c>
      <c r="B2416" s="2">
        <v>352751</v>
      </c>
      <c r="C2416" s="1" t="s">
        <v>3661</v>
      </c>
      <c r="D2416" s="2">
        <v>0</v>
      </c>
    </row>
    <row r="2417" spans="1:4" x14ac:dyDescent="0.25">
      <c r="A2417" s="1" t="s">
        <v>685</v>
      </c>
      <c r="B2417" s="2">
        <v>49587</v>
      </c>
      <c r="C2417" s="1" t="s">
        <v>1514</v>
      </c>
      <c r="D2417" s="2">
        <v>0</v>
      </c>
    </row>
    <row r="2418" spans="1:4" x14ac:dyDescent="0.25">
      <c r="A2418" s="1" t="s">
        <v>198</v>
      </c>
      <c r="B2418" s="2">
        <v>90697</v>
      </c>
      <c r="C2418" s="1" t="s">
        <v>2681</v>
      </c>
      <c r="D2418" s="2">
        <v>0</v>
      </c>
    </row>
    <row r="2419" spans="1:4" x14ac:dyDescent="0.25">
      <c r="A2419" s="1" t="s">
        <v>2240</v>
      </c>
      <c r="B2419" s="2">
        <v>106859</v>
      </c>
      <c r="C2419" s="1" t="s">
        <v>3433</v>
      </c>
      <c r="D2419" s="2">
        <v>0</v>
      </c>
    </row>
    <row r="2420" spans="1:4" x14ac:dyDescent="0.25">
      <c r="A2420" s="1" t="s">
        <v>3001</v>
      </c>
      <c r="B2420" s="2">
        <v>15000</v>
      </c>
      <c r="C2420" s="1" t="s">
        <v>1706</v>
      </c>
      <c r="D2420" s="2">
        <v>0</v>
      </c>
    </row>
    <row r="2421" spans="1:4" x14ac:dyDescent="0.25">
      <c r="A2421" s="1" t="s">
        <v>338</v>
      </c>
      <c r="B2421" s="2">
        <v>87367</v>
      </c>
      <c r="C2421" s="1" t="s">
        <v>3065</v>
      </c>
      <c r="D2421" s="2">
        <v>0</v>
      </c>
    </row>
    <row r="2422" spans="1:4" x14ac:dyDescent="0.25">
      <c r="A2422" s="1" t="s">
        <v>3283</v>
      </c>
      <c r="B2422" s="2">
        <v>964000</v>
      </c>
      <c r="C2422" s="1" t="s">
        <v>3647</v>
      </c>
      <c r="D2422" s="2">
        <v>0</v>
      </c>
    </row>
    <row r="2423" spans="1:4" x14ac:dyDescent="0.25">
      <c r="A2423" s="1" t="s">
        <v>1977</v>
      </c>
      <c r="B2423" s="2">
        <v>147736</v>
      </c>
      <c r="C2423" s="1" t="s">
        <v>663</v>
      </c>
      <c r="D2423" s="2">
        <v>0</v>
      </c>
    </row>
    <row r="2424" spans="1:4" x14ac:dyDescent="0.25">
      <c r="A2424" s="1" t="s">
        <v>596</v>
      </c>
      <c r="B2424" s="2">
        <v>500000</v>
      </c>
      <c r="C2424" s="1" t="s">
        <v>2323</v>
      </c>
      <c r="D2424" s="2">
        <v>0</v>
      </c>
    </row>
    <row r="2425" spans="1:4" x14ac:dyDescent="0.25">
      <c r="A2425" s="1" t="s">
        <v>139</v>
      </c>
      <c r="B2425" s="2">
        <v>88854</v>
      </c>
      <c r="C2425" s="1" t="s">
        <v>3500</v>
      </c>
      <c r="D2425" s="2">
        <v>0</v>
      </c>
    </row>
    <row r="2426" spans="1:4" x14ac:dyDescent="0.25">
      <c r="A2426" s="1" t="s">
        <v>145</v>
      </c>
      <c r="B2426" s="2">
        <v>9384</v>
      </c>
      <c r="C2426" s="1" t="s">
        <v>1573</v>
      </c>
      <c r="D2426" s="2">
        <v>0</v>
      </c>
    </row>
    <row r="2427" spans="1:4" x14ac:dyDescent="0.25">
      <c r="A2427" s="1" t="s">
        <v>1327</v>
      </c>
      <c r="B2427" s="2">
        <v>955800</v>
      </c>
      <c r="C2427" s="1" t="s">
        <v>1208</v>
      </c>
      <c r="D2427" s="2">
        <v>0</v>
      </c>
    </row>
    <row r="2428" spans="1:4" x14ac:dyDescent="0.25">
      <c r="A2428" s="1" t="s">
        <v>3530</v>
      </c>
      <c r="B2428" s="2">
        <v>19076</v>
      </c>
      <c r="C2428" s="1" t="s">
        <v>3407</v>
      </c>
      <c r="D2428" s="2">
        <v>0</v>
      </c>
    </row>
    <row r="2429" spans="1:4" x14ac:dyDescent="0.25">
      <c r="A2429" s="1" t="s">
        <v>2816</v>
      </c>
      <c r="B2429" s="2">
        <v>71218</v>
      </c>
      <c r="C2429" s="1" t="s">
        <v>2445</v>
      </c>
      <c r="D2429" s="2">
        <v>0</v>
      </c>
    </row>
    <row r="2430" spans="1:4" x14ac:dyDescent="0.25">
      <c r="A2430" s="1" t="s">
        <v>3170</v>
      </c>
      <c r="B2430" s="2">
        <v>25000</v>
      </c>
      <c r="C2430" s="1" t="s">
        <v>2096</v>
      </c>
      <c r="D2430" s="2">
        <v>0</v>
      </c>
    </row>
    <row r="2431" spans="1:4" x14ac:dyDescent="0.25">
      <c r="A2431" s="1" t="s">
        <v>3133</v>
      </c>
      <c r="B2431" s="2">
        <v>161147</v>
      </c>
      <c r="C2431" s="1" t="s">
        <v>2081</v>
      </c>
      <c r="D2431" s="2">
        <v>0</v>
      </c>
    </row>
    <row r="2432" spans="1:4" x14ac:dyDescent="0.25">
      <c r="A2432" s="1" t="s">
        <v>263</v>
      </c>
      <c r="B2432" s="2">
        <v>22270</v>
      </c>
      <c r="C2432" s="1" t="s">
        <v>3313</v>
      </c>
      <c r="D2432" s="2">
        <v>0</v>
      </c>
    </row>
    <row r="2433" spans="1:4" x14ac:dyDescent="0.25">
      <c r="A2433" s="1" t="s">
        <v>1592</v>
      </c>
      <c r="B2433" s="2">
        <v>650561</v>
      </c>
      <c r="C2433" s="1" t="s">
        <v>3357</v>
      </c>
      <c r="D2433" s="2">
        <v>0</v>
      </c>
    </row>
    <row r="2434" spans="1:4" x14ac:dyDescent="0.25">
      <c r="A2434" s="1" t="s">
        <v>702</v>
      </c>
      <c r="B2434" s="2">
        <v>75127</v>
      </c>
      <c r="C2434" s="1" t="s">
        <v>1950</v>
      </c>
      <c r="D2434" s="2">
        <v>0</v>
      </c>
    </row>
    <row r="2435" spans="1:4" x14ac:dyDescent="0.25">
      <c r="A2435" s="1" t="s">
        <v>3415</v>
      </c>
      <c r="B2435" s="2">
        <v>1859</v>
      </c>
      <c r="C2435" s="1" t="s">
        <v>2481</v>
      </c>
      <c r="D2435" s="2">
        <v>0</v>
      </c>
    </row>
    <row r="2436" spans="1:4" x14ac:dyDescent="0.25">
      <c r="A2436" s="1" t="s">
        <v>189</v>
      </c>
      <c r="B2436" s="2">
        <v>25000</v>
      </c>
      <c r="C2436" s="1" t="s">
        <v>4090</v>
      </c>
      <c r="D2436" s="2">
        <v>0</v>
      </c>
    </row>
    <row r="2437" spans="1:4" x14ac:dyDescent="0.25">
      <c r="A2437" s="1" t="s">
        <v>3668</v>
      </c>
      <c r="B2437" s="2">
        <v>444875</v>
      </c>
      <c r="C2437" s="1" t="s">
        <v>261</v>
      </c>
      <c r="D2437" s="2">
        <v>0</v>
      </c>
    </row>
    <row r="2438" spans="1:4" x14ac:dyDescent="0.25">
      <c r="A2438" s="1" t="s">
        <v>648</v>
      </c>
      <c r="B2438" s="2">
        <v>426024</v>
      </c>
      <c r="C2438" s="1" t="s">
        <v>2428</v>
      </c>
      <c r="D2438" s="2">
        <v>0</v>
      </c>
    </row>
    <row r="2439" spans="1:4" x14ac:dyDescent="0.25">
      <c r="A2439" s="1" t="s">
        <v>989</v>
      </c>
      <c r="B2439" s="2">
        <v>15000</v>
      </c>
      <c r="C2439" s="1" t="s">
        <v>3073</v>
      </c>
      <c r="D2439" s="2">
        <v>0</v>
      </c>
    </row>
    <row r="2440" spans="1:4" x14ac:dyDescent="0.25">
      <c r="A2440" s="1" t="s">
        <v>3288</v>
      </c>
      <c r="B2440" s="2">
        <v>249000</v>
      </c>
      <c r="C2440" s="1" t="s">
        <v>3250</v>
      </c>
      <c r="D2440" s="2">
        <v>0</v>
      </c>
    </row>
    <row r="2441" spans="1:4" x14ac:dyDescent="0.25">
      <c r="A2441" s="1" t="s">
        <v>3121</v>
      </c>
      <c r="B2441" s="2">
        <v>125000</v>
      </c>
      <c r="C2441" s="1" t="s">
        <v>102</v>
      </c>
      <c r="D2441" s="2">
        <v>0</v>
      </c>
    </row>
    <row r="2442" spans="1:4" x14ac:dyDescent="0.25">
      <c r="A2442" s="1" t="s">
        <v>3915</v>
      </c>
      <c r="B2442" s="2">
        <v>232614</v>
      </c>
      <c r="C2442" s="1" t="s">
        <v>3139</v>
      </c>
      <c r="D2442" s="2">
        <v>0</v>
      </c>
    </row>
    <row r="2443" spans="1:4" x14ac:dyDescent="0.25">
      <c r="A2443" s="1" t="s">
        <v>2949</v>
      </c>
      <c r="B2443" s="2">
        <v>1296068</v>
      </c>
      <c r="C2443" s="1" t="s">
        <v>2575</v>
      </c>
      <c r="D2443" s="2">
        <v>0</v>
      </c>
    </row>
    <row r="2444" spans="1:4" x14ac:dyDescent="0.25">
      <c r="A2444" s="1" t="s">
        <v>3444</v>
      </c>
      <c r="B2444" s="2">
        <v>25000</v>
      </c>
      <c r="C2444" s="1" t="s">
        <v>3085</v>
      </c>
      <c r="D2444" s="2">
        <v>0</v>
      </c>
    </row>
    <row r="2445" spans="1:4" x14ac:dyDescent="0.25">
      <c r="A2445" s="1" t="s">
        <v>3380</v>
      </c>
      <c r="B2445" s="2">
        <v>1387321</v>
      </c>
      <c r="C2445" s="1" t="s">
        <v>1866</v>
      </c>
      <c r="D2445" s="2">
        <v>0</v>
      </c>
    </row>
    <row r="2446" spans="1:4" x14ac:dyDescent="0.25">
      <c r="A2446" s="1" t="s">
        <v>4091</v>
      </c>
      <c r="B2446" s="2">
        <v>166654</v>
      </c>
      <c r="C2446" s="1" t="s">
        <v>627</v>
      </c>
      <c r="D2446" s="2">
        <v>0</v>
      </c>
    </row>
    <row r="2447" spans="1:4" x14ac:dyDescent="0.25">
      <c r="A2447" s="1" t="s">
        <v>3280</v>
      </c>
      <c r="B2447" s="2">
        <v>150000</v>
      </c>
      <c r="C2447" s="1" t="s">
        <v>2301</v>
      </c>
      <c r="D2447" s="2">
        <v>0</v>
      </c>
    </row>
    <row r="2448" spans="1:4" x14ac:dyDescent="0.25">
      <c r="A2448" s="1" t="s">
        <v>1603</v>
      </c>
      <c r="B2448" s="2">
        <v>48624</v>
      </c>
      <c r="C2448" s="1" t="s">
        <v>377</v>
      </c>
      <c r="D2448" s="2">
        <v>0</v>
      </c>
    </row>
    <row r="2449" spans="1:4" x14ac:dyDescent="0.25">
      <c r="A2449" s="1" t="s">
        <v>2031</v>
      </c>
      <c r="B2449" s="2">
        <v>10000</v>
      </c>
      <c r="C2449" s="1" t="s">
        <v>1294</v>
      </c>
      <c r="D2449" s="2">
        <v>0</v>
      </c>
    </row>
    <row r="2450" spans="1:4" x14ac:dyDescent="0.25">
      <c r="A2450" s="1" t="s">
        <v>1415</v>
      </c>
      <c r="B2450" s="2">
        <v>15000</v>
      </c>
      <c r="C2450" s="1" t="s">
        <v>2670</v>
      </c>
      <c r="D2450" s="2">
        <v>0</v>
      </c>
    </row>
    <row r="2451" spans="1:4" x14ac:dyDescent="0.25">
      <c r="A2451" s="1" t="s">
        <v>2634</v>
      </c>
      <c r="B2451" s="2">
        <v>755658</v>
      </c>
      <c r="C2451" s="1" t="s">
        <v>3260</v>
      </c>
      <c r="D2451" s="2">
        <v>0</v>
      </c>
    </row>
    <row r="2452" spans="1:4" x14ac:dyDescent="0.25">
      <c r="A2452" s="1" t="s">
        <v>3779</v>
      </c>
      <c r="B2452" s="2">
        <v>387533</v>
      </c>
      <c r="C2452" s="1" t="s">
        <v>65</v>
      </c>
      <c r="D2452" s="2">
        <v>0</v>
      </c>
    </row>
    <row r="2453" spans="1:4" x14ac:dyDescent="0.25">
      <c r="A2453" s="1" t="s">
        <v>746</v>
      </c>
      <c r="B2453" s="2">
        <v>268743</v>
      </c>
      <c r="C2453" s="1" t="s">
        <v>632</v>
      </c>
      <c r="D2453" s="2">
        <v>0</v>
      </c>
    </row>
    <row r="2454" spans="1:4" x14ac:dyDescent="0.25">
      <c r="A2454" s="1" t="s">
        <v>175</v>
      </c>
      <c r="B2454" s="2">
        <v>15000</v>
      </c>
      <c r="C2454" s="1" t="s">
        <v>2673</v>
      </c>
      <c r="D2454" s="2">
        <v>0</v>
      </c>
    </row>
    <row r="2455" spans="1:4" x14ac:dyDescent="0.25">
      <c r="A2455" s="1" t="s">
        <v>1973</v>
      </c>
      <c r="B2455" s="2">
        <v>10270</v>
      </c>
      <c r="C2455" s="1" t="s">
        <v>745</v>
      </c>
      <c r="D2455" s="2">
        <v>0</v>
      </c>
    </row>
    <row r="2456" spans="1:4" x14ac:dyDescent="0.25">
      <c r="A2456" s="1" t="s">
        <v>2821</v>
      </c>
      <c r="B2456" s="2">
        <v>89679</v>
      </c>
      <c r="C2456" s="1" t="s">
        <v>379</v>
      </c>
      <c r="D2456" s="2">
        <v>0</v>
      </c>
    </row>
    <row r="2457" spans="1:4" x14ac:dyDescent="0.25">
      <c r="A2457" s="1" t="s">
        <v>2179</v>
      </c>
      <c r="B2457" s="2">
        <v>310000</v>
      </c>
      <c r="C2457" s="1" t="s">
        <v>2379</v>
      </c>
      <c r="D2457" s="2">
        <v>0</v>
      </c>
    </row>
    <row r="2458" spans="1:4" x14ac:dyDescent="0.25">
      <c r="A2458" s="1" t="s">
        <v>2611</v>
      </c>
      <c r="B2458" s="2">
        <v>212833</v>
      </c>
      <c r="C2458" s="1" t="s">
        <v>3591</v>
      </c>
      <c r="D2458" s="2">
        <v>0</v>
      </c>
    </row>
    <row r="2459" spans="1:4" x14ac:dyDescent="0.25">
      <c r="A2459" s="1" t="s">
        <v>4086</v>
      </c>
      <c r="B2459" s="2">
        <v>407677</v>
      </c>
      <c r="C2459" s="1" t="s">
        <v>2824</v>
      </c>
      <c r="D2459" s="2">
        <v>0</v>
      </c>
    </row>
    <row r="2460" spans="1:4" x14ac:dyDescent="0.25">
      <c r="A2460" s="1" t="s">
        <v>583</v>
      </c>
      <c r="B2460" s="2">
        <v>107526</v>
      </c>
      <c r="C2460" s="1" t="s">
        <v>2708</v>
      </c>
      <c r="D2460" s="2">
        <v>0</v>
      </c>
    </row>
    <row r="2461" spans="1:4" x14ac:dyDescent="0.25">
      <c r="A2461" s="1" t="s">
        <v>3939</v>
      </c>
      <c r="B2461" s="2">
        <v>200000</v>
      </c>
      <c r="C2461" s="1" t="s">
        <v>3534</v>
      </c>
      <c r="D2461" s="2">
        <v>0</v>
      </c>
    </row>
    <row r="2462" spans="1:4" x14ac:dyDescent="0.25">
      <c r="A2462" s="1" t="s">
        <v>3735</v>
      </c>
      <c r="B2462" s="2">
        <v>242400</v>
      </c>
      <c r="C2462" s="1" t="s">
        <v>1784</v>
      </c>
      <c r="D2462" s="2">
        <v>0</v>
      </c>
    </row>
    <row r="2463" spans="1:4" x14ac:dyDescent="0.25">
      <c r="A2463" s="1" t="s">
        <v>3894</v>
      </c>
      <c r="B2463" s="2">
        <v>85000</v>
      </c>
      <c r="C2463" s="1" t="s">
        <v>2286</v>
      </c>
      <c r="D2463" s="2">
        <v>0</v>
      </c>
    </row>
    <row r="2464" spans="1:4" x14ac:dyDescent="0.25">
      <c r="A2464" s="1" t="s">
        <v>752</v>
      </c>
      <c r="B2464" s="2">
        <v>46092</v>
      </c>
      <c r="C2464" s="1" t="s">
        <v>1072</v>
      </c>
      <c r="D2464" s="2">
        <v>0</v>
      </c>
    </row>
    <row r="2465" spans="1:4" x14ac:dyDescent="0.25">
      <c r="A2465" s="1" t="s">
        <v>2875</v>
      </c>
      <c r="B2465" s="2">
        <v>15000</v>
      </c>
      <c r="C2465" s="1" t="s">
        <v>1160</v>
      </c>
      <c r="D2465" s="2">
        <v>0</v>
      </c>
    </row>
    <row r="2466" spans="1:4" x14ac:dyDescent="0.25">
      <c r="A2466" s="1" t="s">
        <v>3676</v>
      </c>
      <c r="B2466" s="2">
        <v>15000</v>
      </c>
      <c r="C2466" s="1" t="s">
        <v>3847</v>
      </c>
      <c r="D2466" s="2">
        <v>0</v>
      </c>
    </row>
    <row r="2467" spans="1:4" x14ac:dyDescent="0.25">
      <c r="A2467" s="1" t="s">
        <v>854</v>
      </c>
      <c r="B2467" s="2">
        <v>301628</v>
      </c>
      <c r="C2467" s="1" t="s">
        <v>3610</v>
      </c>
      <c r="D2467" s="2">
        <v>0</v>
      </c>
    </row>
    <row r="2468" spans="1:4" x14ac:dyDescent="0.25">
      <c r="A2468" s="1" t="s">
        <v>2649</v>
      </c>
      <c r="B2468" s="2">
        <v>25000</v>
      </c>
      <c r="C2468" s="1" t="s">
        <v>3738</v>
      </c>
      <c r="D2468" s="2">
        <v>0</v>
      </c>
    </row>
    <row r="2469" spans="1:4" x14ac:dyDescent="0.25">
      <c r="A2469" s="1" t="s">
        <v>544</v>
      </c>
      <c r="B2469" s="2">
        <v>281000</v>
      </c>
      <c r="C2469" s="1" t="s">
        <v>1281</v>
      </c>
      <c r="D2469" s="2">
        <v>0</v>
      </c>
    </row>
    <row r="2470" spans="1:4" x14ac:dyDescent="0.25">
      <c r="A2470" s="1" t="s">
        <v>3263</v>
      </c>
      <c r="B2470" s="2">
        <v>232702</v>
      </c>
      <c r="C2470" s="1" t="s">
        <v>1546</v>
      </c>
      <c r="D2470" s="2">
        <v>0</v>
      </c>
    </row>
    <row r="2471" spans="1:4" x14ac:dyDescent="0.25">
      <c r="A2471" s="1" t="s">
        <v>1515</v>
      </c>
      <c r="B2471" s="2">
        <v>390580</v>
      </c>
      <c r="C2471" s="1" t="s">
        <v>1014</v>
      </c>
      <c r="D2471" s="2">
        <v>0</v>
      </c>
    </row>
    <row r="2472" spans="1:4" x14ac:dyDescent="0.25">
      <c r="A2472" s="1" t="s">
        <v>1793</v>
      </c>
      <c r="B2472" s="2">
        <v>404129</v>
      </c>
      <c r="C2472" s="1" t="s">
        <v>3142</v>
      </c>
      <c r="D2472" s="2">
        <v>0</v>
      </c>
    </row>
    <row r="2473" spans="1:4" x14ac:dyDescent="0.25">
      <c r="A2473" s="1" t="s">
        <v>35</v>
      </c>
      <c r="B2473" s="2">
        <v>218644</v>
      </c>
      <c r="C2473" s="1" t="s">
        <v>303</v>
      </c>
      <c r="D2473" s="2">
        <v>0</v>
      </c>
    </row>
    <row r="2474" spans="1:4" x14ac:dyDescent="0.25">
      <c r="A2474" s="1" t="s">
        <v>3968</v>
      </c>
      <c r="B2474" s="2">
        <v>200000</v>
      </c>
      <c r="C2474" s="1" t="s">
        <v>2679</v>
      </c>
      <c r="D2474" s="2">
        <v>0</v>
      </c>
    </row>
    <row r="2475" spans="1:4" x14ac:dyDescent="0.25">
      <c r="A2475" s="1" t="s">
        <v>3022</v>
      </c>
      <c r="B2475" s="2">
        <v>15000</v>
      </c>
      <c r="C2475" s="1" t="s">
        <v>2262</v>
      </c>
      <c r="D2475" s="2">
        <v>0</v>
      </c>
    </row>
    <row r="2476" spans="1:4" x14ac:dyDescent="0.25">
      <c r="A2476" s="1" t="s">
        <v>426</v>
      </c>
      <c r="B2476" s="2">
        <v>24712</v>
      </c>
      <c r="C2476" s="1" t="s">
        <v>341</v>
      </c>
      <c r="D2476" s="2">
        <v>0</v>
      </c>
    </row>
    <row r="2477" spans="1:4" x14ac:dyDescent="0.25">
      <c r="A2477" s="1" t="s">
        <v>1601</v>
      </c>
      <c r="B2477" s="2">
        <v>10000</v>
      </c>
      <c r="C2477" s="1" t="s">
        <v>948</v>
      </c>
      <c r="D2477" s="2">
        <v>0</v>
      </c>
    </row>
    <row r="2478" spans="1:4" x14ac:dyDescent="0.25">
      <c r="A2478" s="1" t="s">
        <v>38</v>
      </c>
      <c r="B2478" s="2">
        <v>10000</v>
      </c>
      <c r="C2478" s="1" t="s">
        <v>1655</v>
      </c>
      <c r="D2478" s="2">
        <v>0</v>
      </c>
    </row>
    <row r="2479" spans="1:4" x14ac:dyDescent="0.25">
      <c r="A2479" s="1" t="s">
        <v>1328</v>
      </c>
      <c r="B2479" s="2">
        <v>11468</v>
      </c>
      <c r="C2479" s="1" t="s">
        <v>2567</v>
      </c>
      <c r="D2479" s="2">
        <v>0</v>
      </c>
    </row>
    <row r="2480" spans="1:4" x14ac:dyDescent="0.25">
      <c r="A2480" s="1" t="s">
        <v>2460</v>
      </c>
      <c r="B2480" s="2">
        <v>623493</v>
      </c>
      <c r="C2480" s="1" t="s">
        <v>1173</v>
      </c>
      <c r="D2480" s="2">
        <v>0</v>
      </c>
    </row>
    <row r="2481" spans="1:4" x14ac:dyDescent="0.25">
      <c r="A2481" s="1" t="s">
        <v>749</v>
      </c>
      <c r="B2481" s="2">
        <v>4573379</v>
      </c>
      <c r="C2481" s="1" t="s">
        <v>2501</v>
      </c>
      <c r="D2481" s="2">
        <v>0</v>
      </c>
    </row>
    <row r="2482" spans="1:4" x14ac:dyDescent="0.25">
      <c r="A2482" s="1" t="s">
        <v>505</v>
      </c>
      <c r="B2482" s="2">
        <v>15000</v>
      </c>
      <c r="C2482" s="1" t="s">
        <v>1133</v>
      </c>
      <c r="D2482" s="2">
        <v>0</v>
      </c>
    </row>
    <row r="2483" spans="1:4" x14ac:dyDescent="0.25">
      <c r="A2483" s="1" t="s">
        <v>1820</v>
      </c>
      <c r="B2483" s="2">
        <v>121928</v>
      </c>
      <c r="C2483" s="1" t="s">
        <v>3903</v>
      </c>
      <c r="D2483" s="2">
        <v>0</v>
      </c>
    </row>
    <row r="2484" spans="1:4" x14ac:dyDescent="0.25">
      <c r="A2484" s="1" t="s">
        <v>2878</v>
      </c>
      <c r="B2484" s="2">
        <v>200000</v>
      </c>
      <c r="C2484" s="1" t="s">
        <v>600</v>
      </c>
      <c r="D2484" s="2">
        <v>0</v>
      </c>
    </row>
    <row r="2485" spans="1:4" x14ac:dyDescent="0.25">
      <c r="A2485" s="1" t="s">
        <v>2781</v>
      </c>
      <c r="B2485" s="2">
        <v>659081</v>
      </c>
      <c r="C2485" s="1" t="s">
        <v>3664</v>
      </c>
      <c r="D2485" s="2">
        <v>0</v>
      </c>
    </row>
    <row r="2486" spans="1:4" x14ac:dyDescent="0.25">
      <c r="A2486" s="1" t="s">
        <v>1560</v>
      </c>
      <c r="B2486" s="2">
        <v>230867</v>
      </c>
      <c r="C2486" s="1" t="s">
        <v>1403</v>
      </c>
      <c r="D2486" s="2">
        <v>0</v>
      </c>
    </row>
    <row r="2487" spans="1:4" x14ac:dyDescent="0.25">
      <c r="A2487" s="1" t="s">
        <v>761</v>
      </c>
      <c r="B2487" s="2">
        <v>10000</v>
      </c>
      <c r="C2487" s="1" t="s">
        <v>301</v>
      </c>
      <c r="D2487" s="2">
        <v>0</v>
      </c>
    </row>
    <row r="2488" spans="1:4" x14ac:dyDescent="0.25">
      <c r="A2488" s="1" t="s">
        <v>430</v>
      </c>
      <c r="B2488" s="2">
        <v>25000</v>
      </c>
      <c r="C2488" s="1" t="s">
        <v>3812</v>
      </c>
      <c r="D2488" s="2">
        <v>0</v>
      </c>
    </row>
    <row r="2489" spans="1:4" x14ac:dyDescent="0.25">
      <c r="A2489" s="1" t="s">
        <v>612</v>
      </c>
      <c r="B2489" s="2">
        <v>444711</v>
      </c>
      <c r="C2489" s="1" t="s">
        <v>1480</v>
      </c>
      <c r="D2489" s="2">
        <v>0</v>
      </c>
    </row>
    <row r="2490" spans="1:4" x14ac:dyDescent="0.25">
      <c r="A2490" s="1" t="s">
        <v>1980</v>
      </c>
      <c r="B2490" s="2">
        <v>350000</v>
      </c>
      <c r="C2490" s="1" t="s">
        <v>3048</v>
      </c>
      <c r="D2490" s="2">
        <v>0</v>
      </c>
    </row>
    <row r="2491" spans="1:4" x14ac:dyDescent="0.25">
      <c r="A2491" s="1" t="s">
        <v>3129</v>
      </c>
      <c r="B2491" s="2">
        <v>99127</v>
      </c>
      <c r="C2491" s="1" t="s">
        <v>2962</v>
      </c>
      <c r="D2491" s="2">
        <v>0</v>
      </c>
    </row>
    <row r="2492" spans="1:4" x14ac:dyDescent="0.25">
      <c r="A2492" s="1" t="s">
        <v>1880</v>
      </c>
      <c r="B2492" s="2">
        <v>518525</v>
      </c>
      <c r="C2492" s="1" t="s">
        <v>3479</v>
      </c>
      <c r="D2492" s="2">
        <v>0</v>
      </c>
    </row>
    <row r="2493" spans="1:4" x14ac:dyDescent="0.25">
      <c r="A2493" s="1" t="s">
        <v>707</v>
      </c>
      <c r="B2493" s="2">
        <v>883075</v>
      </c>
      <c r="C2493" s="1" t="s">
        <v>1411</v>
      </c>
      <c r="D2493" s="2">
        <v>0</v>
      </c>
    </row>
    <row r="2494" spans="1:4" x14ac:dyDescent="0.25">
      <c r="A2494" s="1" t="s">
        <v>298</v>
      </c>
      <c r="B2494" s="2">
        <v>25000</v>
      </c>
      <c r="C2494" s="1" t="s">
        <v>1940</v>
      </c>
      <c r="D2494" s="2">
        <v>0</v>
      </c>
    </row>
    <row r="2495" spans="1:4" x14ac:dyDescent="0.25">
      <c r="A2495" s="1" t="s">
        <v>261</v>
      </c>
      <c r="B2495" s="2">
        <v>22741</v>
      </c>
      <c r="C2495" s="1" t="s">
        <v>522</v>
      </c>
      <c r="D2495" s="2">
        <v>0</v>
      </c>
    </row>
    <row r="2496" spans="1:4" x14ac:dyDescent="0.25">
      <c r="A2496" s="1" t="s">
        <v>2673</v>
      </c>
      <c r="B2496" s="2">
        <v>100000</v>
      </c>
      <c r="C2496" s="1" t="s">
        <v>3361</v>
      </c>
      <c r="D2496" s="2">
        <v>0</v>
      </c>
    </row>
    <row r="2497" spans="1:4" x14ac:dyDescent="0.25">
      <c r="A2497" s="1" t="s">
        <v>2081</v>
      </c>
      <c r="B2497" s="2">
        <v>189023</v>
      </c>
      <c r="C2497" s="1" t="s">
        <v>4064</v>
      </c>
      <c r="D2497" s="2">
        <v>0</v>
      </c>
    </row>
    <row r="2498" spans="1:4" x14ac:dyDescent="0.25">
      <c r="A2498" s="1" t="s">
        <v>2670</v>
      </c>
      <c r="B2498" s="2">
        <v>3261</v>
      </c>
      <c r="C2498" s="1" t="s">
        <v>3134</v>
      </c>
      <c r="D2498" s="2">
        <v>0</v>
      </c>
    </row>
    <row r="2499" spans="1:4" x14ac:dyDescent="0.25">
      <c r="A2499" s="1" t="s">
        <v>3812</v>
      </c>
      <c r="B2499" s="2">
        <v>100000</v>
      </c>
      <c r="C2499" s="1" t="s">
        <v>2694</v>
      </c>
      <c r="D2499" s="2">
        <v>0</v>
      </c>
    </row>
    <row r="2500" spans="1:4" x14ac:dyDescent="0.25">
      <c r="A2500" s="1" t="s">
        <v>3467</v>
      </c>
      <c r="B2500" s="2">
        <v>325817</v>
      </c>
      <c r="C2500" s="1" t="s">
        <v>2114</v>
      </c>
      <c r="D2500" s="2">
        <v>0</v>
      </c>
    </row>
    <row r="2501" spans="1:4" x14ac:dyDescent="0.25">
      <c r="A2501" s="1" t="s">
        <v>40</v>
      </c>
      <c r="B2501" s="2">
        <v>16803</v>
      </c>
      <c r="C2501" s="1" t="s">
        <v>3493</v>
      </c>
      <c r="D2501" s="2">
        <v>0</v>
      </c>
    </row>
    <row r="2502" spans="1:4" x14ac:dyDescent="0.25">
      <c r="A2502" s="1" t="s">
        <v>3398</v>
      </c>
      <c r="B2502" s="2">
        <v>500000</v>
      </c>
      <c r="C2502" s="1" t="s">
        <v>40</v>
      </c>
      <c r="D2502" s="2">
        <v>0</v>
      </c>
    </row>
    <row r="2503" spans="1:4" x14ac:dyDescent="0.25">
      <c r="A2503" s="1" t="s">
        <v>3385</v>
      </c>
      <c r="B2503" s="2">
        <v>15000</v>
      </c>
      <c r="C2503" s="1" t="s">
        <v>670</v>
      </c>
      <c r="D2503" s="2">
        <v>0</v>
      </c>
    </row>
    <row r="2504" spans="1:4" x14ac:dyDescent="0.25">
      <c r="A2504" s="1" t="s">
        <v>3791</v>
      </c>
      <c r="B2504" s="2">
        <v>10000</v>
      </c>
      <c r="C2504" s="1" t="s">
        <v>3116</v>
      </c>
      <c r="D2504" s="2">
        <v>0</v>
      </c>
    </row>
    <row r="2505" spans="1:4" x14ac:dyDescent="0.25">
      <c r="A2505" s="1" t="s">
        <v>1674</v>
      </c>
      <c r="B2505" s="2">
        <v>841700</v>
      </c>
      <c r="C2505" s="1" t="s">
        <v>3060</v>
      </c>
      <c r="D2505" s="2">
        <v>0</v>
      </c>
    </row>
    <row r="2506" spans="1:4" x14ac:dyDescent="0.25">
      <c r="A2506" s="1" t="s">
        <v>2350</v>
      </c>
      <c r="B2506" s="2">
        <v>20000</v>
      </c>
      <c r="C2506" s="1" t="s">
        <v>3438</v>
      </c>
      <c r="D2506" s="2">
        <v>0</v>
      </c>
    </row>
    <row r="2507" spans="1:4" x14ac:dyDescent="0.25">
      <c r="A2507" s="1" t="s">
        <v>2794</v>
      </c>
      <c r="B2507" s="2">
        <v>1865972</v>
      </c>
      <c r="C2507" s="1" t="s">
        <v>1718</v>
      </c>
      <c r="D2507" s="2">
        <v>0</v>
      </c>
    </row>
    <row r="2508" spans="1:4" x14ac:dyDescent="0.25">
      <c r="A2508" s="1" t="s">
        <v>1713</v>
      </c>
      <c r="B2508" s="2">
        <v>22199</v>
      </c>
      <c r="C2508" s="1" t="s">
        <v>463</v>
      </c>
      <c r="D2508" s="2">
        <v>0</v>
      </c>
    </row>
    <row r="2509" spans="1:4" x14ac:dyDescent="0.25">
      <c r="A2509" s="1" t="s">
        <v>2596</v>
      </c>
      <c r="B2509" s="2">
        <v>247262</v>
      </c>
      <c r="C2509" s="1" t="s">
        <v>3948</v>
      </c>
      <c r="D2509" s="2">
        <v>0</v>
      </c>
    </row>
    <row r="2510" spans="1:4" x14ac:dyDescent="0.25">
      <c r="A2510" s="1" t="s">
        <v>1888</v>
      </c>
      <c r="B2510" s="2">
        <v>9835</v>
      </c>
      <c r="C2510" s="1" t="s">
        <v>1342</v>
      </c>
      <c r="D2510" s="2">
        <v>0</v>
      </c>
    </row>
    <row r="2511" spans="1:4" x14ac:dyDescent="0.25">
      <c r="A2511" s="1" t="s">
        <v>3554</v>
      </c>
      <c r="B2511" s="2">
        <v>21266</v>
      </c>
      <c r="C2511" s="1" t="s">
        <v>1888</v>
      </c>
      <c r="D2511" s="2">
        <v>0</v>
      </c>
    </row>
    <row r="2512" spans="1:4" x14ac:dyDescent="0.25">
      <c r="A2512" s="1" t="s">
        <v>2387</v>
      </c>
      <c r="B2512" s="2">
        <v>38169</v>
      </c>
      <c r="C2512" s="1" t="s">
        <v>2040</v>
      </c>
      <c r="D2512" s="2">
        <v>0</v>
      </c>
    </row>
    <row r="2513" spans="1:4" x14ac:dyDescent="0.25">
      <c r="A2513" s="1" t="s">
        <v>529</v>
      </c>
      <c r="B2513" s="2">
        <v>103584</v>
      </c>
      <c r="C2513" s="1" t="s">
        <v>990</v>
      </c>
      <c r="D2513" s="2">
        <v>0</v>
      </c>
    </row>
    <row r="2514" spans="1:4" x14ac:dyDescent="0.25">
      <c r="A2514" s="1" t="s">
        <v>3025</v>
      </c>
      <c r="B2514" s="2">
        <v>736916</v>
      </c>
      <c r="C2514" s="1" t="s">
        <v>1972</v>
      </c>
      <c r="D2514" s="2">
        <v>0</v>
      </c>
    </row>
    <row r="2515" spans="1:4" x14ac:dyDescent="0.25">
      <c r="A2515" s="1" t="s">
        <v>3751</v>
      </c>
      <c r="B2515" s="2">
        <v>50790</v>
      </c>
      <c r="C2515" s="1" t="s">
        <v>4106</v>
      </c>
      <c r="D2515" s="2">
        <v>0</v>
      </c>
    </row>
    <row r="2516" spans="1:4" x14ac:dyDescent="0.25">
      <c r="A2516" s="1" t="s">
        <v>3507</v>
      </c>
      <c r="B2516" s="2">
        <v>15000</v>
      </c>
      <c r="C2516" s="1" t="s">
        <v>4057</v>
      </c>
      <c r="D2516" s="2">
        <v>0</v>
      </c>
    </row>
    <row r="2517" spans="1:4" x14ac:dyDescent="0.25">
      <c r="A2517" s="1" t="s">
        <v>3173</v>
      </c>
      <c r="B2517" s="2">
        <v>10000</v>
      </c>
      <c r="C2517" s="1" t="s">
        <v>1996</v>
      </c>
      <c r="D2517" s="2">
        <v>0</v>
      </c>
    </row>
    <row r="2518" spans="1:4" x14ac:dyDescent="0.25">
      <c r="A2518" s="1" t="s">
        <v>2810</v>
      </c>
      <c r="B2518" s="2">
        <v>34000</v>
      </c>
      <c r="C2518" s="1" t="s">
        <v>173</v>
      </c>
      <c r="D2518" s="2">
        <v>0</v>
      </c>
    </row>
    <row r="2519" spans="1:4" x14ac:dyDescent="0.25">
      <c r="A2519" s="1" t="s">
        <v>2675</v>
      </c>
      <c r="B2519" s="2">
        <v>351423</v>
      </c>
      <c r="C2519" s="1" t="s">
        <v>817</v>
      </c>
      <c r="D2519" s="2">
        <v>0</v>
      </c>
    </row>
    <row r="2520" spans="1:4" x14ac:dyDescent="0.25">
      <c r="A2520" s="1" t="s">
        <v>3220</v>
      </c>
      <c r="B2520" s="2">
        <v>150000</v>
      </c>
      <c r="C2520" s="1" t="s">
        <v>2028</v>
      </c>
      <c r="D2520" s="2">
        <v>0</v>
      </c>
    </row>
    <row r="2521" spans="1:4" x14ac:dyDescent="0.25">
      <c r="A2521" s="1" t="s">
        <v>2666</v>
      </c>
      <c r="B2521" s="2">
        <v>630554</v>
      </c>
      <c r="C2521" s="1" t="s">
        <v>3831</v>
      </c>
      <c r="D2521" s="2">
        <v>0</v>
      </c>
    </row>
    <row r="2522" spans="1:4" x14ac:dyDescent="0.25">
      <c r="A2522" s="1" t="s">
        <v>1447</v>
      </c>
      <c r="B2522" s="2">
        <v>25000</v>
      </c>
      <c r="C2522" s="1" t="s">
        <v>2808</v>
      </c>
      <c r="D2522" s="2">
        <v>0</v>
      </c>
    </row>
    <row r="2523" spans="1:4" x14ac:dyDescent="0.25">
      <c r="A2523" s="1" t="s">
        <v>2225</v>
      </c>
      <c r="B2523" s="2">
        <v>418404</v>
      </c>
      <c r="C2523" s="1" t="s">
        <v>3398</v>
      </c>
      <c r="D2523" s="2">
        <v>0</v>
      </c>
    </row>
    <row r="2524" spans="1:4" x14ac:dyDescent="0.25">
      <c r="A2524" s="1" t="s">
        <v>1781</v>
      </c>
      <c r="B2524" s="2">
        <v>1318037</v>
      </c>
      <c r="C2524" s="1" t="s">
        <v>3749</v>
      </c>
      <c r="D2524" s="2">
        <v>0</v>
      </c>
    </row>
    <row r="2525" spans="1:4" x14ac:dyDescent="0.25">
      <c r="A2525" s="1" t="s">
        <v>1876</v>
      </c>
      <c r="B2525" s="2">
        <v>10000</v>
      </c>
      <c r="C2525" s="1" t="s">
        <v>467</v>
      </c>
      <c r="D2525" s="2">
        <v>0</v>
      </c>
    </row>
    <row r="2526" spans="1:4" x14ac:dyDescent="0.25">
      <c r="A2526" s="1" t="s">
        <v>2296</v>
      </c>
      <c r="B2526" s="2">
        <v>451316</v>
      </c>
      <c r="C2526" s="1" t="s">
        <v>3675</v>
      </c>
      <c r="D2526" s="2">
        <v>0</v>
      </c>
    </row>
    <row r="2527" spans="1:4" x14ac:dyDescent="0.25">
      <c r="A2527" s="1" t="s">
        <v>1750</v>
      </c>
      <c r="B2527" s="2">
        <v>635830</v>
      </c>
      <c r="C2527" s="1" t="s">
        <v>3467</v>
      </c>
      <c r="D2527" s="2">
        <v>0</v>
      </c>
    </row>
    <row r="2528" spans="1:4" x14ac:dyDescent="0.25">
      <c r="A2528" s="1" t="s">
        <v>655</v>
      </c>
      <c r="B2528" s="2">
        <v>121200</v>
      </c>
      <c r="C2528" s="1" t="s">
        <v>3004</v>
      </c>
      <c r="D2528" s="2">
        <v>0</v>
      </c>
    </row>
    <row r="2529" spans="1:4" x14ac:dyDescent="0.25">
      <c r="A2529" s="1" t="s">
        <v>1801</v>
      </c>
      <c r="B2529" s="2">
        <v>113798</v>
      </c>
      <c r="C2529" s="1" t="s">
        <v>1780</v>
      </c>
      <c r="D2529" s="2">
        <v>0</v>
      </c>
    </row>
    <row r="2530" spans="1:4" x14ac:dyDescent="0.25">
      <c r="A2530" s="1" t="s">
        <v>3404</v>
      </c>
      <c r="B2530" s="2">
        <v>188140</v>
      </c>
      <c r="C2530" s="1" t="s">
        <v>3385</v>
      </c>
      <c r="D2530" s="2">
        <v>0</v>
      </c>
    </row>
    <row r="2531" spans="1:4" x14ac:dyDescent="0.25">
      <c r="A2531" s="1" t="s">
        <v>3352</v>
      </c>
      <c r="B2531" s="2">
        <v>1000000</v>
      </c>
      <c r="C2531" s="1" t="s">
        <v>953</v>
      </c>
      <c r="D2531" s="2">
        <v>0</v>
      </c>
    </row>
    <row r="2532" spans="1:4" x14ac:dyDescent="0.25">
      <c r="A2532" s="1" t="s">
        <v>2176</v>
      </c>
      <c r="B2532" s="2">
        <v>739532</v>
      </c>
      <c r="C2532" s="1" t="s">
        <v>764</v>
      </c>
      <c r="D2532" s="2">
        <v>0</v>
      </c>
    </row>
    <row r="2533" spans="1:4" x14ac:dyDescent="0.25">
      <c r="A2533" s="1" t="s">
        <v>25</v>
      </c>
      <c r="B2533" s="2">
        <v>82000</v>
      </c>
      <c r="C2533" s="1" t="s">
        <v>3184</v>
      </c>
      <c r="D2533" s="2">
        <v>0</v>
      </c>
    </row>
    <row r="2534" spans="1:4" x14ac:dyDescent="0.25">
      <c r="A2534" s="1" t="s">
        <v>3705</v>
      </c>
      <c r="B2534" s="2">
        <v>30000</v>
      </c>
      <c r="C2534" s="1" t="s">
        <v>466</v>
      </c>
      <c r="D2534" s="2">
        <v>0</v>
      </c>
    </row>
    <row r="2535" spans="1:4" x14ac:dyDescent="0.25">
      <c r="A2535" s="1" t="s">
        <v>1336</v>
      </c>
      <c r="B2535" s="2">
        <v>10000</v>
      </c>
      <c r="C2535" s="1" t="s">
        <v>1756</v>
      </c>
      <c r="D2535" s="2">
        <v>0</v>
      </c>
    </row>
    <row r="2536" spans="1:4" x14ac:dyDescent="0.25">
      <c r="A2536" s="1" t="s">
        <v>1557</v>
      </c>
      <c r="B2536" s="2">
        <v>25000</v>
      </c>
      <c r="C2536" s="1" t="s">
        <v>216</v>
      </c>
      <c r="D2536" s="2">
        <v>0</v>
      </c>
    </row>
    <row r="2537" spans="1:4" x14ac:dyDescent="0.25">
      <c r="A2537" s="1" t="s">
        <v>1135</v>
      </c>
      <c r="B2537" s="2">
        <v>230867</v>
      </c>
      <c r="C2537" s="1" t="s">
        <v>1715</v>
      </c>
      <c r="D2537" s="2">
        <v>0</v>
      </c>
    </row>
    <row r="2538" spans="1:4" x14ac:dyDescent="0.25">
      <c r="A2538" s="1" t="s">
        <v>2177</v>
      </c>
      <c r="B2538" s="2">
        <v>230044</v>
      </c>
      <c r="C2538" s="1" t="s">
        <v>3962</v>
      </c>
      <c r="D2538" s="2">
        <v>0</v>
      </c>
    </row>
    <row r="2539" spans="1:4" x14ac:dyDescent="0.25">
      <c r="A2539" s="1" t="s">
        <v>760</v>
      </c>
      <c r="B2539" s="2">
        <v>9500</v>
      </c>
      <c r="C2539" s="1" t="s">
        <v>425</v>
      </c>
      <c r="D2539" s="2">
        <v>0</v>
      </c>
    </row>
    <row r="2540" spans="1:4" x14ac:dyDescent="0.25">
      <c r="A2540" s="1" t="s">
        <v>1570</v>
      </c>
      <c r="B2540" s="2">
        <v>15000</v>
      </c>
      <c r="C2540" s="1" t="s">
        <v>2144</v>
      </c>
      <c r="D2540" s="2">
        <v>0</v>
      </c>
    </row>
    <row r="2541" spans="1:4" x14ac:dyDescent="0.25">
      <c r="A2541" s="1" t="s">
        <v>2487</v>
      </c>
      <c r="B2541" s="2">
        <v>50000</v>
      </c>
      <c r="C2541" s="1" t="s">
        <v>291</v>
      </c>
      <c r="D2541" s="2">
        <v>0</v>
      </c>
    </row>
    <row r="2542" spans="1:4" x14ac:dyDescent="0.25">
      <c r="A2542" s="1" t="s">
        <v>332</v>
      </c>
      <c r="B2542" s="2">
        <v>288000</v>
      </c>
      <c r="C2542" s="1" t="s">
        <v>3791</v>
      </c>
      <c r="D2542" s="2">
        <v>0</v>
      </c>
    </row>
    <row r="2543" spans="1:4" x14ac:dyDescent="0.25">
      <c r="A2543" s="1" t="s">
        <v>2903</v>
      </c>
      <c r="B2543" s="2">
        <v>193000</v>
      </c>
      <c r="C2543" s="1" t="s">
        <v>51</v>
      </c>
      <c r="D2543" s="2">
        <v>0</v>
      </c>
    </row>
    <row r="2544" spans="1:4" x14ac:dyDescent="0.25">
      <c r="A2544" s="1" t="s">
        <v>554</v>
      </c>
      <c r="B2544" s="2">
        <v>347027</v>
      </c>
      <c r="C2544" s="1" t="s">
        <v>1599</v>
      </c>
      <c r="D2544" s="2">
        <v>0</v>
      </c>
    </row>
    <row r="2545" spans="1:4" x14ac:dyDescent="0.25">
      <c r="A2545" s="1" t="s">
        <v>2054</v>
      </c>
      <c r="B2545" s="2">
        <v>616160</v>
      </c>
      <c r="C2545" s="1" t="s">
        <v>3106</v>
      </c>
      <c r="D2545" s="2">
        <v>0</v>
      </c>
    </row>
    <row r="2546" spans="1:4" x14ac:dyDescent="0.25">
      <c r="A2546" s="1" t="s">
        <v>4088</v>
      </c>
      <c r="B2546" s="2">
        <v>538334</v>
      </c>
      <c r="C2546" s="1" t="s">
        <v>3132</v>
      </c>
      <c r="D2546" s="2">
        <v>0</v>
      </c>
    </row>
    <row r="2547" spans="1:4" x14ac:dyDescent="0.25">
      <c r="A2547" s="1" t="s">
        <v>1374</v>
      </c>
      <c r="B2547" s="2">
        <v>10000</v>
      </c>
      <c r="C2547" s="1" t="s">
        <v>3239</v>
      </c>
      <c r="D2547" s="2">
        <v>0</v>
      </c>
    </row>
    <row r="2548" spans="1:4" x14ac:dyDescent="0.25">
      <c r="A2548" s="1" t="s">
        <v>2470</v>
      </c>
      <c r="B2548" s="2">
        <v>200000</v>
      </c>
      <c r="C2548" s="1" t="s">
        <v>2596</v>
      </c>
      <c r="D2548" s="2">
        <v>0</v>
      </c>
    </row>
    <row r="2549" spans="1:4" x14ac:dyDescent="0.25">
      <c r="A2549" s="1" t="s">
        <v>3835</v>
      </c>
      <c r="B2549" s="2">
        <v>300000</v>
      </c>
      <c r="C2549" s="1" t="s">
        <v>3231</v>
      </c>
      <c r="D2549" s="2">
        <v>0</v>
      </c>
    </row>
    <row r="2550" spans="1:4" x14ac:dyDescent="0.25">
      <c r="A2550" s="1" t="s">
        <v>111</v>
      </c>
      <c r="B2550" s="2">
        <v>600000</v>
      </c>
      <c r="C2550" s="1" t="s">
        <v>424</v>
      </c>
      <c r="D2550" s="2">
        <v>0</v>
      </c>
    </row>
    <row r="2551" spans="1:4" x14ac:dyDescent="0.25">
      <c r="A2551" s="1" t="s">
        <v>2357</v>
      </c>
      <c r="B2551" s="2">
        <v>2670080</v>
      </c>
      <c r="C2551" s="1" t="s">
        <v>2714</v>
      </c>
      <c r="D2551" s="2">
        <v>0</v>
      </c>
    </row>
    <row r="2552" spans="1:4" x14ac:dyDescent="0.25">
      <c r="A2552" s="1" t="s">
        <v>3111</v>
      </c>
      <c r="B2552" s="2">
        <v>430394</v>
      </c>
      <c r="C2552" s="1" t="s">
        <v>1240</v>
      </c>
      <c r="D2552" s="2">
        <v>0</v>
      </c>
    </row>
    <row r="2553" spans="1:4" x14ac:dyDescent="0.25">
      <c r="A2553" s="1" t="s">
        <v>593</v>
      </c>
      <c r="B2553" s="2">
        <v>115990</v>
      </c>
      <c r="C2553" s="1" t="s">
        <v>642</v>
      </c>
      <c r="D2553" s="2">
        <v>0</v>
      </c>
    </row>
    <row r="2554" spans="1:4" x14ac:dyDescent="0.25">
      <c r="A2554" s="1" t="s">
        <v>3947</v>
      </c>
      <c r="B2554" s="2">
        <v>1345658</v>
      </c>
      <c r="C2554" s="1" t="s">
        <v>2942</v>
      </c>
      <c r="D2554" s="2">
        <v>0</v>
      </c>
    </row>
    <row r="2555" spans="1:4" x14ac:dyDescent="0.25">
      <c r="A2555" s="1" t="s">
        <v>3946</v>
      </c>
      <c r="B2555" s="2">
        <v>15000</v>
      </c>
      <c r="C2555" s="1" t="s">
        <v>585</v>
      </c>
      <c r="D2555" s="2">
        <v>0</v>
      </c>
    </row>
    <row r="2556" spans="1:4" x14ac:dyDescent="0.25">
      <c r="A2556" s="1" t="s">
        <v>1999</v>
      </c>
      <c r="B2556" s="2">
        <v>100402</v>
      </c>
      <c r="C2556" s="1" t="s">
        <v>3703</v>
      </c>
      <c r="D2556" s="2">
        <v>0</v>
      </c>
    </row>
    <row r="2557" spans="1:4" x14ac:dyDescent="0.25">
      <c r="A2557" s="1" t="s">
        <v>747</v>
      </c>
      <c r="B2557" s="2">
        <v>1178820</v>
      </c>
      <c r="C2557" s="1" t="s">
        <v>2350</v>
      </c>
      <c r="D2557" s="2">
        <v>0</v>
      </c>
    </row>
    <row r="2558" spans="1:4" x14ac:dyDescent="0.25">
      <c r="A2558" s="1" t="s">
        <v>371</v>
      </c>
      <c r="B2558" s="2">
        <v>664473</v>
      </c>
      <c r="C2558" s="1" t="s">
        <v>1302</v>
      </c>
      <c r="D2558" s="2">
        <v>0</v>
      </c>
    </row>
    <row r="2559" spans="1:4" x14ac:dyDescent="0.25">
      <c r="A2559" s="1" t="s">
        <v>2131</v>
      </c>
      <c r="B2559" s="2">
        <v>403707</v>
      </c>
      <c r="C2559" s="1" t="s">
        <v>1674</v>
      </c>
      <c r="D2559" s="2">
        <v>0</v>
      </c>
    </row>
    <row r="2560" spans="1:4" x14ac:dyDescent="0.25">
      <c r="A2560" s="1" t="s">
        <v>192</v>
      </c>
      <c r="B2560" s="2">
        <v>337164</v>
      </c>
      <c r="C2560" s="1" t="s">
        <v>1713</v>
      </c>
      <c r="D2560" s="2">
        <v>0</v>
      </c>
    </row>
    <row r="2561" spans="1:4" x14ac:dyDescent="0.25">
      <c r="A2561" s="1" t="s">
        <v>2330</v>
      </c>
      <c r="B2561" s="2">
        <v>10000</v>
      </c>
      <c r="C2561" s="1" t="s">
        <v>3751</v>
      </c>
      <c r="D2561" s="2">
        <v>0</v>
      </c>
    </row>
    <row r="2562" spans="1:4" x14ac:dyDescent="0.25">
      <c r="A2562" s="1" t="s">
        <v>257</v>
      </c>
      <c r="B2562" s="2">
        <v>82765</v>
      </c>
      <c r="C2562" s="1" t="s">
        <v>894</v>
      </c>
      <c r="D2562" s="2">
        <v>0</v>
      </c>
    </row>
    <row r="2563" spans="1:4" x14ac:dyDescent="0.25">
      <c r="A2563" s="1" t="s">
        <v>3935</v>
      </c>
      <c r="B2563" s="2">
        <v>197827</v>
      </c>
      <c r="C2563" s="1" t="s">
        <v>3483</v>
      </c>
      <c r="D2563" s="2">
        <v>0</v>
      </c>
    </row>
    <row r="2564" spans="1:4" x14ac:dyDescent="0.25">
      <c r="A2564" s="1" t="s">
        <v>873</v>
      </c>
      <c r="B2564" s="2">
        <v>15000</v>
      </c>
      <c r="C2564" s="1" t="s">
        <v>4103</v>
      </c>
      <c r="D2564" s="2">
        <v>0</v>
      </c>
    </row>
    <row r="2565" spans="1:4" x14ac:dyDescent="0.25">
      <c r="A2565" s="1" t="s">
        <v>2987</v>
      </c>
      <c r="B2565" s="2">
        <v>25000</v>
      </c>
      <c r="C2565" s="1" t="s">
        <v>933</v>
      </c>
      <c r="D2565" s="2">
        <v>0</v>
      </c>
    </row>
    <row r="2566" spans="1:4" x14ac:dyDescent="0.25">
      <c r="A2566" s="1" t="s">
        <v>2696</v>
      </c>
      <c r="B2566" s="2">
        <v>9975</v>
      </c>
      <c r="C2566" s="1" t="s">
        <v>1822</v>
      </c>
      <c r="D2566" s="2">
        <v>0</v>
      </c>
    </row>
    <row r="2567" spans="1:4" x14ac:dyDescent="0.25">
      <c r="A2567" s="1" t="s">
        <v>1859</v>
      </c>
      <c r="B2567" s="2">
        <v>100000</v>
      </c>
      <c r="C2567" s="1" t="s">
        <v>802</v>
      </c>
      <c r="D2567" s="2">
        <v>0</v>
      </c>
    </row>
    <row r="2568" spans="1:4" x14ac:dyDescent="0.25">
      <c r="A2568" s="1" t="s">
        <v>3057</v>
      </c>
      <c r="B2568" s="2">
        <v>23825</v>
      </c>
      <c r="C2568" s="1" t="s">
        <v>3729</v>
      </c>
      <c r="D2568" s="2">
        <v>0</v>
      </c>
    </row>
    <row r="2569" spans="1:4" x14ac:dyDescent="0.25">
      <c r="A2569" s="1" t="s">
        <v>34</v>
      </c>
      <c r="B2569" s="2">
        <v>2859723</v>
      </c>
      <c r="C2569" s="1" t="s">
        <v>2972</v>
      </c>
      <c r="D2569" s="2">
        <v>0</v>
      </c>
    </row>
    <row r="2570" spans="1:4" x14ac:dyDescent="0.25">
      <c r="A2570" s="1" t="s">
        <v>3950</v>
      </c>
      <c r="B2570" s="2">
        <v>500000</v>
      </c>
      <c r="C2570" s="1" t="s">
        <v>1647</v>
      </c>
      <c r="D2570" s="2">
        <v>0</v>
      </c>
    </row>
    <row r="2571" spans="1:4" x14ac:dyDescent="0.25">
      <c r="A2571" s="1" t="s">
        <v>534</v>
      </c>
      <c r="B2571" s="2">
        <v>149744</v>
      </c>
      <c r="C2571" s="1" t="s">
        <v>2098</v>
      </c>
      <c r="D2571" s="2">
        <v>0</v>
      </c>
    </row>
    <row r="2572" spans="1:4" x14ac:dyDescent="0.25">
      <c r="A2572" s="1" t="s">
        <v>3642</v>
      </c>
      <c r="B2572" s="2">
        <v>10000</v>
      </c>
      <c r="C2572" s="1" t="s">
        <v>3554</v>
      </c>
      <c r="D2572" s="2">
        <v>0</v>
      </c>
    </row>
    <row r="2573" spans="1:4" x14ac:dyDescent="0.25">
      <c r="A2573" s="1" t="s">
        <v>2855</v>
      </c>
      <c r="B2573" s="2">
        <v>123079</v>
      </c>
      <c r="C2573" s="1" t="s">
        <v>3958</v>
      </c>
      <c r="D2573" s="2">
        <v>0</v>
      </c>
    </row>
    <row r="2574" spans="1:4" x14ac:dyDescent="0.25">
      <c r="A2574" s="1" t="s">
        <v>3736</v>
      </c>
      <c r="B2574" s="2">
        <v>19036</v>
      </c>
      <c r="C2574" s="1" t="s">
        <v>2456</v>
      </c>
      <c r="D2574" s="2">
        <v>0</v>
      </c>
    </row>
    <row r="2575" spans="1:4" x14ac:dyDescent="0.25">
      <c r="A2575" s="1" t="s">
        <v>765</v>
      </c>
      <c r="B2575" s="2">
        <v>8233</v>
      </c>
      <c r="C2575" s="1" t="s">
        <v>687</v>
      </c>
      <c r="D2575" s="2">
        <v>0</v>
      </c>
    </row>
    <row r="2576" spans="1:4" x14ac:dyDescent="0.25">
      <c r="A2576" s="1" t="s">
        <v>3367</v>
      </c>
      <c r="B2576" s="2">
        <v>5076</v>
      </c>
      <c r="C2576" s="1" t="s">
        <v>1879</v>
      </c>
      <c r="D2576" s="2">
        <v>0</v>
      </c>
    </row>
    <row r="2577" spans="1:4" x14ac:dyDescent="0.25">
      <c r="A2577" s="1" t="s">
        <v>2320</v>
      </c>
      <c r="B2577" s="2">
        <v>25000</v>
      </c>
      <c r="C2577" s="1" t="s">
        <v>4052</v>
      </c>
      <c r="D2577" s="2">
        <v>0</v>
      </c>
    </row>
    <row r="2578" spans="1:4" x14ac:dyDescent="0.25">
      <c r="A2578" s="1" t="s">
        <v>3327</v>
      </c>
      <c r="B2578" s="2">
        <v>62000</v>
      </c>
      <c r="C2578" s="1" t="s">
        <v>2794</v>
      </c>
      <c r="D2578" s="2">
        <v>0</v>
      </c>
    </row>
    <row r="2579" spans="1:4" x14ac:dyDescent="0.25">
      <c r="A2579" s="1" t="s">
        <v>1364</v>
      </c>
      <c r="B2579" s="2">
        <v>8938</v>
      </c>
      <c r="C2579" s="1" t="s">
        <v>3814</v>
      </c>
      <c r="D2579" s="2">
        <v>0</v>
      </c>
    </row>
    <row r="2580" spans="1:4" x14ac:dyDescent="0.25">
      <c r="A2580" s="1" t="s">
        <v>1534</v>
      </c>
      <c r="B2580" s="2">
        <v>1037911</v>
      </c>
      <c r="C2580" s="1" t="s">
        <v>86</v>
      </c>
      <c r="D2580" s="2">
        <v>0</v>
      </c>
    </row>
    <row r="2581" spans="1:4" x14ac:dyDescent="0.25">
      <c r="A2581" s="1" t="s">
        <v>3476</v>
      </c>
      <c r="B2581" s="2">
        <v>15000</v>
      </c>
      <c r="C2581" s="1" t="s">
        <v>3059</v>
      </c>
      <c r="D2581" s="2">
        <v>0</v>
      </c>
    </row>
    <row r="2582" spans="1:4" x14ac:dyDescent="0.25">
      <c r="A2582" s="1" t="s">
        <v>1947</v>
      </c>
      <c r="B2582" s="2">
        <v>15000</v>
      </c>
      <c r="C2582" s="1" t="s">
        <v>1567</v>
      </c>
      <c r="D2582" s="2">
        <v>0</v>
      </c>
    </row>
    <row r="2583" spans="1:4" x14ac:dyDescent="0.25">
      <c r="A2583" s="1" t="s">
        <v>2720</v>
      </c>
      <c r="B2583" s="2">
        <v>10000</v>
      </c>
      <c r="C2583" s="1" t="s">
        <v>3366</v>
      </c>
      <c r="D2583" s="2">
        <v>0</v>
      </c>
    </row>
    <row r="2584" spans="1:4" x14ac:dyDescent="0.25">
      <c r="A2584" s="1" t="s">
        <v>2621</v>
      </c>
      <c r="B2584" s="2">
        <v>300000</v>
      </c>
      <c r="C2584" s="1" t="s">
        <v>3942</v>
      </c>
      <c r="D2584" s="2">
        <v>0</v>
      </c>
    </row>
    <row r="2585" spans="1:4" x14ac:dyDescent="0.25">
      <c r="A2585" s="1" t="s">
        <v>980</v>
      </c>
      <c r="B2585" s="2">
        <v>531976</v>
      </c>
      <c r="C2585" s="1" t="s">
        <v>2635</v>
      </c>
      <c r="D2585" s="2">
        <v>0</v>
      </c>
    </row>
    <row r="2586" spans="1:4" x14ac:dyDescent="0.25">
      <c r="A2586" s="1" t="s">
        <v>818</v>
      </c>
      <c r="B2586" s="2">
        <v>670880</v>
      </c>
      <c r="C2586" s="1" t="s">
        <v>1924</v>
      </c>
      <c r="D2586" s="2">
        <v>0</v>
      </c>
    </row>
    <row r="2587" spans="1:4" x14ac:dyDescent="0.25">
      <c r="A2587" s="1" t="s">
        <v>1284</v>
      </c>
      <c r="B2587" s="2">
        <v>71593</v>
      </c>
      <c r="C2587" s="1" t="s">
        <v>2627</v>
      </c>
      <c r="D2587" s="2">
        <v>0</v>
      </c>
    </row>
    <row r="2588" spans="1:4" x14ac:dyDescent="0.25">
      <c r="A2588" s="1" t="s">
        <v>3911</v>
      </c>
      <c r="B2588" s="2">
        <v>199500</v>
      </c>
      <c r="C2588" s="1" t="s">
        <v>1846</v>
      </c>
      <c r="D2588" s="2">
        <v>0</v>
      </c>
    </row>
    <row r="2589" spans="1:4" x14ac:dyDescent="0.25">
      <c r="A2589" s="1" t="s">
        <v>3397</v>
      </c>
      <c r="B2589" s="2">
        <v>269217</v>
      </c>
      <c r="C2589" s="1" t="s">
        <v>1472</v>
      </c>
      <c r="D2589" s="2">
        <v>0</v>
      </c>
    </row>
    <row r="2590" spans="1:4" x14ac:dyDescent="0.25">
      <c r="A2590" s="1" t="s">
        <v>2241</v>
      </c>
      <c r="B2590" s="2">
        <v>15000</v>
      </c>
      <c r="C2590" s="1" t="s">
        <v>2143</v>
      </c>
      <c r="D2590" s="2">
        <v>0</v>
      </c>
    </row>
    <row r="2591" spans="1:4" x14ac:dyDescent="0.25">
      <c r="A2591" s="1" t="s">
        <v>1606</v>
      </c>
      <c r="B2591" s="2">
        <v>189881</v>
      </c>
      <c r="C2591" s="1" t="s">
        <v>2265</v>
      </c>
      <c r="D2591" s="2">
        <v>0</v>
      </c>
    </row>
    <row r="2592" spans="1:4" x14ac:dyDescent="0.25">
      <c r="A2592" s="1" t="s">
        <v>997</v>
      </c>
      <c r="B2592" s="2">
        <v>60576</v>
      </c>
      <c r="C2592" s="1" t="s">
        <v>2650</v>
      </c>
      <c r="D2592" s="2">
        <v>0</v>
      </c>
    </row>
    <row r="2593" spans="1:4" x14ac:dyDescent="0.25">
      <c r="A2593" s="1" t="s">
        <v>2749</v>
      </c>
      <c r="B2593" s="2">
        <v>20000</v>
      </c>
      <c r="C2593" s="1" t="s">
        <v>3551</v>
      </c>
      <c r="D2593" s="2">
        <v>0</v>
      </c>
    </row>
    <row r="2594" spans="1:4" x14ac:dyDescent="0.25">
      <c r="A2594" s="1" t="s">
        <v>1856</v>
      </c>
      <c r="B2594" s="2">
        <v>200000</v>
      </c>
      <c r="C2594" s="1" t="s">
        <v>1630</v>
      </c>
      <c r="D2594" s="2">
        <v>0</v>
      </c>
    </row>
    <row r="2595" spans="1:4" x14ac:dyDescent="0.25">
      <c r="A2595" s="1" t="s">
        <v>2768</v>
      </c>
      <c r="B2595" s="2">
        <v>50000</v>
      </c>
      <c r="C2595" s="1" t="s">
        <v>1182</v>
      </c>
      <c r="D2595" s="2">
        <v>0</v>
      </c>
    </row>
    <row r="2596" spans="1:4" x14ac:dyDescent="0.25">
      <c r="A2596" s="1" t="s">
        <v>956</v>
      </c>
      <c r="B2596" s="2">
        <v>25000</v>
      </c>
      <c r="C2596" s="1" t="s">
        <v>417</v>
      </c>
      <c r="D2596" s="2">
        <v>0</v>
      </c>
    </row>
    <row r="2597" spans="1:4" x14ac:dyDescent="0.25">
      <c r="A2597" s="1" t="s">
        <v>1651</v>
      </c>
      <c r="B2597" s="2">
        <v>198649</v>
      </c>
      <c r="C2597" s="1" t="s">
        <v>1221</v>
      </c>
      <c r="D2597" s="2">
        <v>0</v>
      </c>
    </row>
    <row r="2598" spans="1:4" x14ac:dyDescent="0.25">
      <c r="A2598" s="1" t="s">
        <v>1408</v>
      </c>
      <c r="B2598" s="2">
        <v>164271</v>
      </c>
      <c r="C2598" s="1" t="s">
        <v>3573</v>
      </c>
      <c r="D2598" s="2">
        <v>0</v>
      </c>
    </row>
    <row r="2599" spans="1:4" x14ac:dyDescent="0.25">
      <c r="A2599" s="1" t="s">
        <v>775</v>
      </c>
      <c r="B2599" s="2">
        <v>125261</v>
      </c>
      <c r="C2599" s="1" t="s">
        <v>2387</v>
      </c>
      <c r="D2599" s="2">
        <v>0</v>
      </c>
    </row>
    <row r="2600" spans="1:4" x14ac:dyDescent="0.25">
      <c r="A2600" s="1" t="s">
        <v>3435</v>
      </c>
      <c r="B2600" s="2">
        <v>93000</v>
      </c>
      <c r="C2600" s="1" t="s">
        <v>3668</v>
      </c>
      <c r="D2600" s="2">
        <v>0</v>
      </c>
    </row>
    <row r="2601" spans="1:4" x14ac:dyDescent="0.25">
      <c r="A2601" s="1" t="s">
        <v>1829</v>
      </c>
      <c r="B2601" s="2">
        <v>50057</v>
      </c>
      <c r="C2601" s="1" t="s">
        <v>3292</v>
      </c>
      <c r="D2601" s="2">
        <v>0</v>
      </c>
    </row>
    <row r="2602" spans="1:4" x14ac:dyDescent="0.25">
      <c r="A2602" s="1" t="s">
        <v>2249</v>
      </c>
      <c r="B2602" s="2">
        <v>67217</v>
      </c>
      <c r="C2602" s="1" t="s">
        <v>1733</v>
      </c>
      <c r="D2602" s="2">
        <v>0</v>
      </c>
    </row>
    <row r="2603" spans="1:4" x14ac:dyDescent="0.25">
      <c r="A2603" s="1" t="s">
        <v>3581</v>
      </c>
      <c r="B2603" s="2">
        <v>3569297</v>
      </c>
      <c r="C2603" s="1" t="s">
        <v>2611</v>
      </c>
      <c r="D2603" s="2">
        <v>0</v>
      </c>
    </row>
    <row r="2604" spans="1:4" x14ac:dyDescent="0.25">
      <c r="A2604" s="1" t="s">
        <v>199</v>
      </c>
      <c r="B2604" s="2">
        <v>291674</v>
      </c>
      <c r="C2604" s="1" t="s">
        <v>4122</v>
      </c>
      <c r="D2604" s="2">
        <v>0</v>
      </c>
    </row>
    <row r="2605" spans="1:4" x14ac:dyDescent="0.25">
      <c r="A2605" s="1" t="s">
        <v>2058</v>
      </c>
      <c r="B2605" s="2">
        <v>98460</v>
      </c>
      <c r="C2605" s="1" t="s">
        <v>2382</v>
      </c>
      <c r="D2605" s="2">
        <v>0</v>
      </c>
    </row>
    <row r="2606" spans="1:4" x14ac:dyDescent="0.25">
      <c r="A2606" s="1" t="s">
        <v>3690</v>
      </c>
      <c r="B2606" s="2">
        <v>15000</v>
      </c>
      <c r="C2606" s="1" t="s">
        <v>3141</v>
      </c>
      <c r="D2606" s="2">
        <v>0</v>
      </c>
    </row>
    <row r="2607" spans="1:4" x14ac:dyDescent="0.25">
      <c r="A2607" s="1" t="s">
        <v>3189</v>
      </c>
      <c r="B2607" s="2">
        <v>15000</v>
      </c>
      <c r="C2607" s="1" t="s">
        <v>3759</v>
      </c>
      <c r="D2607" s="2">
        <v>0</v>
      </c>
    </row>
    <row r="2608" spans="1:4" x14ac:dyDescent="0.25">
      <c r="A2608" s="1" t="s">
        <v>2562</v>
      </c>
      <c r="B2608" s="2">
        <v>69318</v>
      </c>
      <c r="C2608" s="1" t="s">
        <v>703</v>
      </c>
      <c r="D2608" s="2">
        <v>0</v>
      </c>
    </row>
    <row r="2609" spans="1:4" x14ac:dyDescent="0.25">
      <c r="A2609" s="1" t="s">
        <v>1160</v>
      </c>
      <c r="B2609" s="2">
        <v>8762</v>
      </c>
      <c r="C2609" s="1" t="s">
        <v>2788</v>
      </c>
      <c r="D2609" s="2">
        <v>0</v>
      </c>
    </row>
    <row r="2610" spans="1:4" x14ac:dyDescent="0.25">
      <c r="A2610" s="1" t="s">
        <v>2257</v>
      </c>
      <c r="B2610" s="2">
        <v>246140</v>
      </c>
      <c r="C2610" s="1" t="s">
        <v>1126</v>
      </c>
      <c r="D2610" s="2">
        <v>0</v>
      </c>
    </row>
    <row r="2611" spans="1:4" x14ac:dyDescent="0.25">
      <c r="A2611" s="1" t="s">
        <v>1024</v>
      </c>
      <c r="B2611" s="2">
        <v>600500</v>
      </c>
      <c r="C2611" s="1" t="s">
        <v>3376</v>
      </c>
      <c r="D2611" s="2">
        <v>0</v>
      </c>
    </row>
    <row r="2612" spans="1:4" x14ac:dyDescent="0.25">
      <c r="A2612" s="1" t="s">
        <v>1403</v>
      </c>
      <c r="B2612" s="2">
        <v>118514</v>
      </c>
      <c r="C2612" s="1" t="s">
        <v>529</v>
      </c>
      <c r="D2612" s="2">
        <v>0</v>
      </c>
    </row>
    <row r="2613" spans="1:4" x14ac:dyDescent="0.25">
      <c r="A2613" s="1" t="s">
        <v>2098</v>
      </c>
      <c r="B2613" s="2">
        <v>350000</v>
      </c>
      <c r="C2613" s="1" t="s">
        <v>2417</v>
      </c>
      <c r="D2613" s="2">
        <v>0</v>
      </c>
    </row>
    <row r="2614" spans="1:4" x14ac:dyDescent="0.25">
      <c r="A2614" s="1" t="s">
        <v>1879</v>
      </c>
      <c r="B2614" s="2">
        <v>25000</v>
      </c>
      <c r="C2614" s="1" t="s">
        <v>3572</v>
      </c>
      <c r="D2614" s="2">
        <v>0</v>
      </c>
    </row>
    <row r="2615" spans="1:4" x14ac:dyDescent="0.25">
      <c r="A2615" s="1" t="s">
        <v>1849</v>
      </c>
      <c r="B2615" s="2">
        <v>212314</v>
      </c>
      <c r="C2615" s="1" t="s">
        <v>366</v>
      </c>
      <c r="D2615" s="2">
        <v>0</v>
      </c>
    </row>
    <row r="2616" spans="1:4" x14ac:dyDescent="0.25">
      <c r="A2616" s="1" t="s">
        <v>366</v>
      </c>
      <c r="B2616" s="2">
        <v>1374664</v>
      </c>
      <c r="C2616" s="1" t="s">
        <v>364</v>
      </c>
      <c r="D2616" s="2">
        <v>0</v>
      </c>
    </row>
    <row r="2617" spans="1:4" x14ac:dyDescent="0.25">
      <c r="A2617" s="1" t="s">
        <v>2753</v>
      </c>
      <c r="B2617" s="2">
        <v>1480466</v>
      </c>
      <c r="C2617" s="1" t="s">
        <v>715</v>
      </c>
      <c r="D2617" s="2">
        <v>0</v>
      </c>
    </row>
    <row r="2618" spans="1:4" x14ac:dyDescent="0.25">
      <c r="A2618" s="1" t="s">
        <v>879</v>
      </c>
      <c r="B2618" s="2">
        <v>493973</v>
      </c>
      <c r="C2618" s="1" t="s">
        <v>1673</v>
      </c>
      <c r="D2618" s="2">
        <v>0</v>
      </c>
    </row>
    <row r="2619" spans="1:4" x14ac:dyDescent="0.25">
      <c r="A2619" s="1" t="s">
        <v>2417</v>
      </c>
      <c r="B2619" s="2">
        <v>59755</v>
      </c>
      <c r="C2619" s="1" t="s">
        <v>800</v>
      </c>
      <c r="D2619" s="2">
        <v>0</v>
      </c>
    </row>
    <row r="2620" spans="1:4" x14ac:dyDescent="0.25">
      <c r="A2620" s="1" t="s">
        <v>3271</v>
      </c>
      <c r="B2620" s="2">
        <v>633701</v>
      </c>
      <c r="C2620" s="1" t="s">
        <v>575</v>
      </c>
      <c r="D2620" s="2">
        <v>0</v>
      </c>
    </row>
    <row r="2621" spans="1:4" x14ac:dyDescent="0.25">
      <c r="A2621" s="1" t="s">
        <v>1673</v>
      </c>
      <c r="B2621" s="2">
        <v>290000</v>
      </c>
      <c r="C2621" s="1" t="s">
        <v>658</v>
      </c>
      <c r="D2621" s="2">
        <v>0</v>
      </c>
    </row>
    <row r="2622" spans="1:4" x14ac:dyDescent="0.25">
      <c r="A2622" s="1" t="s">
        <v>2946</v>
      </c>
      <c r="B2622" s="2">
        <v>15000</v>
      </c>
      <c r="C2622" s="1" t="s">
        <v>2434</v>
      </c>
      <c r="D2622" s="2">
        <v>0</v>
      </c>
    </row>
    <row r="2623" spans="1:4" x14ac:dyDescent="0.25">
      <c r="A2623" s="1" t="s">
        <v>3203</v>
      </c>
      <c r="B2623" s="2">
        <v>200788</v>
      </c>
      <c r="C2623" s="1" t="s">
        <v>4086</v>
      </c>
      <c r="D2623" s="2">
        <v>0</v>
      </c>
    </row>
    <row r="2624" spans="1:4" x14ac:dyDescent="0.25">
      <c r="A2624" s="1" t="s">
        <v>1870</v>
      </c>
      <c r="B2624" s="2">
        <v>221398</v>
      </c>
      <c r="C2624" s="1" t="s">
        <v>1209</v>
      </c>
      <c r="D2624" s="2">
        <v>0</v>
      </c>
    </row>
    <row r="2625" spans="1:4" x14ac:dyDescent="0.25">
      <c r="A2625" s="1" t="s">
        <v>364</v>
      </c>
      <c r="B2625" s="2">
        <v>102396</v>
      </c>
      <c r="C2625" s="1" t="s">
        <v>1653</v>
      </c>
      <c r="D2625" s="2">
        <v>0</v>
      </c>
    </row>
    <row r="2626" spans="1:4" x14ac:dyDescent="0.25">
      <c r="A2626" s="1" t="s">
        <v>1608</v>
      </c>
      <c r="B2626" s="2">
        <v>15000</v>
      </c>
      <c r="C2626" s="1" t="s">
        <v>382</v>
      </c>
      <c r="D2626" s="2">
        <v>0</v>
      </c>
    </row>
    <row r="2627" spans="1:4" x14ac:dyDescent="0.25">
      <c r="A2627" s="1" t="s">
        <v>2155</v>
      </c>
      <c r="B2627" s="2">
        <v>116288</v>
      </c>
      <c r="C2627" s="1" t="s">
        <v>524</v>
      </c>
      <c r="D2627" s="2">
        <v>0</v>
      </c>
    </row>
    <row r="2628" spans="1:4" x14ac:dyDescent="0.25">
      <c r="A2628" s="1" t="s">
        <v>1838</v>
      </c>
      <c r="B2628" s="2">
        <v>20000</v>
      </c>
      <c r="C2628" s="1" t="s">
        <v>480</v>
      </c>
      <c r="D2628" s="2">
        <v>0</v>
      </c>
    </row>
    <row r="2629" spans="1:4" x14ac:dyDescent="0.25">
      <c r="A2629" s="1" t="s">
        <v>4089</v>
      </c>
      <c r="B2629" s="2">
        <v>252942</v>
      </c>
      <c r="C2629" s="1" t="s">
        <v>1128</v>
      </c>
      <c r="D2629" s="2">
        <v>0</v>
      </c>
    </row>
    <row r="2630" spans="1:4" x14ac:dyDescent="0.25">
      <c r="A2630" s="1" t="s">
        <v>717</v>
      </c>
      <c r="B2630" s="2">
        <v>1104532</v>
      </c>
      <c r="C2630" s="1" t="s">
        <v>2750</v>
      </c>
      <c r="D2630" s="2">
        <v>0</v>
      </c>
    </row>
    <row r="2631" spans="1:4" x14ac:dyDescent="0.25">
      <c r="A2631" s="1" t="s">
        <v>892</v>
      </c>
      <c r="B2631" s="2">
        <v>15000</v>
      </c>
      <c r="C2631" s="1" t="s">
        <v>3088</v>
      </c>
      <c r="D2631" s="2">
        <v>0</v>
      </c>
    </row>
    <row r="2632" spans="1:4" x14ac:dyDescent="0.25">
      <c r="A2632" s="1" t="s">
        <v>2075</v>
      </c>
      <c r="B2632" s="2">
        <v>1128040</v>
      </c>
      <c r="C2632" s="1" t="s">
        <v>4092</v>
      </c>
      <c r="D2632" s="2">
        <v>0</v>
      </c>
    </row>
    <row r="2633" spans="1:4" x14ac:dyDescent="0.25">
      <c r="A2633" s="1" t="s">
        <v>3212</v>
      </c>
      <c r="B2633" s="2">
        <v>292647</v>
      </c>
      <c r="C2633" s="1" t="s">
        <v>2610</v>
      </c>
      <c r="D2633" s="2">
        <v>0</v>
      </c>
    </row>
    <row r="2634" spans="1:4" x14ac:dyDescent="0.25">
      <c r="A2634" s="1" t="s">
        <v>4069</v>
      </c>
      <c r="B2634" s="2">
        <v>25000</v>
      </c>
      <c r="C2634" s="1" t="s">
        <v>3846</v>
      </c>
      <c r="D2634" s="2">
        <v>0</v>
      </c>
    </row>
    <row r="2635" spans="1:4" x14ac:dyDescent="0.25">
      <c r="A2635" s="1" t="s">
        <v>2007</v>
      </c>
      <c r="B2635" s="2">
        <v>120472</v>
      </c>
      <c r="C2635" s="1" t="s">
        <v>2623</v>
      </c>
      <c r="D2635" s="2">
        <v>0</v>
      </c>
    </row>
    <row r="2636" spans="1:4" x14ac:dyDescent="0.25">
      <c r="A2636" s="1" t="s">
        <v>3063</v>
      </c>
      <c r="B2636" s="2">
        <v>155651</v>
      </c>
      <c r="C2636" s="1" t="s">
        <v>625</v>
      </c>
      <c r="D2636" s="2">
        <v>0</v>
      </c>
    </row>
    <row r="2637" spans="1:4" x14ac:dyDescent="0.25">
      <c r="A2637" s="1" t="s">
        <v>1777</v>
      </c>
      <c r="B2637" s="2">
        <v>1177954</v>
      </c>
      <c r="C2637" s="1" t="s">
        <v>1538</v>
      </c>
      <c r="D2637" s="2">
        <v>0</v>
      </c>
    </row>
    <row r="2638" spans="1:4" x14ac:dyDescent="0.25">
      <c r="A2638" s="1" t="s">
        <v>2376</v>
      </c>
      <c r="B2638" s="2">
        <v>15000</v>
      </c>
      <c r="C2638" s="1" t="s">
        <v>592</v>
      </c>
      <c r="D2638" s="2">
        <v>0</v>
      </c>
    </row>
    <row r="2639" spans="1:4" x14ac:dyDescent="0.25">
      <c r="A2639" s="1" t="s">
        <v>1269</v>
      </c>
      <c r="B2639" s="2">
        <v>397534</v>
      </c>
      <c r="C2639" s="1" t="s">
        <v>2548</v>
      </c>
      <c r="D2639" s="2">
        <v>0</v>
      </c>
    </row>
    <row r="2640" spans="1:4" x14ac:dyDescent="0.25">
      <c r="A2640" s="1" t="s">
        <v>786</v>
      </c>
      <c r="B2640" s="2">
        <v>359600</v>
      </c>
      <c r="C2640" s="1" t="s">
        <v>1467</v>
      </c>
      <c r="D2640" s="2">
        <v>0</v>
      </c>
    </row>
    <row r="2641" spans="1:4" x14ac:dyDescent="0.25">
      <c r="A2641" s="1" t="s">
        <v>32</v>
      </c>
      <c r="B2641" s="2">
        <v>35813</v>
      </c>
      <c r="C2641" s="1" t="s">
        <v>2085</v>
      </c>
      <c r="D2641" s="2">
        <v>0</v>
      </c>
    </row>
    <row r="2642" spans="1:4" x14ac:dyDescent="0.25">
      <c r="A2642" s="1" t="s">
        <v>2677</v>
      </c>
      <c r="B2642" s="2">
        <v>124013</v>
      </c>
      <c r="C2642" s="1" t="s">
        <v>3223</v>
      </c>
      <c r="D2642" s="2">
        <v>0</v>
      </c>
    </row>
    <row r="2643" spans="1:4" x14ac:dyDescent="0.25">
      <c r="A2643" s="1" t="s">
        <v>2774</v>
      </c>
      <c r="B2643" s="2">
        <v>270960</v>
      </c>
      <c r="C2643" s="1" t="s">
        <v>3173</v>
      </c>
      <c r="D2643" s="2">
        <v>0</v>
      </c>
    </row>
    <row r="2644" spans="1:4" x14ac:dyDescent="0.25">
      <c r="A2644" s="1" t="s">
        <v>124</v>
      </c>
      <c r="B2644" s="2">
        <v>150000</v>
      </c>
      <c r="C2644" s="1" t="s">
        <v>435</v>
      </c>
      <c r="D2644" s="2">
        <v>0</v>
      </c>
    </row>
    <row r="2645" spans="1:4" x14ac:dyDescent="0.25">
      <c r="A2645" s="1" t="s">
        <v>1989</v>
      </c>
      <c r="B2645" s="2">
        <v>227320</v>
      </c>
      <c r="C2645" s="1" t="s">
        <v>2995</v>
      </c>
      <c r="D2645" s="2">
        <v>0</v>
      </c>
    </row>
    <row r="2646" spans="1:4" x14ac:dyDescent="0.25">
      <c r="A2646" s="1" t="s">
        <v>2943</v>
      </c>
      <c r="B2646" s="2">
        <v>321591</v>
      </c>
      <c r="C2646" s="1" t="s">
        <v>1849</v>
      </c>
      <c r="D2646" s="2">
        <v>0</v>
      </c>
    </row>
    <row r="2647" spans="1:4" x14ac:dyDescent="0.25">
      <c r="A2647" s="1" t="s">
        <v>1657</v>
      </c>
      <c r="B2647" s="2">
        <v>128000</v>
      </c>
      <c r="C2647" s="1" t="s">
        <v>2155</v>
      </c>
      <c r="D2647" s="2">
        <v>0</v>
      </c>
    </row>
    <row r="2648" spans="1:4" x14ac:dyDescent="0.25">
      <c r="A2648" s="1" t="s">
        <v>60</v>
      </c>
      <c r="B2648" s="2">
        <v>15000</v>
      </c>
      <c r="C2648" s="1" t="s">
        <v>2753</v>
      </c>
      <c r="D2648" s="2">
        <v>0</v>
      </c>
    </row>
    <row r="2649" spans="1:4" x14ac:dyDescent="0.25">
      <c r="A2649" s="1" t="s">
        <v>869</v>
      </c>
      <c r="B2649" s="2">
        <v>124752</v>
      </c>
      <c r="C2649" s="1" t="s">
        <v>3094</v>
      </c>
      <c r="D2649" s="2">
        <v>0</v>
      </c>
    </row>
    <row r="2650" spans="1:4" x14ac:dyDescent="0.25">
      <c r="A2650" s="1" t="s">
        <v>2493</v>
      </c>
      <c r="B2650" s="2">
        <v>5205</v>
      </c>
      <c r="C2650" s="1" t="s">
        <v>1570</v>
      </c>
      <c r="D2650" s="2">
        <v>0</v>
      </c>
    </row>
    <row r="2651" spans="1:4" x14ac:dyDescent="0.25">
      <c r="A2651" s="1" t="s">
        <v>2772</v>
      </c>
      <c r="B2651" s="2">
        <v>15000</v>
      </c>
      <c r="C2651" s="1" t="s">
        <v>2277</v>
      </c>
      <c r="D2651" s="2">
        <v>0</v>
      </c>
    </row>
    <row r="2652" spans="1:4" x14ac:dyDescent="0.25">
      <c r="A2652" s="1" t="s">
        <v>1224</v>
      </c>
      <c r="B2652" s="2">
        <v>144884</v>
      </c>
      <c r="C2652" s="1" t="s">
        <v>2946</v>
      </c>
      <c r="D2652" s="2">
        <v>0</v>
      </c>
    </row>
    <row r="2653" spans="1:4" x14ac:dyDescent="0.25">
      <c r="A2653" s="1" t="s">
        <v>1019</v>
      </c>
      <c r="B2653" s="2">
        <v>1071398</v>
      </c>
      <c r="C2653" s="1" t="s">
        <v>648</v>
      </c>
      <c r="D2653" s="2">
        <v>0</v>
      </c>
    </row>
    <row r="2654" spans="1:4" x14ac:dyDescent="0.25">
      <c r="A2654" s="1" t="s">
        <v>1271</v>
      </c>
      <c r="B2654" s="2">
        <v>25000</v>
      </c>
      <c r="C2654" s="1" t="s">
        <v>583</v>
      </c>
      <c r="D2654" s="2">
        <v>0</v>
      </c>
    </row>
    <row r="2655" spans="1:4" x14ac:dyDescent="0.25">
      <c r="A2655" s="1" t="s">
        <v>3035</v>
      </c>
      <c r="B2655" s="2">
        <v>107500</v>
      </c>
      <c r="C2655" s="1" t="s">
        <v>1863</v>
      </c>
      <c r="D2655" s="2">
        <v>0</v>
      </c>
    </row>
    <row r="2656" spans="1:4" x14ac:dyDescent="0.25">
      <c r="A2656" s="1" t="s">
        <v>3756</v>
      </c>
      <c r="B2656" s="2">
        <v>260159</v>
      </c>
      <c r="C2656" s="1" t="s">
        <v>3079</v>
      </c>
      <c r="D2656" s="2">
        <v>0</v>
      </c>
    </row>
    <row r="2657" spans="1:4" x14ac:dyDescent="0.25">
      <c r="A2657" s="1" t="s">
        <v>424</v>
      </c>
      <c r="B2657" s="2">
        <v>10000</v>
      </c>
      <c r="C2657" s="1" t="s">
        <v>1819</v>
      </c>
      <c r="D2657" s="2">
        <v>0</v>
      </c>
    </row>
    <row r="2658" spans="1:4" x14ac:dyDescent="0.25">
      <c r="A2658" s="1" t="s">
        <v>3166</v>
      </c>
      <c r="B2658" s="2">
        <v>197281</v>
      </c>
      <c r="C2658" s="1" t="s">
        <v>879</v>
      </c>
      <c r="D2658" s="2">
        <v>0</v>
      </c>
    </row>
    <row r="2659" spans="1:4" x14ac:dyDescent="0.25">
      <c r="A2659" s="1" t="s">
        <v>2838</v>
      </c>
      <c r="B2659" s="2">
        <v>20000</v>
      </c>
      <c r="C2659" s="1" t="s">
        <v>3695</v>
      </c>
      <c r="D2659" s="2">
        <v>0</v>
      </c>
    </row>
    <row r="2660" spans="1:4" x14ac:dyDescent="0.25">
      <c r="A2660" s="1" t="s">
        <v>3364</v>
      </c>
      <c r="B2660" s="2">
        <v>190398</v>
      </c>
      <c r="C2660" s="1" t="s">
        <v>2197</v>
      </c>
      <c r="D2660" s="2">
        <v>0</v>
      </c>
    </row>
    <row r="2661" spans="1:4" x14ac:dyDescent="0.25">
      <c r="A2661" s="1" t="s">
        <v>2795</v>
      </c>
      <c r="B2661" s="2">
        <v>97202</v>
      </c>
      <c r="C2661" s="1" t="s">
        <v>1870</v>
      </c>
      <c r="D2661" s="2">
        <v>0</v>
      </c>
    </row>
    <row r="2662" spans="1:4" x14ac:dyDescent="0.25">
      <c r="A2662" s="1" t="s">
        <v>425</v>
      </c>
      <c r="B2662" s="2">
        <v>10000</v>
      </c>
      <c r="C2662" s="1" t="s">
        <v>3278</v>
      </c>
      <c r="D2662" s="2">
        <v>0</v>
      </c>
    </row>
    <row r="2663" spans="1:4" x14ac:dyDescent="0.25">
      <c r="A2663" s="1" t="s">
        <v>1756</v>
      </c>
      <c r="B2663" s="2">
        <v>3821672</v>
      </c>
      <c r="C2663" s="1" t="s">
        <v>3621</v>
      </c>
      <c r="D2663" s="2">
        <v>0</v>
      </c>
    </row>
    <row r="2664" spans="1:4" x14ac:dyDescent="0.25">
      <c r="A2664" s="1" t="s">
        <v>658</v>
      </c>
      <c r="B2664" s="2">
        <v>150000</v>
      </c>
      <c r="C2664" s="1" t="s">
        <v>2089</v>
      </c>
      <c r="D2664" s="2">
        <v>0</v>
      </c>
    </row>
    <row r="2665" spans="1:4" x14ac:dyDescent="0.25">
      <c r="A2665" s="1" t="s">
        <v>1885</v>
      </c>
      <c r="B2665" s="2">
        <v>15000</v>
      </c>
      <c r="C2665" s="1" t="s">
        <v>1885</v>
      </c>
      <c r="D2665" s="2">
        <v>0</v>
      </c>
    </row>
    <row r="2666" spans="1:4" x14ac:dyDescent="0.25">
      <c r="A2666" s="1" t="s">
        <v>3278</v>
      </c>
      <c r="B2666" s="2">
        <v>136909</v>
      </c>
      <c r="C2666" s="1" t="s">
        <v>281</v>
      </c>
      <c r="D2666" s="2">
        <v>0</v>
      </c>
    </row>
    <row r="2667" spans="1:4" x14ac:dyDescent="0.25">
      <c r="A2667" s="1" t="s">
        <v>3621</v>
      </c>
      <c r="B2667" s="2">
        <v>700000</v>
      </c>
      <c r="C2667" s="1" t="s">
        <v>1609</v>
      </c>
      <c r="D2667" s="2">
        <v>0</v>
      </c>
    </row>
    <row r="2668" spans="1:4" x14ac:dyDescent="0.25">
      <c r="A2668" s="1" t="s">
        <v>3454</v>
      </c>
      <c r="B2668" s="2">
        <v>496506</v>
      </c>
      <c r="C2668" s="1" t="s">
        <v>3203</v>
      </c>
      <c r="D2668" s="2">
        <v>0</v>
      </c>
    </row>
    <row r="2669" spans="1:4" x14ac:dyDescent="0.25">
      <c r="A2669" s="1" t="s">
        <v>1388</v>
      </c>
      <c r="B2669" s="2">
        <v>15000</v>
      </c>
      <c r="C2669" s="1" t="s">
        <v>2880</v>
      </c>
      <c r="D2669" s="2">
        <v>0</v>
      </c>
    </row>
    <row r="2670" spans="1:4" x14ac:dyDescent="0.25">
      <c r="A2670" s="1" t="s">
        <v>2423</v>
      </c>
      <c r="B2670" s="2">
        <v>1233558</v>
      </c>
      <c r="C2670" s="1" t="s">
        <v>669</v>
      </c>
      <c r="D2670" s="2">
        <v>0</v>
      </c>
    </row>
    <row r="2671" spans="1:4" x14ac:dyDescent="0.25">
      <c r="A2671" s="1" t="s">
        <v>985</v>
      </c>
      <c r="B2671" s="2">
        <v>10000</v>
      </c>
      <c r="C2671" s="1" t="s">
        <v>4104</v>
      </c>
      <c r="D2671" s="2">
        <v>0</v>
      </c>
    </row>
    <row r="2672" spans="1:4" x14ac:dyDescent="0.25">
      <c r="A2672" s="1" t="s">
        <v>2975</v>
      </c>
      <c r="B2672" s="2">
        <v>290775</v>
      </c>
      <c r="C2672" s="1" t="s">
        <v>3631</v>
      </c>
      <c r="D2672" s="2">
        <v>0</v>
      </c>
    </row>
    <row r="2673" spans="1:4" x14ac:dyDescent="0.25">
      <c r="A2673" s="1" t="s">
        <v>598</v>
      </c>
      <c r="B2673" s="2">
        <v>1694547</v>
      </c>
      <c r="C2673" s="1" t="s">
        <v>2073</v>
      </c>
      <c r="D2673" s="2">
        <v>0</v>
      </c>
    </row>
    <row r="2674" spans="1:4" x14ac:dyDescent="0.25">
      <c r="A2674" s="1" t="s">
        <v>2952</v>
      </c>
      <c r="B2674" s="2">
        <v>65486</v>
      </c>
      <c r="C2674" s="1" t="s">
        <v>3688</v>
      </c>
      <c r="D2674" s="2">
        <v>0</v>
      </c>
    </row>
    <row r="2675" spans="1:4" x14ac:dyDescent="0.25">
      <c r="A2675" s="1" t="s">
        <v>2199</v>
      </c>
      <c r="B2675" s="2">
        <v>185415</v>
      </c>
      <c r="C2675" s="1" t="s">
        <v>3271</v>
      </c>
      <c r="D2675" s="2">
        <v>0</v>
      </c>
    </row>
    <row r="2676" spans="1:4" x14ac:dyDescent="0.25">
      <c r="A2676" s="1" t="s">
        <v>813</v>
      </c>
      <c r="B2676" s="2">
        <v>41543</v>
      </c>
      <c r="C2676" s="1" t="s">
        <v>3365</v>
      </c>
      <c r="D2676" s="2">
        <v>0</v>
      </c>
    </row>
    <row r="2677" spans="1:4" x14ac:dyDescent="0.25">
      <c r="A2677" s="1" t="s">
        <v>2570</v>
      </c>
      <c r="B2677" s="2">
        <v>202673</v>
      </c>
      <c r="C2677" s="1" t="s">
        <v>147</v>
      </c>
      <c r="D2677" s="2">
        <v>0</v>
      </c>
    </row>
    <row r="2678" spans="1:4" x14ac:dyDescent="0.25">
      <c r="A2678" s="1" t="s">
        <v>821</v>
      </c>
      <c r="B2678" s="2">
        <v>1197</v>
      </c>
      <c r="C2678" s="1" t="s">
        <v>2970</v>
      </c>
      <c r="D2678" s="2">
        <v>0</v>
      </c>
    </row>
    <row r="2679" spans="1:4" x14ac:dyDescent="0.25">
      <c r="A2679" s="1" t="s">
        <v>3974</v>
      </c>
      <c r="B2679" s="2">
        <v>572855</v>
      </c>
      <c r="C2679" s="1" t="s">
        <v>3810</v>
      </c>
      <c r="D2679" s="2">
        <v>0</v>
      </c>
    </row>
    <row r="2680" spans="1:4" x14ac:dyDescent="0.25">
      <c r="A2680" s="1" t="s">
        <v>3291</v>
      </c>
      <c r="B2680" s="2">
        <v>25000</v>
      </c>
      <c r="C2680" s="1" t="s">
        <v>333</v>
      </c>
      <c r="D2680" s="2">
        <v>0</v>
      </c>
    </row>
    <row r="2681" spans="1:4" x14ac:dyDescent="0.25">
      <c r="A2681" s="1" t="s">
        <v>776</v>
      </c>
      <c r="B2681" s="2">
        <v>222952</v>
      </c>
      <c r="C2681" s="1" t="s">
        <v>3533</v>
      </c>
      <c r="D2681" s="2">
        <v>0</v>
      </c>
    </row>
    <row r="2682" spans="1:4" x14ac:dyDescent="0.25">
      <c r="A2682" s="1" t="s">
        <v>2758</v>
      </c>
      <c r="B2682" s="2">
        <v>185</v>
      </c>
      <c r="C2682" s="1" t="s">
        <v>1532</v>
      </c>
      <c r="D2682" s="2">
        <v>0</v>
      </c>
    </row>
    <row r="2683" spans="1:4" x14ac:dyDescent="0.25">
      <c r="A2683" s="1" t="s">
        <v>1386</v>
      </c>
      <c r="B2683" s="2">
        <v>150000</v>
      </c>
      <c r="C2683" s="1" t="s">
        <v>3316</v>
      </c>
      <c r="D2683" s="2">
        <v>0</v>
      </c>
    </row>
    <row r="2684" spans="1:4" x14ac:dyDescent="0.25">
      <c r="A2684" s="1" t="s">
        <v>3624</v>
      </c>
      <c r="B2684" s="2">
        <v>24298</v>
      </c>
      <c r="C2684" s="1" t="s">
        <v>2529</v>
      </c>
      <c r="D2684" s="2">
        <v>0</v>
      </c>
    </row>
    <row r="2685" spans="1:4" x14ac:dyDescent="0.25">
      <c r="A2685" s="1" t="s">
        <v>3075</v>
      </c>
      <c r="B2685" s="2">
        <v>439622</v>
      </c>
      <c r="C2685" s="1" t="s">
        <v>1068</v>
      </c>
      <c r="D2685" s="2">
        <v>0</v>
      </c>
    </row>
    <row r="2686" spans="1:4" x14ac:dyDescent="0.25">
      <c r="A2686" s="1" t="s">
        <v>3071</v>
      </c>
      <c r="B2686" s="2">
        <v>186210</v>
      </c>
      <c r="C2686" s="1" t="s">
        <v>1539</v>
      </c>
      <c r="D2686" s="2">
        <v>0</v>
      </c>
    </row>
    <row r="2687" spans="1:4" x14ac:dyDescent="0.25">
      <c r="A2687" s="1" t="s">
        <v>2416</v>
      </c>
      <c r="B2687" s="2">
        <v>125312</v>
      </c>
      <c r="C2687" s="1" t="s">
        <v>2751</v>
      </c>
      <c r="D2687" s="2">
        <v>0</v>
      </c>
    </row>
    <row r="2688" spans="1:4" x14ac:dyDescent="0.25">
      <c r="A2688" s="1" t="s">
        <v>3938</v>
      </c>
      <c r="B2688" s="2">
        <v>4500</v>
      </c>
      <c r="C2688" s="1" t="s">
        <v>554</v>
      </c>
      <c r="D2688" s="2">
        <v>0</v>
      </c>
    </row>
    <row r="2689" spans="1:4" x14ac:dyDescent="0.25">
      <c r="A2689" s="1" t="s">
        <v>949</v>
      </c>
      <c r="B2689" s="2">
        <v>75626</v>
      </c>
      <c r="C2689" s="1" t="s">
        <v>667</v>
      </c>
      <c r="D2689" s="2">
        <v>0</v>
      </c>
    </row>
    <row r="2690" spans="1:4" x14ac:dyDescent="0.25">
      <c r="A2690" s="1" t="s">
        <v>3202</v>
      </c>
      <c r="B2690" s="2">
        <v>245530</v>
      </c>
      <c r="C2690" s="1" t="s">
        <v>2553</v>
      </c>
      <c r="D2690" s="2">
        <v>0</v>
      </c>
    </row>
    <row r="2691" spans="1:4" x14ac:dyDescent="0.25">
      <c r="A2691" s="1" t="s">
        <v>212</v>
      </c>
      <c r="B2691" s="2">
        <v>956613</v>
      </c>
      <c r="C2691" s="1" t="s">
        <v>2549</v>
      </c>
      <c r="D2691" s="2">
        <v>0</v>
      </c>
    </row>
    <row r="2692" spans="1:4" x14ac:dyDescent="0.25">
      <c r="A2692" s="1" t="s">
        <v>3287</v>
      </c>
      <c r="B2692" s="2">
        <v>637200</v>
      </c>
      <c r="C2692" s="1" t="s">
        <v>103</v>
      </c>
      <c r="D2692" s="2">
        <v>0</v>
      </c>
    </row>
    <row r="2693" spans="1:4" x14ac:dyDescent="0.25">
      <c r="A2693" s="1" t="s">
        <v>3595</v>
      </c>
      <c r="B2693" s="2">
        <v>536131</v>
      </c>
      <c r="C2693" s="1" t="s">
        <v>1258</v>
      </c>
      <c r="D2693" s="2">
        <v>0</v>
      </c>
    </row>
    <row r="2694" spans="1:4" x14ac:dyDescent="0.25">
      <c r="A2694" s="1" t="s">
        <v>3086</v>
      </c>
      <c r="B2694" s="2">
        <v>25000</v>
      </c>
      <c r="C2694" s="1" t="s">
        <v>3454</v>
      </c>
      <c r="D2694" s="2">
        <v>0</v>
      </c>
    </row>
    <row r="2695" spans="1:4" x14ac:dyDescent="0.25">
      <c r="A2695" s="1" t="s">
        <v>1077</v>
      </c>
      <c r="B2695" s="2">
        <v>146802</v>
      </c>
      <c r="C2695" s="1" t="s">
        <v>2439</v>
      </c>
      <c r="D2695" s="2">
        <v>0</v>
      </c>
    </row>
    <row r="2696" spans="1:4" x14ac:dyDescent="0.25">
      <c r="A2696" s="1" t="s">
        <v>150</v>
      </c>
      <c r="B2696" s="2">
        <v>270558</v>
      </c>
      <c r="C2696" s="1" t="s">
        <v>763</v>
      </c>
      <c r="D2696" s="2">
        <v>0</v>
      </c>
    </row>
    <row r="2697" spans="1:4" x14ac:dyDescent="0.25">
      <c r="A2697" s="1" t="s">
        <v>1252</v>
      </c>
      <c r="B2697" s="2">
        <v>18450</v>
      </c>
      <c r="C2697" s="1" t="s">
        <v>1750</v>
      </c>
      <c r="D2697" s="2">
        <v>0</v>
      </c>
    </row>
    <row r="2698" spans="1:4" x14ac:dyDescent="0.25">
      <c r="A2698" s="1" t="s">
        <v>3578</v>
      </c>
      <c r="B2698" s="2">
        <v>500398</v>
      </c>
      <c r="C2698" s="1" t="s">
        <v>3705</v>
      </c>
      <c r="D2698" s="2">
        <v>0</v>
      </c>
    </row>
    <row r="2699" spans="1:4" x14ac:dyDescent="0.25">
      <c r="A2699" s="1" t="s">
        <v>3872</v>
      </c>
      <c r="B2699" s="2">
        <v>50000</v>
      </c>
      <c r="C2699" s="1" t="s">
        <v>760</v>
      </c>
      <c r="D2699" s="2">
        <v>0</v>
      </c>
    </row>
    <row r="2700" spans="1:4" x14ac:dyDescent="0.25">
      <c r="A2700" s="1" t="s">
        <v>1302</v>
      </c>
      <c r="B2700" s="2">
        <v>114000</v>
      </c>
      <c r="C2700" s="1" t="s">
        <v>1585</v>
      </c>
      <c r="D2700" s="2">
        <v>0</v>
      </c>
    </row>
    <row r="2701" spans="1:4" x14ac:dyDescent="0.25">
      <c r="A2701" s="1" t="s">
        <v>147</v>
      </c>
      <c r="B2701" s="2">
        <v>108000</v>
      </c>
      <c r="C2701" s="1" t="s">
        <v>2689</v>
      </c>
      <c r="D2701" s="2">
        <v>0</v>
      </c>
    </row>
    <row r="2702" spans="1:4" x14ac:dyDescent="0.25">
      <c r="A2702" s="1" t="s">
        <v>802</v>
      </c>
      <c r="B2702" s="2">
        <v>5850</v>
      </c>
      <c r="C2702" s="1" t="s">
        <v>46</v>
      </c>
      <c r="D2702" s="2">
        <v>0</v>
      </c>
    </row>
    <row r="2703" spans="1:4" x14ac:dyDescent="0.25">
      <c r="A2703" s="1" t="s">
        <v>2751</v>
      </c>
      <c r="B2703" s="2">
        <v>15000</v>
      </c>
      <c r="C2703" s="1" t="s">
        <v>3408</v>
      </c>
      <c r="D2703" s="2">
        <v>0</v>
      </c>
    </row>
    <row r="2704" spans="1:4" x14ac:dyDescent="0.25">
      <c r="A2704" s="1" t="s">
        <v>3846</v>
      </c>
      <c r="B2704" s="2">
        <v>195008</v>
      </c>
      <c r="C2704" s="1" t="s">
        <v>1686</v>
      </c>
      <c r="D2704" s="2">
        <v>0</v>
      </c>
    </row>
    <row r="2705" spans="1:4" x14ac:dyDescent="0.25">
      <c r="A2705" s="1" t="s">
        <v>4048</v>
      </c>
      <c r="B2705" s="2">
        <v>51234</v>
      </c>
      <c r="C2705" s="1" t="s">
        <v>3961</v>
      </c>
      <c r="D2705" s="2">
        <v>0</v>
      </c>
    </row>
    <row r="2706" spans="1:4" x14ac:dyDescent="0.25">
      <c r="A2706" s="1" t="s">
        <v>3255</v>
      </c>
      <c r="B2706" s="2">
        <v>649001</v>
      </c>
      <c r="C2706" s="1" t="s">
        <v>2342</v>
      </c>
      <c r="D2706" s="2">
        <v>0</v>
      </c>
    </row>
    <row r="2707" spans="1:4" x14ac:dyDescent="0.25">
      <c r="A2707" s="1" t="s">
        <v>3820</v>
      </c>
      <c r="B2707" s="2">
        <v>51</v>
      </c>
      <c r="C2707" s="1" t="s">
        <v>685</v>
      </c>
      <c r="D2707" s="2">
        <v>0</v>
      </c>
    </row>
    <row r="2708" spans="1:4" x14ac:dyDescent="0.25">
      <c r="A2708" s="1" t="s">
        <v>1976</v>
      </c>
      <c r="B2708" s="2">
        <v>80028</v>
      </c>
      <c r="C2708" s="1" t="s">
        <v>2176</v>
      </c>
      <c r="D2708" s="2">
        <v>0</v>
      </c>
    </row>
    <row r="2709" spans="1:4" x14ac:dyDescent="0.25">
      <c r="A2709" s="1" t="s">
        <v>3011</v>
      </c>
      <c r="B2709" s="2">
        <v>595104</v>
      </c>
      <c r="C2709" s="1" t="s">
        <v>1496</v>
      </c>
      <c r="D2709" s="2">
        <v>0</v>
      </c>
    </row>
    <row r="2710" spans="1:4" x14ac:dyDescent="0.25">
      <c r="A2710" s="1" t="s">
        <v>1189</v>
      </c>
      <c r="B2710" s="2">
        <v>79552</v>
      </c>
      <c r="C2710" s="1" t="s">
        <v>2628</v>
      </c>
      <c r="D2710" s="2">
        <v>0</v>
      </c>
    </row>
    <row r="2711" spans="1:4" x14ac:dyDescent="0.25">
      <c r="A2711" s="1" t="s">
        <v>2554</v>
      </c>
      <c r="B2711" s="2">
        <v>21523</v>
      </c>
      <c r="C2711" s="1" t="s">
        <v>1388</v>
      </c>
      <c r="D2711" s="2">
        <v>0</v>
      </c>
    </row>
    <row r="2712" spans="1:4" x14ac:dyDescent="0.25">
      <c r="A2712" s="1" t="s">
        <v>656</v>
      </c>
      <c r="B2712" s="2">
        <v>10000</v>
      </c>
      <c r="C2712" s="1" t="s">
        <v>1608</v>
      </c>
      <c r="D2712" s="2">
        <v>0</v>
      </c>
    </row>
    <row r="2713" spans="1:4" x14ac:dyDescent="0.25">
      <c r="A2713" s="1" t="s">
        <v>3411</v>
      </c>
      <c r="B2713" s="2">
        <v>1592068</v>
      </c>
      <c r="C2713" s="1" t="s">
        <v>3298</v>
      </c>
      <c r="D2713" s="2">
        <v>0</v>
      </c>
    </row>
    <row r="2714" spans="1:4" x14ac:dyDescent="0.25">
      <c r="A2714" s="1" t="s">
        <v>1748</v>
      </c>
      <c r="B2714" s="2">
        <v>777856</v>
      </c>
      <c r="C2714" s="1" t="s">
        <v>3801</v>
      </c>
      <c r="D2714" s="2">
        <v>0</v>
      </c>
    </row>
    <row r="2715" spans="1:4" x14ac:dyDescent="0.25">
      <c r="A2715" s="1" t="s">
        <v>202</v>
      </c>
      <c r="B2715" s="2">
        <v>2860000</v>
      </c>
      <c r="C2715" s="1" t="s">
        <v>683</v>
      </c>
      <c r="D2715" s="2">
        <v>0</v>
      </c>
    </row>
    <row r="2716" spans="1:4" x14ac:dyDescent="0.25">
      <c r="A2716" s="1" t="s">
        <v>3594</v>
      </c>
      <c r="B2716" s="2">
        <v>350913</v>
      </c>
      <c r="C2716" s="1" t="s">
        <v>3404</v>
      </c>
      <c r="D2716" s="2">
        <v>0</v>
      </c>
    </row>
    <row r="2717" spans="1:4" x14ac:dyDescent="0.25">
      <c r="A2717" s="1" t="s">
        <v>570</v>
      </c>
      <c r="B2717" s="2">
        <v>6660</v>
      </c>
      <c r="C2717" s="1" t="s">
        <v>833</v>
      </c>
      <c r="D2717" s="2">
        <v>0</v>
      </c>
    </row>
    <row r="2718" spans="1:4" x14ac:dyDescent="0.25">
      <c r="A2718" s="1" t="s">
        <v>256</v>
      </c>
      <c r="B2718" s="2">
        <v>31839</v>
      </c>
      <c r="C2718" s="1" t="s">
        <v>1761</v>
      </c>
      <c r="D2718" s="2">
        <v>0</v>
      </c>
    </row>
    <row r="2719" spans="1:4" x14ac:dyDescent="0.25">
      <c r="A2719" s="1" t="s">
        <v>2213</v>
      </c>
      <c r="B2719" s="2">
        <v>955800</v>
      </c>
      <c r="C2719" s="1" t="s">
        <v>987</v>
      </c>
      <c r="D2719" s="2">
        <v>0</v>
      </c>
    </row>
    <row r="2720" spans="1:4" x14ac:dyDescent="0.25">
      <c r="A2720" s="1" t="s">
        <v>1497</v>
      </c>
      <c r="B2720" s="2">
        <v>100000</v>
      </c>
      <c r="C2720" s="1" t="s">
        <v>4041</v>
      </c>
      <c r="D2720" s="2">
        <v>0</v>
      </c>
    </row>
    <row r="2721" spans="1:4" x14ac:dyDescent="0.25">
      <c r="A2721" s="1" t="s">
        <v>3821</v>
      </c>
      <c r="B2721" s="2">
        <v>20678</v>
      </c>
      <c r="C2721" s="1" t="s">
        <v>1716</v>
      </c>
      <c r="D2721" s="2">
        <v>0</v>
      </c>
    </row>
    <row r="2722" spans="1:4" x14ac:dyDescent="0.25">
      <c r="A2722" s="1" t="s">
        <v>373</v>
      </c>
      <c r="B2722" s="2">
        <v>1581593</v>
      </c>
      <c r="C2722" s="1" t="s">
        <v>1801</v>
      </c>
      <c r="D2722" s="2">
        <v>0</v>
      </c>
    </row>
    <row r="2723" spans="1:4" x14ac:dyDescent="0.25">
      <c r="A2723" s="1" t="s">
        <v>3665</v>
      </c>
      <c r="B2723" s="2">
        <v>342719</v>
      </c>
      <c r="C2723" s="1" t="s">
        <v>771</v>
      </c>
      <c r="D2723" s="2">
        <v>0</v>
      </c>
    </row>
    <row r="2724" spans="1:4" x14ac:dyDescent="0.25">
      <c r="A2724" s="1" t="s">
        <v>1270</v>
      </c>
      <c r="B2724" s="2">
        <v>955800</v>
      </c>
      <c r="C2724" s="1" t="s">
        <v>3148</v>
      </c>
      <c r="D2724" s="2">
        <v>0</v>
      </c>
    </row>
    <row r="2725" spans="1:4" x14ac:dyDescent="0.25">
      <c r="A2725" s="1" t="s">
        <v>875</v>
      </c>
      <c r="B2725" s="2">
        <v>405500</v>
      </c>
      <c r="C2725" s="1" t="s">
        <v>3829</v>
      </c>
      <c r="D2725" s="2">
        <v>0</v>
      </c>
    </row>
    <row r="2726" spans="1:4" x14ac:dyDescent="0.25">
      <c r="A2726" s="1" t="s">
        <v>61</v>
      </c>
      <c r="B2726" s="2">
        <v>62148</v>
      </c>
      <c r="C2726" s="1" t="s">
        <v>1156</v>
      </c>
      <c r="D2726" s="2">
        <v>0</v>
      </c>
    </row>
    <row r="2727" spans="1:4" x14ac:dyDescent="0.25">
      <c r="A2727" s="1" t="s">
        <v>2373</v>
      </c>
      <c r="B2727" s="2">
        <v>25000</v>
      </c>
      <c r="C2727" s="1" t="s">
        <v>1137</v>
      </c>
      <c r="D2727" s="2">
        <v>0</v>
      </c>
    </row>
    <row r="2728" spans="1:4" x14ac:dyDescent="0.25">
      <c r="A2728" s="1" t="s">
        <v>2525</v>
      </c>
      <c r="B2728" s="2">
        <v>25000</v>
      </c>
      <c r="C2728" s="1" t="s">
        <v>329</v>
      </c>
      <c r="D2728" s="2">
        <v>0</v>
      </c>
    </row>
    <row r="2729" spans="1:4" x14ac:dyDescent="0.25">
      <c r="A2729" s="1" t="s">
        <v>2505</v>
      </c>
      <c r="B2729" s="2">
        <v>62627</v>
      </c>
      <c r="C2729" s="1" t="s">
        <v>4101</v>
      </c>
      <c r="D2729" s="2">
        <v>0</v>
      </c>
    </row>
    <row r="2730" spans="1:4" x14ac:dyDescent="0.25">
      <c r="A2730" s="1" t="s">
        <v>1419</v>
      </c>
      <c r="B2730" s="2">
        <v>10000</v>
      </c>
      <c r="C2730" s="1" t="s">
        <v>1288</v>
      </c>
      <c r="D2730" s="2">
        <v>0</v>
      </c>
    </row>
    <row r="2731" spans="1:4" x14ac:dyDescent="0.25">
      <c r="A2731" s="1" t="s">
        <v>3229</v>
      </c>
      <c r="B2731" s="2">
        <v>15000</v>
      </c>
      <c r="C2731" s="1" t="s">
        <v>3412</v>
      </c>
      <c r="D2731" s="2">
        <v>0</v>
      </c>
    </row>
    <row r="2732" spans="1:4" x14ac:dyDescent="0.25">
      <c r="A2732" s="1" t="s">
        <v>4019</v>
      </c>
      <c r="B2732" s="2">
        <v>25000</v>
      </c>
      <c r="C2732" s="1" t="s">
        <v>3110</v>
      </c>
      <c r="D2732" s="2">
        <v>0</v>
      </c>
    </row>
    <row r="2733" spans="1:4" x14ac:dyDescent="0.25">
      <c r="A2733" s="1" t="s">
        <v>2289</v>
      </c>
      <c r="B2733" s="2">
        <v>626680</v>
      </c>
      <c r="C2733" s="1" t="s">
        <v>911</v>
      </c>
      <c r="D2733" s="2">
        <v>0</v>
      </c>
    </row>
    <row r="2734" spans="1:4" x14ac:dyDescent="0.25">
      <c r="A2734" s="1" t="s">
        <v>116</v>
      </c>
      <c r="B2734" s="2">
        <v>148019</v>
      </c>
      <c r="C2734" s="1" t="s">
        <v>1737</v>
      </c>
      <c r="D2734" s="2">
        <v>0</v>
      </c>
    </row>
    <row r="2735" spans="1:4" x14ac:dyDescent="0.25">
      <c r="A2735" s="1" t="s">
        <v>2699</v>
      </c>
      <c r="B2735" s="2">
        <v>15000</v>
      </c>
      <c r="C2735" s="1" t="s">
        <v>246</v>
      </c>
      <c r="D2735" s="2">
        <v>0</v>
      </c>
    </row>
    <row r="2736" spans="1:4" x14ac:dyDescent="0.25">
      <c r="A2736" s="1" t="s">
        <v>142</v>
      </c>
      <c r="B2736" s="2">
        <v>200000</v>
      </c>
      <c r="C2736" s="1" t="s">
        <v>2826</v>
      </c>
      <c r="D2736" s="2">
        <v>0</v>
      </c>
    </row>
    <row r="2737" spans="1:4" x14ac:dyDescent="0.25">
      <c r="A2737" s="1" t="s">
        <v>3586</v>
      </c>
      <c r="B2737" s="2">
        <v>1178820</v>
      </c>
      <c r="C2737" s="1" t="s">
        <v>2296</v>
      </c>
      <c r="D2737" s="2">
        <v>0</v>
      </c>
    </row>
    <row r="2738" spans="1:4" x14ac:dyDescent="0.25">
      <c r="A2738" s="1" t="s">
        <v>4058</v>
      </c>
      <c r="B2738" s="2">
        <v>19233</v>
      </c>
      <c r="C2738" s="1" t="s">
        <v>491</v>
      </c>
      <c r="D2738" s="2">
        <v>0</v>
      </c>
    </row>
    <row r="2739" spans="1:4" x14ac:dyDescent="0.25">
      <c r="A2739" s="1" t="s">
        <v>86</v>
      </c>
      <c r="B2739" s="2">
        <v>2692086</v>
      </c>
      <c r="C2739" s="1" t="s">
        <v>1876</v>
      </c>
      <c r="D2739" s="2">
        <v>0</v>
      </c>
    </row>
    <row r="2740" spans="1:4" x14ac:dyDescent="0.25">
      <c r="A2740" s="1" t="s">
        <v>1846</v>
      </c>
      <c r="B2740" s="2">
        <v>431471</v>
      </c>
      <c r="C2740" s="1" t="s">
        <v>1393</v>
      </c>
      <c r="D2740" s="2">
        <v>0</v>
      </c>
    </row>
    <row r="2741" spans="1:4" x14ac:dyDescent="0.25">
      <c r="A2741" s="1" t="s">
        <v>3408</v>
      </c>
      <c r="B2741" s="2">
        <v>10000</v>
      </c>
      <c r="C2741" s="1" t="s">
        <v>919</v>
      </c>
      <c r="D2741" s="2">
        <v>0</v>
      </c>
    </row>
    <row r="2742" spans="1:4" x14ac:dyDescent="0.25">
      <c r="A2742" s="1" t="s">
        <v>3027</v>
      </c>
      <c r="B2742" s="2">
        <v>1232848</v>
      </c>
      <c r="C2742" s="1" t="s">
        <v>2517</v>
      </c>
      <c r="D2742" s="2">
        <v>0</v>
      </c>
    </row>
    <row r="2743" spans="1:4" x14ac:dyDescent="0.25">
      <c r="A2743" s="1" t="s">
        <v>1319</v>
      </c>
      <c r="B2743" s="2">
        <v>15000</v>
      </c>
      <c r="C2743" s="1" t="s">
        <v>2059</v>
      </c>
      <c r="D2743" s="2">
        <v>0</v>
      </c>
    </row>
    <row r="2744" spans="1:4" x14ac:dyDescent="0.25">
      <c r="A2744" s="1" t="s">
        <v>3897</v>
      </c>
      <c r="B2744" s="2">
        <v>50000</v>
      </c>
      <c r="C2744" s="1" t="s">
        <v>1343</v>
      </c>
      <c r="D2744" s="2">
        <v>0</v>
      </c>
    </row>
    <row r="2745" spans="1:4" x14ac:dyDescent="0.25">
      <c r="A2745" s="1" t="s">
        <v>1217</v>
      </c>
      <c r="B2745" s="2">
        <v>15000</v>
      </c>
      <c r="C2745" s="1" t="s">
        <v>1292</v>
      </c>
      <c r="D2745" s="2">
        <v>0</v>
      </c>
    </row>
    <row r="2746" spans="1:4" x14ac:dyDescent="0.25">
      <c r="A2746" s="1" t="s">
        <v>2271</v>
      </c>
      <c r="B2746" s="2">
        <v>242858</v>
      </c>
      <c r="C2746" s="1" t="s">
        <v>3246</v>
      </c>
      <c r="D2746" s="2">
        <v>0</v>
      </c>
    </row>
    <row r="2747" spans="1:4" x14ac:dyDescent="0.25">
      <c r="A2747" s="1" t="s">
        <v>1104</v>
      </c>
      <c r="B2747" s="2">
        <v>350000</v>
      </c>
      <c r="C2747" s="1" t="s">
        <v>1350</v>
      </c>
      <c r="D2747" s="2">
        <v>0</v>
      </c>
    </row>
    <row r="2748" spans="1:4" x14ac:dyDescent="0.25">
      <c r="A2748" s="1" t="s">
        <v>13</v>
      </c>
      <c r="B2748" s="2">
        <v>42825</v>
      </c>
      <c r="C2748" s="1" t="s">
        <v>3396</v>
      </c>
      <c r="D2748" s="2">
        <v>0</v>
      </c>
    </row>
    <row r="2749" spans="1:4" x14ac:dyDescent="0.25">
      <c r="A2749" s="1" t="s">
        <v>2500</v>
      </c>
      <c r="B2749" s="2">
        <v>2257</v>
      </c>
      <c r="C2749" s="1" t="s">
        <v>3820</v>
      </c>
      <c r="D2749" s="2">
        <v>0</v>
      </c>
    </row>
    <row r="2750" spans="1:4" x14ac:dyDescent="0.25">
      <c r="A2750" s="1" t="s">
        <v>280</v>
      </c>
      <c r="B2750" s="2">
        <v>24000</v>
      </c>
      <c r="C2750" s="1" t="s">
        <v>3352</v>
      </c>
      <c r="D2750" s="2">
        <v>0</v>
      </c>
    </row>
    <row r="2751" spans="1:4" x14ac:dyDescent="0.25">
      <c r="A2751" s="1" t="s">
        <v>1306</v>
      </c>
      <c r="B2751" s="2">
        <v>24564</v>
      </c>
      <c r="C2751" s="1" t="s">
        <v>2810</v>
      </c>
      <c r="D2751" s="2">
        <v>0</v>
      </c>
    </row>
    <row r="2752" spans="1:4" x14ac:dyDescent="0.25">
      <c r="A2752" s="1" t="s">
        <v>1310</v>
      </c>
      <c r="B2752" s="2">
        <v>10000</v>
      </c>
      <c r="C2752" s="1" t="s">
        <v>621</v>
      </c>
      <c r="D2752" s="2">
        <v>0</v>
      </c>
    </row>
    <row r="2753" spans="1:4" x14ac:dyDescent="0.25">
      <c r="A2753" s="1" t="s">
        <v>589</v>
      </c>
      <c r="B2753" s="2">
        <v>233013</v>
      </c>
      <c r="C2753" s="1" t="s">
        <v>3039</v>
      </c>
      <c r="D2753" s="2">
        <v>0</v>
      </c>
    </row>
    <row r="2754" spans="1:4" x14ac:dyDescent="0.25">
      <c r="A2754" s="1" t="s">
        <v>1015</v>
      </c>
      <c r="B2754" s="2">
        <v>565000</v>
      </c>
      <c r="C2754" s="1" t="s">
        <v>2740</v>
      </c>
      <c r="D2754" s="2">
        <v>0</v>
      </c>
    </row>
    <row r="2755" spans="1:4" x14ac:dyDescent="0.25">
      <c r="A2755" s="1" t="s">
        <v>1486</v>
      </c>
      <c r="B2755" s="2">
        <v>371627</v>
      </c>
      <c r="C2755" s="1" t="s">
        <v>1712</v>
      </c>
      <c r="D2755" s="2">
        <v>0</v>
      </c>
    </row>
    <row r="2756" spans="1:4" x14ac:dyDescent="0.25">
      <c r="A2756" s="1" t="s">
        <v>2820</v>
      </c>
      <c r="B2756" s="2">
        <v>17600</v>
      </c>
      <c r="C2756" s="1" t="s">
        <v>989</v>
      </c>
      <c r="D2756" s="2">
        <v>0</v>
      </c>
    </row>
    <row r="2757" spans="1:4" x14ac:dyDescent="0.25">
      <c r="A2757" s="1" t="s">
        <v>2955</v>
      </c>
      <c r="B2757" s="2">
        <v>15000</v>
      </c>
      <c r="C2757" s="1" t="s">
        <v>3915</v>
      </c>
      <c r="D2757" s="2">
        <v>0</v>
      </c>
    </row>
    <row r="2758" spans="1:4" x14ac:dyDescent="0.25">
      <c r="A2758" s="1" t="s">
        <v>216</v>
      </c>
      <c r="B2758" s="2">
        <v>15000</v>
      </c>
      <c r="C2758" s="1" t="s">
        <v>323</v>
      </c>
      <c r="D2758" s="2">
        <v>0</v>
      </c>
    </row>
    <row r="2759" spans="1:4" x14ac:dyDescent="0.25">
      <c r="A2759" s="1" t="s">
        <v>3749</v>
      </c>
      <c r="B2759" s="2">
        <v>144950</v>
      </c>
      <c r="C2759" s="1" t="s">
        <v>2054</v>
      </c>
      <c r="D2759" s="2">
        <v>0</v>
      </c>
    </row>
    <row r="2760" spans="1:4" x14ac:dyDescent="0.25">
      <c r="A2760" s="1" t="s">
        <v>1740</v>
      </c>
      <c r="B2760" s="2">
        <v>133503</v>
      </c>
      <c r="C2760" s="1" t="s">
        <v>2299</v>
      </c>
      <c r="D2760" s="2">
        <v>0</v>
      </c>
    </row>
    <row r="2761" spans="1:4" x14ac:dyDescent="0.25">
      <c r="A2761" s="1" t="s">
        <v>3094</v>
      </c>
      <c r="B2761" s="2">
        <v>1168200</v>
      </c>
      <c r="C2761" s="1" t="s">
        <v>2956</v>
      </c>
      <c r="D2761" s="2">
        <v>0</v>
      </c>
    </row>
    <row r="2762" spans="1:4" x14ac:dyDescent="0.25">
      <c r="A2762" s="1" t="s">
        <v>1686</v>
      </c>
      <c r="B2762" s="2">
        <v>212800</v>
      </c>
      <c r="C2762" s="1" t="s">
        <v>2232</v>
      </c>
      <c r="D2762" s="2">
        <v>0</v>
      </c>
    </row>
    <row r="2763" spans="1:4" x14ac:dyDescent="0.25">
      <c r="A2763" s="1" t="s">
        <v>2434</v>
      </c>
      <c r="B2763" s="2">
        <v>10000</v>
      </c>
      <c r="C2763" s="1" t="s">
        <v>1432</v>
      </c>
      <c r="D2763" s="2">
        <v>0</v>
      </c>
    </row>
    <row r="2764" spans="1:4" x14ac:dyDescent="0.25">
      <c r="A2764" s="1" t="s">
        <v>3818</v>
      </c>
      <c r="B2764" s="2">
        <v>512305</v>
      </c>
      <c r="C2764" s="1" t="s">
        <v>2188</v>
      </c>
      <c r="D2764" s="2">
        <v>0</v>
      </c>
    </row>
    <row r="2765" spans="1:4" x14ac:dyDescent="0.25">
      <c r="A2765" s="1" t="s">
        <v>1934</v>
      </c>
      <c r="B2765" s="2">
        <v>421231</v>
      </c>
      <c r="C2765" s="1" t="s">
        <v>162</v>
      </c>
      <c r="D2765" s="2">
        <v>0</v>
      </c>
    </row>
    <row r="2766" spans="1:4" x14ac:dyDescent="0.25">
      <c r="A2766" s="1" t="s">
        <v>2469</v>
      </c>
      <c r="B2766" s="2">
        <v>25000</v>
      </c>
      <c r="C2766" s="1" t="s">
        <v>2761</v>
      </c>
      <c r="D2766" s="2">
        <v>0</v>
      </c>
    </row>
    <row r="2767" spans="1:4" x14ac:dyDescent="0.25">
      <c r="A2767" s="1" t="s">
        <v>203</v>
      </c>
      <c r="B2767" s="2">
        <v>547237</v>
      </c>
      <c r="C2767" s="1" t="s">
        <v>664</v>
      </c>
      <c r="D2767" s="2">
        <v>0</v>
      </c>
    </row>
    <row r="2768" spans="1:4" x14ac:dyDescent="0.25">
      <c r="A2768" s="1" t="s">
        <v>495</v>
      </c>
      <c r="B2768" s="2">
        <v>21954</v>
      </c>
      <c r="C2768" s="1" t="s">
        <v>598</v>
      </c>
      <c r="D2768" s="2">
        <v>0</v>
      </c>
    </row>
    <row r="2769" spans="1:4" x14ac:dyDescent="0.25">
      <c r="A2769" s="1" t="s">
        <v>1383</v>
      </c>
      <c r="B2769" s="2">
        <v>30000</v>
      </c>
      <c r="C2769" s="1" t="s">
        <v>1513</v>
      </c>
      <c r="D2769" s="2">
        <v>0</v>
      </c>
    </row>
    <row r="2770" spans="1:4" x14ac:dyDescent="0.25">
      <c r="A2770" s="1" t="s">
        <v>1994</v>
      </c>
      <c r="B2770" s="2">
        <v>38000</v>
      </c>
      <c r="C2770" s="1" t="s">
        <v>753</v>
      </c>
      <c r="D2770" s="2">
        <v>0</v>
      </c>
    </row>
    <row r="2771" spans="1:4" x14ac:dyDescent="0.25">
      <c r="A2771" s="1" t="s">
        <v>4039</v>
      </c>
      <c r="B2771" s="2">
        <v>200000</v>
      </c>
      <c r="C2771" s="1" t="s">
        <v>1726</v>
      </c>
      <c r="D2771" s="2">
        <v>0</v>
      </c>
    </row>
    <row r="2772" spans="1:4" x14ac:dyDescent="0.25">
      <c r="A2772" s="1" t="s">
        <v>2163</v>
      </c>
      <c r="B2772" s="2">
        <v>31083</v>
      </c>
      <c r="C2772" s="1" t="s">
        <v>3122</v>
      </c>
      <c r="D2772" s="2">
        <v>0</v>
      </c>
    </row>
    <row r="2773" spans="1:4" x14ac:dyDescent="0.25">
      <c r="A2773" s="1" t="s">
        <v>2905</v>
      </c>
      <c r="B2773" s="2">
        <v>350000</v>
      </c>
      <c r="C2773" s="1" t="s">
        <v>2949</v>
      </c>
      <c r="D2773" s="2">
        <v>0</v>
      </c>
    </row>
    <row r="2774" spans="1:4" x14ac:dyDescent="0.25">
      <c r="A2774" s="1" t="s">
        <v>2829</v>
      </c>
      <c r="B2774" s="2">
        <v>500000</v>
      </c>
      <c r="C2774" s="1" t="s">
        <v>1073</v>
      </c>
      <c r="D2774" s="2">
        <v>0</v>
      </c>
    </row>
    <row r="2775" spans="1:4" x14ac:dyDescent="0.25">
      <c r="A2775" s="1" t="s">
        <v>3746</v>
      </c>
      <c r="B2775" s="2">
        <v>9500</v>
      </c>
      <c r="C2775" s="1" t="s">
        <v>3023</v>
      </c>
      <c r="D2775" s="2">
        <v>0</v>
      </c>
    </row>
    <row r="2776" spans="1:4" x14ac:dyDescent="0.25">
      <c r="A2776" s="1" t="s">
        <v>3890</v>
      </c>
      <c r="B2776" s="2">
        <v>10000</v>
      </c>
      <c r="C2776" s="1" t="s">
        <v>368</v>
      </c>
      <c r="D2776" s="2">
        <v>0</v>
      </c>
    </row>
    <row r="2777" spans="1:4" x14ac:dyDescent="0.25">
      <c r="A2777" s="1" t="s">
        <v>2053</v>
      </c>
      <c r="B2777" s="2">
        <v>10000</v>
      </c>
      <c r="C2777" s="1" t="s">
        <v>2558</v>
      </c>
      <c r="D2777" s="2">
        <v>0</v>
      </c>
    </row>
    <row r="2778" spans="1:4" x14ac:dyDescent="0.25">
      <c r="A2778" s="1" t="s">
        <v>2738</v>
      </c>
      <c r="B2778" s="2">
        <v>10000</v>
      </c>
      <c r="C2778" s="1" t="s">
        <v>1860</v>
      </c>
      <c r="D2778" s="2">
        <v>0</v>
      </c>
    </row>
    <row r="2779" spans="1:4" x14ac:dyDescent="0.25">
      <c r="A2779" s="1" t="s">
        <v>442</v>
      </c>
      <c r="B2779" s="2">
        <v>15000</v>
      </c>
      <c r="C2779" s="1" t="s">
        <v>1339</v>
      </c>
      <c r="D2779" s="2">
        <v>0</v>
      </c>
    </row>
    <row r="2780" spans="1:4" x14ac:dyDescent="0.25">
      <c r="A2780" s="1" t="s">
        <v>1226</v>
      </c>
      <c r="B2780" s="2">
        <v>10000</v>
      </c>
      <c r="C2780" s="1" t="s">
        <v>725</v>
      </c>
      <c r="D2780" s="2">
        <v>0</v>
      </c>
    </row>
    <row r="2781" spans="1:4" x14ac:dyDescent="0.25">
      <c r="A2781" s="1" t="s">
        <v>1297</v>
      </c>
      <c r="B2781" s="2">
        <v>472851</v>
      </c>
      <c r="C2781" s="1" t="s">
        <v>1680</v>
      </c>
      <c r="D2781" s="2">
        <v>0</v>
      </c>
    </row>
    <row r="2782" spans="1:4" x14ac:dyDescent="0.25">
      <c r="A2782" s="1" t="s">
        <v>4099</v>
      </c>
      <c r="B2782" s="2">
        <v>10000</v>
      </c>
      <c r="C2782" s="1" t="s">
        <v>1603</v>
      </c>
      <c r="D2782" s="2">
        <v>0</v>
      </c>
    </row>
    <row r="2783" spans="1:4" x14ac:dyDescent="0.25">
      <c r="A2783" s="1" t="s">
        <v>3206</v>
      </c>
      <c r="B2783" s="2">
        <v>10000</v>
      </c>
      <c r="C2783" s="1" t="s">
        <v>3162</v>
      </c>
      <c r="D2783" s="2">
        <v>0</v>
      </c>
    </row>
    <row r="2784" spans="1:4" x14ac:dyDescent="0.25">
      <c r="A2784" s="1" t="s">
        <v>3995</v>
      </c>
      <c r="B2784" s="2">
        <v>122871</v>
      </c>
      <c r="C2784" s="1" t="s">
        <v>3818</v>
      </c>
      <c r="D2784" s="2">
        <v>0</v>
      </c>
    </row>
    <row r="2785" spans="1:4" x14ac:dyDescent="0.25">
      <c r="A2785" s="1" t="s">
        <v>1406</v>
      </c>
      <c r="B2785" s="2">
        <v>200512</v>
      </c>
      <c r="C2785" s="1" t="s">
        <v>871</v>
      </c>
      <c r="D2785" s="2">
        <v>0</v>
      </c>
    </row>
    <row r="2786" spans="1:4" x14ac:dyDescent="0.25">
      <c r="A2786" s="1" t="s">
        <v>2563</v>
      </c>
      <c r="B2786" s="2">
        <v>365856</v>
      </c>
      <c r="C2786" s="1" t="s">
        <v>1488</v>
      </c>
      <c r="D2786" s="2">
        <v>0</v>
      </c>
    </row>
    <row r="2787" spans="1:4" x14ac:dyDescent="0.25">
      <c r="A2787" s="1" t="s">
        <v>966</v>
      </c>
      <c r="B2787" s="2">
        <v>10000</v>
      </c>
      <c r="C2787" s="1" t="s">
        <v>24</v>
      </c>
      <c r="D2787" s="2">
        <v>0</v>
      </c>
    </row>
    <row r="2788" spans="1:4" x14ac:dyDescent="0.25">
      <c r="A2788" s="1" t="s">
        <v>3187</v>
      </c>
      <c r="B2788" s="2">
        <v>497416</v>
      </c>
      <c r="C2788" s="1" t="s">
        <v>3939</v>
      </c>
      <c r="D2788" s="2">
        <v>0</v>
      </c>
    </row>
    <row r="2789" spans="1:4" x14ac:dyDescent="0.25">
      <c r="A2789" s="1" t="s">
        <v>2160</v>
      </c>
      <c r="B2789" s="2">
        <v>147976</v>
      </c>
      <c r="C2789" s="1" t="s">
        <v>25</v>
      </c>
      <c r="D2789" s="2">
        <v>0</v>
      </c>
    </row>
    <row r="2790" spans="1:4" x14ac:dyDescent="0.25">
      <c r="A2790" s="1" t="s">
        <v>1692</v>
      </c>
      <c r="B2790" s="2">
        <v>150000</v>
      </c>
      <c r="C2790" s="1" t="s">
        <v>2833</v>
      </c>
      <c r="D2790" s="2">
        <v>0</v>
      </c>
    </row>
    <row r="2791" spans="1:4" x14ac:dyDescent="0.25">
      <c r="A2791" s="1" t="s">
        <v>3575</v>
      </c>
      <c r="B2791" s="2">
        <v>1168200</v>
      </c>
      <c r="C2791" s="1" t="s">
        <v>2177</v>
      </c>
      <c r="D2791" s="2">
        <v>0</v>
      </c>
    </row>
    <row r="2792" spans="1:4" x14ac:dyDescent="0.25">
      <c r="A2792" s="1" t="s">
        <v>1251</v>
      </c>
      <c r="B2792" s="2">
        <v>32483</v>
      </c>
      <c r="C2792" s="1" t="s">
        <v>2302</v>
      </c>
      <c r="D2792" s="2">
        <v>0</v>
      </c>
    </row>
    <row r="2793" spans="1:4" x14ac:dyDescent="0.25">
      <c r="A2793" s="1" t="s">
        <v>1857</v>
      </c>
      <c r="B2793" s="2">
        <v>98570</v>
      </c>
      <c r="C2793" s="1" t="s">
        <v>516</v>
      </c>
      <c r="D2793" s="2">
        <v>0</v>
      </c>
    </row>
    <row r="2794" spans="1:4" x14ac:dyDescent="0.25">
      <c r="A2794" s="1" t="s">
        <v>1099</v>
      </c>
      <c r="B2794" s="2">
        <v>15000</v>
      </c>
      <c r="C2794" s="1" t="s">
        <v>1557</v>
      </c>
      <c r="D2794" s="2">
        <v>0</v>
      </c>
    </row>
    <row r="2795" spans="1:4" x14ac:dyDescent="0.25">
      <c r="A2795" s="1" t="s">
        <v>1741</v>
      </c>
      <c r="B2795" s="2">
        <v>517515</v>
      </c>
      <c r="C2795" s="1" t="s">
        <v>1254</v>
      </c>
      <c r="D2795" s="2">
        <v>0</v>
      </c>
    </row>
    <row r="2796" spans="1:4" x14ac:dyDescent="0.25">
      <c r="A2796" s="1" t="s">
        <v>27</v>
      </c>
      <c r="B2796" s="2">
        <v>28584</v>
      </c>
      <c r="C2796" s="1" t="s">
        <v>1217</v>
      </c>
      <c r="D2796" s="2">
        <v>0</v>
      </c>
    </row>
    <row r="2797" spans="1:4" x14ac:dyDescent="0.25">
      <c r="A2797" s="1" t="s">
        <v>3965</v>
      </c>
      <c r="B2797" s="2">
        <v>1500</v>
      </c>
      <c r="C2797" s="1" t="s">
        <v>737</v>
      </c>
      <c r="D2797" s="2">
        <v>0</v>
      </c>
    </row>
    <row r="2798" spans="1:4" x14ac:dyDescent="0.25">
      <c r="A2798" s="1" t="s">
        <v>856</v>
      </c>
      <c r="B2798" s="2">
        <v>10000</v>
      </c>
      <c r="C2798" s="1" t="s">
        <v>852</v>
      </c>
      <c r="D2798" s="2">
        <v>0</v>
      </c>
    </row>
    <row r="2799" spans="1:4" x14ac:dyDescent="0.25">
      <c r="A2799" s="1" t="s">
        <v>1842</v>
      </c>
      <c r="B2799" s="2">
        <v>15000</v>
      </c>
      <c r="C2799" s="1" t="s">
        <v>2952</v>
      </c>
      <c r="D2799" s="2">
        <v>0</v>
      </c>
    </row>
    <row r="2800" spans="1:4" x14ac:dyDescent="0.25">
      <c r="A2800" s="1" t="s">
        <v>1400</v>
      </c>
      <c r="B2800" s="2">
        <v>453542</v>
      </c>
      <c r="C2800" s="1" t="s">
        <v>1291</v>
      </c>
      <c r="D2800" s="2">
        <v>0</v>
      </c>
    </row>
    <row r="2801" spans="1:4" x14ac:dyDescent="0.25">
      <c r="A2801" s="1" t="s">
        <v>995</v>
      </c>
      <c r="B2801" s="2">
        <v>15000</v>
      </c>
      <c r="C2801" s="1" t="s">
        <v>4117</v>
      </c>
      <c r="D2801" s="2">
        <v>0</v>
      </c>
    </row>
    <row r="2802" spans="1:4" x14ac:dyDescent="0.25">
      <c r="A2802" s="1" t="s">
        <v>3413</v>
      </c>
      <c r="B2802" s="2">
        <v>3132</v>
      </c>
      <c r="C2802" s="1" t="s">
        <v>655</v>
      </c>
      <c r="D2802" s="2">
        <v>0</v>
      </c>
    </row>
    <row r="2803" spans="1:4" x14ac:dyDescent="0.25">
      <c r="A2803" s="1" t="s">
        <v>2020</v>
      </c>
      <c r="B2803" s="2">
        <v>9721</v>
      </c>
      <c r="C2803" s="1" t="s">
        <v>3461</v>
      </c>
      <c r="D2803" s="2">
        <v>0</v>
      </c>
    </row>
    <row r="2804" spans="1:4" x14ac:dyDescent="0.25">
      <c r="A2804" s="1" t="s">
        <v>526</v>
      </c>
      <c r="B2804" s="2">
        <v>189031</v>
      </c>
      <c r="C2804" s="1" t="s">
        <v>198</v>
      </c>
      <c r="D2804" s="2">
        <v>0</v>
      </c>
    </row>
    <row r="2805" spans="1:4" x14ac:dyDescent="0.25">
      <c r="A2805" s="1" t="s">
        <v>3067</v>
      </c>
      <c r="B2805" s="2">
        <v>21368</v>
      </c>
      <c r="C2805" s="1" t="s">
        <v>1135</v>
      </c>
      <c r="D2805" s="2">
        <v>0</v>
      </c>
    </row>
    <row r="2806" spans="1:4" x14ac:dyDescent="0.25">
      <c r="A2806" s="1" t="s">
        <v>412</v>
      </c>
      <c r="B2806" s="2">
        <v>25000</v>
      </c>
      <c r="C2806" s="1" t="s">
        <v>3552</v>
      </c>
      <c r="D2806" s="2">
        <v>0</v>
      </c>
    </row>
    <row r="2807" spans="1:4" x14ac:dyDescent="0.25">
      <c r="A2807" s="1" t="s">
        <v>4016</v>
      </c>
      <c r="B2807" s="2">
        <v>2105844</v>
      </c>
      <c r="C2807" s="1" t="s">
        <v>2932</v>
      </c>
      <c r="D2807" s="2">
        <v>0</v>
      </c>
    </row>
    <row r="2808" spans="1:4" x14ac:dyDescent="0.25">
      <c r="A2808" s="1" t="s">
        <v>409</v>
      </c>
      <c r="B2808" s="2">
        <v>24500</v>
      </c>
      <c r="C2808" s="1" t="s">
        <v>2646</v>
      </c>
      <c r="D2808" s="2">
        <v>0</v>
      </c>
    </row>
    <row r="2809" spans="1:4" x14ac:dyDescent="0.25">
      <c r="A2809" s="1" t="s">
        <v>1780</v>
      </c>
      <c r="B2809" s="2">
        <v>125000</v>
      </c>
      <c r="C2809" s="1" t="s">
        <v>2966</v>
      </c>
      <c r="D2809" s="2">
        <v>0</v>
      </c>
    </row>
    <row r="2810" spans="1:4" x14ac:dyDescent="0.25">
      <c r="A2810" s="1" t="s">
        <v>1819</v>
      </c>
      <c r="B2810" s="2">
        <v>1027395</v>
      </c>
      <c r="C2810" s="1" t="s">
        <v>2031</v>
      </c>
      <c r="D2810" s="2">
        <v>0</v>
      </c>
    </row>
    <row r="2811" spans="1:4" x14ac:dyDescent="0.25">
      <c r="A2811" s="1" t="s">
        <v>1496</v>
      </c>
      <c r="B2811" s="2">
        <v>20000</v>
      </c>
      <c r="C2811" s="1" t="s">
        <v>1319</v>
      </c>
      <c r="D2811" s="2">
        <v>0</v>
      </c>
    </row>
    <row r="2812" spans="1:4" x14ac:dyDescent="0.25">
      <c r="A2812" s="1" t="s">
        <v>3967</v>
      </c>
      <c r="B2812" s="2">
        <v>19843.8</v>
      </c>
      <c r="C2812" s="1" t="s">
        <v>1976</v>
      </c>
      <c r="D2812" s="2">
        <v>0</v>
      </c>
    </row>
    <row r="2813" spans="1:4" x14ac:dyDescent="0.25">
      <c r="A2813" s="1" t="s">
        <v>833</v>
      </c>
      <c r="B2813" s="2">
        <v>10000</v>
      </c>
      <c r="C2813" s="1" t="s">
        <v>2035</v>
      </c>
      <c r="D2813" s="2">
        <v>0</v>
      </c>
    </row>
    <row r="2814" spans="1:4" x14ac:dyDescent="0.25">
      <c r="A2814" s="1" t="s">
        <v>1288</v>
      </c>
      <c r="B2814" s="2">
        <v>1651</v>
      </c>
      <c r="C2814" s="1" t="s">
        <v>3735</v>
      </c>
      <c r="D2814" s="2">
        <v>0</v>
      </c>
    </row>
    <row r="2815" spans="1:4" x14ac:dyDescent="0.25">
      <c r="A2815" s="1" t="s">
        <v>621</v>
      </c>
      <c r="B2815" s="2">
        <v>211761</v>
      </c>
      <c r="C2815" s="1" t="s">
        <v>2789</v>
      </c>
      <c r="D2815" s="2">
        <v>0</v>
      </c>
    </row>
    <row r="2816" spans="1:4" x14ac:dyDescent="0.25">
      <c r="A2816" s="1" t="s">
        <v>3110</v>
      </c>
      <c r="B2816" s="2">
        <v>42560</v>
      </c>
      <c r="C2816" s="1" t="s">
        <v>2423</v>
      </c>
      <c r="D2816" s="2">
        <v>0</v>
      </c>
    </row>
    <row r="2817" spans="1:4" x14ac:dyDescent="0.25">
      <c r="A2817" s="1" t="s">
        <v>3801</v>
      </c>
      <c r="B2817" s="2">
        <v>347987</v>
      </c>
      <c r="C2817" s="1" t="s">
        <v>3083</v>
      </c>
      <c r="D2817" s="2">
        <v>0</v>
      </c>
    </row>
    <row r="2818" spans="1:4" x14ac:dyDescent="0.25">
      <c r="A2818" s="1" t="s">
        <v>2956</v>
      </c>
      <c r="B2818" s="2">
        <v>390000</v>
      </c>
      <c r="C2818" s="1" t="s">
        <v>3897</v>
      </c>
      <c r="D2818" s="2">
        <v>0</v>
      </c>
    </row>
    <row r="2819" spans="1:4" x14ac:dyDescent="0.25">
      <c r="A2819" s="1" t="s">
        <v>368</v>
      </c>
      <c r="B2819" s="2">
        <v>403789</v>
      </c>
      <c r="C2819" s="1" t="s">
        <v>1163</v>
      </c>
      <c r="D2819" s="2">
        <v>0</v>
      </c>
    </row>
    <row r="2820" spans="1:4" x14ac:dyDescent="0.25">
      <c r="A2820" s="1" t="s">
        <v>4013</v>
      </c>
      <c r="B2820" s="2">
        <v>6696</v>
      </c>
      <c r="C2820" s="1" t="s">
        <v>3240</v>
      </c>
      <c r="D2820" s="2">
        <v>0</v>
      </c>
    </row>
    <row r="2821" spans="1:4" x14ac:dyDescent="0.25">
      <c r="A2821" s="1" t="s">
        <v>3771</v>
      </c>
      <c r="B2821" s="2">
        <v>496376</v>
      </c>
      <c r="C2821" s="1" t="s">
        <v>1746</v>
      </c>
      <c r="D2821" s="2">
        <v>0</v>
      </c>
    </row>
    <row r="2822" spans="1:4" x14ac:dyDescent="0.25">
      <c r="A2822" s="1" t="s">
        <v>3339</v>
      </c>
      <c r="B2822" s="2">
        <v>30000</v>
      </c>
      <c r="C2822" s="1" t="s">
        <v>3764</v>
      </c>
      <c r="D2822" s="2">
        <v>0</v>
      </c>
    </row>
    <row r="2823" spans="1:4" x14ac:dyDescent="0.25">
      <c r="A2823" s="1" t="s">
        <v>1589</v>
      </c>
      <c r="B2823" s="2">
        <v>3663577</v>
      </c>
      <c r="C2823" s="1" t="s">
        <v>2620</v>
      </c>
      <c r="D2823" s="2">
        <v>0</v>
      </c>
    </row>
    <row r="2824" spans="1:4" x14ac:dyDescent="0.25">
      <c r="A2824" s="1" t="s">
        <v>3162</v>
      </c>
      <c r="B2824" s="2">
        <v>20000</v>
      </c>
      <c r="C2824" s="1" t="s">
        <v>358</v>
      </c>
      <c r="D2824" s="2">
        <v>0</v>
      </c>
    </row>
    <row r="2825" spans="1:4" x14ac:dyDescent="0.25">
      <c r="A2825" s="1" t="s">
        <v>3792</v>
      </c>
      <c r="B2825" s="2">
        <v>10000</v>
      </c>
      <c r="C2825" s="1" t="s">
        <v>1917</v>
      </c>
      <c r="D2825" s="2">
        <v>0</v>
      </c>
    </row>
    <row r="2826" spans="1:4" x14ac:dyDescent="0.25">
      <c r="A2826" s="1" t="s">
        <v>2450</v>
      </c>
      <c r="B2826" s="2">
        <v>240000</v>
      </c>
      <c r="C2826" s="1" t="s">
        <v>1122</v>
      </c>
      <c r="D2826" s="2">
        <v>0</v>
      </c>
    </row>
    <row r="2827" spans="1:4" x14ac:dyDescent="0.25">
      <c r="A2827" s="1" t="s">
        <v>819</v>
      </c>
      <c r="B2827" s="2">
        <v>237462</v>
      </c>
      <c r="C2827" s="1" t="s">
        <v>2520</v>
      </c>
      <c r="D2827" s="2">
        <v>0</v>
      </c>
    </row>
    <row r="2828" spans="1:4" x14ac:dyDescent="0.25">
      <c r="A2828" s="1" t="s">
        <v>1232</v>
      </c>
      <c r="B2828" s="2">
        <v>35000</v>
      </c>
      <c r="C2828" s="1" t="s">
        <v>2957</v>
      </c>
      <c r="D2828" s="2">
        <v>0</v>
      </c>
    </row>
    <row r="2829" spans="1:4" x14ac:dyDescent="0.25">
      <c r="A2829" s="1" t="s">
        <v>708</v>
      </c>
      <c r="B2829" s="2">
        <v>30000</v>
      </c>
      <c r="C2829" s="1" t="s">
        <v>2158</v>
      </c>
      <c r="D2829" s="2">
        <v>0</v>
      </c>
    </row>
    <row r="2830" spans="1:4" x14ac:dyDescent="0.25">
      <c r="A2830" s="1" t="s">
        <v>2065</v>
      </c>
      <c r="B2830" s="2">
        <v>18533</v>
      </c>
      <c r="C2830" s="1" t="s">
        <v>3894</v>
      </c>
      <c r="D2830" s="2">
        <v>0</v>
      </c>
    </row>
    <row r="2831" spans="1:4" x14ac:dyDescent="0.25">
      <c r="A2831" s="1" t="s">
        <v>1616</v>
      </c>
      <c r="B2831" s="2">
        <v>135487</v>
      </c>
      <c r="C2831" s="1" t="s">
        <v>3744</v>
      </c>
      <c r="D2831" s="2">
        <v>0</v>
      </c>
    </row>
    <row r="2832" spans="1:4" x14ac:dyDescent="0.25">
      <c r="A2832" s="1" t="s">
        <v>355</v>
      </c>
      <c r="B2832" s="2">
        <v>30000</v>
      </c>
      <c r="C2832" s="1" t="s">
        <v>985</v>
      </c>
      <c r="D2832" s="2">
        <v>0</v>
      </c>
    </row>
    <row r="2833" spans="1:4" x14ac:dyDescent="0.25">
      <c r="A2833" s="1" t="s">
        <v>3149</v>
      </c>
      <c r="B2833" s="2">
        <v>25000</v>
      </c>
      <c r="C2833" s="1" t="s">
        <v>1676</v>
      </c>
      <c r="D2833" s="2">
        <v>0</v>
      </c>
    </row>
    <row r="2834" spans="1:4" x14ac:dyDescent="0.25">
      <c r="A2834" s="1" t="s">
        <v>3881</v>
      </c>
      <c r="B2834" s="2">
        <v>323600</v>
      </c>
      <c r="C2834" s="1" t="s">
        <v>2225</v>
      </c>
      <c r="D2834" s="2">
        <v>0</v>
      </c>
    </row>
    <row r="2835" spans="1:4" x14ac:dyDescent="0.25">
      <c r="A2835" s="1" t="s">
        <v>2913</v>
      </c>
      <c r="B2835" s="2">
        <v>10000</v>
      </c>
      <c r="C2835" s="1" t="s">
        <v>2240</v>
      </c>
      <c r="D2835" s="2">
        <v>0</v>
      </c>
    </row>
    <row r="2836" spans="1:4" x14ac:dyDescent="0.25">
      <c r="A2836" s="1" t="s">
        <v>3366</v>
      </c>
      <c r="B2836" s="2">
        <v>72353</v>
      </c>
      <c r="C2836" s="1" t="s">
        <v>1805</v>
      </c>
      <c r="D2836" s="2">
        <v>0</v>
      </c>
    </row>
    <row r="2837" spans="1:4" x14ac:dyDescent="0.25">
      <c r="A2837" s="1" t="s">
        <v>604</v>
      </c>
      <c r="B2837" s="2">
        <v>80000</v>
      </c>
      <c r="C2837" s="1" t="s">
        <v>3444</v>
      </c>
      <c r="D2837" s="2">
        <v>0</v>
      </c>
    </row>
    <row r="2838" spans="1:4" x14ac:dyDescent="0.25">
      <c r="A2838" s="1" t="s">
        <v>3499</v>
      </c>
      <c r="B2838" s="2">
        <v>100000</v>
      </c>
      <c r="C2838" s="1" t="s">
        <v>3771</v>
      </c>
      <c r="D2838" s="2">
        <v>0</v>
      </c>
    </row>
    <row r="2839" spans="1:4" x14ac:dyDescent="0.25">
      <c r="A2839" s="1" t="s">
        <v>801</v>
      </c>
      <c r="B2839" s="2">
        <v>1100000</v>
      </c>
      <c r="C2839" s="1" t="s">
        <v>2414</v>
      </c>
      <c r="D2839" s="2">
        <v>0</v>
      </c>
    </row>
    <row r="2840" spans="1:4" x14ac:dyDescent="0.25">
      <c r="A2840" s="1" t="s">
        <v>2747</v>
      </c>
      <c r="B2840" s="2">
        <v>588000</v>
      </c>
      <c r="C2840" s="1" t="s">
        <v>2975</v>
      </c>
      <c r="D2840" s="2">
        <v>0</v>
      </c>
    </row>
    <row r="2841" spans="1:4" x14ac:dyDescent="0.25">
      <c r="A2841" s="1" t="s">
        <v>2433</v>
      </c>
      <c r="B2841" s="2">
        <v>106251</v>
      </c>
      <c r="C2841" s="1" t="s">
        <v>596</v>
      </c>
      <c r="D2841" s="2">
        <v>0</v>
      </c>
    </row>
    <row r="2842" spans="1:4" x14ac:dyDescent="0.25">
      <c r="A2842" s="1" t="s">
        <v>2663</v>
      </c>
      <c r="B2842" s="2">
        <v>93056</v>
      </c>
      <c r="C2842" s="1" t="s">
        <v>3160</v>
      </c>
      <c r="D2842" s="2">
        <v>0</v>
      </c>
    </row>
    <row r="2843" spans="1:4" x14ac:dyDescent="0.25">
      <c r="A2843" s="1" t="s">
        <v>1401</v>
      </c>
      <c r="B2843" s="2">
        <v>21660</v>
      </c>
      <c r="C2843" s="1" t="s">
        <v>2487</v>
      </c>
      <c r="D2843" s="2">
        <v>0</v>
      </c>
    </row>
    <row r="2844" spans="1:4" x14ac:dyDescent="0.25">
      <c r="A2844" s="1" t="s">
        <v>3769</v>
      </c>
      <c r="B2844" s="2">
        <v>1134252</v>
      </c>
      <c r="C2844" s="1" t="s">
        <v>3255</v>
      </c>
      <c r="D2844" s="2">
        <v>0</v>
      </c>
    </row>
    <row r="2845" spans="1:4" x14ac:dyDescent="0.25">
      <c r="A2845" s="1" t="s">
        <v>2658</v>
      </c>
      <c r="B2845" s="2">
        <v>10776</v>
      </c>
      <c r="C2845" s="1" t="s">
        <v>2271</v>
      </c>
      <c r="D2845" s="2">
        <v>0</v>
      </c>
    </row>
    <row r="2846" spans="1:4" x14ac:dyDescent="0.25">
      <c r="A2846" s="1" t="s">
        <v>2377</v>
      </c>
      <c r="B2846" s="2">
        <v>165500</v>
      </c>
      <c r="C2846" s="1" t="s">
        <v>1374</v>
      </c>
      <c r="D2846" s="2">
        <v>0</v>
      </c>
    </row>
    <row r="2847" spans="1:4" x14ac:dyDescent="0.25">
      <c r="A2847" s="1" t="s">
        <v>3597</v>
      </c>
      <c r="B2847" s="2">
        <v>22073</v>
      </c>
      <c r="C2847" s="1" t="s">
        <v>3288</v>
      </c>
      <c r="D2847" s="2">
        <v>0</v>
      </c>
    </row>
    <row r="2848" spans="1:4" x14ac:dyDescent="0.25">
      <c r="A2848" s="1" t="s">
        <v>4004</v>
      </c>
      <c r="B2848" s="2">
        <v>688299</v>
      </c>
      <c r="C2848" s="1" t="s">
        <v>813</v>
      </c>
      <c r="D2848" s="2">
        <v>0</v>
      </c>
    </row>
    <row r="2849" spans="1:4" x14ac:dyDescent="0.25">
      <c r="A2849" s="1" t="s">
        <v>480</v>
      </c>
      <c r="B2849" s="2">
        <v>47158</v>
      </c>
      <c r="C2849" s="1" t="s">
        <v>3027</v>
      </c>
      <c r="D2849" s="2">
        <v>0</v>
      </c>
    </row>
    <row r="2850" spans="1:4" x14ac:dyDescent="0.25">
      <c r="A2850" s="1" t="s">
        <v>3764</v>
      </c>
      <c r="B2850" s="2">
        <v>301590</v>
      </c>
      <c r="C2850" s="1" t="s">
        <v>786</v>
      </c>
      <c r="D2850" s="2">
        <v>0</v>
      </c>
    </row>
    <row r="2851" spans="1:4" x14ac:dyDescent="0.25">
      <c r="A2851" s="1" t="s">
        <v>872</v>
      </c>
      <c r="B2851" s="2">
        <v>146794</v>
      </c>
      <c r="C2851" s="1" t="s">
        <v>2436</v>
      </c>
      <c r="D2851" s="2">
        <v>0</v>
      </c>
    </row>
    <row r="2852" spans="1:4" x14ac:dyDescent="0.25">
      <c r="A2852" s="1" t="s">
        <v>4092</v>
      </c>
      <c r="B2852" s="2">
        <v>169835</v>
      </c>
      <c r="C2852" s="1" t="s">
        <v>4089</v>
      </c>
      <c r="D2852" s="2">
        <v>0</v>
      </c>
    </row>
    <row r="2853" spans="1:4" x14ac:dyDescent="0.25">
      <c r="A2853" s="1" t="s">
        <v>2197</v>
      </c>
      <c r="B2853" s="2">
        <v>100000</v>
      </c>
      <c r="C2853" s="1" t="s">
        <v>1487</v>
      </c>
      <c r="D2853" s="2">
        <v>0</v>
      </c>
    </row>
    <row r="2854" spans="1:4" x14ac:dyDescent="0.25">
      <c r="A2854" s="1" t="s">
        <v>912</v>
      </c>
      <c r="B2854" s="2">
        <v>204211</v>
      </c>
      <c r="C2854" s="1" t="s">
        <v>1589</v>
      </c>
      <c r="D2854" s="2">
        <v>0</v>
      </c>
    </row>
    <row r="2855" spans="1:4" x14ac:dyDescent="0.25">
      <c r="A2855" s="1" t="s">
        <v>2950</v>
      </c>
      <c r="B2855" s="2">
        <v>261545</v>
      </c>
      <c r="C2855" s="1" t="s">
        <v>3835</v>
      </c>
      <c r="D2855" s="2">
        <v>0</v>
      </c>
    </row>
    <row r="2856" spans="1:4" x14ac:dyDescent="0.25">
      <c r="A2856" s="1" t="s">
        <v>3787</v>
      </c>
      <c r="B2856" s="2">
        <v>1168333</v>
      </c>
      <c r="C2856" s="1" t="s">
        <v>332</v>
      </c>
      <c r="D2856" s="2">
        <v>0</v>
      </c>
    </row>
    <row r="2857" spans="1:4" x14ac:dyDescent="0.25">
      <c r="A2857" s="1" t="s">
        <v>669</v>
      </c>
      <c r="B2857" s="2">
        <v>200000</v>
      </c>
      <c r="C2857" s="1" t="s">
        <v>717</v>
      </c>
      <c r="D2857" s="2">
        <v>0</v>
      </c>
    </row>
    <row r="2858" spans="1:4" x14ac:dyDescent="0.25">
      <c r="A2858" s="1" t="s">
        <v>3436</v>
      </c>
      <c r="B2858" s="2">
        <v>1882974</v>
      </c>
      <c r="C2858" s="1" t="s">
        <v>3035</v>
      </c>
      <c r="D2858" s="2">
        <v>0</v>
      </c>
    </row>
    <row r="2859" spans="1:4" x14ac:dyDescent="0.25">
      <c r="A2859" s="1" t="s">
        <v>674</v>
      </c>
      <c r="B2859" s="2">
        <v>50121</v>
      </c>
      <c r="C2859" s="1" t="s">
        <v>2903</v>
      </c>
      <c r="D2859" s="2">
        <v>0</v>
      </c>
    </row>
    <row r="2860" spans="1:4" x14ac:dyDescent="0.25">
      <c r="A2860" s="1" t="s">
        <v>2555</v>
      </c>
      <c r="B2860" s="2">
        <v>84218</v>
      </c>
      <c r="C2860" s="1" t="s">
        <v>1336</v>
      </c>
      <c r="D2860" s="2">
        <v>0</v>
      </c>
    </row>
    <row r="2861" spans="1:4" x14ac:dyDescent="0.25">
      <c r="A2861" s="1" t="s">
        <v>2510</v>
      </c>
      <c r="B2861" s="2">
        <v>125000</v>
      </c>
      <c r="C2861" s="1" t="s">
        <v>3144</v>
      </c>
      <c r="D2861" s="2">
        <v>0</v>
      </c>
    </row>
    <row r="2862" spans="1:4" x14ac:dyDescent="0.25">
      <c r="A2862" s="1" t="s">
        <v>531</v>
      </c>
      <c r="B2862" s="2">
        <v>100067</v>
      </c>
      <c r="C2862" s="1" t="s">
        <v>1537</v>
      </c>
      <c r="D2862" s="2">
        <v>0</v>
      </c>
    </row>
    <row r="2863" spans="1:4" x14ac:dyDescent="0.25">
      <c r="A2863" s="1" t="s">
        <v>1356</v>
      </c>
      <c r="B2863" s="2">
        <v>224900</v>
      </c>
      <c r="C2863" s="1" t="s">
        <v>3380</v>
      </c>
      <c r="D2863" s="2">
        <v>0</v>
      </c>
    </row>
    <row r="2864" spans="1:4" x14ac:dyDescent="0.25">
      <c r="A2864" s="1" t="s">
        <v>592</v>
      </c>
      <c r="B2864" s="2">
        <v>50000</v>
      </c>
      <c r="C2864" s="1" t="s">
        <v>2376</v>
      </c>
      <c r="D2864" s="2">
        <v>0</v>
      </c>
    </row>
    <row r="2865" spans="1:4" x14ac:dyDescent="0.25">
      <c r="A2865" s="1" t="s">
        <v>2073</v>
      </c>
      <c r="B2865" s="2">
        <v>1657818</v>
      </c>
      <c r="C2865" s="1" t="s">
        <v>193</v>
      </c>
      <c r="D2865" s="2">
        <v>0</v>
      </c>
    </row>
    <row r="2866" spans="1:4" x14ac:dyDescent="0.25">
      <c r="A2866" s="1" t="s">
        <v>2467</v>
      </c>
      <c r="B2866" s="2">
        <v>64606</v>
      </c>
      <c r="C2866" s="1" t="s">
        <v>3743</v>
      </c>
      <c r="D2866" s="2">
        <v>0</v>
      </c>
    </row>
    <row r="2867" spans="1:4" x14ac:dyDescent="0.25">
      <c r="A2867" s="1" t="s">
        <v>1710</v>
      </c>
      <c r="B2867" s="2">
        <v>1322962</v>
      </c>
      <c r="C2867" s="1" t="s">
        <v>3345</v>
      </c>
      <c r="D2867" s="2">
        <v>0</v>
      </c>
    </row>
    <row r="2868" spans="1:4" x14ac:dyDescent="0.25">
      <c r="A2868" s="1" t="s">
        <v>1373</v>
      </c>
      <c r="B2868" s="2">
        <v>269171</v>
      </c>
      <c r="C2868" s="1" t="s">
        <v>2675</v>
      </c>
      <c r="D2868" s="2">
        <v>0</v>
      </c>
    </row>
    <row r="2869" spans="1:4" x14ac:dyDescent="0.25">
      <c r="A2869" s="1" t="s">
        <v>634</v>
      </c>
      <c r="B2869" s="2">
        <v>40072</v>
      </c>
      <c r="C2869" s="1" t="s">
        <v>3011</v>
      </c>
      <c r="D2869" s="2">
        <v>0</v>
      </c>
    </row>
    <row r="2870" spans="1:4" x14ac:dyDescent="0.25">
      <c r="A2870" s="1" t="s">
        <v>4104</v>
      </c>
      <c r="B2870" s="2">
        <v>143954</v>
      </c>
      <c r="C2870" s="1" t="s">
        <v>3207</v>
      </c>
      <c r="D2870" s="2">
        <v>0</v>
      </c>
    </row>
    <row r="2871" spans="1:4" x14ac:dyDescent="0.25">
      <c r="A2871" s="1" t="s">
        <v>1117</v>
      </c>
      <c r="B2871" s="2">
        <v>245077</v>
      </c>
      <c r="C2871" s="1" t="s">
        <v>1463</v>
      </c>
      <c r="D2871" s="2">
        <v>0</v>
      </c>
    </row>
    <row r="2872" spans="1:4" x14ac:dyDescent="0.25">
      <c r="A2872" s="1" t="s">
        <v>929</v>
      </c>
      <c r="B2872" s="2">
        <v>771188</v>
      </c>
      <c r="C2872" s="1" t="s">
        <v>401</v>
      </c>
      <c r="D2872" s="2">
        <v>0</v>
      </c>
    </row>
    <row r="2873" spans="1:4" x14ac:dyDescent="0.25">
      <c r="A2873" s="1" t="s">
        <v>1571</v>
      </c>
      <c r="B2873" s="2">
        <v>25000</v>
      </c>
      <c r="C2873" s="1" t="s">
        <v>3940</v>
      </c>
      <c r="D2873" s="2">
        <v>0</v>
      </c>
    </row>
    <row r="2874" spans="1:4" x14ac:dyDescent="0.25">
      <c r="A2874" s="1" t="s">
        <v>3694</v>
      </c>
      <c r="B2874" s="2">
        <v>25000</v>
      </c>
      <c r="C2874" s="1" t="s">
        <v>1777</v>
      </c>
      <c r="D2874" s="2">
        <v>0</v>
      </c>
    </row>
    <row r="2875" spans="1:4" x14ac:dyDescent="0.25">
      <c r="A2875" s="1" t="s">
        <v>3983</v>
      </c>
      <c r="B2875" s="2">
        <v>1082644</v>
      </c>
      <c r="C2875" s="1" t="s">
        <v>3192</v>
      </c>
      <c r="D2875" s="2">
        <v>0</v>
      </c>
    </row>
    <row r="2876" spans="1:4" x14ac:dyDescent="0.25">
      <c r="A2876" s="1" t="s">
        <v>1892</v>
      </c>
      <c r="B2876" s="2">
        <v>537425</v>
      </c>
      <c r="C2876" s="1" t="s">
        <v>1468</v>
      </c>
      <c r="D2876" s="2">
        <v>0</v>
      </c>
    </row>
    <row r="2877" spans="1:4" x14ac:dyDescent="0.25">
      <c r="A2877" s="1" t="s">
        <v>1969</v>
      </c>
      <c r="B2877" s="2">
        <v>400000</v>
      </c>
      <c r="C2877" s="1" t="s">
        <v>3220</v>
      </c>
      <c r="D2877" s="2">
        <v>0</v>
      </c>
    </row>
    <row r="2878" spans="1:4" x14ac:dyDescent="0.25">
      <c r="A2878" s="1" t="s">
        <v>457</v>
      </c>
      <c r="B2878" s="2">
        <v>15000</v>
      </c>
      <c r="C2878" s="1" t="s">
        <v>3019</v>
      </c>
      <c r="D2878" s="2">
        <v>0</v>
      </c>
    </row>
    <row r="2879" spans="1:4" x14ac:dyDescent="0.25">
      <c r="A2879" s="1" t="s">
        <v>3419</v>
      </c>
      <c r="B2879" s="2">
        <v>27071</v>
      </c>
      <c r="C2879" s="1" t="s">
        <v>1285</v>
      </c>
      <c r="D2879" s="2">
        <v>0</v>
      </c>
    </row>
    <row r="2880" spans="1:4" x14ac:dyDescent="0.25">
      <c r="A2880" s="1" t="s">
        <v>1992</v>
      </c>
      <c r="B2880" s="2">
        <v>100000</v>
      </c>
      <c r="C2880" s="1" t="s">
        <v>3890</v>
      </c>
      <c r="D2880" s="2">
        <v>0</v>
      </c>
    </row>
    <row r="2881" spans="1:4" x14ac:dyDescent="0.25">
      <c r="A2881" s="1" t="s">
        <v>3217</v>
      </c>
      <c r="B2881" s="2">
        <v>25000</v>
      </c>
      <c r="C2881" s="1" t="s">
        <v>3014</v>
      </c>
      <c r="D2881" s="2">
        <v>0</v>
      </c>
    </row>
    <row r="2882" spans="1:4" x14ac:dyDescent="0.25">
      <c r="A2882" s="1" t="s">
        <v>950</v>
      </c>
      <c r="B2882" s="2">
        <v>666689</v>
      </c>
      <c r="C2882" s="1" t="s">
        <v>3315</v>
      </c>
      <c r="D2882" s="2">
        <v>0</v>
      </c>
    </row>
    <row r="2883" spans="1:4" x14ac:dyDescent="0.25">
      <c r="A2883" s="1" t="s">
        <v>3440</v>
      </c>
      <c r="B2883" s="2">
        <v>5815</v>
      </c>
      <c r="C2883" s="1" t="s">
        <v>3205</v>
      </c>
      <c r="D2883" s="2">
        <v>0</v>
      </c>
    </row>
    <row r="2884" spans="1:4" x14ac:dyDescent="0.25">
      <c r="A2884" s="1" t="s">
        <v>3517</v>
      </c>
      <c r="B2884" s="2">
        <v>2902</v>
      </c>
      <c r="C2884" s="1" t="s">
        <v>3482</v>
      </c>
      <c r="D2884" s="2">
        <v>0</v>
      </c>
    </row>
    <row r="2885" spans="1:4" x14ac:dyDescent="0.25">
      <c r="A2885" s="1" t="s">
        <v>493</v>
      </c>
      <c r="B2885" s="2">
        <v>673193</v>
      </c>
      <c r="C2885" s="1" t="s">
        <v>752</v>
      </c>
      <c r="D2885" s="2">
        <v>0</v>
      </c>
    </row>
    <row r="2886" spans="1:4" x14ac:dyDescent="0.25">
      <c r="A2886" s="1" t="s">
        <v>3778</v>
      </c>
      <c r="B2886" s="2">
        <v>15170</v>
      </c>
      <c r="C2886" s="1" t="s">
        <v>3601</v>
      </c>
      <c r="D2886" s="2">
        <v>0</v>
      </c>
    </row>
    <row r="2887" spans="1:4" x14ac:dyDescent="0.25">
      <c r="A2887" s="1" t="s">
        <v>274</v>
      </c>
      <c r="B2887" s="2">
        <v>190180</v>
      </c>
      <c r="C2887" s="1" t="s">
        <v>1994</v>
      </c>
      <c r="D2887" s="2">
        <v>0</v>
      </c>
    </row>
    <row r="2888" spans="1:4" x14ac:dyDescent="0.25">
      <c r="A2888" s="1" t="s">
        <v>2908</v>
      </c>
      <c r="B2888" s="2">
        <v>193574</v>
      </c>
      <c r="C2888" s="1" t="s">
        <v>134</v>
      </c>
      <c r="D2888" s="2">
        <v>0</v>
      </c>
    </row>
    <row r="2889" spans="1:4" x14ac:dyDescent="0.25">
      <c r="A2889" s="1" t="s">
        <v>2319</v>
      </c>
      <c r="B2889" s="2">
        <v>10000</v>
      </c>
      <c r="C2889" s="1" t="s">
        <v>202</v>
      </c>
      <c r="D2889" s="2">
        <v>0</v>
      </c>
    </row>
    <row r="2890" spans="1:4" x14ac:dyDescent="0.25">
      <c r="A2890" s="1" t="s">
        <v>1229</v>
      </c>
      <c r="B2890" s="2">
        <v>100000</v>
      </c>
      <c r="C2890" s="1" t="s">
        <v>892</v>
      </c>
      <c r="D2890" s="2">
        <v>0</v>
      </c>
    </row>
    <row r="2891" spans="1:4" x14ac:dyDescent="0.25">
      <c r="A2891" s="1" t="s">
        <v>3874</v>
      </c>
      <c r="B2891" s="2">
        <v>48879</v>
      </c>
      <c r="C2891" s="1" t="s">
        <v>2470</v>
      </c>
      <c r="D2891" s="2">
        <v>0</v>
      </c>
    </row>
    <row r="2892" spans="1:4" x14ac:dyDescent="0.25">
      <c r="A2892" s="1" t="s">
        <v>3009</v>
      </c>
      <c r="B2892" s="2">
        <v>284066</v>
      </c>
      <c r="C2892" s="1" t="s">
        <v>3111</v>
      </c>
      <c r="D2892" s="2">
        <v>0</v>
      </c>
    </row>
    <row r="2893" spans="1:4" x14ac:dyDescent="0.25">
      <c r="A2893" s="1" t="s">
        <v>136</v>
      </c>
      <c r="B2893" s="2">
        <v>176057</v>
      </c>
      <c r="C2893" s="1" t="s">
        <v>2672</v>
      </c>
      <c r="D2893" s="2">
        <v>0</v>
      </c>
    </row>
    <row r="2894" spans="1:4" x14ac:dyDescent="0.25">
      <c r="A2894" s="1" t="s">
        <v>2494</v>
      </c>
      <c r="B2894" s="2">
        <v>100000</v>
      </c>
      <c r="C2894" s="1" t="s">
        <v>4091</v>
      </c>
      <c r="D2894" s="2">
        <v>0</v>
      </c>
    </row>
    <row r="2895" spans="1:4" x14ac:dyDescent="0.25">
      <c r="A2895" s="1" t="s">
        <v>3766</v>
      </c>
      <c r="B2895" s="2">
        <v>25000</v>
      </c>
      <c r="C2895" s="1" t="s">
        <v>2357</v>
      </c>
      <c r="D2895" s="2">
        <v>0</v>
      </c>
    </row>
    <row r="2896" spans="1:4" x14ac:dyDescent="0.25">
      <c r="A2896" s="1" t="s">
        <v>1938</v>
      </c>
      <c r="B2896" s="2">
        <v>14786949</v>
      </c>
      <c r="C2896" s="1" t="s">
        <v>1085</v>
      </c>
      <c r="D2896" s="2">
        <v>0</v>
      </c>
    </row>
    <row r="2897" spans="1:4" x14ac:dyDescent="0.25">
      <c r="A2897" s="1" t="s">
        <v>3487</v>
      </c>
      <c r="B2897" s="2">
        <v>363393</v>
      </c>
      <c r="C2897" s="1" t="s">
        <v>1410</v>
      </c>
      <c r="D2897" s="2">
        <v>0</v>
      </c>
    </row>
    <row r="2898" spans="1:4" x14ac:dyDescent="0.25">
      <c r="A2898" s="1" t="s">
        <v>3730</v>
      </c>
      <c r="B2898" s="2">
        <v>643</v>
      </c>
      <c r="C2898" s="1" t="s">
        <v>593</v>
      </c>
      <c r="D2898" s="2">
        <v>0</v>
      </c>
    </row>
    <row r="2899" spans="1:4" x14ac:dyDescent="0.25">
      <c r="A2899" s="1" t="s">
        <v>2052</v>
      </c>
      <c r="B2899" s="2">
        <v>15000</v>
      </c>
      <c r="C2899" s="1" t="s">
        <v>1280</v>
      </c>
      <c r="D2899" s="2">
        <v>0</v>
      </c>
    </row>
    <row r="2900" spans="1:4" x14ac:dyDescent="0.25">
      <c r="A2900" s="1" t="s">
        <v>2771</v>
      </c>
      <c r="B2900" s="2">
        <v>10000</v>
      </c>
      <c r="C2900" s="1" t="s">
        <v>3899</v>
      </c>
      <c r="D2900" s="2">
        <v>0</v>
      </c>
    </row>
    <row r="2901" spans="1:4" x14ac:dyDescent="0.25">
      <c r="A2901" s="1" t="s">
        <v>3081</v>
      </c>
      <c r="B2901" s="2">
        <v>30000</v>
      </c>
      <c r="C2901" s="1" t="s">
        <v>1224</v>
      </c>
      <c r="D2901" s="2">
        <v>0</v>
      </c>
    </row>
    <row r="2902" spans="1:4" x14ac:dyDescent="0.25">
      <c r="A2902" s="1" t="s">
        <v>2012</v>
      </c>
      <c r="B2902" s="2">
        <v>198954</v>
      </c>
      <c r="C2902" s="1" t="s">
        <v>3834</v>
      </c>
      <c r="D2902" s="2">
        <v>0</v>
      </c>
    </row>
    <row r="2903" spans="1:4" x14ac:dyDescent="0.25">
      <c r="A2903" s="1" t="s">
        <v>3143</v>
      </c>
      <c r="B2903" s="2">
        <v>5028</v>
      </c>
      <c r="C2903" s="1" t="s">
        <v>3946</v>
      </c>
      <c r="D2903" s="2">
        <v>0</v>
      </c>
    </row>
    <row r="2904" spans="1:4" x14ac:dyDescent="0.25">
      <c r="A2904" s="1" t="s">
        <v>3989</v>
      </c>
      <c r="B2904" s="2">
        <v>265552</v>
      </c>
      <c r="C2904" s="1" t="s">
        <v>2993</v>
      </c>
      <c r="D2904" s="2">
        <v>0</v>
      </c>
    </row>
    <row r="2905" spans="1:4" x14ac:dyDescent="0.25">
      <c r="A2905" s="1" t="s">
        <v>453</v>
      </c>
      <c r="B2905" s="2">
        <v>50000</v>
      </c>
      <c r="C2905" s="1" t="s">
        <v>1351</v>
      </c>
      <c r="D2905" s="2">
        <v>0</v>
      </c>
    </row>
    <row r="2906" spans="1:4" x14ac:dyDescent="0.25">
      <c r="A2906" s="1" t="s">
        <v>2974</v>
      </c>
      <c r="B2906" s="2">
        <v>100000</v>
      </c>
      <c r="C2906" s="1" t="s">
        <v>924</v>
      </c>
      <c r="D2906" s="2">
        <v>0</v>
      </c>
    </row>
    <row r="2907" spans="1:4" x14ac:dyDescent="0.25">
      <c r="A2907" s="1" t="s">
        <v>2208</v>
      </c>
      <c r="B2907" s="2">
        <v>10000</v>
      </c>
      <c r="C2907" s="1" t="s">
        <v>3710</v>
      </c>
      <c r="D2907" s="2">
        <v>0</v>
      </c>
    </row>
    <row r="2908" spans="1:4" x14ac:dyDescent="0.25">
      <c r="A2908" s="1" t="s">
        <v>334</v>
      </c>
      <c r="B2908" s="2">
        <v>72130</v>
      </c>
      <c r="C2908" s="1" t="s">
        <v>3411</v>
      </c>
      <c r="D2908" s="2">
        <v>0</v>
      </c>
    </row>
    <row r="2909" spans="1:4" x14ac:dyDescent="0.25">
      <c r="A2909" s="1" t="s">
        <v>1454</v>
      </c>
      <c r="B2909" s="2">
        <v>483465</v>
      </c>
      <c r="C2909" s="1" t="s">
        <v>139</v>
      </c>
      <c r="D2909" s="2">
        <v>0</v>
      </c>
    </row>
    <row r="2910" spans="1:4" x14ac:dyDescent="0.25">
      <c r="A2910" s="1" t="s">
        <v>1313</v>
      </c>
      <c r="B2910" s="2">
        <v>281135</v>
      </c>
      <c r="C2910" s="1" t="s">
        <v>2224</v>
      </c>
      <c r="D2910" s="2">
        <v>0</v>
      </c>
    </row>
    <row r="2911" spans="1:4" x14ac:dyDescent="0.25">
      <c r="A2911" s="1" t="s">
        <v>3646</v>
      </c>
      <c r="B2911" s="2">
        <v>95000</v>
      </c>
      <c r="C2911" s="1" t="s">
        <v>2674</v>
      </c>
      <c r="D2911" s="2">
        <v>0</v>
      </c>
    </row>
    <row r="2912" spans="1:4" x14ac:dyDescent="0.25">
      <c r="A2912" s="1" t="s">
        <v>2189</v>
      </c>
      <c r="B2912" s="2">
        <v>10000</v>
      </c>
      <c r="C2912" s="1" t="s">
        <v>3318</v>
      </c>
      <c r="D2912" s="2">
        <v>0</v>
      </c>
    </row>
    <row r="2913" spans="1:4" x14ac:dyDescent="0.25">
      <c r="A2913" s="1" t="s">
        <v>909</v>
      </c>
      <c r="B2913" s="2">
        <v>88171</v>
      </c>
      <c r="C2913" s="1" t="s">
        <v>203</v>
      </c>
      <c r="D2913" s="2">
        <v>0</v>
      </c>
    </row>
    <row r="2914" spans="1:4" x14ac:dyDescent="0.25">
      <c r="A2914" s="1" t="s">
        <v>1110</v>
      </c>
      <c r="B2914" s="2">
        <v>620647</v>
      </c>
      <c r="C2914" s="1" t="s">
        <v>111</v>
      </c>
      <c r="D2914" s="2">
        <v>0</v>
      </c>
    </row>
    <row r="2915" spans="1:4" x14ac:dyDescent="0.25">
      <c r="A2915" s="1" t="s">
        <v>1009</v>
      </c>
      <c r="B2915" s="2">
        <v>25000</v>
      </c>
      <c r="C2915" s="1" t="s">
        <v>438</v>
      </c>
      <c r="D2915" s="2">
        <v>0</v>
      </c>
    </row>
    <row r="2916" spans="1:4" x14ac:dyDescent="0.25">
      <c r="A2916" s="1" t="s">
        <v>3104</v>
      </c>
      <c r="B2916" s="2">
        <v>15000</v>
      </c>
      <c r="C2916" s="1" t="s">
        <v>322</v>
      </c>
      <c r="D2916" s="2">
        <v>0</v>
      </c>
    </row>
    <row r="2917" spans="1:4" x14ac:dyDescent="0.25">
      <c r="A2917" s="1" t="s">
        <v>777</v>
      </c>
      <c r="B2917" s="2">
        <v>15000</v>
      </c>
      <c r="C2917" s="1" t="s">
        <v>3063</v>
      </c>
      <c r="D2917" s="2">
        <v>0</v>
      </c>
    </row>
    <row r="2918" spans="1:4" x14ac:dyDescent="0.25">
      <c r="A2918" s="1" t="s">
        <v>2129</v>
      </c>
      <c r="B2918" s="2">
        <v>15000</v>
      </c>
      <c r="C2918" s="1" t="s">
        <v>2178</v>
      </c>
      <c r="D2918" s="2">
        <v>0</v>
      </c>
    </row>
    <row r="2919" spans="1:4" x14ac:dyDescent="0.25">
      <c r="A2919" s="1" t="s">
        <v>1211</v>
      </c>
      <c r="B2919" s="2">
        <v>30000</v>
      </c>
      <c r="C2919" s="1" t="s">
        <v>3001</v>
      </c>
      <c r="D2919" s="2">
        <v>0</v>
      </c>
    </row>
    <row r="2920" spans="1:4" x14ac:dyDescent="0.25">
      <c r="A2920" s="1" t="s">
        <v>1033</v>
      </c>
      <c r="B2920" s="2">
        <v>715000</v>
      </c>
      <c r="C2920" s="1" t="s">
        <v>490</v>
      </c>
      <c r="D2920" s="2">
        <v>0</v>
      </c>
    </row>
    <row r="2921" spans="1:4" x14ac:dyDescent="0.25">
      <c r="A2921" s="1" t="s">
        <v>2056</v>
      </c>
      <c r="B2921" s="2">
        <v>200000</v>
      </c>
      <c r="C2921" s="1" t="s">
        <v>1189</v>
      </c>
      <c r="D2921" s="2">
        <v>0</v>
      </c>
    </row>
    <row r="2922" spans="1:4" x14ac:dyDescent="0.25">
      <c r="A2922" s="1" t="s">
        <v>163</v>
      </c>
      <c r="B2922" s="2">
        <v>319956</v>
      </c>
      <c r="C2922" s="1" t="s">
        <v>1818</v>
      </c>
      <c r="D2922" s="2">
        <v>0</v>
      </c>
    </row>
    <row r="2923" spans="1:4" x14ac:dyDescent="0.25">
      <c r="A2923" s="1" t="s">
        <v>2690</v>
      </c>
      <c r="B2923" s="2">
        <v>300000</v>
      </c>
      <c r="C2923" s="1" t="s">
        <v>226</v>
      </c>
      <c r="D2923" s="2">
        <v>0</v>
      </c>
    </row>
    <row r="2924" spans="1:4" x14ac:dyDescent="0.25">
      <c r="A2924" s="1" t="s">
        <v>2166</v>
      </c>
      <c r="B2924" s="2">
        <v>663906</v>
      </c>
      <c r="C2924" s="1" t="s">
        <v>1104</v>
      </c>
      <c r="D2924" s="2">
        <v>0</v>
      </c>
    </row>
    <row r="2925" spans="1:4" x14ac:dyDescent="0.25">
      <c r="A2925" s="1" t="s">
        <v>3429</v>
      </c>
      <c r="B2925" s="2">
        <v>80076</v>
      </c>
      <c r="C2925" s="1" t="s">
        <v>1934</v>
      </c>
      <c r="D2925" s="2">
        <v>0</v>
      </c>
    </row>
    <row r="2926" spans="1:4" x14ac:dyDescent="0.25">
      <c r="A2926" s="1" t="s">
        <v>3715</v>
      </c>
      <c r="B2926" s="2">
        <v>794160</v>
      </c>
      <c r="C2926" s="1" t="s">
        <v>2131</v>
      </c>
      <c r="D2926" s="2">
        <v>0</v>
      </c>
    </row>
    <row r="2927" spans="1:4" x14ac:dyDescent="0.25">
      <c r="A2927" s="1" t="s">
        <v>1949</v>
      </c>
      <c r="B2927" s="2">
        <v>350000</v>
      </c>
      <c r="C2927" s="1" t="s">
        <v>2469</v>
      </c>
      <c r="D2927" s="2">
        <v>0</v>
      </c>
    </row>
    <row r="2928" spans="1:4" x14ac:dyDescent="0.25">
      <c r="A2928" s="1" t="s">
        <v>3870</v>
      </c>
      <c r="B2928" s="2">
        <v>419905</v>
      </c>
      <c r="C2928" s="1" t="s">
        <v>2951</v>
      </c>
      <c r="D2928" s="2">
        <v>0</v>
      </c>
    </row>
    <row r="2929" spans="1:4" x14ac:dyDescent="0.25">
      <c r="A2929" s="1" t="s">
        <v>1418</v>
      </c>
      <c r="B2929" s="2">
        <v>10000</v>
      </c>
      <c r="C2929" s="1" t="s">
        <v>3947</v>
      </c>
      <c r="D2929" s="2">
        <v>0</v>
      </c>
    </row>
    <row r="2930" spans="1:4" x14ac:dyDescent="0.25">
      <c r="A2930" s="1" t="s">
        <v>2136</v>
      </c>
      <c r="B2930" s="2">
        <v>10000</v>
      </c>
      <c r="C2930" s="1" t="s">
        <v>3389</v>
      </c>
      <c r="D2930" s="2">
        <v>0</v>
      </c>
    </row>
    <row r="2931" spans="1:4" x14ac:dyDescent="0.25">
      <c r="A2931" s="1" t="s">
        <v>684</v>
      </c>
      <c r="B2931" s="2">
        <v>80000</v>
      </c>
      <c r="C2931" s="1" t="s">
        <v>2554</v>
      </c>
      <c r="D2931" s="2">
        <v>0</v>
      </c>
    </row>
    <row r="2932" spans="1:4" x14ac:dyDescent="0.25">
      <c r="A2932" s="1" t="s">
        <v>3855</v>
      </c>
      <c r="B2932" s="2">
        <v>837444</v>
      </c>
      <c r="C2932" s="1" t="s">
        <v>1145</v>
      </c>
      <c r="D2932" s="2">
        <v>0</v>
      </c>
    </row>
    <row r="2933" spans="1:4" x14ac:dyDescent="0.25">
      <c r="A2933" s="1" t="s">
        <v>2692</v>
      </c>
      <c r="B2933" s="2">
        <v>676042</v>
      </c>
      <c r="C2933" s="1" t="s">
        <v>3985</v>
      </c>
      <c r="D2933" s="2">
        <v>0</v>
      </c>
    </row>
    <row r="2934" spans="1:4" x14ac:dyDescent="0.25">
      <c r="A2934" s="1" t="s">
        <v>3195</v>
      </c>
      <c r="B2934" s="2">
        <v>179926</v>
      </c>
      <c r="C2934" s="1" t="s">
        <v>2815</v>
      </c>
      <c r="D2934" s="2">
        <v>0</v>
      </c>
    </row>
    <row r="2935" spans="1:4" x14ac:dyDescent="0.25">
      <c r="A2935" s="1" t="s">
        <v>2528</v>
      </c>
      <c r="B2935" s="2">
        <v>30185</v>
      </c>
      <c r="C2935" s="1" t="s">
        <v>1707</v>
      </c>
      <c r="D2935" s="2">
        <v>0</v>
      </c>
    </row>
    <row r="2936" spans="1:4" x14ac:dyDescent="0.25">
      <c r="A2936" s="1" t="s">
        <v>3906</v>
      </c>
      <c r="B2936" s="2">
        <v>10000</v>
      </c>
      <c r="C2936" s="1" t="s">
        <v>3170</v>
      </c>
      <c r="D2936" s="2">
        <v>0</v>
      </c>
    </row>
    <row r="2937" spans="1:4" x14ac:dyDescent="0.25">
      <c r="A2937" s="1" t="s">
        <v>3445</v>
      </c>
      <c r="B2937" s="2">
        <v>150000</v>
      </c>
      <c r="C2937" s="1" t="s">
        <v>2450</v>
      </c>
      <c r="D2937" s="2">
        <v>0</v>
      </c>
    </row>
    <row r="2938" spans="1:4" x14ac:dyDescent="0.25">
      <c r="A2938" s="1" t="s">
        <v>167</v>
      </c>
      <c r="B2938" s="2">
        <v>15000</v>
      </c>
      <c r="C2938" s="1" t="s">
        <v>1748</v>
      </c>
      <c r="D2938" s="2">
        <v>0</v>
      </c>
    </row>
    <row r="2939" spans="1:4" x14ac:dyDescent="0.25">
      <c r="A2939" s="1" t="s">
        <v>1614</v>
      </c>
      <c r="B2939" s="2">
        <v>25000</v>
      </c>
      <c r="C2939" s="1" t="s">
        <v>2776</v>
      </c>
      <c r="D2939" s="2">
        <v>0</v>
      </c>
    </row>
    <row r="2940" spans="1:4" x14ac:dyDescent="0.25">
      <c r="A2940" s="1" t="s">
        <v>899</v>
      </c>
      <c r="B2940" s="2">
        <v>162209</v>
      </c>
      <c r="C2940" s="1" t="s">
        <v>2875</v>
      </c>
      <c r="D2940" s="2">
        <v>0</v>
      </c>
    </row>
    <row r="2941" spans="1:4" x14ac:dyDescent="0.25">
      <c r="A2941" s="1" t="s">
        <v>4031</v>
      </c>
      <c r="B2941" s="2">
        <v>25000</v>
      </c>
      <c r="C2941" s="1" t="s">
        <v>2033</v>
      </c>
      <c r="D2941" s="2">
        <v>0</v>
      </c>
    </row>
    <row r="2942" spans="1:4" x14ac:dyDescent="0.25">
      <c r="A2942" s="1" t="s">
        <v>3849</v>
      </c>
      <c r="B2942" s="2">
        <v>466100</v>
      </c>
      <c r="C2942" s="1" t="s">
        <v>507</v>
      </c>
      <c r="D2942" s="2">
        <v>0</v>
      </c>
    </row>
    <row r="2943" spans="1:4" x14ac:dyDescent="0.25">
      <c r="A2943" s="1" t="s">
        <v>1265</v>
      </c>
      <c r="B2943" s="2">
        <v>225722</v>
      </c>
      <c r="C2943" s="1" t="s">
        <v>60</v>
      </c>
      <c r="D2943" s="2">
        <v>0</v>
      </c>
    </row>
    <row r="2944" spans="1:4" x14ac:dyDescent="0.25">
      <c r="A2944" s="1" t="s">
        <v>1679</v>
      </c>
      <c r="B2944" s="2">
        <v>168889</v>
      </c>
      <c r="C2944" s="1" t="s">
        <v>649</v>
      </c>
      <c r="D2944" s="2">
        <v>0</v>
      </c>
    </row>
    <row r="2945" spans="1:4" x14ac:dyDescent="0.25">
      <c r="A2945" s="1" t="s">
        <v>3844</v>
      </c>
      <c r="B2945" s="2">
        <v>72130</v>
      </c>
      <c r="C2945" s="1" t="s">
        <v>338</v>
      </c>
      <c r="D2945" s="2">
        <v>0</v>
      </c>
    </row>
    <row r="2946" spans="1:4" x14ac:dyDescent="0.25">
      <c r="A2946" s="1" t="s">
        <v>3400</v>
      </c>
      <c r="B2946" s="2">
        <v>973</v>
      </c>
      <c r="C2946" s="1" t="s">
        <v>2199</v>
      </c>
      <c r="D2946" s="2">
        <v>0</v>
      </c>
    </row>
    <row r="2947" spans="1:4" x14ac:dyDescent="0.25">
      <c r="A2947" s="1" t="s">
        <v>572</v>
      </c>
      <c r="B2947" s="2">
        <v>200000</v>
      </c>
      <c r="C2947" s="1" t="s">
        <v>495</v>
      </c>
      <c r="D2947" s="2">
        <v>0</v>
      </c>
    </row>
    <row r="2948" spans="1:4" x14ac:dyDescent="0.25">
      <c r="A2948" s="1" t="s">
        <v>2103</v>
      </c>
      <c r="B2948" s="2">
        <v>207778</v>
      </c>
      <c r="C2948" s="1" t="s">
        <v>824</v>
      </c>
      <c r="D2948" s="2">
        <v>0</v>
      </c>
    </row>
    <row r="2949" spans="1:4" x14ac:dyDescent="0.25">
      <c r="A2949" s="1" t="s">
        <v>1481</v>
      </c>
      <c r="B2949" s="2">
        <v>1217</v>
      </c>
      <c r="C2949" s="1" t="s">
        <v>2327</v>
      </c>
      <c r="D2949" s="2">
        <v>0</v>
      </c>
    </row>
    <row r="2950" spans="1:4" x14ac:dyDescent="0.25">
      <c r="A2950" s="1" t="s">
        <v>1824</v>
      </c>
      <c r="B2950" s="2">
        <v>338000</v>
      </c>
      <c r="C2950" s="1" t="s">
        <v>2587</v>
      </c>
      <c r="D2950" s="2">
        <v>0</v>
      </c>
    </row>
    <row r="2951" spans="1:4" x14ac:dyDescent="0.25">
      <c r="A2951" s="1" t="s">
        <v>2409</v>
      </c>
      <c r="B2951" s="2">
        <v>262713</v>
      </c>
      <c r="C2951" s="1" t="s">
        <v>3237</v>
      </c>
      <c r="D2951" s="2">
        <v>0</v>
      </c>
    </row>
    <row r="2952" spans="1:4" x14ac:dyDescent="0.25">
      <c r="A2952" s="1" t="s">
        <v>3156</v>
      </c>
      <c r="B2952" s="2">
        <v>558276</v>
      </c>
      <c r="C2952" s="1" t="s">
        <v>1999</v>
      </c>
      <c r="D2952" s="2">
        <v>0</v>
      </c>
    </row>
    <row r="2953" spans="1:4" x14ac:dyDescent="0.25">
      <c r="A2953" s="1" t="s">
        <v>223</v>
      </c>
      <c r="B2953" s="2">
        <v>1866454</v>
      </c>
      <c r="C2953" s="1" t="s">
        <v>1202</v>
      </c>
      <c r="D2953" s="2">
        <v>0</v>
      </c>
    </row>
    <row r="2954" spans="1:4" x14ac:dyDescent="0.25">
      <c r="A2954" s="1" t="s">
        <v>2280</v>
      </c>
      <c r="B2954" s="2">
        <v>229454</v>
      </c>
      <c r="C2954" s="1" t="s">
        <v>3071</v>
      </c>
      <c r="D2954" s="2">
        <v>0</v>
      </c>
    </row>
    <row r="2955" spans="1:4" x14ac:dyDescent="0.25">
      <c r="A2955" s="1" t="s">
        <v>2938</v>
      </c>
      <c r="B2955" s="2">
        <v>209864</v>
      </c>
      <c r="C2955" s="1" t="s">
        <v>3287</v>
      </c>
      <c r="D2955" s="2">
        <v>0</v>
      </c>
    </row>
    <row r="2956" spans="1:4" x14ac:dyDescent="0.25">
      <c r="A2956" s="1" t="s">
        <v>1906</v>
      </c>
      <c r="B2956" s="2">
        <v>10000</v>
      </c>
      <c r="C2956" s="1" t="s">
        <v>1383</v>
      </c>
      <c r="D2956" s="2">
        <v>0</v>
      </c>
    </row>
    <row r="2957" spans="1:4" x14ac:dyDescent="0.25">
      <c r="A2957" s="1" t="s">
        <v>2659</v>
      </c>
      <c r="B2957" s="2">
        <v>374454</v>
      </c>
      <c r="C2957" s="1" t="s">
        <v>656</v>
      </c>
      <c r="D2957" s="2">
        <v>0</v>
      </c>
    </row>
    <row r="2958" spans="1:4" x14ac:dyDescent="0.25">
      <c r="A2958" s="1" t="s">
        <v>3354</v>
      </c>
      <c r="B2958" s="2">
        <v>20000</v>
      </c>
      <c r="C2958" s="1" t="s">
        <v>3145</v>
      </c>
      <c r="D2958" s="2">
        <v>0</v>
      </c>
    </row>
    <row r="2959" spans="1:4" x14ac:dyDescent="0.25">
      <c r="A2959" s="1" t="s">
        <v>1716</v>
      </c>
      <c r="B2959" s="2">
        <v>48005</v>
      </c>
      <c r="C2959" s="1" t="s">
        <v>2163</v>
      </c>
      <c r="D2959" s="2">
        <v>0</v>
      </c>
    </row>
    <row r="2960" spans="1:4" x14ac:dyDescent="0.25">
      <c r="A2960" s="1" t="s">
        <v>1532</v>
      </c>
      <c r="B2960" s="2">
        <v>1236714</v>
      </c>
      <c r="C2960" s="1" t="s">
        <v>4039</v>
      </c>
      <c r="D2960" s="2">
        <v>0</v>
      </c>
    </row>
    <row r="2961" spans="1:4" x14ac:dyDescent="0.25">
      <c r="A2961" s="1" t="s">
        <v>2392</v>
      </c>
      <c r="B2961" s="2">
        <v>963500</v>
      </c>
      <c r="C2961" s="1" t="s">
        <v>371</v>
      </c>
      <c r="D2961" s="2">
        <v>0</v>
      </c>
    </row>
    <row r="2962" spans="1:4" x14ac:dyDescent="0.25">
      <c r="A2962" s="1" t="s">
        <v>4113</v>
      </c>
      <c r="B2962" s="2">
        <v>651381</v>
      </c>
      <c r="C2962" s="1" t="s">
        <v>3280</v>
      </c>
      <c r="D2962" s="2">
        <v>0</v>
      </c>
    </row>
    <row r="2963" spans="1:4" x14ac:dyDescent="0.25">
      <c r="A2963" s="1" t="s">
        <v>3501</v>
      </c>
      <c r="B2963" s="2">
        <v>40200</v>
      </c>
      <c r="C2963" s="1" t="s">
        <v>2101</v>
      </c>
      <c r="D2963" s="2">
        <v>0</v>
      </c>
    </row>
    <row r="2964" spans="1:4" x14ac:dyDescent="0.25">
      <c r="A2964" s="1" t="s">
        <v>2099</v>
      </c>
      <c r="B2964" s="2">
        <v>10000</v>
      </c>
      <c r="C2964" s="1" t="s">
        <v>192</v>
      </c>
      <c r="D2964" s="2">
        <v>0</v>
      </c>
    </row>
    <row r="2965" spans="1:4" x14ac:dyDescent="0.25">
      <c r="A2965" s="1" t="s">
        <v>2664</v>
      </c>
      <c r="B2965" s="2">
        <v>777234</v>
      </c>
      <c r="C2965" s="1" t="s">
        <v>1601</v>
      </c>
      <c r="D2965" s="2">
        <v>0</v>
      </c>
    </row>
    <row r="2966" spans="1:4" x14ac:dyDescent="0.25">
      <c r="A2966" s="1" t="s">
        <v>1296</v>
      </c>
      <c r="B2966" s="2">
        <v>156032</v>
      </c>
      <c r="C2966" s="1" t="s">
        <v>3121</v>
      </c>
      <c r="D2966" s="2">
        <v>0</v>
      </c>
    </row>
    <row r="2967" spans="1:4" x14ac:dyDescent="0.25">
      <c r="A2967" s="1" t="s">
        <v>3755</v>
      </c>
      <c r="B2967" s="2">
        <v>10000</v>
      </c>
      <c r="C2967" s="1" t="s">
        <v>3291</v>
      </c>
      <c r="D2967" s="2">
        <v>0</v>
      </c>
    </row>
    <row r="2968" spans="1:4" x14ac:dyDescent="0.25">
      <c r="A2968" s="1" t="s">
        <v>2939</v>
      </c>
      <c r="B2968" s="2">
        <v>249467</v>
      </c>
      <c r="C2968" s="1" t="s">
        <v>523</v>
      </c>
      <c r="D2968" s="2">
        <v>0</v>
      </c>
    </row>
    <row r="2969" spans="1:4" x14ac:dyDescent="0.25">
      <c r="A2969" s="1" t="s">
        <v>2920</v>
      </c>
      <c r="B2969" s="2">
        <v>103955</v>
      </c>
      <c r="C2969" s="1" t="s">
        <v>821</v>
      </c>
      <c r="D2969" s="2">
        <v>0</v>
      </c>
    </row>
    <row r="2970" spans="1:4" x14ac:dyDescent="0.25">
      <c r="A2970" s="1" t="s">
        <v>4098</v>
      </c>
      <c r="B2970" s="2">
        <v>855027</v>
      </c>
      <c r="C2970" s="1" t="s">
        <v>747</v>
      </c>
      <c r="D2970" s="2">
        <v>0</v>
      </c>
    </row>
    <row r="2971" spans="1:4" x14ac:dyDescent="0.25">
      <c r="A2971" s="1" t="s">
        <v>3933</v>
      </c>
      <c r="B2971" s="2">
        <v>1988000</v>
      </c>
      <c r="C2971" s="1" t="s">
        <v>2075</v>
      </c>
      <c r="D2971" s="2">
        <v>0</v>
      </c>
    </row>
    <row r="2972" spans="1:4" x14ac:dyDescent="0.25">
      <c r="A2972" s="1" t="s">
        <v>235</v>
      </c>
      <c r="B2972" s="2">
        <v>411000</v>
      </c>
      <c r="C2972" s="1" t="s">
        <v>145</v>
      </c>
      <c r="D2972" s="2">
        <v>0</v>
      </c>
    </row>
    <row r="2973" spans="1:4" x14ac:dyDescent="0.25">
      <c r="A2973" s="1" t="s">
        <v>3650</v>
      </c>
      <c r="B2973" s="2">
        <v>1447923</v>
      </c>
      <c r="C2973" s="1" t="s">
        <v>3455</v>
      </c>
      <c r="D2973" s="2">
        <v>0</v>
      </c>
    </row>
    <row r="2974" spans="1:4" x14ac:dyDescent="0.25">
      <c r="A2974" s="1" t="s">
        <v>29</v>
      </c>
      <c r="B2974" s="2">
        <v>33765</v>
      </c>
      <c r="C2974" s="1" t="s">
        <v>3974</v>
      </c>
      <c r="D2974" s="2">
        <v>0</v>
      </c>
    </row>
    <row r="2975" spans="1:4" x14ac:dyDescent="0.25">
      <c r="A2975" s="1" t="s">
        <v>2399</v>
      </c>
      <c r="B2975" s="2">
        <v>10000</v>
      </c>
      <c r="C2975" s="1" t="s">
        <v>1515</v>
      </c>
      <c r="D2975" s="2">
        <v>0</v>
      </c>
    </row>
    <row r="2976" spans="1:4" x14ac:dyDescent="0.25">
      <c r="A2976" s="1" t="s">
        <v>452</v>
      </c>
      <c r="B2976" s="2">
        <v>105245</v>
      </c>
      <c r="C2976" s="1" t="s">
        <v>714</v>
      </c>
      <c r="D2976" s="2">
        <v>0</v>
      </c>
    </row>
    <row r="2977" spans="1:4" x14ac:dyDescent="0.25">
      <c r="A2977" s="1" t="s">
        <v>2093</v>
      </c>
      <c r="B2977" s="2">
        <v>11239</v>
      </c>
      <c r="C2977" s="1" t="s">
        <v>35</v>
      </c>
      <c r="D2977" s="2">
        <v>0</v>
      </c>
    </row>
    <row r="2978" spans="1:4" x14ac:dyDescent="0.25">
      <c r="A2978" s="1" t="s">
        <v>2889</v>
      </c>
      <c r="B2978" s="2">
        <v>669520</v>
      </c>
      <c r="C2978" s="1" t="s">
        <v>2649</v>
      </c>
      <c r="D2978" s="2">
        <v>0</v>
      </c>
    </row>
    <row r="2979" spans="1:4" x14ac:dyDescent="0.25">
      <c r="A2979" s="1" t="s">
        <v>865</v>
      </c>
      <c r="B2979" s="2">
        <v>400301</v>
      </c>
      <c r="C2979" s="1" t="s">
        <v>544</v>
      </c>
      <c r="D2979" s="2">
        <v>0</v>
      </c>
    </row>
    <row r="2980" spans="1:4" x14ac:dyDescent="0.25">
      <c r="A2980" s="1" t="s">
        <v>881</v>
      </c>
      <c r="B2980" s="2">
        <v>180526</v>
      </c>
      <c r="C2980" s="1" t="s">
        <v>3746</v>
      </c>
      <c r="D2980" s="2">
        <v>0</v>
      </c>
    </row>
    <row r="2981" spans="1:4" x14ac:dyDescent="0.25">
      <c r="A2981" s="1" t="s">
        <v>2812</v>
      </c>
      <c r="B2981" s="2">
        <v>285691</v>
      </c>
      <c r="C2981" s="1" t="s">
        <v>2677</v>
      </c>
      <c r="D2981" s="2">
        <v>0</v>
      </c>
    </row>
    <row r="2982" spans="1:4" x14ac:dyDescent="0.25">
      <c r="A2982" s="1" t="s">
        <v>1307</v>
      </c>
      <c r="B2982" s="2">
        <v>15000</v>
      </c>
      <c r="C2982" s="1" t="s">
        <v>1793</v>
      </c>
      <c r="D2982" s="2">
        <v>0</v>
      </c>
    </row>
    <row r="2983" spans="1:4" x14ac:dyDescent="0.25">
      <c r="A2983" s="1" t="s">
        <v>317</v>
      </c>
      <c r="B2983" s="2">
        <v>387565</v>
      </c>
      <c r="C2983" s="1" t="s">
        <v>923</v>
      </c>
      <c r="D2983" s="2">
        <v>0</v>
      </c>
    </row>
    <row r="2984" spans="1:4" x14ac:dyDescent="0.25">
      <c r="A2984" s="1" t="s">
        <v>2961</v>
      </c>
      <c r="B2984" s="2">
        <v>140881</v>
      </c>
      <c r="C2984" s="1" t="s">
        <v>21</v>
      </c>
      <c r="D2984" s="2">
        <v>0</v>
      </c>
    </row>
    <row r="2985" spans="1:4" x14ac:dyDescent="0.25">
      <c r="A2985" s="1" t="s">
        <v>1301</v>
      </c>
      <c r="B2985" s="2">
        <v>15188</v>
      </c>
      <c r="C2985" s="1" t="s">
        <v>2590</v>
      </c>
      <c r="D2985" s="2">
        <v>0</v>
      </c>
    </row>
    <row r="2986" spans="1:4" x14ac:dyDescent="0.25">
      <c r="A2986" s="1" t="s">
        <v>2882</v>
      </c>
      <c r="B2986" s="2">
        <v>76527</v>
      </c>
      <c r="C2986" s="1" t="s">
        <v>2641</v>
      </c>
      <c r="D2986" s="2">
        <v>0</v>
      </c>
    </row>
    <row r="2987" spans="1:4" x14ac:dyDescent="0.25">
      <c r="A2987" s="1" t="s">
        <v>3990</v>
      </c>
      <c r="B2987" s="2">
        <v>500994</v>
      </c>
      <c r="C2987" s="1" t="s">
        <v>854</v>
      </c>
      <c r="D2987" s="2">
        <v>0</v>
      </c>
    </row>
    <row r="2988" spans="1:4" x14ac:dyDescent="0.25">
      <c r="A2988" s="1" t="s">
        <v>110</v>
      </c>
      <c r="B2988" s="2">
        <v>152646</v>
      </c>
      <c r="C2988" s="1" t="s">
        <v>3968</v>
      </c>
      <c r="D2988" s="2">
        <v>0</v>
      </c>
    </row>
    <row r="2989" spans="1:4" x14ac:dyDescent="0.25">
      <c r="A2989" s="1" t="s">
        <v>184</v>
      </c>
      <c r="B2989" s="2">
        <v>139600</v>
      </c>
      <c r="C2989" s="1" t="s">
        <v>3212</v>
      </c>
      <c r="D2989" s="2">
        <v>0</v>
      </c>
    </row>
    <row r="2990" spans="1:4" x14ac:dyDescent="0.25">
      <c r="A2990" s="1" t="s">
        <v>2856</v>
      </c>
      <c r="B2990" s="2">
        <v>542</v>
      </c>
      <c r="C2990" s="1" t="s">
        <v>342</v>
      </c>
      <c r="D2990" s="2">
        <v>0</v>
      </c>
    </row>
    <row r="2991" spans="1:4" x14ac:dyDescent="0.25">
      <c r="A2991" s="1" t="s">
        <v>3243</v>
      </c>
      <c r="B2991" s="2">
        <v>40724</v>
      </c>
      <c r="C2991" s="1" t="s">
        <v>979</v>
      </c>
      <c r="D2991" s="2">
        <v>0</v>
      </c>
    </row>
    <row r="2992" spans="1:4" x14ac:dyDescent="0.25">
      <c r="A2992" s="1" t="s">
        <v>1035</v>
      </c>
      <c r="B2992" s="2">
        <v>250000</v>
      </c>
      <c r="C2992" s="1" t="s">
        <v>498</v>
      </c>
      <c r="D2992" s="2">
        <v>0</v>
      </c>
    </row>
    <row r="2993" spans="1:4" x14ac:dyDescent="0.25">
      <c r="A2993" s="1" t="s">
        <v>423</v>
      </c>
      <c r="B2993" s="2">
        <v>3787</v>
      </c>
      <c r="C2993" s="1" t="s">
        <v>861</v>
      </c>
      <c r="D2993" s="2">
        <v>0</v>
      </c>
    </row>
    <row r="2994" spans="1:4" x14ac:dyDescent="0.25">
      <c r="A2994" s="1" t="s">
        <v>3336</v>
      </c>
      <c r="B2994" s="2">
        <v>144769</v>
      </c>
      <c r="C2994" s="1" t="s">
        <v>1774</v>
      </c>
      <c r="D2994" s="2">
        <v>0</v>
      </c>
    </row>
    <row r="2995" spans="1:4" x14ac:dyDescent="0.25">
      <c r="A2995" s="1" t="s">
        <v>3786</v>
      </c>
      <c r="B2995" s="2">
        <v>58583</v>
      </c>
      <c r="C2995" s="1" t="s">
        <v>3263</v>
      </c>
      <c r="D2995" s="2">
        <v>0</v>
      </c>
    </row>
    <row r="2996" spans="1:4" x14ac:dyDescent="0.25">
      <c r="A2996" s="1" t="s">
        <v>577</v>
      </c>
      <c r="B2996" s="2">
        <v>899933</v>
      </c>
      <c r="C2996" s="1" t="s">
        <v>3676</v>
      </c>
      <c r="D2996" s="2">
        <v>0</v>
      </c>
    </row>
    <row r="2997" spans="1:4" x14ac:dyDescent="0.25">
      <c r="A2997" s="1" t="s">
        <v>543</v>
      </c>
      <c r="B2997" s="2">
        <v>147284</v>
      </c>
      <c r="C2997" s="1" t="s">
        <v>3165</v>
      </c>
      <c r="D2997" s="2">
        <v>0</v>
      </c>
    </row>
    <row r="2998" spans="1:4" x14ac:dyDescent="0.25">
      <c r="A2998" s="1" t="s">
        <v>2989</v>
      </c>
      <c r="B2998" s="2">
        <v>35000</v>
      </c>
      <c r="C2998" s="1" t="s">
        <v>1373</v>
      </c>
      <c r="D2998" s="2">
        <v>0</v>
      </c>
    </row>
    <row r="2999" spans="1:4" x14ac:dyDescent="0.25">
      <c r="A2999" s="1" t="s">
        <v>1623</v>
      </c>
      <c r="B2999" s="2">
        <v>180000</v>
      </c>
      <c r="C2999" s="1" t="s">
        <v>2393</v>
      </c>
      <c r="D2999" s="2">
        <v>0</v>
      </c>
    </row>
    <row r="3000" spans="1:4" x14ac:dyDescent="0.25">
      <c r="A3000" s="1" t="s">
        <v>2566</v>
      </c>
      <c r="B3000" s="2">
        <v>100000</v>
      </c>
      <c r="C3000" s="1" t="s">
        <v>1497</v>
      </c>
      <c r="D3000" s="2">
        <v>0</v>
      </c>
    </row>
    <row r="3001" spans="1:4" x14ac:dyDescent="0.25">
      <c r="A3001" s="1" t="s">
        <v>9</v>
      </c>
      <c r="B3001" s="2">
        <v>370408</v>
      </c>
      <c r="C3001" s="1" t="s">
        <v>511</v>
      </c>
      <c r="D3001" s="2">
        <v>0</v>
      </c>
    </row>
    <row r="3002" spans="1:4" x14ac:dyDescent="0.25">
      <c r="A3002" s="1" t="s">
        <v>2259</v>
      </c>
      <c r="B3002" s="2">
        <v>338731</v>
      </c>
      <c r="C3002" s="1" t="s">
        <v>548</v>
      </c>
      <c r="D3002" s="2">
        <v>0</v>
      </c>
    </row>
    <row r="3003" spans="1:4" x14ac:dyDescent="0.25">
      <c r="A3003" s="1" t="s">
        <v>75</v>
      </c>
      <c r="B3003" s="2">
        <v>79664</v>
      </c>
      <c r="C3003" s="1" t="s">
        <v>2905</v>
      </c>
      <c r="D3003" s="2">
        <v>0</v>
      </c>
    </row>
    <row r="3004" spans="1:4" x14ac:dyDescent="0.25">
      <c r="A3004" s="1" t="s">
        <v>3005</v>
      </c>
      <c r="B3004" s="2">
        <v>15000</v>
      </c>
      <c r="C3004" s="1" t="s">
        <v>3022</v>
      </c>
      <c r="D3004" s="2">
        <v>0</v>
      </c>
    </row>
    <row r="3005" spans="1:4" x14ac:dyDescent="0.25">
      <c r="A3005" s="1" t="s">
        <v>2246</v>
      </c>
      <c r="B3005" s="2">
        <v>15000</v>
      </c>
      <c r="C3005" s="1" t="s">
        <v>1919</v>
      </c>
      <c r="D3005" s="2">
        <v>0</v>
      </c>
    </row>
    <row r="3006" spans="1:4" x14ac:dyDescent="0.25">
      <c r="A3006" s="1" t="s">
        <v>3912</v>
      </c>
      <c r="B3006" s="2">
        <v>2500000</v>
      </c>
      <c r="C3006" s="1" t="s">
        <v>1386</v>
      </c>
      <c r="D3006" s="2">
        <v>0</v>
      </c>
    </row>
    <row r="3007" spans="1:4" x14ac:dyDescent="0.25">
      <c r="A3007" s="1" t="s">
        <v>3993</v>
      </c>
      <c r="B3007" s="2">
        <v>31567</v>
      </c>
      <c r="C3007" s="1" t="s">
        <v>3624</v>
      </c>
      <c r="D3007" s="2">
        <v>0</v>
      </c>
    </row>
    <row r="3008" spans="1:4" x14ac:dyDescent="0.25">
      <c r="A3008" s="1" t="s">
        <v>3372</v>
      </c>
      <c r="B3008" s="2">
        <v>21068</v>
      </c>
      <c r="C3008" s="1" t="s">
        <v>13</v>
      </c>
      <c r="D3008" s="2">
        <v>0</v>
      </c>
    </row>
    <row r="3009" spans="1:4" x14ac:dyDescent="0.25">
      <c r="A3009" s="1" t="s">
        <v>3082</v>
      </c>
      <c r="B3009" s="2">
        <v>136366</v>
      </c>
      <c r="C3009" s="1" t="s">
        <v>1811</v>
      </c>
      <c r="D3009" s="2">
        <v>0</v>
      </c>
    </row>
    <row r="3010" spans="1:4" x14ac:dyDescent="0.25">
      <c r="A3010" s="1" t="s">
        <v>2732</v>
      </c>
      <c r="B3010" s="2">
        <v>597907</v>
      </c>
      <c r="C3010" s="1" t="s">
        <v>1591</v>
      </c>
      <c r="D3010" s="2">
        <v>0</v>
      </c>
    </row>
    <row r="3011" spans="1:4" x14ac:dyDescent="0.25">
      <c r="A3011" s="1" t="s">
        <v>1470</v>
      </c>
      <c r="B3011" s="2">
        <v>36123</v>
      </c>
      <c r="C3011" s="1" t="s">
        <v>32</v>
      </c>
      <c r="D3011" s="2">
        <v>0</v>
      </c>
    </row>
    <row r="3012" spans="1:4" x14ac:dyDescent="0.25">
      <c r="A3012" s="1" t="s">
        <v>3249</v>
      </c>
      <c r="B3012" s="2">
        <v>174915</v>
      </c>
      <c r="C3012" s="1" t="s">
        <v>3823</v>
      </c>
      <c r="D3012" s="2">
        <v>0</v>
      </c>
    </row>
    <row r="3013" spans="1:4" x14ac:dyDescent="0.25">
      <c r="A3013" s="1" t="s">
        <v>2480</v>
      </c>
      <c r="B3013" s="2">
        <v>1054141</v>
      </c>
      <c r="C3013" s="1" t="s">
        <v>3950</v>
      </c>
      <c r="D3013" s="2">
        <v>0</v>
      </c>
    </row>
    <row r="3014" spans="1:4" x14ac:dyDescent="0.25">
      <c r="A3014" s="1" t="s">
        <v>3907</v>
      </c>
      <c r="B3014" s="2">
        <v>10000</v>
      </c>
      <c r="C3014" s="1" t="s">
        <v>3594</v>
      </c>
      <c r="D3014" s="2">
        <v>0</v>
      </c>
    </row>
    <row r="3015" spans="1:4" x14ac:dyDescent="0.25">
      <c r="A3015" s="1" t="s">
        <v>3405</v>
      </c>
      <c r="B3015" s="2">
        <v>7568</v>
      </c>
      <c r="C3015" s="1" t="s">
        <v>2099</v>
      </c>
      <c r="D3015" s="2">
        <v>0</v>
      </c>
    </row>
    <row r="3016" spans="1:4" x14ac:dyDescent="0.25">
      <c r="A3016" s="1" t="s">
        <v>2186</v>
      </c>
      <c r="B3016" s="2">
        <v>10000</v>
      </c>
      <c r="C3016" s="1" t="s">
        <v>534</v>
      </c>
      <c r="D3016" s="2">
        <v>0</v>
      </c>
    </row>
    <row r="3017" spans="1:4" x14ac:dyDescent="0.25">
      <c r="A3017" s="1" t="s">
        <v>1930</v>
      </c>
      <c r="B3017" s="2">
        <v>244329</v>
      </c>
      <c r="C3017" s="1" t="s">
        <v>876</v>
      </c>
      <c r="D3017" s="2">
        <v>0</v>
      </c>
    </row>
    <row r="3018" spans="1:4" x14ac:dyDescent="0.25">
      <c r="A3018" s="1" t="s">
        <v>395</v>
      </c>
      <c r="B3018" s="2">
        <v>28803</v>
      </c>
      <c r="C3018" s="1" t="s">
        <v>3283</v>
      </c>
      <c r="D3018" s="2">
        <v>0</v>
      </c>
    </row>
    <row r="3019" spans="1:4" x14ac:dyDescent="0.25">
      <c r="A3019" s="1" t="s">
        <v>3119</v>
      </c>
      <c r="B3019" s="2">
        <v>5500</v>
      </c>
      <c r="C3019" s="1" t="s">
        <v>2720</v>
      </c>
      <c r="D3019" s="2">
        <v>0</v>
      </c>
    </row>
    <row r="3020" spans="1:4" x14ac:dyDescent="0.25">
      <c r="A3020" s="1" t="s">
        <v>1036</v>
      </c>
      <c r="B3020" s="2">
        <v>1492998</v>
      </c>
      <c r="C3020" s="1" t="s">
        <v>2829</v>
      </c>
      <c r="D3020" s="2">
        <v>0</v>
      </c>
    </row>
    <row r="3021" spans="1:4" x14ac:dyDescent="0.25">
      <c r="A3021" s="1" t="s">
        <v>1449</v>
      </c>
      <c r="B3021" s="2">
        <v>83428</v>
      </c>
      <c r="C3021" s="1" t="s">
        <v>1977</v>
      </c>
      <c r="D3021" s="2">
        <v>0</v>
      </c>
    </row>
    <row r="3022" spans="1:4" x14ac:dyDescent="0.25">
      <c r="A3022" s="1" t="s">
        <v>576</v>
      </c>
      <c r="B3022" s="2">
        <v>41440</v>
      </c>
      <c r="C3022" s="1" t="s">
        <v>1340</v>
      </c>
      <c r="D3022" s="2">
        <v>0</v>
      </c>
    </row>
    <row r="3023" spans="1:4" x14ac:dyDescent="0.25">
      <c r="A3023" s="1" t="s">
        <v>1083</v>
      </c>
      <c r="B3023" s="2">
        <v>97801</v>
      </c>
      <c r="C3023" s="1" t="s">
        <v>1406</v>
      </c>
      <c r="D3023" s="2">
        <v>0</v>
      </c>
    </row>
    <row r="3024" spans="1:4" x14ac:dyDescent="0.25">
      <c r="A3024" s="1" t="s">
        <v>1245</v>
      </c>
      <c r="B3024" s="2">
        <v>499172</v>
      </c>
      <c r="C3024" s="1" t="s">
        <v>2855</v>
      </c>
      <c r="D3024" s="2">
        <v>0</v>
      </c>
    </row>
    <row r="3025" spans="1:4" x14ac:dyDescent="0.25">
      <c r="A3025" s="1" t="s">
        <v>3431</v>
      </c>
      <c r="B3025" s="2">
        <v>104290</v>
      </c>
      <c r="C3025" s="1" t="s">
        <v>872</v>
      </c>
      <c r="D3025" s="2">
        <v>0</v>
      </c>
    </row>
    <row r="3026" spans="1:4" x14ac:dyDescent="0.25">
      <c r="A3026" s="1" t="s">
        <v>1639</v>
      </c>
      <c r="B3026" s="2">
        <v>222811</v>
      </c>
      <c r="C3026" s="1" t="s">
        <v>2633</v>
      </c>
      <c r="D3026" s="2">
        <v>0</v>
      </c>
    </row>
    <row r="3027" spans="1:4" x14ac:dyDescent="0.25">
      <c r="A3027" s="1" t="s">
        <v>2534</v>
      </c>
      <c r="B3027" s="2">
        <v>498478</v>
      </c>
      <c r="C3027" s="1" t="s">
        <v>1947</v>
      </c>
      <c r="D3027" s="2">
        <v>0</v>
      </c>
    </row>
    <row r="3028" spans="1:4" x14ac:dyDescent="0.25">
      <c r="A3028" s="1" t="s">
        <v>3708</v>
      </c>
      <c r="B3028" s="2">
        <v>100000</v>
      </c>
      <c r="C3028" s="1" t="s">
        <v>1989</v>
      </c>
      <c r="D3028" s="2">
        <v>0</v>
      </c>
    </row>
    <row r="3029" spans="1:4" x14ac:dyDescent="0.25">
      <c r="A3029" s="1" t="s">
        <v>1298</v>
      </c>
      <c r="B3029" s="2">
        <v>108262</v>
      </c>
      <c r="C3029" s="1" t="s">
        <v>280</v>
      </c>
      <c r="D3029" s="2">
        <v>0</v>
      </c>
    </row>
    <row r="3030" spans="1:4" x14ac:dyDescent="0.25">
      <c r="A3030" s="1" t="s">
        <v>160</v>
      </c>
      <c r="B3030" s="2">
        <v>10419</v>
      </c>
      <c r="C3030" s="1" t="s">
        <v>294</v>
      </c>
      <c r="D3030" s="2">
        <v>0</v>
      </c>
    </row>
    <row r="3031" spans="1:4" x14ac:dyDescent="0.25">
      <c r="A3031" s="1" t="s">
        <v>2090</v>
      </c>
      <c r="B3031" s="2">
        <v>121758</v>
      </c>
      <c r="C3031" s="1" t="s">
        <v>1781</v>
      </c>
      <c r="D3031" s="2">
        <v>0</v>
      </c>
    </row>
    <row r="3032" spans="1:4" x14ac:dyDescent="0.25">
      <c r="A3032" s="1" t="s">
        <v>2295</v>
      </c>
      <c r="B3032" s="2">
        <v>219200</v>
      </c>
      <c r="C3032" s="1" t="s">
        <v>2666</v>
      </c>
      <c r="D3032" s="2">
        <v>0</v>
      </c>
    </row>
    <row r="3033" spans="1:4" x14ac:dyDescent="0.25">
      <c r="A3033" s="1" t="s">
        <v>2895</v>
      </c>
      <c r="B3033" s="2">
        <v>109490</v>
      </c>
      <c r="C3033" s="1" t="s">
        <v>3960</v>
      </c>
      <c r="D3033" s="2">
        <v>0</v>
      </c>
    </row>
    <row r="3034" spans="1:4" x14ac:dyDescent="0.25">
      <c r="A3034" s="1" t="s">
        <v>1847</v>
      </c>
      <c r="B3034" s="2">
        <v>26131</v>
      </c>
      <c r="C3034" s="1" t="s">
        <v>3838</v>
      </c>
      <c r="D3034" s="2">
        <v>0</v>
      </c>
    </row>
    <row r="3035" spans="1:4" x14ac:dyDescent="0.25">
      <c r="A3035" s="1" t="s">
        <v>1564</v>
      </c>
      <c r="B3035" s="2">
        <v>86039</v>
      </c>
      <c r="C3035" s="1" t="s">
        <v>1800</v>
      </c>
      <c r="D3035" s="2">
        <v>0</v>
      </c>
    </row>
    <row r="3036" spans="1:4" x14ac:dyDescent="0.25">
      <c r="A3036" s="1" t="s">
        <v>3394</v>
      </c>
      <c r="B3036" s="2">
        <v>929789</v>
      </c>
      <c r="C3036" s="1" t="s">
        <v>2330</v>
      </c>
      <c r="D3036" s="2">
        <v>0</v>
      </c>
    </row>
    <row r="3037" spans="1:4" x14ac:dyDescent="0.25">
      <c r="A3037" s="1" t="s">
        <v>4095</v>
      </c>
      <c r="B3037" s="2">
        <v>15000</v>
      </c>
      <c r="C3037" s="1" t="s">
        <v>1471</v>
      </c>
      <c r="D3037" s="2">
        <v>0</v>
      </c>
    </row>
    <row r="3038" spans="1:4" x14ac:dyDescent="0.25">
      <c r="A3038" s="1" t="s">
        <v>1049</v>
      </c>
      <c r="B3038" s="2">
        <v>15000</v>
      </c>
      <c r="C3038" s="1" t="s">
        <v>668</v>
      </c>
      <c r="D3038" s="2">
        <v>0</v>
      </c>
    </row>
    <row r="3039" spans="1:4" x14ac:dyDescent="0.25">
      <c r="A3039" s="1" t="s">
        <v>1891</v>
      </c>
      <c r="B3039" s="2">
        <v>532926</v>
      </c>
      <c r="C3039" s="1" t="s">
        <v>1198</v>
      </c>
      <c r="D3039" s="2">
        <v>0</v>
      </c>
    </row>
    <row r="3040" spans="1:4" x14ac:dyDescent="0.25">
      <c r="A3040" s="1" t="s">
        <v>3533</v>
      </c>
      <c r="B3040" s="2">
        <v>9123</v>
      </c>
      <c r="C3040" s="1" t="s">
        <v>2053</v>
      </c>
      <c r="D3040" s="2">
        <v>0</v>
      </c>
    </row>
    <row r="3041" spans="1:4" x14ac:dyDescent="0.25">
      <c r="A3041" s="1" t="s">
        <v>3039</v>
      </c>
      <c r="B3041" s="2">
        <v>102386</v>
      </c>
      <c r="C3041" s="1" t="s">
        <v>4099</v>
      </c>
      <c r="D3041" s="2">
        <v>0</v>
      </c>
    </row>
    <row r="3042" spans="1:4" x14ac:dyDescent="0.25">
      <c r="A3042" s="1" t="s">
        <v>1209</v>
      </c>
      <c r="B3042" s="2">
        <v>1166044</v>
      </c>
      <c r="C3042" s="1" t="s">
        <v>1297</v>
      </c>
      <c r="D3042" s="2">
        <v>0</v>
      </c>
    </row>
    <row r="3043" spans="1:4" x14ac:dyDescent="0.25">
      <c r="A3043" s="1" t="s">
        <v>1126</v>
      </c>
      <c r="B3043" s="2">
        <v>100000</v>
      </c>
      <c r="C3043" s="1" t="s">
        <v>3575</v>
      </c>
      <c r="D3043" s="2">
        <v>0</v>
      </c>
    </row>
    <row r="3044" spans="1:4" x14ac:dyDescent="0.25">
      <c r="A3044" s="1" t="s">
        <v>51</v>
      </c>
      <c r="B3044" s="2">
        <v>25000</v>
      </c>
      <c r="C3044" s="1" t="s">
        <v>1415</v>
      </c>
      <c r="D3044" s="2">
        <v>0</v>
      </c>
    </row>
    <row r="3045" spans="1:4" x14ac:dyDescent="0.25">
      <c r="A3045" s="1" t="s">
        <v>435</v>
      </c>
      <c r="B3045" s="2">
        <v>193863</v>
      </c>
      <c r="C3045" s="1" t="s">
        <v>3795</v>
      </c>
      <c r="D3045" s="2">
        <v>0</v>
      </c>
    </row>
    <row r="3046" spans="1:4" x14ac:dyDescent="0.25">
      <c r="A3046" s="1" t="s">
        <v>2995</v>
      </c>
      <c r="B3046" s="2">
        <v>385687</v>
      </c>
      <c r="C3046" s="1" t="s">
        <v>2774</v>
      </c>
      <c r="D3046" s="2">
        <v>0</v>
      </c>
    </row>
    <row r="3047" spans="1:4" x14ac:dyDescent="0.25">
      <c r="A3047" s="1" t="s">
        <v>3228</v>
      </c>
      <c r="B3047" s="2">
        <v>717998</v>
      </c>
      <c r="C3047" s="1" t="s">
        <v>765</v>
      </c>
      <c r="D3047" s="2">
        <v>0</v>
      </c>
    </row>
    <row r="3048" spans="1:4" x14ac:dyDescent="0.25">
      <c r="A3048" s="1" t="s">
        <v>4052</v>
      </c>
      <c r="B3048" s="2">
        <v>187885</v>
      </c>
      <c r="C3048" s="1" t="s">
        <v>2943</v>
      </c>
      <c r="D3048" s="2">
        <v>0</v>
      </c>
    </row>
    <row r="3049" spans="1:4" x14ac:dyDescent="0.25">
      <c r="A3049" s="1" t="s">
        <v>3860</v>
      </c>
      <c r="B3049" s="2">
        <v>59836</v>
      </c>
      <c r="C3049" s="1" t="s">
        <v>3911</v>
      </c>
      <c r="D3049" s="2">
        <v>0</v>
      </c>
    </row>
    <row r="3050" spans="1:4" x14ac:dyDescent="0.25">
      <c r="A3050" s="1" t="s">
        <v>507</v>
      </c>
      <c r="B3050" s="2">
        <v>401202</v>
      </c>
      <c r="C3050" s="1" t="s">
        <v>2367</v>
      </c>
      <c r="D3050" s="2">
        <v>0</v>
      </c>
    </row>
    <row r="3051" spans="1:4" x14ac:dyDescent="0.25">
      <c r="A3051" s="1" t="s">
        <v>1145</v>
      </c>
      <c r="B3051" s="2">
        <v>207531</v>
      </c>
      <c r="C3051" s="1" t="s">
        <v>256</v>
      </c>
      <c r="D3051" s="2">
        <v>0</v>
      </c>
    </row>
    <row r="3052" spans="1:4" x14ac:dyDescent="0.25">
      <c r="A3052" s="1" t="s">
        <v>333</v>
      </c>
      <c r="B3052" s="2">
        <v>147151</v>
      </c>
      <c r="C3052" s="1" t="s">
        <v>1657</v>
      </c>
      <c r="D3052" s="2">
        <v>0</v>
      </c>
    </row>
    <row r="3053" spans="1:4" x14ac:dyDescent="0.25">
      <c r="A3053" s="1" t="s">
        <v>1258</v>
      </c>
      <c r="B3053" s="2">
        <v>10000</v>
      </c>
      <c r="C3053" s="1" t="s">
        <v>869</v>
      </c>
      <c r="D3053" s="2">
        <v>0</v>
      </c>
    </row>
    <row r="3054" spans="1:4" x14ac:dyDescent="0.25">
      <c r="A3054" s="1" t="s">
        <v>523</v>
      </c>
      <c r="B3054" s="2">
        <v>30000</v>
      </c>
      <c r="C3054" s="1" t="s">
        <v>3476</v>
      </c>
      <c r="D3054" s="2">
        <v>0</v>
      </c>
    </row>
    <row r="3055" spans="1:4" x14ac:dyDescent="0.25">
      <c r="A3055" s="1" t="s">
        <v>524</v>
      </c>
      <c r="B3055" s="2">
        <v>4592288</v>
      </c>
      <c r="C3055" s="1" t="s">
        <v>3652</v>
      </c>
      <c r="D3055" s="2">
        <v>0</v>
      </c>
    </row>
    <row r="3056" spans="1:4" x14ac:dyDescent="0.25">
      <c r="A3056" s="1" t="s">
        <v>2553</v>
      </c>
      <c r="B3056" s="2">
        <v>74971</v>
      </c>
      <c r="C3056" s="1" t="s">
        <v>1790</v>
      </c>
      <c r="D3056" s="2">
        <v>0</v>
      </c>
    </row>
    <row r="3057" spans="1:4" x14ac:dyDescent="0.25">
      <c r="A3057" s="1" t="s">
        <v>2587</v>
      </c>
      <c r="B3057" s="2">
        <v>15000</v>
      </c>
      <c r="C3057" s="1" t="s">
        <v>2332</v>
      </c>
      <c r="D3057" s="2">
        <v>0</v>
      </c>
    </row>
    <row r="3058" spans="1:4" x14ac:dyDescent="0.25">
      <c r="A3058" s="1" t="s">
        <v>1488</v>
      </c>
      <c r="B3058" s="2">
        <v>288195</v>
      </c>
      <c r="C3058" s="1" t="s">
        <v>124</v>
      </c>
      <c r="D3058" s="2">
        <v>0</v>
      </c>
    </row>
    <row r="3059" spans="1:4" x14ac:dyDescent="0.25">
      <c r="A3059" s="1" t="s">
        <v>3960</v>
      </c>
      <c r="B3059" s="2">
        <v>10000</v>
      </c>
      <c r="C3059" s="1" t="s">
        <v>3736</v>
      </c>
      <c r="D3059" s="2">
        <v>0</v>
      </c>
    </row>
    <row r="3060" spans="1:4" x14ac:dyDescent="0.25">
      <c r="A3060" s="1" t="s">
        <v>464</v>
      </c>
      <c r="B3060" s="2">
        <v>425000</v>
      </c>
      <c r="C3060" s="1" t="s">
        <v>570</v>
      </c>
      <c r="D3060" s="2">
        <v>0</v>
      </c>
    </row>
    <row r="3061" spans="1:4" x14ac:dyDescent="0.25">
      <c r="A3061" s="1" t="s">
        <v>3551</v>
      </c>
      <c r="B3061" s="2">
        <v>120436</v>
      </c>
      <c r="C3061" s="1" t="s">
        <v>2563</v>
      </c>
      <c r="D3061" s="2">
        <v>0</v>
      </c>
    </row>
    <row r="3062" spans="1:4" x14ac:dyDescent="0.25">
      <c r="A3062" s="1" t="s">
        <v>670</v>
      </c>
      <c r="B3062" s="2">
        <v>15000</v>
      </c>
      <c r="C3062" s="1" t="s">
        <v>1118</v>
      </c>
      <c r="D3062" s="2">
        <v>0</v>
      </c>
    </row>
    <row r="3063" spans="1:4" x14ac:dyDescent="0.25">
      <c r="A3063" s="1" t="s">
        <v>467</v>
      </c>
      <c r="B3063" s="2">
        <v>1134837</v>
      </c>
      <c r="C3063" s="1" t="s">
        <v>38</v>
      </c>
      <c r="D3063" s="2">
        <v>0</v>
      </c>
    </row>
    <row r="3064" spans="1:4" x14ac:dyDescent="0.25">
      <c r="A3064" s="1" t="s">
        <v>824</v>
      </c>
      <c r="B3064" s="2">
        <v>25000</v>
      </c>
      <c r="C3064" s="1" t="s">
        <v>3339</v>
      </c>
      <c r="D3064" s="2">
        <v>0</v>
      </c>
    </row>
    <row r="3065" spans="1:4" x14ac:dyDescent="0.25">
      <c r="A3065" s="1" t="s">
        <v>3898</v>
      </c>
      <c r="B3065" s="2">
        <v>682777</v>
      </c>
      <c r="C3065" s="1" t="s">
        <v>1306</v>
      </c>
      <c r="D3065" s="2">
        <v>0</v>
      </c>
    </row>
    <row r="3066" spans="1:4" x14ac:dyDescent="0.25">
      <c r="A3066" s="1" t="s">
        <v>1340</v>
      </c>
      <c r="B3066" s="2">
        <v>20000</v>
      </c>
      <c r="C3066" s="1" t="s">
        <v>3642</v>
      </c>
      <c r="D3066" s="2">
        <v>0</v>
      </c>
    </row>
    <row r="3067" spans="1:4" x14ac:dyDescent="0.25">
      <c r="A3067" s="1" t="s">
        <v>751</v>
      </c>
      <c r="B3067" s="2">
        <v>10000</v>
      </c>
      <c r="C3067" s="1" t="s">
        <v>1303</v>
      </c>
      <c r="D3067" s="2">
        <v>0</v>
      </c>
    </row>
    <row r="3068" spans="1:4" x14ac:dyDescent="0.25">
      <c r="A3068" s="1" t="s">
        <v>3838</v>
      </c>
      <c r="B3068" s="2">
        <v>9201</v>
      </c>
      <c r="C3068" s="1" t="s">
        <v>743</v>
      </c>
      <c r="D3068" s="2">
        <v>0</v>
      </c>
    </row>
    <row r="3069" spans="1:4" x14ac:dyDescent="0.25">
      <c r="A3069" s="1" t="s">
        <v>1800</v>
      </c>
      <c r="B3069" s="2">
        <v>239977</v>
      </c>
      <c r="C3069" s="1" t="s">
        <v>1721</v>
      </c>
      <c r="D3069" s="2">
        <v>0</v>
      </c>
    </row>
    <row r="3070" spans="1:4" x14ac:dyDescent="0.25">
      <c r="A3070" s="1" t="s">
        <v>2593</v>
      </c>
      <c r="B3070" s="2">
        <v>101452</v>
      </c>
      <c r="C3070" s="1" t="s">
        <v>442</v>
      </c>
      <c r="D3070" s="2">
        <v>0</v>
      </c>
    </row>
    <row r="3071" spans="1:4" x14ac:dyDescent="0.25">
      <c r="A3071" s="1" t="s">
        <v>1392</v>
      </c>
      <c r="B3071" s="2">
        <v>2188</v>
      </c>
      <c r="C3071" s="1" t="s">
        <v>2783</v>
      </c>
      <c r="D3071" s="2">
        <v>0</v>
      </c>
    </row>
    <row r="3072" spans="1:4" x14ac:dyDescent="0.25">
      <c r="A3072" s="1" t="s">
        <v>585</v>
      </c>
      <c r="B3072" s="2">
        <v>504903</v>
      </c>
      <c r="C3072" s="1" t="s">
        <v>614</v>
      </c>
      <c r="D3072" s="2">
        <v>0</v>
      </c>
    </row>
    <row r="3073" spans="1:4" x14ac:dyDescent="0.25">
      <c r="A3073" s="1" t="s">
        <v>2661</v>
      </c>
      <c r="B3073" s="2">
        <v>771</v>
      </c>
      <c r="C3073" s="1" t="s">
        <v>3120</v>
      </c>
      <c r="D3073" s="2">
        <v>0</v>
      </c>
    </row>
    <row r="3074" spans="1:4" x14ac:dyDescent="0.25">
      <c r="A3074" s="1" t="s">
        <v>2633</v>
      </c>
      <c r="B3074" s="2">
        <v>893000</v>
      </c>
      <c r="C3074" s="1" t="s">
        <v>2772</v>
      </c>
      <c r="D3074" s="2">
        <v>0</v>
      </c>
    </row>
    <row r="3075" spans="1:4" x14ac:dyDescent="0.25">
      <c r="A3075" s="1" t="s">
        <v>1848</v>
      </c>
      <c r="B3075" s="2">
        <v>430838</v>
      </c>
      <c r="C3075" s="1" t="s">
        <v>776</v>
      </c>
      <c r="D3075" s="2">
        <v>0</v>
      </c>
    </row>
    <row r="3076" spans="1:4" x14ac:dyDescent="0.25">
      <c r="A3076" s="1" t="s">
        <v>3208</v>
      </c>
      <c r="B3076" s="2">
        <v>104500</v>
      </c>
      <c r="C3076" s="1" t="s">
        <v>966</v>
      </c>
      <c r="D3076" s="2">
        <v>0</v>
      </c>
    </row>
    <row r="3077" spans="1:4" x14ac:dyDescent="0.25">
      <c r="A3077" s="1" t="s">
        <v>1156</v>
      </c>
      <c r="B3077" s="2">
        <v>186784</v>
      </c>
      <c r="C3077" s="1" t="s">
        <v>2458</v>
      </c>
      <c r="D3077" s="2">
        <v>0</v>
      </c>
    </row>
    <row r="3078" spans="1:4" x14ac:dyDescent="0.25">
      <c r="A3078" s="1" t="s">
        <v>2094</v>
      </c>
      <c r="B3078" s="2">
        <v>8909</v>
      </c>
      <c r="C3078" s="1" t="s">
        <v>3133</v>
      </c>
      <c r="D3078" s="2">
        <v>0</v>
      </c>
    </row>
    <row r="3079" spans="1:4" x14ac:dyDescent="0.25">
      <c r="A3079" s="1" t="s">
        <v>3620</v>
      </c>
      <c r="B3079" s="2">
        <v>24449</v>
      </c>
      <c r="C3079" s="1" t="s">
        <v>3693</v>
      </c>
      <c r="D3079" s="2">
        <v>0</v>
      </c>
    </row>
    <row r="3080" spans="1:4" x14ac:dyDescent="0.25">
      <c r="A3080" s="1" t="s">
        <v>1957</v>
      </c>
      <c r="B3080" s="2">
        <v>142999</v>
      </c>
      <c r="C3080" s="1" t="s">
        <v>720</v>
      </c>
      <c r="D3080" s="2">
        <v>0</v>
      </c>
    </row>
    <row r="3081" spans="1:4" x14ac:dyDescent="0.25">
      <c r="A3081" s="1" t="s">
        <v>2638</v>
      </c>
      <c r="B3081" s="2">
        <v>80030</v>
      </c>
      <c r="C3081" s="1" t="s">
        <v>2758</v>
      </c>
      <c r="D3081" s="2">
        <v>0</v>
      </c>
    </row>
    <row r="3082" spans="1:4" x14ac:dyDescent="0.25">
      <c r="A3082" s="1" t="s">
        <v>1407</v>
      </c>
      <c r="B3082" s="2">
        <v>419331</v>
      </c>
      <c r="C3082" s="1" t="s">
        <v>3175</v>
      </c>
      <c r="D3082" s="2">
        <v>0</v>
      </c>
    </row>
    <row r="3083" spans="1:4" x14ac:dyDescent="0.25">
      <c r="A3083" s="1" t="s">
        <v>3391</v>
      </c>
      <c r="B3083" s="2">
        <v>231809</v>
      </c>
      <c r="C3083" s="1" t="s">
        <v>2213</v>
      </c>
      <c r="D3083" s="2">
        <v>0</v>
      </c>
    </row>
    <row r="3084" spans="1:4" x14ac:dyDescent="0.25">
      <c r="A3084" s="1" t="s">
        <v>1863</v>
      </c>
      <c r="B3084" s="2">
        <v>183330</v>
      </c>
      <c r="C3084" s="1" t="s">
        <v>873</v>
      </c>
      <c r="D3084" s="2">
        <v>0</v>
      </c>
    </row>
    <row r="3085" spans="1:4" x14ac:dyDescent="0.25">
      <c r="A3085" s="1" t="s">
        <v>903</v>
      </c>
      <c r="B3085" s="2">
        <v>502189</v>
      </c>
      <c r="C3085" s="1" t="s">
        <v>1327</v>
      </c>
      <c r="D3085" s="2">
        <v>0</v>
      </c>
    </row>
    <row r="3086" spans="1:4" x14ac:dyDescent="0.25">
      <c r="A3086" s="1" t="s">
        <v>2332</v>
      </c>
      <c r="B3086" s="2">
        <v>31017</v>
      </c>
      <c r="C3086" s="1" t="s">
        <v>937</v>
      </c>
      <c r="D3086" s="2">
        <v>0</v>
      </c>
    </row>
    <row r="3087" spans="1:4" x14ac:dyDescent="0.25">
      <c r="A3087" s="1" t="s">
        <v>3728</v>
      </c>
      <c r="B3087" s="2">
        <v>50000</v>
      </c>
      <c r="C3087" s="1" t="s">
        <v>1767</v>
      </c>
      <c r="D3087" s="2">
        <v>0</v>
      </c>
    </row>
    <row r="3088" spans="1:4" x14ac:dyDescent="0.25">
      <c r="A3088" s="1" t="s">
        <v>3613</v>
      </c>
      <c r="B3088" s="2">
        <v>237970</v>
      </c>
      <c r="C3088" s="1" t="s">
        <v>1692</v>
      </c>
      <c r="D3088" s="2">
        <v>0</v>
      </c>
    </row>
    <row r="3089" spans="1:4" x14ac:dyDescent="0.25">
      <c r="A3089" s="1" t="s">
        <v>498</v>
      </c>
      <c r="B3089" s="2">
        <v>4693</v>
      </c>
      <c r="C3089" s="1" t="s">
        <v>2929</v>
      </c>
      <c r="D3089" s="2">
        <v>0</v>
      </c>
    </row>
    <row r="3090" spans="1:4" x14ac:dyDescent="0.25">
      <c r="A3090" s="1" t="s">
        <v>294</v>
      </c>
      <c r="B3090" s="2">
        <v>101635</v>
      </c>
      <c r="C3090" s="1" t="s">
        <v>1907</v>
      </c>
      <c r="D3090" s="2">
        <v>0</v>
      </c>
    </row>
    <row r="3091" spans="1:4" x14ac:dyDescent="0.25">
      <c r="A3091" s="1" t="s">
        <v>1471</v>
      </c>
      <c r="B3091" s="2">
        <v>278123</v>
      </c>
      <c r="C3091" s="1" t="s">
        <v>2258</v>
      </c>
      <c r="D3091" s="2">
        <v>0</v>
      </c>
    </row>
    <row r="3092" spans="1:4" x14ac:dyDescent="0.25">
      <c r="A3092" s="1" t="s">
        <v>1922</v>
      </c>
      <c r="B3092" s="2">
        <v>26585</v>
      </c>
      <c r="C3092" s="1" t="s">
        <v>2621</v>
      </c>
      <c r="D3092" s="2">
        <v>0</v>
      </c>
    </row>
    <row r="3093" spans="1:4" x14ac:dyDescent="0.25">
      <c r="A3093" s="1" t="s">
        <v>1767</v>
      </c>
      <c r="B3093" s="2">
        <v>5746</v>
      </c>
      <c r="C3093" s="1" t="s">
        <v>3613</v>
      </c>
      <c r="D3093" s="2">
        <v>0</v>
      </c>
    </row>
    <row r="3094" spans="1:4" x14ac:dyDescent="0.25">
      <c r="A3094" s="1" t="s">
        <v>1855</v>
      </c>
      <c r="B3094" s="2">
        <v>412236</v>
      </c>
      <c r="C3094" s="1" t="s">
        <v>3935</v>
      </c>
      <c r="D3094" s="2">
        <v>0</v>
      </c>
    </row>
    <row r="3095" spans="1:4" x14ac:dyDescent="0.25">
      <c r="A3095" s="1" t="s">
        <v>763</v>
      </c>
      <c r="B3095" s="2">
        <v>495224</v>
      </c>
      <c r="C3095" s="1" t="s">
        <v>300</v>
      </c>
      <c r="D3095" s="2">
        <v>0</v>
      </c>
    </row>
    <row r="3096" spans="1:4" x14ac:dyDescent="0.25">
      <c r="A3096" s="1" t="s">
        <v>2776</v>
      </c>
      <c r="B3096" s="2">
        <v>7904</v>
      </c>
      <c r="C3096" s="1" t="s">
        <v>464</v>
      </c>
      <c r="D3096" s="2">
        <v>0</v>
      </c>
    </row>
    <row r="3097" spans="1:4" x14ac:dyDescent="0.25">
      <c r="A3097" s="1" t="s">
        <v>2413</v>
      </c>
      <c r="B3097" s="2">
        <v>86600</v>
      </c>
      <c r="C3097" s="1" t="s">
        <v>1447</v>
      </c>
      <c r="D3097" s="2">
        <v>0</v>
      </c>
    </row>
    <row r="3098" spans="1:4" x14ac:dyDescent="0.25">
      <c r="A3098" s="1" t="s">
        <v>639</v>
      </c>
      <c r="B3098" s="2">
        <v>92845</v>
      </c>
      <c r="C3098" s="1" t="s">
        <v>2076</v>
      </c>
      <c r="D3098" s="2">
        <v>0</v>
      </c>
    </row>
    <row r="3099" spans="1:4" x14ac:dyDescent="0.25">
      <c r="A3099" s="1" t="s">
        <v>3526</v>
      </c>
      <c r="B3099" s="2">
        <v>25000</v>
      </c>
      <c r="C3099" s="1" t="s">
        <v>1438</v>
      </c>
      <c r="D3099" s="2">
        <v>0</v>
      </c>
    </row>
    <row r="3100" spans="1:4" x14ac:dyDescent="0.25">
      <c r="A3100" s="1" t="s">
        <v>3548</v>
      </c>
      <c r="B3100" s="2">
        <v>3028</v>
      </c>
      <c r="C3100" s="1" t="s">
        <v>2493</v>
      </c>
      <c r="D3100" s="2">
        <v>0</v>
      </c>
    </row>
    <row r="3101" spans="1:4" x14ac:dyDescent="0.25">
      <c r="A3101" s="1" t="s">
        <v>3637</v>
      </c>
      <c r="B3101" s="2">
        <v>126229</v>
      </c>
      <c r="C3101" s="1" t="s">
        <v>1310</v>
      </c>
      <c r="D3101" s="2">
        <v>0</v>
      </c>
    </row>
    <row r="3102" spans="1:4" x14ac:dyDescent="0.25">
      <c r="A3102" s="1" t="s">
        <v>3122</v>
      </c>
      <c r="B3102" s="2">
        <v>13087</v>
      </c>
      <c r="C3102" s="1" t="s">
        <v>3995</v>
      </c>
      <c r="D3102" s="2">
        <v>0</v>
      </c>
    </row>
    <row r="3103" spans="1:4" x14ac:dyDescent="0.25">
      <c r="A3103" s="1" t="s">
        <v>1528</v>
      </c>
      <c r="B3103" s="2">
        <v>10000</v>
      </c>
      <c r="C3103" s="1" t="s">
        <v>3898</v>
      </c>
      <c r="D3103" s="2">
        <v>0</v>
      </c>
    </row>
    <row r="3104" spans="1:4" x14ac:dyDescent="0.25">
      <c r="A3104" s="1" t="s">
        <v>1728</v>
      </c>
      <c r="B3104" s="2">
        <v>743400</v>
      </c>
      <c r="C3104" s="1" t="s">
        <v>1498</v>
      </c>
      <c r="D3104" s="2">
        <v>0</v>
      </c>
    </row>
    <row r="3105" spans="1:4" x14ac:dyDescent="0.25">
      <c r="A3105" s="1" t="s">
        <v>2484</v>
      </c>
      <c r="B3105" s="2">
        <v>258403</v>
      </c>
      <c r="C3105" s="1" t="s">
        <v>3821</v>
      </c>
      <c r="D3105" s="2">
        <v>0</v>
      </c>
    </row>
    <row r="3106" spans="1:4" x14ac:dyDescent="0.25">
      <c r="A3106" s="1" t="s">
        <v>2258</v>
      </c>
      <c r="B3106" s="2">
        <v>329192</v>
      </c>
      <c r="C3106" s="1" t="s">
        <v>2544</v>
      </c>
      <c r="D3106" s="2">
        <v>0</v>
      </c>
    </row>
    <row r="3107" spans="1:4" x14ac:dyDescent="0.25">
      <c r="A3107" s="1" t="s">
        <v>748</v>
      </c>
      <c r="B3107" s="2">
        <v>3324800</v>
      </c>
      <c r="C3107" s="1" t="s">
        <v>1859</v>
      </c>
      <c r="D3107" s="2">
        <v>0</v>
      </c>
    </row>
    <row r="3108" spans="1:4" x14ac:dyDescent="0.25">
      <c r="A3108" s="1" t="s">
        <v>3918</v>
      </c>
      <c r="B3108" s="2">
        <v>672160</v>
      </c>
      <c r="C3108" s="1" t="s">
        <v>2634</v>
      </c>
      <c r="D3108" s="2">
        <v>0</v>
      </c>
    </row>
    <row r="3109" spans="1:4" x14ac:dyDescent="0.25">
      <c r="A3109" s="1" t="s">
        <v>3183</v>
      </c>
      <c r="B3109" s="2">
        <v>955800</v>
      </c>
      <c r="C3109" s="1" t="s">
        <v>257</v>
      </c>
      <c r="D3109" s="2">
        <v>0</v>
      </c>
    </row>
    <row r="3110" spans="1:4" x14ac:dyDescent="0.25">
      <c r="A3110" s="1" t="s">
        <v>46</v>
      </c>
      <c r="B3110" s="2">
        <v>22730</v>
      </c>
      <c r="C3110" s="1" t="s">
        <v>4043</v>
      </c>
      <c r="D3110" s="2">
        <v>0</v>
      </c>
    </row>
    <row r="3111" spans="1:4" x14ac:dyDescent="0.25">
      <c r="A3111" s="1" t="s">
        <v>2540</v>
      </c>
      <c r="B3111" s="2">
        <v>1516959</v>
      </c>
      <c r="C3111" s="1" t="s">
        <v>1528</v>
      </c>
      <c r="D3111" s="2">
        <v>0</v>
      </c>
    </row>
    <row r="3112" spans="1:4" x14ac:dyDescent="0.25">
      <c r="A3112" s="1" t="s">
        <v>552</v>
      </c>
      <c r="B3112" s="2">
        <v>70383</v>
      </c>
      <c r="C3112" s="1" t="s">
        <v>3391</v>
      </c>
      <c r="D3112" s="2">
        <v>0</v>
      </c>
    </row>
    <row r="3113" spans="1:4" x14ac:dyDescent="0.25">
      <c r="A3113" s="1" t="s">
        <v>2608</v>
      </c>
      <c r="B3113" s="2">
        <v>70000</v>
      </c>
      <c r="C3113" s="1" t="s">
        <v>184</v>
      </c>
      <c r="D3113" s="2">
        <v>0</v>
      </c>
    </row>
    <row r="3114" spans="1:4" x14ac:dyDescent="0.25">
      <c r="A3114" s="1" t="s">
        <v>62</v>
      </c>
      <c r="B3114" s="2">
        <v>50476</v>
      </c>
      <c r="C3114" s="1" t="s">
        <v>3082</v>
      </c>
      <c r="D3114" s="2">
        <v>0</v>
      </c>
    </row>
    <row r="3115" spans="1:4" x14ac:dyDescent="0.25">
      <c r="A3115" s="1" t="s">
        <v>599</v>
      </c>
      <c r="B3115" s="2">
        <v>217779</v>
      </c>
      <c r="C3115" s="1" t="s">
        <v>1725</v>
      </c>
      <c r="D3115" s="2">
        <v>0</v>
      </c>
    </row>
    <row r="3116" spans="1:4" x14ac:dyDescent="0.25">
      <c r="A3116" s="1" t="s">
        <v>3127</v>
      </c>
      <c r="B3116" s="2">
        <v>100000</v>
      </c>
      <c r="C3116" s="1" t="s">
        <v>2392</v>
      </c>
      <c r="D3116" s="2">
        <v>0</v>
      </c>
    </row>
    <row r="3117" spans="1:4" x14ac:dyDescent="0.25">
      <c r="A3117" s="1" t="s">
        <v>321</v>
      </c>
      <c r="B3117" s="2">
        <v>391896</v>
      </c>
      <c r="C3117" s="1" t="s">
        <v>1226</v>
      </c>
      <c r="D3117" s="2">
        <v>0</v>
      </c>
    </row>
    <row r="3118" spans="1:4" x14ac:dyDescent="0.25">
      <c r="A3118" s="1" t="s">
        <v>1803</v>
      </c>
      <c r="B3118" s="2">
        <v>611480</v>
      </c>
      <c r="C3118" s="1" t="s">
        <v>1717</v>
      </c>
      <c r="D3118" s="2">
        <v>0</v>
      </c>
    </row>
    <row r="3119" spans="1:4" x14ac:dyDescent="0.25">
      <c r="A3119" s="1" t="s">
        <v>2600</v>
      </c>
      <c r="B3119" s="2">
        <v>49500</v>
      </c>
      <c r="C3119" s="1" t="s">
        <v>1855</v>
      </c>
      <c r="D3119" s="2">
        <v>0</v>
      </c>
    </row>
    <row r="3120" spans="1:4" x14ac:dyDescent="0.25">
      <c r="A3120" s="1" t="s">
        <v>3717</v>
      </c>
      <c r="B3120" s="2">
        <v>24275</v>
      </c>
      <c r="C3120" s="1" t="s">
        <v>263</v>
      </c>
      <c r="D3120" s="2">
        <v>0</v>
      </c>
    </row>
    <row r="3121" spans="1:4" x14ac:dyDescent="0.25">
      <c r="A3121" s="1" t="s">
        <v>615</v>
      </c>
      <c r="B3121" s="2">
        <v>310745</v>
      </c>
      <c r="C3121" s="1" t="s">
        <v>2127</v>
      </c>
      <c r="D3121" s="2">
        <v>0</v>
      </c>
    </row>
    <row r="3122" spans="1:4" x14ac:dyDescent="0.25">
      <c r="A3122" s="1" t="s">
        <v>811</v>
      </c>
      <c r="B3122" s="2">
        <v>51135</v>
      </c>
      <c r="C3122" s="1" t="s">
        <v>659</v>
      </c>
      <c r="D3122" s="2">
        <v>0</v>
      </c>
    </row>
    <row r="3123" spans="1:4" x14ac:dyDescent="0.25">
      <c r="A3123" s="1" t="s">
        <v>3828</v>
      </c>
      <c r="B3123" s="2">
        <v>10000</v>
      </c>
      <c r="C3123" s="1" t="s">
        <v>2045</v>
      </c>
      <c r="D3123" s="2">
        <v>0</v>
      </c>
    </row>
    <row r="3124" spans="1:4" x14ac:dyDescent="0.25">
      <c r="A3124" s="1" t="s">
        <v>2036</v>
      </c>
      <c r="B3124" s="2">
        <v>319777</v>
      </c>
      <c r="C3124" s="1" t="s">
        <v>843</v>
      </c>
      <c r="D3124" s="2">
        <v>0</v>
      </c>
    </row>
    <row r="3125" spans="1:4" x14ac:dyDescent="0.25">
      <c r="A3125" s="1" t="s">
        <v>915</v>
      </c>
      <c r="B3125" s="2">
        <v>499427</v>
      </c>
      <c r="C3125" s="1" t="s">
        <v>1624</v>
      </c>
      <c r="D3125" s="2">
        <v>0</v>
      </c>
    </row>
    <row r="3126" spans="1:4" x14ac:dyDescent="0.25">
      <c r="A3126" s="1" t="s">
        <v>95</v>
      </c>
      <c r="B3126" s="2">
        <v>25000</v>
      </c>
      <c r="C3126" s="1" t="s">
        <v>3548</v>
      </c>
      <c r="D3126" s="2">
        <v>0</v>
      </c>
    </row>
    <row r="3127" spans="1:4" x14ac:dyDescent="0.25">
      <c r="A3127" s="1" t="s">
        <v>2892</v>
      </c>
      <c r="B3127" s="2">
        <v>502147</v>
      </c>
      <c r="C3127" s="1" t="s">
        <v>3530</v>
      </c>
      <c r="D3127" s="2">
        <v>0</v>
      </c>
    </row>
    <row r="3128" spans="1:4" x14ac:dyDescent="0.25">
      <c r="A3128" s="1" t="s">
        <v>1318</v>
      </c>
      <c r="B3128" s="2">
        <v>25000</v>
      </c>
      <c r="C3128" s="1" t="s">
        <v>3057</v>
      </c>
      <c r="D3128" s="2">
        <v>0</v>
      </c>
    </row>
    <row r="3129" spans="1:4" x14ac:dyDescent="0.25">
      <c r="A3129" s="1" t="s">
        <v>4</v>
      </c>
      <c r="B3129" s="2">
        <v>423280</v>
      </c>
      <c r="C3129" s="1" t="s">
        <v>3208</v>
      </c>
      <c r="D3129" s="2">
        <v>0</v>
      </c>
    </row>
    <row r="3130" spans="1:4" x14ac:dyDescent="0.25">
      <c r="A3130" s="1" t="s">
        <v>1877</v>
      </c>
      <c r="B3130" s="2">
        <v>251428</v>
      </c>
      <c r="C3130" s="1" t="s">
        <v>1328</v>
      </c>
      <c r="D3130" s="2">
        <v>0</v>
      </c>
    </row>
    <row r="3131" spans="1:4" x14ac:dyDescent="0.25">
      <c r="A3131" s="1" t="s">
        <v>3140</v>
      </c>
      <c r="B3131" s="2">
        <v>13367</v>
      </c>
      <c r="C3131" s="1" t="s">
        <v>589</v>
      </c>
      <c r="D3131" s="2">
        <v>0</v>
      </c>
    </row>
    <row r="3132" spans="1:4" x14ac:dyDescent="0.25">
      <c r="A3132" s="1" t="s">
        <v>1097</v>
      </c>
      <c r="B3132" s="2">
        <v>10000</v>
      </c>
      <c r="C3132" s="1" t="s">
        <v>3501</v>
      </c>
      <c r="D3132" s="2">
        <v>0</v>
      </c>
    </row>
    <row r="3133" spans="1:4" x14ac:dyDescent="0.25">
      <c r="A3133" s="1" t="s">
        <v>827</v>
      </c>
      <c r="B3133" s="2">
        <v>519708</v>
      </c>
      <c r="C3133" s="1" t="s">
        <v>4113</v>
      </c>
      <c r="D3133" s="2">
        <v>0</v>
      </c>
    </row>
    <row r="3134" spans="1:4" x14ac:dyDescent="0.25">
      <c r="A3134" s="1" t="s">
        <v>66</v>
      </c>
      <c r="B3134" s="2">
        <v>17146</v>
      </c>
      <c r="C3134" s="1" t="s">
        <v>3066</v>
      </c>
      <c r="D3134" s="2">
        <v>0</v>
      </c>
    </row>
    <row r="3135" spans="1:4" x14ac:dyDescent="0.25">
      <c r="A3135" s="1" t="s">
        <v>1731</v>
      </c>
      <c r="B3135" s="2">
        <v>59270</v>
      </c>
      <c r="C3135" s="1" t="s">
        <v>1848</v>
      </c>
      <c r="D3135" s="2">
        <v>0</v>
      </c>
    </row>
    <row r="3136" spans="1:4" x14ac:dyDescent="0.25">
      <c r="A3136" s="1" t="s">
        <v>3572</v>
      </c>
      <c r="B3136" s="2">
        <v>104701</v>
      </c>
      <c r="C3136" s="1" t="s">
        <v>3595</v>
      </c>
      <c r="D3136" s="2">
        <v>0</v>
      </c>
    </row>
    <row r="3137" spans="1:4" x14ac:dyDescent="0.25">
      <c r="A3137" s="1" t="s">
        <v>1128</v>
      </c>
      <c r="B3137" s="2">
        <v>13957</v>
      </c>
      <c r="C3137" s="1" t="s">
        <v>1486</v>
      </c>
      <c r="D3137" s="2">
        <v>0</v>
      </c>
    </row>
    <row r="3138" spans="1:4" x14ac:dyDescent="0.25">
      <c r="A3138" s="1" t="s">
        <v>3292</v>
      </c>
      <c r="B3138" s="2">
        <v>323600</v>
      </c>
      <c r="C3138" s="1" t="s">
        <v>1015</v>
      </c>
      <c r="D3138" s="2">
        <v>0</v>
      </c>
    </row>
    <row r="3139" spans="1:4" x14ac:dyDescent="0.25">
      <c r="A3139" s="1" t="s">
        <v>281</v>
      </c>
      <c r="B3139" s="2">
        <v>300569</v>
      </c>
      <c r="C3139" s="1" t="s">
        <v>3351</v>
      </c>
      <c r="D3139" s="2">
        <v>0</v>
      </c>
    </row>
    <row r="3140" spans="1:4" x14ac:dyDescent="0.25">
      <c r="A3140" s="1" t="s">
        <v>3688</v>
      </c>
      <c r="B3140" s="2">
        <v>15000</v>
      </c>
      <c r="C3140" s="1" t="s">
        <v>34</v>
      </c>
      <c r="D3140" s="2">
        <v>0</v>
      </c>
    </row>
    <row r="3141" spans="1:4" x14ac:dyDescent="0.25">
      <c r="A3141" s="1" t="s">
        <v>575</v>
      </c>
      <c r="B3141" s="2">
        <v>389390</v>
      </c>
      <c r="C3141" s="1" t="s">
        <v>2664</v>
      </c>
      <c r="D3141" s="2">
        <v>0</v>
      </c>
    </row>
    <row r="3142" spans="1:4" x14ac:dyDescent="0.25">
      <c r="A3142" s="1" t="s">
        <v>329</v>
      </c>
      <c r="B3142" s="2">
        <v>10000</v>
      </c>
      <c r="C3142" s="1" t="s">
        <v>3665</v>
      </c>
      <c r="D3142" s="2">
        <v>0</v>
      </c>
    </row>
    <row r="3143" spans="1:4" x14ac:dyDescent="0.25">
      <c r="A3143" s="1" t="s">
        <v>1761</v>
      </c>
      <c r="B3143" s="2">
        <v>589463</v>
      </c>
      <c r="C3143" s="1" t="s">
        <v>2333</v>
      </c>
      <c r="D3143" s="2">
        <v>0</v>
      </c>
    </row>
    <row r="3144" spans="1:4" x14ac:dyDescent="0.25">
      <c r="A3144" s="1" t="s">
        <v>1733</v>
      </c>
      <c r="B3144" s="2">
        <v>8183</v>
      </c>
      <c r="C3144" s="1" t="s">
        <v>3473</v>
      </c>
      <c r="D3144" s="2">
        <v>0</v>
      </c>
    </row>
    <row r="3145" spans="1:4" x14ac:dyDescent="0.25">
      <c r="A3145" s="1" t="s">
        <v>987</v>
      </c>
      <c r="B3145" s="2">
        <v>50000</v>
      </c>
      <c r="C3145" s="1" t="s">
        <v>3367</v>
      </c>
      <c r="D3145" s="2">
        <v>0</v>
      </c>
    </row>
    <row r="3146" spans="1:4" x14ac:dyDescent="0.25">
      <c r="A3146" s="1" t="s">
        <v>2299</v>
      </c>
      <c r="B3146" s="2">
        <v>15451</v>
      </c>
      <c r="C3146" s="1" t="s">
        <v>751</v>
      </c>
      <c r="D3146" s="2">
        <v>0</v>
      </c>
    </row>
    <row r="3147" spans="1:4" x14ac:dyDescent="0.25">
      <c r="A3147" s="1" t="s">
        <v>3298</v>
      </c>
      <c r="B3147" s="2">
        <v>59</v>
      </c>
      <c r="C3147" s="1" t="s">
        <v>3353</v>
      </c>
      <c r="D3147" s="2">
        <v>0</v>
      </c>
    </row>
    <row r="3148" spans="1:4" x14ac:dyDescent="0.25">
      <c r="A3148" s="1" t="s">
        <v>382</v>
      </c>
      <c r="B3148" s="2">
        <v>197500</v>
      </c>
      <c r="C3148" s="1" t="s">
        <v>3480</v>
      </c>
      <c r="D3148" s="2">
        <v>0</v>
      </c>
    </row>
    <row r="3149" spans="1:4" x14ac:dyDescent="0.25">
      <c r="A3149" s="1" t="s">
        <v>2558</v>
      </c>
      <c r="B3149" s="2">
        <v>690397</v>
      </c>
      <c r="C3149" s="1" t="s">
        <v>1276</v>
      </c>
      <c r="D3149" s="2">
        <v>0</v>
      </c>
    </row>
    <row r="3150" spans="1:4" x14ac:dyDescent="0.25">
      <c r="A3150" s="1" t="s">
        <v>2689</v>
      </c>
      <c r="B3150" s="2">
        <v>23892</v>
      </c>
      <c r="C3150" s="1" t="s">
        <v>2696</v>
      </c>
      <c r="D3150" s="2">
        <v>0</v>
      </c>
    </row>
    <row r="3151" spans="1:4" x14ac:dyDescent="0.25">
      <c r="A3151" s="1" t="s">
        <v>3695</v>
      </c>
      <c r="B3151" s="2">
        <v>50000</v>
      </c>
      <c r="C3151" s="1" t="s">
        <v>3833</v>
      </c>
      <c r="D3151" s="2">
        <v>0</v>
      </c>
    </row>
    <row r="3152" spans="1:4" x14ac:dyDescent="0.25">
      <c r="A3152" s="1" t="s">
        <v>2439</v>
      </c>
      <c r="B3152" s="2">
        <v>195412</v>
      </c>
      <c r="C3152" s="1" t="s">
        <v>174</v>
      </c>
      <c r="D3152" s="2">
        <v>0</v>
      </c>
    </row>
    <row r="3153" spans="1:4" x14ac:dyDescent="0.25">
      <c r="A3153" s="1" t="s">
        <v>919</v>
      </c>
      <c r="B3153" s="2">
        <v>10060</v>
      </c>
      <c r="C3153" s="1" t="s">
        <v>1270</v>
      </c>
      <c r="D3153" s="2">
        <v>0</v>
      </c>
    </row>
    <row r="3154" spans="1:4" x14ac:dyDescent="0.25">
      <c r="A3154" s="1" t="s">
        <v>715</v>
      </c>
      <c r="B3154" s="2">
        <v>454611</v>
      </c>
      <c r="C3154" s="1" t="s">
        <v>3755</v>
      </c>
      <c r="D3154" s="2">
        <v>0</v>
      </c>
    </row>
    <row r="3155" spans="1:4" x14ac:dyDescent="0.25">
      <c r="A3155" s="1" t="s">
        <v>3088</v>
      </c>
      <c r="B3155" s="2">
        <v>159255</v>
      </c>
      <c r="C3155" s="1" t="s">
        <v>875</v>
      </c>
      <c r="D3155" s="2">
        <v>0</v>
      </c>
    </row>
    <row r="3156" spans="1:4" x14ac:dyDescent="0.25">
      <c r="A3156" s="1" t="s">
        <v>2059</v>
      </c>
      <c r="B3156" s="2">
        <v>100000</v>
      </c>
      <c r="C3156" s="1" t="s">
        <v>3837</v>
      </c>
      <c r="D3156" s="2">
        <v>175272</v>
      </c>
    </row>
    <row r="3157" spans="1:4" x14ac:dyDescent="0.25">
      <c r="A3157" s="1" t="s">
        <v>2529</v>
      </c>
      <c r="B3157" s="2">
        <v>15000</v>
      </c>
      <c r="C3157" s="1" t="s">
        <v>2320</v>
      </c>
      <c r="D3157" s="2">
        <v>0</v>
      </c>
    </row>
    <row r="3158" spans="1:4" x14ac:dyDescent="0.25">
      <c r="A3158" s="1" t="s">
        <v>871</v>
      </c>
      <c r="B3158" s="2">
        <v>209533</v>
      </c>
      <c r="C3158" s="1" t="s">
        <v>235</v>
      </c>
      <c r="D3158" s="2">
        <v>0</v>
      </c>
    </row>
    <row r="3159" spans="1:4" x14ac:dyDescent="0.25">
      <c r="A3159" s="1" t="s">
        <v>664</v>
      </c>
      <c r="B3159" s="2">
        <v>171579</v>
      </c>
      <c r="C3159" s="1" t="s">
        <v>4061</v>
      </c>
      <c r="D3159" s="2">
        <v>0</v>
      </c>
    </row>
    <row r="3160" spans="1:4" x14ac:dyDescent="0.25">
      <c r="A3160" s="1" t="s">
        <v>2740</v>
      </c>
      <c r="B3160" s="2">
        <v>20000</v>
      </c>
      <c r="C3160" s="1" t="s">
        <v>2959</v>
      </c>
      <c r="D3160" s="2">
        <v>0</v>
      </c>
    </row>
    <row r="3161" spans="1:4" x14ac:dyDescent="0.25">
      <c r="A3161" s="1" t="s">
        <v>3223</v>
      </c>
      <c r="B3161" s="2">
        <v>250000</v>
      </c>
      <c r="C3161" s="1" t="s">
        <v>1392</v>
      </c>
      <c r="D3161" s="2">
        <v>0</v>
      </c>
    </row>
    <row r="3162" spans="1:4" x14ac:dyDescent="0.25">
      <c r="A3162" s="1" t="s">
        <v>625</v>
      </c>
      <c r="B3162" s="2">
        <v>637200</v>
      </c>
      <c r="C3162" s="1" t="s">
        <v>1592</v>
      </c>
      <c r="D3162" s="2">
        <v>0</v>
      </c>
    </row>
    <row r="3163" spans="1:4" x14ac:dyDescent="0.25">
      <c r="A3163" s="1" t="s">
        <v>2035</v>
      </c>
      <c r="B3163" s="2">
        <v>385782</v>
      </c>
      <c r="C3163" s="1" t="s">
        <v>61</v>
      </c>
      <c r="D3163" s="2">
        <v>0</v>
      </c>
    </row>
    <row r="3164" spans="1:4" x14ac:dyDescent="0.25">
      <c r="A3164" s="1" t="s">
        <v>1680</v>
      </c>
      <c r="B3164" s="2">
        <v>294340</v>
      </c>
      <c r="C3164" s="1" t="s">
        <v>505</v>
      </c>
      <c r="D3164" s="2">
        <v>0</v>
      </c>
    </row>
    <row r="3165" spans="1:4" x14ac:dyDescent="0.25">
      <c r="A3165" s="1" t="s">
        <v>1463</v>
      </c>
      <c r="B3165" s="2">
        <v>150000</v>
      </c>
      <c r="C3165" s="1" t="s">
        <v>2094</v>
      </c>
      <c r="D3165" s="2">
        <v>0</v>
      </c>
    </row>
    <row r="3166" spans="1:4" x14ac:dyDescent="0.25">
      <c r="A3166" s="1" t="s">
        <v>1539</v>
      </c>
      <c r="B3166" s="2">
        <v>438724</v>
      </c>
      <c r="C3166" s="1" t="s">
        <v>3728</v>
      </c>
      <c r="D3166" s="2">
        <v>0</v>
      </c>
    </row>
    <row r="3167" spans="1:4" x14ac:dyDescent="0.25">
      <c r="A3167" s="1" t="s">
        <v>3316</v>
      </c>
      <c r="B3167" s="2">
        <v>981947</v>
      </c>
      <c r="C3167" s="1" t="s">
        <v>2160</v>
      </c>
      <c r="D3167" s="2">
        <v>0</v>
      </c>
    </row>
    <row r="3168" spans="1:4" x14ac:dyDescent="0.25">
      <c r="A3168" s="1" t="s">
        <v>3019</v>
      </c>
      <c r="B3168" s="2">
        <v>198979</v>
      </c>
      <c r="C3168" s="1" t="s">
        <v>3779</v>
      </c>
      <c r="D3168" s="2">
        <v>0</v>
      </c>
    </row>
    <row r="3169" spans="1:4" x14ac:dyDescent="0.25">
      <c r="A3169" s="1" t="s">
        <v>2342</v>
      </c>
      <c r="B3169" s="2">
        <v>10000</v>
      </c>
      <c r="C3169" s="1" t="s">
        <v>818</v>
      </c>
      <c r="D3169" s="2">
        <v>0</v>
      </c>
    </row>
    <row r="3170" spans="1:4" x14ac:dyDescent="0.25">
      <c r="A3170" s="1" t="s">
        <v>3985</v>
      </c>
      <c r="B3170" s="2">
        <v>822754</v>
      </c>
      <c r="C3170" s="1" t="s">
        <v>3206</v>
      </c>
      <c r="D3170" s="2">
        <v>0</v>
      </c>
    </row>
    <row r="3171" spans="1:4" x14ac:dyDescent="0.25">
      <c r="A3171" s="1" t="s">
        <v>1202</v>
      </c>
      <c r="B3171" s="2">
        <v>2080</v>
      </c>
      <c r="C3171" s="1" t="s">
        <v>2842</v>
      </c>
      <c r="D3171" s="2">
        <v>0</v>
      </c>
    </row>
    <row r="3172" spans="1:4" x14ac:dyDescent="0.25">
      <c r="A3172" s="1" t="s">
        <v>4101</v>
      </c>
      <c r="B3172" s="2">
        <v>1200000</v>
      </c>
      <c r="C3172" s="1" t="s">
        <v>711</v>
      </c>
      <c r="D3172" s="2">
        <v>0</v>
      </c>
    </row>
    <row r="3173" spans="1:4" x14ac:dyDescent="0.25">
      <c r="A3173" s="1" t="s">
        <v>1676</v>
      </c>
      <c r="B3173" s="2">
        <v>235649</v>
      </c>
      <c r="C3173" s="1" t="s">
        <v>2283</v>
      </c>
      <c r="D3173" s="2">
        <v>0</v>
      </c>
    </row>
    <row r="3174" spans="1:4" x14ac:dyDescent="0.25">
      <c r="A3174" s="1" t="s">
        <v>358</v>
      </c>
      <c r="B3174" s="2">
        <v>130918</v>
      </c>
      <c r="C3174" s="1" t="s">
        <v>1271</v>
      </c>
      <c r="D3174" s="2">
        <v>0</v>
      </c>
    </row>
    <row r="3175" spans="1:4" x14ac:dyDescent="0.25">
      <c r="A3175" s="1" t="s">
        <v>2620</v>
      </c>
      <c r="B3175" s="2">
        <v>12607</v>
      </c>
      <c r="C3175" s="1" t="s">
        <v>1193</v>
      </c>
      <c r="D3175" s="2">
        <v>0</v>
      </c>
    </row>
    <row r="3176" spans="1:4" x14ac:dyDescent="0.25">
      <c r="A3176" s="1" t="s">
        <v>3552</v>
      </c>
      <c r="B3176" s="2">
        <v>25000</v>
      </c>
      <c r="C3176" s="1" t="s">
        <v>980</v>
      </c>
      <c r="D3176" s="2">
        <v>0</v>
      </c>
    </row>
    <row r="3177" spans="1:4" x14ac:dyDescent="0.25">
      <c r="A3177" s="1" t="s">
        <v>1774</v>
      </c>
      <c r="B3177" s="2">
        <v>25000</v>
      </c>
      <c r="C3177" s="1" t="s">
        <v>3792</v>
      </c>
      <c r="D3177" s="2">
        <v>0</v>
      </c>
    </row>
    <row r="3178" spans="1:4" x14ac:dyDescent="0.25">
      <c r="A3178" s="1" t="s">
        <v>1487</v>
      </c>
      <c r="B3178" s="2">
        <v>8093</v>
      </c>
      <c r="C3178" s="1" t="s">
        <v>2078</v>
      </c>
      <c r="D3178" s="2">
        <v>0</v>
      </c>
    </row>
    <row r="3179" spans="1:4" x14ac:dyDescent="0.25">
      <c r="A3179" s="1" t="s">
        <v>720</v>
      </c>
      <c r="B3179" s="2">
        <v>905553</v>
      </c>
      <c r="C3179" s="1" t="s">
        <v>3107</v>
      </c>
      <c r="D3179" s="2">
        <v>0</v>
      </c>
    </row>
    <row r="3180" spans="1:4" x14ac:dyDescent="0.25">
      <c r="A3180" s="1" t="s">
        <v>1717</v>
      </c>
      <c r="B3180" s="2">
        <v>8775</v>
      </c>
      <c r="C3180" s="1" t="s">
        <v>3756</v>
      </c>
      <c r="D3180" s="2">
        <v>0</v>
      </c>
    </row>
    <row r="3181" spans="1:4" x14ac:dyDescent="0.25">
      <c r="A3181" s="1" t="s">
        <v>3480</v>
      </c>
      <c r="B3181" s="2">
        <v>15000</v>
      </c>
      <c r="C3181" s="1" t="s">
        <v>3882</v>
      </c>
      <c r="D3181" s="2">
        <v>0</v>
      </c>
    </row>
    <row r="3182" spans="1:4" x14ac:dyDescent="0.25">
      <c r="A3182" s="1" t="s">
        <v>513</v>
      </c>
      <c r="B3182" s="2">
        <v>22933</v>
      </c>
      <c r="C3182" s="1" t="s">
        <v>3075</v>
      </c>
      <c r="D3182" s="2">
        <v>0</v>
      </c>
    </row>
    <row r="3183" spans="1:4" x14ac:dyDescent="0.25">
      <c r="A3183" s="1" t="s">
        <v>743</v>
      </c>
      <c r="B3183" s="2">
        <v>469746</v>
      </c>
      <c r="C3183" s="1" t="s">
        <v>1314</v>
      </c>
      <c r="D3183" s="2">
        <v>0</v>
      </c>
    </row>
    <row r="3184" spans="1:4" x14ac:dyDescent="0.25">
      <c r="A3184" s="1" t="s">
        <v>1881</v>
      </c>
      <c r="B3184" s="2">
        <v>188000</v>
      </c>
      <c r="C3184" s="1" t="s">
        <v>2986</v>
      </c>
      <c r="D3184" s="2">
        <v>0</v>
      </c>
    </row>
    <row r="3185" spans="1:4" x14ac:dyDescent="0.25">
      <c r="A3185" s="1" t="s">
        <v>3124</v>
      </c>
      <c r="B3185" s="2">
        <v>12186</v>
      </c>
      <c r="C3185" s="1" t="s">
        <v>260</v>
      </c>
      <c r="D3185" s="2">
        <v>0</v>
      </c>
    </row>
    <row r="3186" spans="1:4" x14ac:dyDescent="0.25">
      <c r="A3186" s="1" t="s">
        <v>18</v>
      </c>
      <c r="B3186" s="2">
        <v>55000</v>
      </c>
      <c r="C3186" s="1" t="s">
        <v>755</v>
      </c>
      <c r="D3186" s="2">
        <v>0</v>
      </c>
    </row>
    <row r="3187" spans="1:4" x14ac:dyDescent="0.25">
      <c r="A3187" s="1" t="s">
        <v>2034</v>
      </c>
      <c r="B3187" s="2">
        <v>278715</v>
      </c>
      <c r="C3187" s="1" t="s">
        <v>3137</v>
      </c>
      <c r="D3187" s="2">
        <v>0</v>
      </c>
    </row>
    <row r="3188" spans="1:4" x14ac:dyDescent="0.25">
      <c r="A3188" s="1" t="s">
        <v>857</v>
      </c>
      <c r="B3188" s="2">
        <v>403463</v>
      </c>
      <c r="C3188" s="1" t="s">
        <v>819</v>
      </c>
      <c r="D3188" s="2">
        <v>0</v>
      </c>
    </row>
    <row r="3189" spans="1:4" x14ac:dyDescent="0.25">
      <c r="A3189" s="1" t="s">
        <v>449</v>
      </c>
      <c r="B3189" s="2">
        <v>588000</v>
      </c>
      <c r="C3189" s="1" t="s">
        <v>2063</v>
      </c>
      <c r="D3189" s="2">
        <v>0</v>
      </c>
    </row>
    <row r="3190" spans="1:4" x14ac:dyDescent="0.25">
      <c r="A3190" s="1" t="s">
        <v>4061</v>
      </c>
      <c r="B3190" s="2">
        <v>10000</v>
      </c>
      <c r="C3190" s="1" t="s">
        <v>2639</v>
      </c>
      <c r="D3190" s="2">
        <v>0</v>
      </c>
    </row>
    <row r="3191" spans="1:4" x14ac:dyDescent="0.25">
      <c r="A3191" s="1" t="s">
        <v>3652</v>
      </c>
      <c r="B3191" s="2">
        <v>140000</v>
      </c>
      <c r="C3191" s="1" t="s">
        <v>486</v>
      </c>
      <c r="D3191" s="2">
        <v>0</v>
      </c>
    </row>
    <row r="3192" spans="1:4" x14ac:dyDescent="0.25">
      <c r="A3192" s="1" t="s">
        <v>1721</v>
      </c>
      <c r="B3192" s="2">
        <v>1280433</v>
      </c>
      <c r="C3192" s="1" t="s">
        <v>878</v>
      </c>
      <c r="D3192" s="2">
        <v>0</v>
      </c>
    </row>
    <row r="3193" spans="1:4" x14ac:dyDescent="0.25">
      <c r="A3193" s="1" t="s">
        <v>4043</v>
      </c>
      <c r="B3193" s="2">
        <v>470119</v>
      </c>
      <c r="C3193" s="1" t="s">
        <v>3938</v>
      </c>
      <c r="D3193" s="2">
        <v>0</v>
      </c>
    </row>
    <row r="3194" spans="1:4" x14ac:dyDescent="0.25">
      <c r="A3194" s="1" t="s">
        <v>3351</v>
      </c>
      <c r="B3194" s="2">
        <v>100000</v>
      </c>
      <c r="C3194" s="1" t="s">
        <v>2816</v>
      </c>
      <c r="D3194" s="2">
        <v>0</v>
      </c>
    </row>
    <row r="3195" spans="1:4" x14ac:dyDescent="0.25">
      <c r="A3195" s="1" t="s">
        <v>993</v>
      </c>
      <c r="B3195" s="2">
        <v>60000</v>
      </c>
      <c r="C3195" s="1" t="s">
        <v>3327</v>
      </c>
      <c r="D3195" s="2">
        <v>0</v>
      </c>
    </row>
    <row r="3196" spans="1:4" x14ac:dyDescent="0.25">
      <c r="A3196" s="1" t="s">
        <v>973</v>
      </c>
      <c r="B3196" s="2">
        <v>56725</v>
      </c>
      <c r="C3196" s="1" t="s">
        <v>1881</v>
      </c>
      <c r="D3196" s="2">
        <v>0</v>
      </c>
    </row>
    <row r="3197" spans="1:4" x14ac:dyDescent="0.25">
      <c r="A3197" s="1" t="s">
        <v>1790</v>
      </c>
      <c r="B3197" s="2">
        <v>14649</v>
      </c>
      <c r="C3197" s="1" t="s">
        <v>18</v>
      </c>
      <c r="D3197" s="2">
        <v>0</v>
      </c>
    </row>
    <row r="3198" spans="1:4" x14ac:dyDescent="0.25">
      <c r="A3198" s="1" t="s">
        <v>3825</v>
      </c>
      <c r="B3198" s="2">
        <v>5439</v>
      </c>
      <c r="C3198" s="1" t="s">
        <v>449</v>
      </c>
      <c r="D3198" s="2">
        <v>0</v>
      </c>
    </row>
    <row r="3199" spans="1:4" x14ac:dyDescent="0.25">
      <c r="A3199" s="1" t="s">
        <v>2622</v>
      </c>
      <c r="B3199" s="2">
        <v>243052</v>
      </c>
      <c r="C3199" s="1" t="s">
        <v>746</v>
      </c>
      <c r="D3199" s="2">
        <v>0</v>
      </c>
    </row>
    <row r="3200" spans="1:4" x14ac:dyDescent="0.25">
      <c r="A3200" s="1" t="s">
        <v>1735</v>
      </c>
      <c r="B3200" s="2">
        <v>25000</v>
      </c>
      <c r="C3200" s="1" t="s">
        <v>3202</v>
      </c>
      <c r="D3200" s="2">
        <v>0</v>
      </c>
    </row>
    <row r="3201" spans="1:4" x14ac:dyDescent="0.25">
      <c r="A3201" s="1" t="s">
        <v>3197</v>
      </c>
      <c r="B3201" s="2">
        <v>50000</v>
      </c>
      <c r="C3201" s="1" t="s">
        <v>1019</v>
      </c>
      <c r="D3201" s="2">
        <v>0</v>
      </c>
    </row>
    <row r="3202" spans="1:4" x14ac:dyDescent="0.25">
      <c r="A3202" s="1" t="s">
        <v>3248</v>
      </c>
      <c r="B3202" s="2">
        <v>204516</v>
      </c>
      <c r="C3202" s="1" t="s">
        <v>2416</v>
      </c>
      <c r="D3202" s="2">
        <v>0</v>
      </c>
    </row>
    <row r="3203" spans="1:4" x14ac:dyDescent="0.25">
      <c r="A3203" s="1" t="s">
        <v>2650</v>
      </c>
      <c r="B3203" s="2">
        <v>88000</v>
      </c>
      <c r="C3203" s="1" t="s">
        <v>4087</v>
      </c>
      <c r="D3203" s="2">
        <v>0</v>
      </c>
    </row>
    <row r="3204" spans="1:4" x14ac:dyDescent="0.25">
      <c r="A3204" s="1" t="s">
        <v>2201</v>
      </c>
      <c r="B3204" s="2">
        <v>387908</v>
      </c>
      <c r="C3204" s="1" t="s">
        <v>1926</v>
      </c>
      <c r="D3204" s="2">
        <v>0</v>
      </c>
    </row>
    <row r="3205" spans="1:4" x14ac:dyDescent="0.25">
      <c r="A3205" s="1" t="s">
        <v>1143</v>
      </c>
      <c r="B3205" s="2">
        <v>160215</v>
      </c>
      <c r="C3205" s="1" t="s">
        <v>2391</v>
      </c>
      <c r="D3205" s="2">
        <v>0</v>
      </c>
    </row>
    <row r="3206" spans="1:4" x14ac:dyDescent="0.25">
      <c r="A3206" s="1" t="s">
        <v>2885</v>
      </c>
      <c r="B3206" s="2">
        <v>500</v>
      </c>
      <c r="C3206" s="1" t="s">
        <v>513</v>
      </c>
      <c r="D3206" s="2">
        <v>0</v>
      </c>
    </row>
    <row r="3207" spans="1:4" x14ac:dyDescent="0.25">
      <c r="A3207" s="1" t="s">
        <v>429</v>
      </c>
      <c r="B3207" s="2">
        <v>600000</v>
      </c>
      <c r="C3207" s="1" t="s">
        <v>1117</v>
      </c>
      <c r="D3207" s="2">
        <v>0</v>
      </c>
    </row>
    <row r="3208" spans="1:4" x14ac:dyDescent="0.25">
      <c r="A3208" s="1" t="s">
        <v>2828</v>
      </c>
      <c r="B3208" s="2">
        <v>273214</v>
      </c>
      <c r="C3208" s="1" t="s">
        <v>2398</v>
      </c>
      <c r="D3208" s="2">
        <v>0</v>
      </c>
    </row>
    <row r="3209" spans="1:4" x14ac:dyDescent="0.25">
      <c r="A3209" s="1" t="s">
        <v>3867</v>
      </c>
      <c r="B3209" s="2">
        <v>350000</v>
      </c>
      <c r="C3209" s="1" t="s">
        <v>3187</v>
      </c>
      <c r="D3209" s="2">
        <v>0</v>
      </c>
    </row>
    <row r="3210" spans="1:4" x14ac:dyDescent="0.25">
      <c r="A3210" s="1" t="s">
        <v>2893</v>
      </c>
      <c r="B3210" s="2">
        <v>1797000</v>
      </c>
      <c r="C3210" s="1" t="s">
        <v>2460</v>
      </c>
      <c r="D3210" s="2">
        <v>0</v>
      </c>
    </row>
    <row r="3211" spans="1:4" x14ac:dyDescent="0.25">
      <c r="A3211" s="1" t="s">
        <v>1372</v>
      </c>
      <c r="B3211" s="2">
        <v>25000</v>
      </c>
      <c r="C3211" s="1" t="s">
        <v>749</v>
      </c>
      <c r="D3211" s="2">
        <v>0</v>
      </c>
    </row>
    <row r="3212" spans="1:4" x14ac:dyDescent="0.25">
      <c r="A3212" s="1" t="s">
        <v>3103</v>
      </c>
      <c r="B3212" s="2">
        <v>275922</v>
      </c>
      <c r="C3212" s="1" t="s">
        <v>2920</v>
      </c>
      <c r="D3212" s="2">
        <v>0</v>
      </c>
    </row>
    <row r="3213" spans="1:4" x14ac:dyDescent="0.25">
      <c r="A3213" s="1" t="s">
        <v>1904</v>
      </c>
      <c r="B3213" s="2">
        <v>16583</v>
      </c>
      <c r="C3213" s="1" t="s">
        <v>3381</v>
      </c>
      <c r="D3213" s="2">
        <v>0</v>
      </c>
    </row>
    <row r="3214" spans="1:4" x14ac:dyDescent="0.25">
      <c r="A3214" s="1" t="s">
        <v>890</v>
      </c>
      <c r="B3214" s="2">
        <v>5677</v>
      </c>
      <c r="C3214" s="1" t="s">
        <v>1953</v>
      </c>
      <c r="D3214" s="2">
        <v>0</v>
      </c>
    </row>
    <row r="3215" spans="1:4" x14ac:dyDescent="0.25">
      <c r="A3215" s="1" t="s">
        <v>2770</v>
      </c>
      <c r="B3215" s="2">
        <v>15000</v>
      </c>
      <c r="C3215" s="1" t="s">
        <v>531</v>
      </c>
      <c r="D3215" s="2">
        <v>0</v>
      </c>
    </row>
    <row r="3216" spans="1:4" x14ac:dyDescent="0.25">
      <c r="A3216" s="1" t="s">
        <v>2647</v>
      </c>
      <c r="B3216" s="2">
        <v>46386</v>
      </c>
      <c r="C3216" s="1" t="s">
        <v>2125</v>
      </c>
      <c r="D3216" s="2">
        <v>0</v>
      </c>
    </row>
    <row r="3217" spans="1:4" x14ac:dyDescent="0.25">
      <c r="A3217" s="1" t="s">
        <v>820</v>
      </c>
      <c r="B3217" s="2">
        <v>257890</v>
      </c>
      <c r="C3217" s="1" t="s">
        <v>2070</v>
      </c>
      <c r="D3217" s="2">
        <v>0</v>
      </c>
    </row>
    <row r="3218" spans="1:4" x14ac:dyDescent="0.25">
      <c r="A3218" s="1" t="s">
        <v>3428</v>
      </c>
      <c r="B3218" s="2">
        <v>227908</v>
      </c>
      <c r="C3218" s="1" t="s">
        <v>1364</v>
      </c>
      <c r="D3218" s="2">
        <v>0</v>
      </c>
    </row>
    <row r="3219" spans="1:4" x14ac:dyDescent="0.25">
      <c r="A3219" s="1" t="s">
        <v>3448</v>
      </c>
      <c r="B3219" s="2">
        <v>357012</v>
      </c>
      <c r="C3219" s="1" t="s">
        <v>1961</v>
      </c>
      <c r="D3219" s="2">
        <v>0</v>
      </c>
    </row>
    <row r="3220" spans="1:4" x14ac:dyDescent="0.25">
      <c r="A3220" s="1" t="s">
        <v>2976</v>
      </c>
      <c r="B3220" s="2">
        <v>33</v>
      </c>
      <c r="C3220" s="1" t="s">
        <v>959</v>
      </c>
      <c r="D3220" s="2">
        <v>0</v>
      </c>
    </row>
    <row r="3221" spans="1:4" x14ac:dyDescent="0.25">
      <c r="A3221" s="1" t="s">
        <v>2263</v>
      </c>
      <c r="B3221" s="2">
        <v>25000</v>
      </c>
      <c r="C3221" s="1" t="s">
        <v>2878</v>
      </c>
      <c r="D3221" s="2">
        <v>0</v>
      </c>
    </row>
    <row r="3222" spans="1:4" x14ac:dyDescent="0.25">
      <c r="A3222" s="1" t="s">
        <v>2601</v>
      </c>
      <c r="B3222" s="2">
        <v>10000</v>
      </c>
      <c r="C3222" s="1" t="s">
        <v>1820</v>
      </c>
      <c r="D3222" s="2">
        <v>0</v>
      </c>
    </row>
    <row r="3223" spans="1:4" x14ac:dyDescent="0.25">
      <c r="A3223" s="1" t="s">
        <v>2827</v>
      </c>
      <c r="B3223" s="2">
        <v>100000</v>
      </c>
      <c r="C3223" s="1" t="s">
        <v>1560</v>
      </c>
      <c r="D3223" s="2">
        <v>0</v>
      </c>
    </row>
    <row r="3224" spans="1:4" x14ac:dyDescent="0.25">
      <c r="A3224" s="1" t="s">
        <v>1941</v>
      </c>
      <c r="B3224" s="2">
        <v>280000</v>
      </c>
      <c r="C3224" s="1" t="s">
        <v>430</v>
      </c>
      <c r="D3224" s="2">
        <v>0</v>
      </c>
    </row>
    <row r="3225" spans="1:4" x14ac:dyDescent="0.25">
      <c r="A3225" s="1" t="s">
        <v>2898</v>
      </c>
      <c r="B3225" s="2">
        <v>798111</v>
      </c>
      <c r="C3225" s="1" t="s">
        <v>612</v>
      </c>
      <c r="D3225" s="2">
        <v>0</v>
      </c>
    </row>
    <row r="3226" spans="1:4" x14ac:dyDescent="0.25">
      <c r="A3226" s="1" t="s">
        <v>1311</v>
      </c>
      <c r="B3226" s="2">
        <v>198742</v>
      </c>
      <c r="C3226" s="1" t="s">
        <v>1192</v>
      </c>
      <c r="D3226" s="2">
        <v>0</v>
      </c>
    </row>
    <row r="3227" spans="1:4" x14ac:dyDescent="0.25">
      <c r="A3227" s="1" t="s">
        <v>661</v>
      </c>
      <c r="B3227" s="2">
        <v>13346</v>
      </c>
      <c r="C3227" s="1" t="s">
        <v>298</v>
      </c>
      <c r="D3227" s="2">
        <v>0</v>
      </c>
    </row>
    <row r="3228" spans="1:4" x14ac:dyDescent="0.25">
      <c r="A3228" s="1" t="s">
        <v>3379</v>
      </c>
      <c r="B3228" s="2">
        <v>593017</v>
      </c>
      <c r="C3228" s="1" t="s">
        <v>1501</v>
      </c>
      <c r="D3228" s="2">
        <v>0</v>
      </c>
    </row>
    <row r="3229" spans="1:4" x14ac:dyDescent="0.25">
      <c r="A3229" s="1" t="s">
        <v>705</v>
      </c>
      <c r="B3229" s="2">
        <v>1588000</v>
      </c>
      <c r="C3229" s="1" t="s">
        <v>761</v>
      </c>
      <c r="D3229" s="2">
        <v>0</v>
      </c>
    </row>
    <row r="3230" spans="1:4" x14ac:dyDescent="0.25">
      <c r="A3230" s="1" t="s">
        <v>2809</v>
      </c>
      <c r="B3230" s="2">
        <v>435000</v>
      </c>
      <c r="C3230" s="1" t="s">
        <v>2241</v>
      </c>
      <c r="D3230" s="2">
        <v>0</v>
      </c>
    </row>
    <row r="3231" spans="1:4" x14ac:dyDescent="0.25">
      <c r="A3231" s="1" t="s">
        <v>1040</v>
      </c>
      <c r="B3231" s="2">
        <v>314502</v>
      </c>
      <c r="C3231" s="1" t="s">
        <v>3918</v>
      </c>
      <c r="D3231" s="2">
        <v>0</v>
      </c>
    </row>
    <row r="3232" spans="1:4" x14ac:dyDescent="0.25">
      <c r="A3232" s="1" t="s">
        <v>3485</v>
      </c>
      <c r="B3232" s="2">
        <v>15622</v>
      </c>
      <c r="C3232" s="1" t="s">
        <v>2246</v>
      </c>
      <c r="D3232" s="2">
        <v>0</v>
      </c>
    </row>
    <row r="3233" spans="1:4" x14ac:dyDescent="0.25">
      <c r="A3233" s="1" t="s">
        <v>2940</v>
      </c>
      <c r="B3233" s="2">
        <v>15000</v>
      </c>
      <c r="C3233" s="1" t="s">
        <v>2407</v>
      </c>
      <c r="D3233" s="2">
        <v>0</v>
      </c>
    </row>
    <row r="3234" spans="1:4" x14ac:dyDescent="0.25">
      <c r="A3234" s="1" t="s">
        <v>214</v>
      </c>
      <c r="B3234" s="2">
        <v>39014</v>
      </c>
      <c r="C3234" s="1" t="s">
        <v>3129</v>
      </c>
      <c r="D3234" s="2">
        <v>0</v>
      </c>
    </row>
    <row r="3235" spans="1:4" x14ac:dyDescent="0.25">
      <c r="A3235" s="1" t="s">
        <v>386</v>
      </c>
      <c r="B3235" s="2">
        <v>203014</v>
      </c>
      <c r="C3235" s="1" t="s">
        <v>997</v>
      </c>
      <c r="D3235" s="2">
        <v>0</v>
      </c>
    </row>
    <row r="3236" spans="1:4" x14ac:dyDescent="0.25">
      <c r="A3236" s="1" t="s">
        <v>2293</v>
      </c>
      <c r="B3236" s="2">
        <v>470000</v>
      </c>
      <c r="C3236" s="1" t="s">
        <v>1247</v>
      </c>
      <c r="D3236" s="2">
        <v>0</v>
      </c>
    </row>
    <row r="3237" spans="1:4" x14ac:dyDescent="0.25">
      <c r="A3237" s="1" t="s">
        <v>3955</v>
      </c>
      <c r="B3237" s="2">
        <v>10000</v>
      </c>
      <c r="C3237" s="1" t="s">
        <v>1446</v>
      </c>
      <c r="D3237" s="2">
        <v>0</v>
      </c>
    </row>
    <row r="3238" spans="1:4" x14ac:dyDescent="0.25">
      <c r="A3238" s="1" t="s">
        <v>1714</v>
      </c>
      <c r="B3238" s="2">
        <v>15000</v>
      </c>
      <c r="C3238" s="1" t="s">
        <v>2525</v>
      </c>
      <c r="D3238" s="2">
        <v>0</v>
      </c>
    </row>
    <row r="3239" spans="1:4" x14ac:dyDescent="0.25">
      <c r="A3239" s="1" t="s">
        <v>3579</v>
      </c>
      <c r="B3239" s="2">
        <v>234503</v>
      </c>
      <c r="C3239" s="1" t="s">
        <v>1061</v>
      </c>
      <c r="D3239" s="2">
        <v>0</v>
      </c>
    </row>
    <row r="3240" spans="1:4" x14ac:dyDescent="0.25">
      <c r="A3240" s="1" t="s">
        <v>2881</v>
      </c>
      <c r="B3240" s="2">
        <v>438395</v>
      </c>
      <c r="C3240" s="1" t="s">
        <v>2510</v>
      </c>
      <c r="D3240" s="2">
        <v>0</v>
      </c>
    </row>
    <row r="3241" spans="1:4" x14ac:dyDescent="0.25">
      <c r="A3241" s="1" t="s">
        <v>2857</v>
      </c>
      <c r="B3241" s="2">
        <v>10000</v>
      </c>
      <c r="C3241" s="1" t="s">
        <v>175</v>
      </c>
      <c r="D3241" s="2">
        <v>0</v>
      </c>
    </row>
    <row r="3242" spans="1:4" x14ac:dyDescent="0.25">
      <c r="A3242" s="1" t="s">
        <v>692</v>
      </c>
      <c r="B3242" s="2">
        <v>103193</v>
      </c>
      <c r="C3242" s="1" t="s">
        <v>4098</v>
      </c>
      <c r="D3242" s="2">
        <v>0</v>
      </c>
    </row>
    <row r="3243" spans="1:4" x14ac:dyDescent="0.25">
      <c r="A3243" s="1" t="s">
        <v>2797</v>
      </c>
      <c r="B3243" s="2">
        <v>71036</v>
      </c>
      <c r="C3243" s="1" t="s">
        <v>2889</v>
      </c>
      <c r="D3243" s="2">
        <v>0</v>
      </c>
    </row>
    <row r="3244" spans="1:4" x14ac:dyDescent="0.25">
      <c r="A3244" s="1" t="s">
        <v>2358</v>
      </c>
      <c r="B3244" s="2">
        <v>38528</v>
      </c>
      <c r="C3244" s="1" t="s">
        <v>1035</v>
      </c>
      <c r="D3244" s="2">
        <v>0</v>
      </c>
    </row>
    <row r="3245" spans="1:4" x14ac:dyDescent="0.25">
      <c r="A3245" s="1" t="s">
        <v>597</v>
      </c>
      <c r="B3245" s="2">
        <v>17391</v>
      </c>
      <c r="C3245" s="1" t="s">
        <v>1606</v>
      </c>
      <c r="D3245" s="2">
        <v>0</v>
      </c>
    </row>
    <row r="3246" spans="1:4" x14ac:dyDescent="0.25">
      <c r="A3246" s="1" t="s">
        <v>3414</v>
      </c>
      <c r="B3246" s="2">
        <v>206249</v>
      </c>
      <c r="C3246" s="1" t="s">
        <v>3868</v>
      </c>
      <c r="D3246" s="2">
        <v>0</v>
      </c>
    </row>
    <row r="3247" spans="1:4" x14ac:dyDescent="0.25">
      <c r="A3247" s="1" t="s">
        <v>3029</v>
      </c>
      <c r="B3247" s="2">
        <v>402791</v>
      </c>
      <c r="C3247" s="1" t="s">
        <v>702</v>
      </c>
      <c r="D3247" s="2">
        <v>0</v>
      </c>
    </row>
    <row r="3248" spans="1:4" x14ac:dyDescent="0.25">
      <c r="A3248" s="1" t="s">
        <v>2215</v>
      </c>
      <c r="B3248" s="2">
        <v>385171</v>
      </c>
      <c r="C3248" s="1" t="s">
        <v>1455</v>
      </c>
      <c r="D3248" s="2">
        <v>0</v>
      </c>
    </row>
    <row r="3249" spans="1:4" x14ac:dyDescent="0.25">
      <c r="A3249" s="1" t="s">
        <v>957</v>
      </c>
      <c r="B3249" s="2">
        <v>291811</v>
      </c>
      <c r="C3249" s="1" t="s">
        <v>1828</v>
      </c>
      <c r="D3249" s="2">
        <v>0</v>
      </c>
    </row>
    <row r="3250" spans="1:4" x14ac:dyDescent="0.25">
      <c r="A3250" s="1" t="s">
        <v>3262</v>
      </c>
      <c r="B3250" s="2">
        <v>79511</v>
      </c>
      <c r="C3250" s="1" t="s">
        <v>452</v>
      </c>
      <c r="D3250" s="2">
        <v>0</v>
      </c>
    </row>
    <row r="3251" spans="1:4" x14ac:dyDescent="0.25">
      <c r="A3251" s="1" t="s">
        <v>228</v>
      </c>
      <c r="B3251" s="2">
        <v>1326</v>
      </c>
      <c r="C3251" s="1" t="s">
        <v>3336</v>
      </c>
      <c r="D3251" s="2">
        <v>0</v>
      </c>
    </row>
    <row r="3252" spans="1:4" x14ac:dyDescent="0.25">
      <c r="A3252" s="1" t="s">
        <v>41</v>
      </c>
      <c r="B3252" s="2">
        <v>165565</v>
      </c>
      <c r="C3252" s="1" t="s">
        <v>1619</v>
      </c>
      <c r="D3252" s="2">
        <v>0</v>
      </c>
    </row>
    <row r="3253" spans="1:4" x14ac:dyDescent="0.25">
      <c r="A3253" s="1" t="s">
        <v>179</v>
      </c>
      <c r="B3253" s="2">
        <v>13343</v>
      </c>
      <c r="C3253" s="1" t="s">
        <v>1232</v>
      </c>
      <c r="D3253" s="2">
        <v>0</v>
      </c>
    </row>
    <row r="3254" spans="1:4" x14ac:dyDescent="0.25">
      <c r="A3254" s="1" t="s">
        <v>2785</v>
      </c>
      <c r="B3254" s="2">
        <v>76585</v>
      </c>
      <c r="C3254" s="1" t="s">
        <v>3901</v>
      </c>
      <c r="D3254" s="2">
        <v>0</v>
      </c>
    </row>
    <row r="3255" spans="1:4" x14ac:dyDescent="0.25">
      <c r="A3255" s="1" t="s">
        <v>2086</v>
      </c>
      <c r="B3255" s="2">
        <v>15000</v>
      </c>
      <c r="C3255" s="1" t="s">
        <v>949</v>
      </c>
      <c r="D3255" s="2">
        <v>0</v>
      </c>
    </row>
    <row r="3256" spans="1:4" x14ac:dyDescent="0.25">
      <c r="A3256" s="1" t="s">
        <v>2420</v>
      </c>
      <c r="B3256" s="2">
        <v>66300</v>
      </c>
      <c r="C3256" s="1" t="s">
        <v>557</v>
      </c>
      <c r="D3256" s="2">
        <v>0</v>
      </c>
    </row>
    <row r="3257" spans="1:4" x14ac:dyDescent="0.25">
      <c r="A3257" s="1" t="s">
        <v>1435</v>
      </c>
      <c r="B3257" s="2">
        <v>93834</v>
      </c>
      <c r="C3257" s="1" t="s">
        <v>738</v>
      </c>
      <c r="D3257" s="2">
        <v>0</v>
      </c>
    </row>
    <row r="3258" spans="1:4" x14ac:dyDescent="0.25">
      <c r="A3258" s="1" t="s">
        <v>1744</v>
      </c>
      <c r="B3258" s="2">
        <v>150000</v>
      </c>
      <c r="C3258" s="1" t="s">
        <v>986</v>
      </c>
      <c r="D3258" s="2">
        <v>0</v>
      </c>
    </row>
    <row r="3259" spans="1:4" x14ac:dyDescent="0.25">
      <c r="A3259" s="1" t="s">
        <v>1690</v>
      </c>
      <c r="B3259" s="2">
        <v>65575</v>
      </c>
      <c r="C3259" s="1" t="s">
        <v>3774</v>
      </c>
      <c r="D3259" s="2">
        <v>0</v>
      </c>
    </row>
    <row r="3260" spans="1:4" x14ac:dyDescent="0.25">
      <c r="A3260" s="1" t="s">
        <v>844</v>
      </c>
      <c r="B3260" s="2">
        <v>22402</v>
      </c>
      <c r="C3260" s="1" t="s">
        <v>3963</v>
      </c>
      <c r="D3260" s="2">
        <v>0</v>
      </c>
    </row>
    <row r="3261" spans="1:4" x14ac:dyDescent="0.25">
      <c r="A3261" s="1" t="s">
        <v>2496</v>
      </c>
      <c r="B3261" s="2">
        <v>21168</v>
      </c>
      <c r="C3261" s="1" t="s">
        <v>1474</v>
      </c>
      <c r="D3261" s="2">
        <v>0</v>
      </c>
    </row>
    <row r="3262" spans="1:4" x14ac:dyDescent="0.25">
      <c r="A3262" s="1" t="s">
        <v>3808</v>
      </c>
      <c r="B3262" s="2">
        <v>500000</v>
      </c>
      <c r="C3262" s="1" t="s">
        <v>1616</v>
      </c>
      <c r="D3262" s="2">
        <v>0</v>
      </c>
    </row>
    <row r="3263" spans="1:4" x14ac:dyDescent="0.25">
      <c r="A3263" s="1" t="s">
        <v>1478</v>
      </c>
      <c r="B3263" s="2">
        <v>4576133</v>
      </c>
      <c r="C3263" s="1" t="s">
        <v>721</v>
      </c>
      <c r="D3263" s="2">
        <v>0</v>
      </c>
    </row>
    <row r="3264" spans="1:4" x14ac:dyDescent="0.25">
      <c r="A3264" s="1" t="s">
        <v>384</v>
      </c>
      <c r="B3264" s="2">
        <v>10000</v>
      </c>
      <c r="C3264" s="1" t="s">
        <v>3513</v>
      </c>
      <c r="D3264" s="2">
        <v>0</v>
      </c>
    </row>
    <row r="3265" spans="1:4" x14ac:dyDescent="0.25">
      <c r="A3265" s="1" t="s">
        <v>1442</v>
      </c>
      <c r="B3265" s="2">
        <v>174377</v>
      </c>
      <c r="C3265" s="1" t="s">
        <v>3397</v>
      </c>
      <c r="D3265" s="2">
        <v>0</v>
      </c>
    </row>
    <row r="3266" spans="1:4" x14ac:dyDescent="0.25">
      <c r="A3266" s="1" t="s">
        <v>968</v>
      </c>
      <c r="B3266" s="2">
        <v>200000</v>
      </c>
      <c r="C3266" s="1" t="s">
        <v>1296</v>
      </c>
      <c r="D3266" s="2">
        <v>0</v>
      </c>
    </row>
    <row r="3267" spans="1:4" x14ac:dyDescent="0.25">
      <c r="A3267" s="1" t="s">
        <v>2888</v>
      </c>
      <c r="B3267" s="2">
        <v>36901</v>
      </c>
      <c r="C3267" s="1" t="s">
        <v>317</v>
      </c>
      <c r="D3267" s="2">
        <v>0</v>
      </c>
    </row>
    <row r="3268" spans="1:4" x14ac:dyDescent="0.25">
      <c r="A3268" s="1" t="s">
        <v>3502</v>
      </c>
      <c r="B3268" s="2">
        <v>238166</v>
      </c>
      <c r="C3268" s="1" t="s">
        <v>210</v>
      </c>
      <c r="D3268" s="2">
        <v>0</v>
      </c>
    </row>
    <row r="3269" spans="1:4" x14ac:dyDescent="0.25">
      <c r="A3269" s="1" t="s">
        <v>1324</v>
      </c>
      <c r="B3269" s="2">
        <v>264982</v>
      </c>
      <c r="C3269" s="1" t="s">
        <v>3033</v>
      </c>
      <c r="D3269" s="2">
        <v>0</v>
      </c>
    </row>
    <row r="3270" spans="1:4" x14ac:dyDescent="0.25">
      <c r="A3270" s="1" t="s">
        <v>532</v>
      </c>
      <c r="B3270" s="2">
        <v>181263</v>
      </c>
      <c r="C3270" s="1" t="s">
        <v>1476</v>
      </c>
      <c r="D3270" s="2">
        <v>0</v>
      </c>
    </row>
    <row r="3271" spans="1:4" x14ac:dyDescent="0.25">
      <c r="A3271" s="1" t="s">
        <v>2843</v>
      </c>
      <c r="B3271" s="2">
        <v>85701</v>
      </c>
      <c r="C3271" s="1" t="s">
        <v>1251</v>
      </c>
      <c r="D3271" s="2">
        <v>0</v>
      </c>
    </row>
    <row r="3272" spans="1:4" x14ac:dyDescent="0.25">
      <c r="A3272" s="1" t="s">
        <v>904</v>
      </c>
      <c r="B3272" s="2">
        <v>586443</v>
      </c>
      <c r="C3272" s="1" t="s">
        <v>1499</v>
      </c>
      <c r="D3272" s="2">
        <v>0</v>
      </c>
    </row>
    <row r="3273" spans="1:4" x14ac:dyDescent="0.25">
      <c r="A3273" s="1" t="s">
        <v>1461</v>
      </c>
      <c r="B3273" s="2">
        <v>43857</v>
      </c>
      <c r="C3273" s="1" t="s">
        <v>4005</v>
      </c>
      <c r="D3273" s="2">
        <v>0</v>
      </c>
    </row>
    <row r="3274" spans="1:4" x14ac:dyDescent="0.25">
      <c r="A3274" s="1" t="s">
        <v>1769</v>
      </c>
      <c r="B3274" s="2">
        <v>31524</v>
      </c>
      <c r="C3274" s="1" t="s">
        <v>662</v>
      </c>
      <c r="D3274" s="2">
        <v>0</v>
      </c>
    </row>
    <row r="3275" spans="1:4" x14ac:dyDescent="0.25">
      <c r="A3275" s="1" t="s">
        <v>1013</v>
      </c>
      <c r="B3275" s="2">
        <v>10000</v>
      </c>
      <c r="C3275" s="1" t="s">
        <v>2044</v>
      </c>
      <c r="D3275" s="2">
        <v>0</v>
      </c>
    </row>
    <row r="3276" spans="1:4" x14ac:dyDescent="0.25">
      <c r="A3276" s="1" t="s">
        <v>2318</v>
      </c>
      <c r="B3276" s="2">
        <v>38650</v>
      </c>
      <c r="C3276" s="1" t="s">
        <v>708</v>
      </c>
      <c r="D3276" s="2">
        <v>0</v>
      </c>
    </row>
    <row r="3277" spans="1:4" x14ac:dyDescent="0.25">
      <c r="A3277" s="1" t="s">
        <v>2609</v>
      </c>
      <c r="B3277" s="2">
        <v>9780</v>
      </c>
      <c r="C3277" s="1" t="s">
        <v>2991</v>
      </c>
      <c r="D3277" s="2">
        <v>0</v>
      </c>
    </row>
    <row r="3278" spans="1:4" x14ac:dyDescent="0.25">
      <c r="A3278" s="1" t="s">
        <v>2926</v>
      </c>
      <c r="B3278" s="2">
        <v>530000</v>
      </c>
      <c r="C3278" s="1" t="s">
        <v>3310</v>
      </c>
      <c r="D3278" s="2">
        <v>0</v>
      </c>
    </row>
    <row r="3279" spans="1:4" x14ac:dyDescent="0.25">
      <c r="A3279" s="1" t="s">
        <v>1925</v>
      </c>
      <c r="B3279" s="2">
        <v>25000</v>
      </c>
      <c r="C3279" s="1" t="s">
        <v>3608</v>
      </c>
      <c r="D3279" s="2">
        <v>0</v>
      </c>
    </row>
    <row r="3280" spans="1:4" x14ac:dyDescent="0.25">
      <c r="A3280" s="1" t="s">
        <v>2276</v>
      </c>
      <c r="B3280" s="2">
        <v>103632</v>
      </c>
      <c r="C3280" s="1" t="s">
        <v>1728</v>
      </c>
      <c r="D3280" s="2">
        <v>0</v>
      </c>
    </row>
    <row r="3281" spans="1:4" x14ac:dyDescent="0.25">
      <c r="A3281" s="1" t="s">
        <v>2685</v>
      </c>
      <c r="B3281" s="2">
        <v>84199</v>
      </c>
      <c r="C3281" s="1" t="s">
        <v>2882</v>
      </c>
      <c r="D3281" s="2">
        <v>0</v>
      </c>
    </row>
    <row r="3282" spans="1:4" x14ac:dyDescent="0.25">
      <c r="A3282" s="1" t="s">
        <v>4075</v>
      </c>
      <c r="B3282" s="2">
        <v>50000</v>
      </c>
      <c r="C3282" s="1" t="s">
        <v>2856</v>
      </c>
      <c r="D3282" s="2">
        <v>0</v>
      </c>
    </row>
    <row r="3283" spans="1:4" x14ac:dyDescent="0.25">
      <c r="A3283" s="1" t="s">
        <v>1785</v>
      </c>
      <c r="B3283" s="2">
        <v>146335</v>
      </c>
      <c r="C3283" s="1" t="s">
        <v>3124</v>
      </c>
      <c r="D3283" s="2">
        <v>0</v>
      </c>
    </row>
    <row r="3284" spans="1:4" x14ac:dyDescent="0.25">
      <c r="A3284" s="1" t="s">
        <v>3731</v>
      </c>
      <c r="B3284" s="2">
        <v>368000</v>
      </c>
      <c r="C3284" s="1" t="s">
        <v>1246</v>
      </c>
      <c r="D3284" s="2">
        <v>0</v>
      </c>
    </row>
    <row r="3285" spans="1:4" x14ac:dyDescent="0.25">
      <c r="A3285" s="1" t="s">
        <v>1074</v>
      </c>
      <c r="B3285" s="2">
        <v>6386</v>
      </c>
      <c r="C3285" s="1" t="s">
        <v>1569</v>
      </c>
      <c r="D3285" s="2">
        <v>0</v>
      </c>
    </row>
    <row r="3286" spans="1:4" x14ac:dyDescent="0.25">
      <c r="A3286" s="1" t="s">
        <v>1433</v>
      </c>
      <c r="B3286" s="2">
        <v>711217</v>
      </c>
      <c r="C3286" s="1" t="s">
        <v>3054</v>
      </c>
      <c r="D3286" s="2">
        <v>0</v>
      </c>
    </row>
    <row r="3287" spans="1:4" x14ac:dyDescent="0.25">
      <c r="A3287" s="1" t="s">
        <v>3991</v>
      </c>
      <c r="B3287" s="2">
        <v>41633</v>
      </c>
      <c r="C3287" s="1" t="s">
        <v>2433</v>
      </c>
      <c r="D3287" s="2">
        <v>0</v>
      </c>
    </row>
    <row r="3288" spans="1:4" x14ac:dyDescent="0.25">
      <c r="A3288" s="1" t="s">
        <v>3347</v>
      </c>
      <c r="B3288" s="2">
        <v>75000</v>
      </c>
      <c r="C3288" s="1" t="s">
        <v>2749</v>
      </c>
      <c r="D3288" s="2">
        <v>0</v>
      </c>
    </row>
    <row r="3289" spans="1:4" x14ac:dyDescent="0.25">
      <c r="A3289" s="1" t="s">
        <v>3226</v>
      </c>
      <c r="B3289" s="2">
        <v>24670</v>
      </c>
      <c r="C3289" s="1" t="s">
        <v>3574</v>
      </c>
      <c r="D3289" s="2">
        <v>0</v>
      </c>
    </row>
    <row r="3290" spans="1:4" x14ac:dyDescent="0.25">
      <c r="A3290" s="1" t="s">
        <v>3713</v>
      </c>
      <c r="B3290" s="2">
        <v>19276</v>
      </c>
      <c r="C3290" s="1" t="s">
        <v>3415</v>
      </c>
      <c r="D3290" s="2">
        <v>0</v>
      </c>
    </row>
    <row r="3291" spans="1:4" x14ac:dyDescent="0.25">
      <c r="A3291" s="1" t="s">
        <v>1362</v>
      </c>
      <c r="B3291" s="2">
        <v>278868</v>
      </c>
      <c r="C3291" s="1" t="s">
        <v>2939</v>
      </c>
      <c r="D3291" s="2">
        <v>0</v>
      </c>
    </row>
    <row r="3292" spans="1:4" x14ac:dyDescent="0.25">
      <c r="A3292" s="1" t="s">
        <v>1745</v>
      </c>
      <c r="B3292" s="2">
        <v>445000</v>
      </c>
      <c r="C3292" s="1" t="s">
        <v>2133</v>
      </c>
      <c r="D3292" s="2">
        <v>0</v>
      </c>
    </row>
    <row r="3293" spans="1:4" x14ac:dyDescent="0.25">
      <c r="A3293" s="1" t="s">
        <v>133</v>
      </c>
      <c r="B3293" s="2">
        <v>97534</v>
      </c>
      <c r="C3293" s="1" t="s">
        <v>3243</v>
      </c>
      <c r="D3293" s="2">
        <v>0</v>
      </c>
    </row>
    <row r="3294" spans="1:4" x14ac:dyDescent="0.25">
      <c r="A3294" s="1" t="s">
        <v>1248</v>
      </c>
      <c r="B3294" s="2">
        <v>97534</v>
      </c>
      <c r="C3294" s="1" t="s">
        <v>189</v>
      </c>
      <c r="D3294" s="2">
        <v>0</v>
      </c>
    </row>
    <row r="3295" spans="1:4" x14ac:dyDescent="0.25">
      <c r="A3295" s="1" t="s">
        <v>1697</v>
      </c>
      <c r="B3295" s="2">
        <v>704686</v>
      </c>
      <c r="C3295" s="1" t="s">
        <v>3559</v>
      </c>
      <c r="D3295" s="2">
        <v>0</v>
      </c>
    </row>
    <row r="3296" spans="1:4" x14ac:dyDescent="0.25">
      <c r="A3296" s="1" t="s">
        <v>253</v>
      </c>
      <c r="B3296" s="2">
        <v>200000</v>
      </c>
      <c r="C3296" s="1" t="s">
        <v>988</v>
      </c>
      <c r="D3296" s="2">
        <v>0</v>
      </c>
    </row>
    <row r="3297" spans="1:4" x14ac:dyDescent="0.25">
      <c r="A3297" s="1" t="s">
        <v>381</v>
      </c>
      <c r="B3297" s="2">
        <v>15000</v>
      </c>
      <c r="C3297" s="1" t="s">
        <v>1408</v>
      </c>
      <c r="D3297" s="2">
        <v>0</v>
      </c>
    </row>
    <row r="3298" spans="1:4" x14ac:dyDescent="0.25">
      <c r="A3298" s="1" t="s">
        <v>239</v>
      </c>
      <c r="B3298" s="2">
        <v>1865486</v>
      </c>
      <c r="C3298" s="1" t="s">
        <v>2373</v>
      </c>
      <c r="D3298" s="2">
        <v>0</v>
      </c>
    </row>
    <row r="3299" spans="1:4" x14ac:dyDescent="0.25">
      <c r="A3299" s="1" t="s">
        <v>3100</v>
      </c>
      <c r="B3299" s="2">
        <v>50000</v>
      </c>
      <c r="C3299" s="1" t="s">
        <v>212</v>
      </c>
      <c r="D3299" s="2">
        <v>0</v>
      </c>
    </row>
    <row r="3300" spans="1:4" x14ac:dyDescent="0.25">
      <c r="A3300" s="1" t="s">
        <v>152</v>
      </c>
      <c r="B3300" s="2">
        <v>25000</v>
      </c>
      <c r="C3300" s="1" t="s">
        <v>3933</v>
      </c>
      <c r="D3300" s="2">
        <v>0</v>
      </c>
    </row>
    <row r="3301" spans="1:4" x14ac:dyDescent="0.25">
      <c r="A3301" s="1" t="s">
        <v>399</v>
      </c>
      <c r="B3301" s="2">
        <v>504126</v>
      </c>
      <c r="C3301" s="1" t="s">
        <v>1856</v>
      </c>
      <c r="D3301" s="2">
        <v>0</v>
      </c>
    </row>
    <row r="3302" spans="1:4" x14ac:dyDescent="0.25">
      <c r="A3302" s="1" t="s">
        <v>3796</v>
      </c>
      <c r="B3302" s="2">
        <v>4007462</v>
      </c>
      <c r="C3302" s="1" t="s">
        <v>674</v>
      </c>
      <c r="D3302" s="2">
        <v>0</v>
      </c>
    </row>
    <row r="3303" spans="1:4" x14ac:dyDescent="0.25">
      <c r="A3303" s="1" t="s">
        <v>563</v>
      </c>
      <c r="B3303" s="2">
        <v>100793</v>
      </c>
      <c r="C3303" s="1" t="s">
        <v>2065</v>
      </c>
      <c r="D3303" s="2">
        <v>0</v>
      </c>
    </row>
    <row r="3304" spans="1:4" x14ac:dyDescent="0.25">
      <c r="A3304" s="1" t="s">
        <v>991</v>
      </c>
      <c r="B3304" s="2">
        <v>50000</v>
      </c>
      <c r="C3304" s="1" t="s">
        <v>2249</v>
      </c>
      <c r="D3304" s="2">
        <v>0</v>
      </c>
    </row>
    <row r="3305" spans="1:4" x14ac:dyDescent="0.25">
      <c r="A3305" s="1" t="s">
        <v>2482</v>
      </c>
      <c r="B3305" s="2">
        <v>1000</v>
      </c>
      <c r="C3305" s="1" t="s">
        <v>3912</v>
      </c>
      <c r="D3305" s="2">
        <v>0</v>
      </c>
    </row>
    <row r="3306" spans="1:4" x14ac:dyDescent="0.25">
      <c r="A3306" s="1" t="s">
        <v>3773</v>
      </c>
      <c r="B3306" s="2">
        <v>246084</v>
      </c>
      <c r="C3306" s="1" t="s">
        <v>881</v>
      </c>
      <c r="D3306" s="2">
        <v>0</v>
      </c>
    </row>
    <row r="3307" spans="1:4" x14ac:dyDescent="0.25">
      <c r="A3307" s="1" t="s">
        <v>3604</v>
      </c>
      <c r="B3307" s="2">
        <v>339881</v>
      </c>
      <c r="C3307" s="1" t="s">
        <v>1301</v>
      </c>
      <c r="D3307" s="2">
        <v>0</v>
      </c>
    </row>
    <row r="3308" spans="1:4" x14ac:dyDescent="0.25">
      <c r="A3308" s="1" t="s">
        <v>140</v>
      </c>
      <c r="B3308" s="2">
        <v>408629</v>
      </c>
      <c r="C3308" s="1" t="s">
        <v>929</v>
      </c>
      <c r="D3308" s="2">
        <v>0</v>
      </c>
    </row>
    <row r="3309" spans="1:4" x14ac:dyDescent="0.25">
      <c r="A3309" s="1" t="s">
        <v>1166</v>
      </c>
      <c r="B3309" s="2">
        <v>385185</v>
      </c>
      <c r="C3309" s="1" t="s">
        <v>3650</v>
      </c>
      <c r="D3309" s="2">
        <v>0</v>
      </c>
    </row>
    <row r="3310" spans="1:4" x14ac:dyDescent="0.25">
      <c r="A3310" s="1" t="s">
        <v>1242</v>
      </c>
      <c r="B3310" s="2">
        <v>69322</v>
      </c>
      <c r="C3310" s="1" t="s">
        <v>2663</v>
      </c>
      <c r="D3310" s="2">
        <v>0</v>
      </c>
    </row>
    <row r="3311" spans="1:4" x14ac:dyDescent="0.25">
      <c r="A3311" s="1" t="s">
        <v>2372</v>
      </c>
      <c r="B3311" s="2">
        <v>175000</v>
      </c>
      <c r="C3311" s="1" t="s">
        <v>2534</v>
      </c>
      <c r="D3311" s="2">
        <v>0</v>
      </c>
    </row>
    <row r="3312" spans="1:4" x14ac:dyDescent="0.25">
      <c r="A3312" s="1" t="s">
        <v>556</v>
      </c>
      <c r="B3312" s="2">
        <v>527399</v>
      </c>
      <c r="C3312" s="1" t="s">
        <v>912</v>
      </c>
      <c r="D3312" s="2">
        <v>0</v>
      </c>
    </row>
    <row r="3313" spans="1:4" x14ac:dyDescent="0.25">
      <c r="A3313" s="1" t="s">
        <v>309</v>
      </c>
      <c r="B3313" s="2">
        <v>25000</v>
      </c>
      <c r="C3313" s="1" t="s">
        <v>29</v>
      </c>
      <c r="D3313" s="2">
        <v>0</v>
      </c>
    </row>
    <row r="3314" spans="1:4" x14ac:dyDescent="0.25">
      <c r="A3314" s="1" t="s">
        <v>1071</v>
      </c>
      <c r="B3314" s="2">
        <v>100000</v>
      </c>
      <c r="C3314" s="1" t="s">
        <v>3005</v>
      </c>
      <c r="D3314" s="2">
        <v>0</v>
      </c>
    </row>
    <row r="3315" spans="1:4" x14ac:dyDescent="0.25">
      <c r="A3315" s="1" t="s">
        <v>1605</v>
      </c>
      <c r="B3315" s="2">
        <v>351014</v>
      </c>
      <c r="C3315" s="1" t="s">
        <v>2093</v>
      </c>
      <c r="D3315" s="2">
        <v>0</v>
      </c>
    </row>
    <row r="3316" spans="1:4" x14ac:dyDescent="0.25">
      <c r="A3316" s="1" t="s">
        <v>4072</v>
      </c>
      <c r="B3316" s="2">
        <v>770347</v>
      </c>
      <c r="C3316" s="1" t="s">
        <v>2399</v>
      </c>
      <c r="D3316" s="2">
        <v>0</v>
      </c>
    </row>
    <row r="3317" spans="1:4" x14ac:dyDescent="0.25">
      <c r="A3317" s="1" t="s">
        <v>1899</v>
      </c>
      <c r="B3317" s="2">
        <v>20000</v>
      </c>
      <c r="C3317" s="1" t="s">
        <v>1083</v>
      </c>
      <c r="D3317" s="2">
        <v>0</v>
      </c>
    </row>
    <row r="3318" spans="1:4" x14ac:dyDescent="0.25">
      <c r="A3318" s="1" t="s">
        <v>561</v>
      </c>
      <c r="B3318" s="2">
        <v>288</v>
      </c>
      <c r="C3318" s="1" t="s">
        <v>2941</v>
      </c>
      <c r="D3318" s="2">
        <v>0</v>
      </c>
    </row>
    <row r="3319" spans="1:4" x14ac:dyDescent="0.25">
      <c r="A3319" s="1" t="s">
        <v>896</v>
      </c>
      <c r="B3319" s="2">
        <v>118305</v>
      </c>
      <c r="C3319" s="1" t="s">
        <v>1930</v>
      </c>
      <c r="D3319" s="2">
        <v>0</v>
      </c>
    </row>
    <row r="3320" spans="1:4" x14ac:dyDescent="0.25">
      <c r="A3320" s="1" t="s">
        <v>1299</v>
      </c>
      <c r="B3320" s="2">
        <v>2492</v>
      </c>
      <c r="C3320" s="1" t="s">
        <v>1036</v>
      </c>
      <c r="D3320" s="2">
        <v>0</v>
      </c>
    </row>
    <row r="3321" spans="1:4" x14ac:dyDescent="0.25">
      <c r="A3321" s="1" t="s">
        <v>794</v>
      </c>
      <c r="B3321" s="2">
        <v>87586</v>
      </c>
      <c r="C3321" s="1" t="s">
        <v>2295</v>
      </c>
      <c r="D3321" s="2">
        <v>0</v>
      </c>
    </row>
    <row r="3322" spans="1:4" x14ac:dyDescent="0.25">
      <c r="A3322" s="1" t="s">
        <v>2803</v>
      </c>
      <c r="B3322" s="2">
        <v>100000</v>
      </c>
      <c r="C3322" s="1" t="s">
        <v>2989</v>
      </c>
      <c r="D3322" s="2">
        <v>0</v>
      </c>
    </row>
    <row r="3323" spans="1:4" x14ac:dyDescent="0.25">
      <c r="A3323" s="1" t="s">
        <v>4001</v>
      </c>
      <c r="B3323" s="2">
        <v>328172</v>
      </c>
      <c r="C3323" s="1" t="s">
        <v>2259</v>
      </c>
      <c r="D3323" s="2">
        <v>0</v>
      </c>
    </row>
    <row r="3324" spans="1:4" x14ac:dyDescent="0.25">
      <c r="A3324" s="1" t="s">
        <v>2463</v>
      </c>
      <c r="B3324" s="2">
        <v>15000</v>
      </c>
      <c r="C3324" s="1" t="s">
        <v>3694</v>
      </c>
      <c r="D3324" s="2">
        <v>0</v>
      </c>
    </row>
    <row r="3325" spans="1:4" x14ac:dyDescent="0.25">
      <c r="A3325" s="1" t="s">
        <v>3225</v>
      </c>
      <c r="B3325" s="2">
        <v>19308</v>
      </c>
      <c r="C3325" s="1" t="s">
        <v>2661</v>
      </c>
      <c r="D3325" s="2">
        <v>0</v>
      </c>
    </row>
    <row r="3326" spans="1:4" x14ac:dyDescent="0.25">
      <c r="A3326" s="1" t="s">
        <v>2865</v>
      </c>
      <c r="B3326" s="2">
        <v>498101</v>
      </c>
      <c r="C3326" s="1" t="s">
        <v>1426</v>
      </c>
      <c r="D3326" s="2">
        <v>0</v>
      </c>
    </row>
    <row r="3327" spans="1:4" x14ac:dyDescent="0.25">
      <c r="A3327" s="1" t="s">
        <v>3230</v>
      </c>
      <c r="B3327" s="2">
        <v>109918</v>
      </c>
      <c r="C3327" s="1" t="s">
        <v>2769</v>
      </c>
      <c r="D3327" s="2">
        <v>0</v>
      </c>
    </row>
    <row r="3328" spans="1:4" x14ac:dyDescent="0.25">
      <c r="A3328" s="1" t="s">
        <v>1911</v>
      </c>
      <c r="B3328" s="2">
        <v>32443</v>
      </c>
      <c r="C3328" s="1" t="s">
        <v>783</v>
      </c>
      <c r="D3328" s="2">
        <v>0</v>
      </c>
    </row>
    <row r="3329" spans="1:4" x14ac:dyDescent="0.25">
      <c r="A3329" s="1" t="s">
        <v>3300</v>
      </c>
      <c r="B3329" s="2">
        <v>477694</v>
      </c>
      <c r="C3329" s="1" t="s">
        <v>634</v>
      </c>
      <c r="D3329" s="2">
        <v>0</v>
      </c>
    </row>
    <row r="3330" spans="1:4" x14ac:dyDescent="0.25">
      <c r="A3330" s="1" t="s">
        <v>624</v>
      </c>
      <c r="B3330" s="2">
        <v>150000</v>
      </c>
      <c r="C3330" s="1" t="s">
        <v>2961</v>
      </c>
      <c r="D3330" s="2">
        <v>0</v>
      </c>
    </row>
    <row r="3331" spans="1:4" x14ac:dyDescent="0.25">
      <c r="A3331" s="1" t="s">
        <v>730</v>
      </c>
      <c r="B3331" s="2">
        <v>291177</v>
      </c>
      <c r="C3331" s="1" t="s">
        <v>3907</v>
      </c>
      <c r="D3331" s="2">
        <v>0</v>
      </c>
    </row>
    <row r="3332" spans="1:4" x14ac:dyDescent="0.25">
      <c r="A3332" s="1" t="s">
        <v>1150</v>
      </c>
      <c r="B3332" s="2">
        <v>145000</v>
      </c>
      <c r="C3332" s="1" t="s">
        <v>857</v>
      </c>
      <c r="D3332" s="2">
        <v>0</v>
      </c>
    </row>
    <row r="3333" spans="1:4" x14ac:dyDescent="0.25">
      <c r="A3333" s="1" t="s">
        <v>81</v>
      </c>
      <c r="B3333" s="2">
        <v>435511</v>
      </c>
      <c r="C3333" s="1" t="s">
        <v>3983</v>
      </c>
      <c r="D3333" s="2">
        <v>0</v>
      </c>
    </row>
    <row r="3334" spans="1:4" x14ac:dyDescent="0.25">
      <c r="A3334" s="1" t="s">
        <v>1641</v>
      </c>
      <c r="B3334" s="2">
        <v>10000</v>
      </c>
      <c r="C3334" s="1" t="s">
        <v>865</v>
      </c>
      <c r="D3334" s="2">
        <v>0</v>
      </c>
    </row>
    <row r="3335" spans="1:4" x14ac:dyDescent="0.25">
      <c r="A3335" s="1" t="s">
        <v>105</v>
      </c>
      <c r="B3335" s="2">
        <v>878399</v>
      </c>
      <c r="C3335" s="1" t="s">
        <v>2566</v>
      </c>
      <c r="D3335" s="2">
        <v>0</v>
      </c>
    </row>
    <row r="3336" spans="1:4" x14ac:dyDescent="0.25">
      <c r="A3336" s="1" t="s">
        <v>1916</v>
      </c>
      <c r="B3336" s="2">
        <v>48594</v>
      </c>
      <c r="C3336" s="1" t="s">
        <v>3012</v>
      </c>
      <c r="D3336" s="2">
        <v>0</v>
      </c>
    </row>
    <row r="3337" spans="1:4" x14ac:dyDescent="0.25">
      <c r="A3337" s="1" t="s">
        <v>1563</v>
      </c>
      <c r="B3337" s="2">
        <v>498645</v>
      </c>
      <c r="C3337" s="1" t="s">
        <v>2536</v>
      </c>
      <c r="D3337" s="2">
        <v>0</v>
      </c>
    </row>
    <row r="3338" spans="1:4" x14ac:dyDescent="0.25">
      <c r="A3338" s="1" t="s">
        <v>1758</v>
      </c>
      <c r="B3338" s="2">
        <v>464938</v>
      </c>
      <c r="C3338" s="1" t="s">
        <v>2413</v>
      </c>
      <c r="D3338" s="2">
        <v>0</v>
      </c>
    </row>
    <row r="3339" spans="1:4" x14ac:dyDescent="0.25">
      <c r="A3339" s="1" t="s">
        <v>154</v>
      </c>
      <c r="B3339" s="2">
        <v>1000</v>
      </c>
      <c r="C3339" s="1" t="s">
        <v>3405</v>
      </c>
      <c r="D3339" s="2">
        <v>0</v>
      </c>
    </row>
    <row r="3340" spans="1:4" x14ac:dyDescent="0.25">
      <c r="A3340" s="1" t="s">
        <v>1369</v>
      </c>
      <c r="B3340" s="2">
        <v>1000000</v>
      </c>
      <c r="C3340" s="1" t="s">
        <v>2812</v>
      </c>
      <c r="D3340" s="2">
        <v>0</v>
      </c>
    </row>
    <row r="3341" spans="1:4" x14ac:dyDescent="0.25">
      <c r="A3341" s="1" t="s">
        <v>961</v>
      </c>
      <c r="B3341" s="2">
        <v>100</v>
      </c>
      <c r="C3341" s="1" t="s">
        <v>2034</v>
      </c>
      <c r="D3341" s="2">
        <v>0</v>
      </c>
    </row>
    <row r="3342" spans="1:4" x14ac:dyDescent="0.25">
      <c r="A3342" s="1" t="s">
        <v>2317</v>
      </c>
      <c r="B3342" s="2">
        <v>85498</v>
      </c>
      <c r="C3342" s="1" t="s">
        <v>340</v>
      </c>
      <c r="D3342" s="2">
        <v>0</v>
      </c>
    </row>
    <row r="3343" spans="1:4" x14ac:dyDescent="0.25">
      <c r="A3343" s="1" t="s">
        <v>2844</v>
      </c>
      <c r="B3343" s="2">
        <v>218954</v>
      </c>
      <c r="C3343" s="1" t="s">
        <v>1353</v>
      </c>
      <c r="D3343" s="2">
        <v>0</v>
      </c>
    </row>
    <row r="3344" spans="1:4" x14ac:dyDescent="0.25">
      <c r="A3344" s="1" t="s">
        <v>3951</v>
      </c>
      <c r="B3344" s="2">
        <v>24406</v>
      </c>
      <c r="C3344" s="1" t="s">
        <v>1957</v>
      </c>
      <c r="D3344" s="2">
        <v>0</v>
      </c>
    </row>
    <row r="3345" spans="1:4" x14ac:dyDescent="0.25">
      <c r="A3345" s="1" t="s">
        <v>3065</v>
      </c>
      <c r="B3345" s="2">
        <v>10000</v>
      </c>
      <c r="C3345" s="1" t="s">
        <v>993</v>
      </c>
      <c r="D3345" s="2">
        <v>0</v>
      </c>
    </row>
    <row r="3346" spans="1:4" x14ac:dyDescent="0.25">
      <c r="A3346" s="1" t="s">
        <v>128</v>
      </c>
      <c r="B3346" s="2">
        <v>85000</v>
      </c>
      <c r="C3346" s="1" t="s">
        <v>3637</v>
      </c>
      <c r="D3346" s="2">
        <v>0</v>
      </c>
    </row>
    <row r="3347" spans="1:4" x14ac:dyDescent="0.25">
      <c r="A3347" s="1" t="s">
        <v>883</v>
      </c>
      <c r="B3347" s="2">
        <v>82009</v>
      </c>
      <c r="C3347" s="1" t="s">
        <v>2622</v>
      </c>
      <c r="D3347" s="2">
        <v>0</v>
      </c>
    </row>
    <row r="3348" spans="1:4" x14ac:dyDescent="0.25">
      <c r="A3348" s="1" t="s">
        <v>2714</v>
      </c>
      <c r="B3348" s="2">
        <v>276726</v>
      </c>
      <c r="C3348" s="1" t="s">
        <v>3183</v>
      </c>
      <c r="D3348" s="2">
        <v>0</v>
      </c>
    </row>
    <row r="3349" spans="1:4" x14ac:dyDescent="0.25">
      <c r="A3349" s="1" t="s">
        <v>1144</v>
      </c>
      <c r="B3349" s="2">
        <v>60925</v>
      </c>
      <c r="C3349" s="1" t="s">
        <v>3526</v>
      </c>
      <c r="D3349" s="2">
        <v>0</v>
      </c>
    </row>
    <row r="3350" spans="1:4" x14ac:dyDescent="0.25">
      <c r="A3350" s="1" t="s">
        <v>3132</v>
      </c>
      <c r="B3350" s="2">
        <v>88058</v>
      </c>
      <c r="C3350" s="1" t="s">
        <v>2201</v>
      </c>
      <c r="D3350" s="2">
        <v>0</v>
      </c>
    </row>
    <row r="3351" spans="1:4" x14ac:dyDescent="0.25">
      <c r="A3351" s="1" t="s">
        <v>1462</v>
      </c>
      <c r="B3351" s="2">
        <v>303246</v>
      </c>
      <c r="C3351" s="1" t="s">
        <v>3197</v>
      </c>
      <c r="D3351" s="2">
        <v>0</v>
      </c>
    </row>
    <row r="3352" spans="1:4" x14ac:dyDescent="0.25">
      <c r="A3352" s="1" t="s">
        <v>491</v>
      </c>
      <c r="B3352" s="2">
        <v>271919</v>
      </c>
      <c r="C3352" s="1" t="s">
        <v>748</v>
      </c>
      <c r="D3352" s="2">
        <v>0</v>
      </c>
    </row>
    <row r="3353" spans="1:4" x14ac:dyDescent="0.25">
      <c r="A3353" s="1" t="s">
        <v>417</v>
      </c>
      <c r="B3353" s="2">
        <v>154828</v>
      </c>
      <c r="C3353" s="1" t="s">
        <v>3248</v>
      </c>
      <c r="D3353" s="2">
        <v>0</v>
      </c>
    </row>
    <row r="3354" spans="1:4" x14ac:dyDescent="0.25">
      <c r="A3354" s="1" t="s">
        <v>2232</v>
      </c>
      <c r="B3354" s="2">
        <v>126908</v>
      </c>
      <c r="C3354" s="1" t="s">
        <v>903</v>
      </c>
      <c r="D3354" s="2">
        <v>0</v>
      </c>
    </row>
    <row r="3355" spans="1:4" x14ac:dyDescent="0.25">
      <c r="A3355" s="1" t="s">
        <v>1890</v>
      </c>
      <c r="B3355" s="2">
        <v>25000</v>
      </c>
      <c r="C3355" s="1" t="s">
        <v>1922</v>
      </c>
      <c r="D3355" s="2">
        <v>0</v>
      </c>
    </row>
    <row r="3356" spans="1:4" x14ac:dyDescent="0.25">
      <c r="A3356" s="1" t="s">
        <v>2158</v>
      </c>
      <c r="B3356" s="2">
        <v>251000</v>
      </c>
      <c r="C3356" s="1" t="s">
        <v>973</v>
      </c>
      <c r="D3356" s="2">
        <v>0</v>
      </c>
    </row>
    <row r="3357" spans="1:4" x14ac:dyDescent="0.25">
      <c r="A3357" s="1" t="s">
        <v>3231</v>
      </c>
      <c r="B3357" s="2">
        <v>183950</v>
      </c>
      <c r="C3357" s="1" t="s">
        <v>1710</v>
      </c>
      <c r="D3357" s="2">
        <v>0</v>
      </c>
    </row>
    <row r="3358" spans="1:4" x14ac:dyDescent="0.25">
      <c r="A3358" s="1" t="s">
        <v>3958</v>
      </c>
      <c r="B3358" s="2">
        <v>167385</v>
      </c>
      <c r="C3358" s="1" t="s">
        <v>255</v>
      </c>
      <c r="D3358" s="2">
        <v>0</v>
      </c>
    </row>
    <row r="3359" spans="1:4" x14ac:dyDescent="0.25">
      <c r="A3359" s="1" t="s">
        <v>3059</v>
      </c>
      <c r="B3359" s="2">
        <v>536585</v>
      </c>
      <c r="C3359" s="1" t="s">
        <v>3825</v>
      </c>
      <c r="D3359" s="2">
        <v>0</v>
      </c>
    </row>
    <row r="3360" spans="1:4" x14ac:dyDescent="0.25">
      <c r="A3360" s="1" t="s">
        <v>3948</v>
      </c>
      <c r="B3360" s="2">
        <v>60000</v>
      </c>
      <c r="C3360" s="1" t="s">
        <v>1356</v>
      </c>
      <c r="D3360" s="2">
        <v>0</v>
      </c>
    </row>
    <row r="3361" spans="1:4" x14ac:dyDescent="0.25">
      <c r="A3361" s="1" t="s">
        <v>1630</v>
      </c>
      <c r="B3361" s="2">
        <v>286839</v>
      </c>
      <c r="C3361" s="1" t="s">
        <v>1026</v>
      </c>
      <c r="D3361" s="2">
        <v>0</v>
      </c>
    </row>
    <row r="3362" spans="1:4" x14ac:dyDescent="0.25">
      <c r="A3362" s="1" t="s">
        <v>642</v>
      </c>
      <c r="B3362" s="2">
        <v>150122</v>
      </c>
      <c r="C3362" s="1" t="s">
        <v>75</v>
      </c>
      <c r="D3362" s="2">
        <v>0</v>
      </c>
    </row>
    <row r="3363" spans="1:4" x14ac:dyDescent="0.25">
      <c r="A3363" s="1" t="s">
        <v>3961</v>
      </c>
      <c r="B3363" s="2">
        <v>25000</v>
      </c>
      <c r="C3363" s="1" t="s">
        <v>3993</v>
      </c>
      <c r="D3363" s="2">
        <v>0</v>
      </c>
    </row>
    <row r="3364" spans="1:4" x14ac:dyDescent="0.25">
      <c r="A3364" s="1" t="s">
        <v>918</v>
      </c>
      <c r="B3364" s="2">
        <v>25000</v>
      </c>
      <c r="C3364" s="1" t="s">
        <v>639</v>
      </c>
      <c r="D3364" s="2">
        <v>0</v>
      </c>
    </row>
    <row r="3365" spans="1:4" x14ac:dyDescent="0.25">
      <c r="A3365" s="1" t="s">
        <v>942</v>
      </c>
      <c r="B3365" s="2">
        <v>103000</v>
      </c>
      <c r="C3365" s="1" t="s">
        <v>8</v>
      </c>
      <c r="D3365" s="2">
        <v>0</v>
      </c>
    </row>
    <row r="3366" spans="1:4" x14ac:dyDescent="0.25">
      <c r="A3366" s="1" t="s">
        <v>3854</v>
      </c>
      <c r="B3366" s="2">
        <v>330000</v>
      </c>
      <c r="C3366" s="1" t="s">
        <v>3620</v>
      </c>
      <c r="D3366" s="2">
        <v>0</v>
      </c>
    </row>
    <row r="3367" spans="1:4" x14ac:dyDescent="0.25">
      <c r="A3367" s="1" t="s">
        <v>1042</v>
      </c>
      <c r="B3367" s="2">
        <v>2010333</v>
      </c>
      <c r="C3367" s="1" t="s">
        <v>940</v>
      </c>
      <c r="D3367" s="2">
        <v>0</v>
      </c>
    </row>
    <row r="3368" spans="1:4" x14ac:dyDescent="0.25">
      <c r="A3368" s="1" t="s">
        <v>2347</v>
      </c>
      <c r="B3368" s="2">
        <v>175486</v>
      </c>
      <c r="C3368" s="1" t="s">
        <v>1215</v>
      </c>
      <c r="D3368" s="2">
        <v>0</v>
      </c>
    </row>
    <row r="3369" spans="1:4" x14ac:dyDescent="0.25">
      <c r="A3369" s="1" t="s">
        <v>2533</v>
      </c>
      <c r="B3369" s="2">
        <v>6848</v>
      </c>
      <c r="C3369" s="1" t="s">
        <v>1987</v>
      </c>
      <c r="D3369" s="2">
        <v>0</v>
      </c>
    </row>
    <row r="3370" spans="1:4" x14ac:dyDescent="0.25">
      <c r="A3370" s="1" t="s">
        <v>3568</v>
      </c>
      <c r="B3370" s="2">
        <v>76835</v>
      </c>
      <c r="C3370" s="1" t="s">
        <v>2593</v>
      </c>
      <c r="D3370" s="2">
        <v>0</v>
      </c>
    </row>
    <row r="3371" spans="1:4" x14ac:dyDescent="0.25">
      <c r="A3371" s="1" t="s">
        <v>3382</v>
      </c>
      <c r="B3371" s="2">
        <v>42622</v>
      </c>
      <c r="C3371" s="1" t="s">
        <v>2134</v>
      </c>
      <c r="D3371" s="2">
        <v>0</v>
      </c>
    </row>
    <row r="3372" spans="1:4" x14ac:dyDescent="0.25">
      <c r="A3372" s="1" t="s">
        <v>778</v>
      </c>
      <c r="B3372" s="2">
        <v>267836</v>
      </c>
      <c r="C3372" s="1" t="s">
        <v>3457</v>
      </c>
      <c r="D3372" s="2">
        <v>0</v>
      </c>
    </row>
    <row r="3373" spans="1:4" x14ac:dyDescent="0.25">
      <c r="A3373" s="1" t="s">
        <v>510</v>
      </c>
      <c r="B3373" s="2">
        <v>347533</v>
      </c>
      <c r="C3373" s="1" t="s">
        <v>984</v>
      </c>
      <c r="D3373" s="2">
        <v>0</v>
      </c>
    </row>
    <row r="3374" spans="1:4" x14ac:dyDescent="0.25">
      <c r="A3374" s="1" t="s">
        <v>2502</v>
      </c>
      <c r="B3374" s="2">
        <v>198711</v>
      </c>
      <c r="C3374" s="1" t="s">
        <v>782</v>
      </c>
      <c r="D3374" s="2">
        <v>0</v>
      </c>
    </row>
    <row r="3375" spans="1:4" x14ac:dyDescent="0.25">
      <c r="A3375" s="1" t="s">
        <v>159</v>
      </c>
      <c r="B3375" s="2">
        <v>200000</v>
      </c>
      <c r="C3375" s="1" t="s">
        <v>568</v>
      </c>
      <c r="D3375" s="2">
        <v>0</v>
      </c>
    </row>
    <row r="3376" spans="1:4" x14ac:dyDescent="0.25">
      <c r="A3376" s="1" t="s">
        <v>1148</v>
      </c>
      <c r="B3376" s="2">
        <v>15000</v>
      </c>
      <c r="C3376" s="1" t="s">
        <v>3973</v>
      </c>
      <c r="D3376" s="2">
        <v>0</v>
      </c>
    </row>
    <row r="3377" spans="1:4" x14ac:dyDescent="0.25">
      <c r="A3377" s="1" t="s">
        <v>2211</v>
      </c>
      <c r="B3377" s="2">
        <v>668388</v>
      </c>
      <c r="C3377" s="1" t="s">
        <v>3191</v>
      </c>
      <c r="D3377" s="2">
        <v>0</v>
      </c>
    </row>
    <row r="3378" spans="1:4" x14ac:dyDescent="0.25">
      <c r="A3378" s="1" t="s">
        <v>2183</v>
      </c>
      <c r="B3378" s="2">
        <v>1444970</v>
      </c>
      <c r="C3378" s="1" t="s">
        <v>3200</v>
      </c>
      <c r="D3378" s="2">
        <v>0</v>
      </c>
    </row>
    <row r="3379" spans="1:4" x14ac:dyDescent="0.25">
      <c r="A3379" s="1" t="s">
        <v>3465</v>
      </c>
      <c r="B3379" s="2">
        <v>384085</v>
      </c>
      <c r="C3379" s="1" t="s">
        <v>918</v>
      </c>
      <c r="D3379" s="2">
        <v>0</v>
      </c>
    </row>
    <row r="3380" spans="1:4" x14ac:dyDescent="0.25">
      <c r="A3380" s="1" t="s">
        <v>3056</v>
      </c>
      <c r="B3380" s="2">
        <v>465614</v>
      </c>
      <c r="C3380" s="1" t="s">
        <v>942</v>
      </c>
      <c r="D3380" s="2">
        <v>0</v>
      </c>
    </row>
    <row r="3381" spans="1:4" x14ac:dyDescent="0.25">
      <c r="A3381" s="1" t="s">
        <v>1204</v>
      </c>
      <c r="B3381" s="2">
        <v>312000</v>
      </c>
      <c r="C3381" s="1" t="s">
        <v>55</v>
      </c>
      <c r="D3381" s="2">
        <v>0</v>
      </c>
    </row>
    <row r="3382" spans="1:4" x14ac:dyDescent="0.25">
      <c r="A3382" s="1" t="s">
        <v>3583</v>
      </c>
      <c r="B3382" s="2">
        <v>15000</v>
      </c>
      <c r="C3382" s="1" t="s">
        <v>457</v>
      </c>
      <c r="D3382" s="2">
        <v>0</v>
      </c>
    </row>
    <row r="3383" spans="1:4" x14ac:dyDescent="0.25">
      <c r="A3383" s="1" t="s">
        <v>2118</v>
      </c>
      <c r="B3383" s="2">
        <v>2327667</v>
      </c>
      <c r="C3383" s="1" t="s">
        <v>2647</v>
      </c>
      <c r="D3383" s="2">
        <v>0</v>
      </c>
    </row>
    <row r="3384" spans="1:4" x14ac:dyDescent="0.25">
      <c r="A3384" s="1" t="s">
        <v>1084</v>
      </c>
      <c r="B3384" s="2">
        <v>150000</v>
      </c>
      <c r="C3384" s="1" t="s">
        <v>3103</v>
      </c>
      <c r="D3384" s="2">
        <v>0</v>
      </c>
    </row>
    <row r="3385" spans="1:4" x14ac:dyDescent="0.25">
      <c r="A3385" s="1" t="s">
        <v>3322</v>
      </c>
      <c r="B3385" s="2">
        <v>10000</v>
      </c>
      <c r="C3385" s="1" t="s">
        <v>3217</v>
      </c>
      <c r="D3385" s="2">
        <v>0</v>
      </c>
    </row>
    <row r="3386" spans="1:4" x14ac:dyDescent="0.25">
      <c r="A3386" s="1" t="s">
        <v>408</v>
      </c>
      <c r="B3386" s="2">
        <v>196576</v>
      </c>
      <c r="C3386" s="1" t="s">
        <v>4048</v>
      </c>
      <c r="D3386" s="2">
        <v>0</v>
      </c>
    </row>
    <row r="3387" spans="1:4" x14ac:dyDescent="0.25">
      <c r="A3387" s="1" t="s">
        <v>2479</v>
      </c>
      <c r="B3387" s="2">
        <v>300000</v>
      </c>
      <c r="C3387" s="1" t="s">
        <v>3428</v>
      </c>
      <c r="D3387" s="2">
        <v>0</v>
      </c>
    </row>
    <row r="3388" spans="1:4" x14ac:dyDescent="0.25">
      <c r="A3388" s="1" t="s">
        <v>610</v>
      </c>
      <c r="B3388" s="2">
        <v>66000</v>
      </c>
      <c r="C3388" s="1" t="s">
        <v>2770</v>
      </c>
      <c r="D3388" s="2">
        <v>0</v>
      </c>
    </row>
    <row r="3389" spans="1:4" x14ac:dyDescent="0.25">
      <c r="A3389" s="1" t="s">
        <v>77</v>
      </c>
      <c r="B3389" s="2">
        <v>232024</v>
      </c>
      <c r="C3389" s="1" t="s">
        <v>2263</v>
      </c>
      <c r="D3389" s="2">
        <v>0</v>
      </c>
    </row>
    <row r="3390" spans="1:4" x14ac:dyDescent="0.25">
      <c r="A3390" s="1" t="s">
        <v>3031</v>
      </c>
      <c r="B3390" s="2">
        <v>157761</v>
      </c>
      <c r="C3390" s="1" t="s">
        <v>3414</v>
      </c>
      <c r="D3390" s="2">
        <v>0</v>
      </c>
    </row>
    <row r="3391" spans="1:4" x14ac:dyDescent="0.25">
      <c r="A3391" s="1" t="s">
        <v>3161</v>
      </c>
      <c r="B3391" s="2">
        <v>56328</v>
      </c>
      <c r="C3391" s="1" t="s">
        <v>2893</v>
      </c>
      <c r="D3391" s="2">
        <v>0</v>
      </c>
    </row>
    <row r="3392" spans="1:4" x14ac:dyDescent="0.25">
      <c r="A3392" s="1" t="s">
        <v>1754</v>
      </c>
      <c r="B3392" s="2">
        <v>488000</v>
      </c>
      <c r="C3392" s="1" t="s">
        <v>705</v>
      </c>
      <c r="D3392" s="2">
        <v>0</v>
      </c>
    </row>
    <row r="3393" spans="1:4" x14ac:dyDescent="0.25">
      <c r="A3393" s="1" t="s">
        <v>2725</v>
      </c>
      <c r="B3393" s="2">
        <v>240606</v>
      </c>
      <c r="C3393" s="1" t="s">
        <v>492</v>
      </c>
      <c r="D3393" s="2">
        <v>0</v>
      </c>
    </row>
    <row r="3394" spans="1:4" x14ac:dyDescent="0.25">
      <c r="A3394" s="1" t="s">
        <v>434</v>
      </c>
      <c r="B3394" s="2">
        <v>258000</v>
      </c>
      <c r="C3394" s="1" t="s">
        <v>778</v>
      </c>
      <c r="D3394" s="2">
        <v>0</v>
      </c>
    </row>
    <row r="3395" spans="1:4" x14ac:dyDescent="0.25">
      <c r="A3395" s="1" t="s">
        <v>536</v>
      </c>
      <c r="B3395" s="2">
        <v>25000</v>
      </c>
      <c r="C3395" s="1" t="s">
        <v>890</v>
      </c>
      <c r="D3395" s="2">
        <v>0</v>
      </c>
    </row>
    <row r="3396" spans="1:4" x14ac:dyDescent="0.25">
      <c r="A3396" s="1" t="s">
        <v>2984</v>
      </c>
      <c r="B3396" s="2">
        <v>180259</v>
      </c>
      <c r="C3396" s="1" t="s">
        <v>2601</v>
      </c>
      <c r="D3396" s="2">
        <v>0</v>
      </c>
    </row>
    <row r="3397" spans="1:4" x14ac:dyDescent="0.25">
      <c r="A3397" s="1" t="s">
        <v>181</v>
      </c>
      <c r="B3397" s="2">
        <v>245277</v>
      </c>
      <c r="C3397" s="1" t="s">
        <v>2976</v>
      </c>
      <c r="D3397" s="2">
        <v>0</v>
      </c>
    </row>
    <row r="3398" spans="1:4" x14ac:dyDescent="0.25">
      <c r="A3398" s="1" t="s">
        <v>1559</v>
      </c>
      <c r="B3398" s="2">
        <v>70964</v>
      </c>
      <c r="C3398" s="1" t="s">
        <v>3379</v>
      </c>
      <c r="D3398" s="2">
        <v>0</v>
      </c>
    </row>
    <row r="3399" spans="1:4" x14ac:dyDescent="0.25">
      <c r="A3399" s="1" t="s">
        <v>177</v>
      </c>
      <c r="B3399" s="2">
        <v>293325</v>
      </c>
      <c r="C3399" s="1" t="s">
        <v>2828</v>
      </c>
      <c r="D3399" s="2">
        <v>0</v>
      </c>
    </row>
    <row r="3400" spans="1:4" x14ac:dyDescent="0.25">
      <c r="A3400" s="1" t="s">
        <v>3329</v>
      </c>
      <c r="B3400" s="2">
        <v>2354</v>
      </c>
      <c r="C3400" s="1" t="s">
        <v>214</v>
      </c>
      <c r="D3400" s="2">
        <v>0</v>
      </c>
    </row>
    <row r="3401" spans="1:4" x14ac:dyDescent="0.25">
      <c r="A3401" s="1" t="s">
        <v>2464</v>
      </c>
      <c r="B3401" s="2">
        <v>15000</v>
      </c>
      <c r="C3401" s="1" t="s">
        <v>3955</v>
      </c>
      <c r="D3401" s="2">
        <v>0</v>
      </c>
    </row>
    <row r="3402" spans="1:4" x14ac:dyDescent="0.25">
      <c r="A3402" s="1" t="s">
        <v>2511</v>
      </c>
      <c r="B3402" s="2">
        <v>20000</v>
      </c>
      <c r="C3402" s="1" t="s">
        <v>3448</v>
      </c>
      <c r="D3402" s="2">
        <v>0</v>
      </c>
    </row>
    <row r="3403" spans="1:4" x14ac:dyDescent="0.25">
      <c r="A3403" s="1" t="s">
        <v>363</v>
      </c>
      <c r="B3403" s="2">
        <v>116826</v>
      </c>
      <c r="C3403" s="1" t="s">
        <v>2827</v>
      </c>
      <c r="D3403" s="2">
        <v>0</v>
      </c>
    </row>
    <row r="3404" spans="1:4" x14ac:dyDescent="0.25">
      <c r="A3404" s="1" t="s">
        <v>3464</v>
      </c>
      <c r="B3404" s="2">
        <v>158711</v>
      </c>
      <c r="C3404" s="1" t="s">
        <v>820</v>
      </c>
      <c r="D3404" s="2">
        <v>0</v>
      </c>
    </row>
    <row r="3405" spans="1:4" x14ac:dyDescent="0.25">
      <c r="A3405" s="1" t="s">
        <v>448</v>
      </c>
      <c r="B3405" s="2">
        <v>305774</v>
      </c>
      <c r="C3405" s="1" t="s">
        <v>1744</v>
      </c>
      <c r="D3405" s="2">
        <v>0</v>
      </c>
    </row>
    <row r="3406" spans="1:4" x14ac:dyDescent="0.25">
      <c r="A3406" s="1" t="s">
        <v>1967</v>
      </c>
      <c r="B3406" s="2">
        <v>100000</v>
      </c>
      <c r="C3406" s="1" t="s">
        <v>3867</v>
      </c>
      <c r="D3406" s="2">
        <v>0</v>
      </c>
    </row>
    <row r="3407" spans="1:4" x14ac:dyDescent="0.25">
      <c r="A3407" s="1" t="s">
        <v>4035</v>
      </c>
      <c r="B3407" s="2">
        <v>2289625</v>
      </c>
      <c r="C3407" s="1" t="s">
        <v>1904</v>
      </c>
      <c r="D3407" s="2">
        <v>0</v>
      </c>
    </row>
    <row r="3408" spans="1:4" x14ac:dyDescent="0.25">
      <c r="A3408" s="1" t="s">
        <v>1108</v>
      </c>
      <c r="B3408" s="2">
        <v>1500</v>
      </c>
      <c r="C3408" s="1" t="s">
        <v>1583</v>
      </c>
      <c r="D3408" s="2">
        <v>0</v>
      </c>
    </row>
    <row r="3409" spans="1:4" x14ac:dyDescent="0.25">
      <c r="A3409" s="1" t="s">
        <v>2154</v>
      </c>
      <c r="B3409" s="2">
        <v>33159</v>
      </c>
      <c r="C3409" s="1" t="s">
        <v>228</v>
      </c>
      <c r="D3409" s="2">
        <v>0</v>
      </c>
    </row>
    <row r="3410" spans="1:4" x14ac:dyDescent="0.25">
      <c r="A3410" s="1" t="s">
        <v>540</v>
      </c>
      <c r="B3410" s="2">
        <v>146262</v>
      </c>
      <c r="C3410" s="1" t="s">
        <v>1892</v>
      </c>
      <c r="D3410" s="2">
        <v>0</v>
      </c>
    </row>
    <row r="3411" spans="1:4" x14ac:dyDescent="0.25">
      <c r="A3411" s="1" t="s">
        <v>2909</v>
      </c>
      <c r="B3411" s="2">
        <v>187929</v>
      </c>
      <c r="C3411" s="1" t="s">
        <v>1969</v>
      </c>
      <c r="D3411" s="2">
        <v>0</v>
      </c>
    </row>
    <row r="3412" spans="1:4" x14ac:dyDescent="0.25">
      <c r="A3412" s="1" t="s">
        <v>3268</v>
      </c>
      <c r="B3412" s="2">
        <v>268447</v>
      </c>
      <c r="C3412" s="1" t="s">
        <v>2309</v>
      </c>
      <c r="D3412" s="2">
        <v>0</v>
      </c>
    </row>
    <row r="3413" spans="1:4" x14ac:dyDescent="0.25">
      <c r="A3413" s="1" t="s">
        <v>1540</v>
      </c>
      <c r="B3413" s="2">
        <v>20000</v>
      </c>
      <c r="C3413" s="1" t="s">
        <v>2898</v>
      </c>
      <c r="D3413" s="2">
        <v>0</v>
      </c>
    </row>
    <row r="3414" spans="1:4" x14ac:dyDescent="0.25">
      <c r="A3414" s="1" t="s">
        <v>2899</v>
      </c>
      <c r="B3414" s="2">
        <v>74000</v>
      </c>
      <c r="C3414" s="1" t="s">
        <v>2940</v>
      </c>
      <c r="D3414" s="2">
        <v>0</v>
      </c>
    </row>
    <row r="3415" spans="1:4" x14ac:dyDescent="0.25">
      <c r="A3415" s="1" t="s">
        <v>3662</v>
      </c>
      <c r="B3415" s="2">
        <v>334177</v>
      </c>
      <c r="C3415" s="1" t="s">
        <v>3426</v>
      </c>
      <c r="D3415" s="2">
        <v>0</v>
      </c>
    </row>
    <row r="3416" spans="1:4" x14ac:dyDescent="0.25">
      <c r="A3416" s="1" t="s">
        <v>1011</v>
      </c>
      <c r="B3416" s="2">
        <v>580836</v>
      </c>
      <c r="C3416" s="1" t="s">
        <v>1121</v>
      </c>
      <c r="D3416" s="2">
        <v>0</v>
      </c>
    </row>
    <row r="3417" spans="1:4" x14ac:dyDescent="0.25">
      <c r="A3417" s="1" t="s">
        <v>2356</v>
      </c>
      <c r="B3417" s="2">
        <v>200000</v>
      </c>
      <c r="C3417" s="1" t="s">
        <v>3419</v>
      </c>
      <c r="D3417" s="2">
        <v>0</v>
      </c>
    </row>
    <row r="3418" spans="1:4" x14ac:dyDescent="0.25">
      <c r="A3418" s="1" t="s">
        <v>427</v>
      </c>
      <c r="B3418" s="2">
        <v>6861</v>
      </c>
      <c r="C3418" s="1" t="s">
        <v>3485</v>
      </c>
      <c r="D3418" s="2">
        <v>0</v>
      </c>
    </row>
    <row r="3419" spans="1:4" x14ac:dyDescent="0.25">
      <c r="A3419" s="1" t="s">
        <v>191</v>
      </c>
      <c r="B3419" s="2">
        <v>16898</v>
      </c>
      <c r="C3419" s="1" t="s">
        <v>3044</v>
      </c>
      <c r="D3419" s="2">
        <v>0</v>
      </c>
    </row>
    <row r="3420" spans="1:4" x14ac:dyDescent="0.25">
      <c r="A3420" s="1" t="s">
        <v>3296</v>
      </c>
      <c r="B3420" s="2">
        <v>15000</v>
      </c>
      <c r="C3420" s="1" t="s">
        <v>597</v>
      </c>
      <c r="D3420" s="2">
        <v>0</v>
      </c>
    </row>
    <row r="3421" spans="1:4" x14ac:dyDescent="0.25">
      <c r="A3421" s="1" t="s">
        <v>94</v>
      </c>
      <c r="B3421" s="2">
        <v>942229</v>
      </c>
      <c r="C3421" s="1" t="s">
        <v>3328</v>
      </c>
      <c r="D3421" s="2">
        <v>0</v>
      </c>
    </row>
    <row r="3422" spans="1:4" x14ac:dyDescent="0.25">
      <c r="A3422" s="1" t="s">
        <v>2015</v>
      </c>
      <c r="B3422" s="2">
        <v>234115</v>
      </c>
      <c r="C3422" s="1" t="s">
        <v>3929</v>
      </c>
      <c r="D3422" s="2">
        <v>0</v>
      </c>
    </row>
    <row r="3423" spans="1:4" x14ac:dyDescent="0.25">
      <c r="A3423" s="1" t="s">
        <v>2229</v>
      </c>
      <c r="B3423" s="2">
        <v>132325</v>
      </c>
      <c r="C3423" s="1" t="s">
        <v>1992</v>
      </c>
      <c r="D3423" s="2">
        <v>0</v>
      </c>
    </row>
    <row r="3424" spans="1:4" x14ac:dyDescent="0.25">
      <c r="A3424" s="1" t="s">
        <v>55</v>
      </c>
      <c r="B3424" s="2">
        <v>400836</v>
      </c>
      <c r="C3424" s="1" t="s">
        <v>3069</v>
      </c>
      <c r="D3424" s="2">
        <v>0</v>
      </c>
    </row>
    <row r="3425" spans="1:4" x14ac:dyDescent="0.25">
      <c r="A3425" s="1" t="s">
        <v>1700</v>
      </c>
      <c r="B3425" s="2">
        <v>350000</v>
      </c>
      <c r="C3425" s="1" t="s">
        <v>950</v>
      </c>
      <c r="D3425" s="2">
        <v>0</v>
      </c>
    </row>
    <row r="3426" spans="1:4" x14ac:dyDescent="0.25">
      <c r="A3426" s="1" t="s">
        <v>252</v>
      </c>
      <c r="B3426" s="2">
        <v>1106962</v>
      </c>
      <c r="C3426" s="1" t="s">
        <v>1944</v>
      </c>
      <c r="D3426" s="2">
        <v>0</v>
      </c>
    </row>
    <row r="3427" spans="1:4" x14ac:dyDescent="0.25">
      <c r="A3427" s="1" t="s">
        <v>1771</v>
      </c>
      <c r="B3427" s="2">
        <v>19680</v>
      </c>
      <c r="C3427" s="1" t="s">
        <v>444</v>
      </c>
      <c r="D3427" s="2">
        <v>0</v>
      </c>
    </row>
    <row r="3428" spans="1:4" x14ac:dyDescent="0.25">
      <c r="A3428" s="1" t="s">
        <v>2546</v>
      </c>
      <c r="B3428" s="2">
        <v>1071427</v>
      </c>
      <c r="C3428" s="1" t="s">
        <v>3440</v>
      </c>
      <c r="D3428" s="2">
        <v>0</v>
      </c>
    </row>
    <row r="3429" spans="1:4" x14ac:dyDescent="0.25">
      <c r="A3429" s="1" t="s">
        <v>1817</v>
      </c>
      <c r="B3429" s="2">
        <v>3135000</v>
      </c>
      <c r="C3429" s="1" t="s">
        <v>3517</v>
      </c>
      <c r="D3429" s="2">
        <v>0</v>
      </c>
    </row>
    <row r="3430" spans="1:4" x14ac:dyDescent="0.25">
      <c r="A3430" s="1" t="s">
        <v>2191</v>
      </c>
      <c r="B3430" s="2">
        <v>14534</v>
      </c>
      <c r="C3430" s="1" t="s">
        <v>493</v>
      </c>
      <c r="D3430" s="2">
        <v>0</v>
      </c>
    </row>
    <row r="3431" spans="1:4" x14ac:dyDescent="0.25">
      <c r="A3431" s="1" t="s">
        <v>1553</v>
      </c>
      <c r="B3431" s="2">
        <v>100387</v>
      </c>
      <c r="C3431" s="1" t="s">
        <v>274</v>
      </c>
      <c r="D3431" s="2">
        <v>0</v>
      </c>
    </row>
    <row r="3432" spans="1:4" x14ac:dyDescent="0.25">
      <c r="A3432" s="1" t="s">
        <v>974</v>
      </c>
      <c r="B3432" s="2">
        <v>202454</v>
      </c>
      <c r="C3432" s="1" t="s">
        <v>3730</v>
      </c>
      <c r="D3432" s="2">
        <v>0</v>
      </c>
    </row>
    <row r="3433" spans="1:4" x14ac:dyDescent="0.25">
      <c r="A3433" s="1" t="s">
        <v>2062</v>
      </c>
      <c r="B3433" s="2">
        <v>50000</v>
      </c>
      <c r="C3433" s="1" t="s">
        <v>3778</v>
      </c>
      <c r="D3433" s="2">
        <v>0</v>
      </c>
    </row>
    <row r="3434" spans="1:4" x14ac:dyDescent="0.25">
      <c r="A3434" s="1" t="s">
        <v>2223</v>
      </c>
      <c r="B3434" s="2">
        <v>255255</v>
      </c>
      <c r="C3434" s="1" t="s">
        <v>2494</v>
      </c>
      <c r="D3434" s="2">
        <v>0</v>
      </c>
    </row>
    <row r="3435" spans="1:4" x14ac:dyDescent="0.25">
      <c r="A3435" s="1" t="s">
        <v>3062</v>
      </c>
      <c r="B3435" s="2">
        <v>1000</v>
      </c>
      <c r="C3435" s="1" t="s">
        <v>2908</v>
      </c>
      <c r="D3435" s="2">
        <v>0</v>
      </c>
    </row>
    <row r="3436" spans="1:4" x14ac:dyDescent="0.25">
      <c r="A3436" s="1" t="s">
        <v>519</v>
      </c>
      <c r="B3436" s="2">
        <v>212972</v>
      </c>
      <c r="C3436" s="1" t="s">
        <v>3487</v>
      </c>
      <c r="D3436" s="2">
        <v>0</v>
      </c>
    </row>
    <row r="3437" spans="1:4" x14ac:dyDescent="0.25">
      <c r="A3437" s="1" t="s">
        <v>831</v>
      </c>
      <c r="B3437" s="2">
        <v>15644</v>
      </c>
      <c r="C3437" s="1" t="s">
        <v>2319</v>
      </c>
      <c r="D3437" s="2">
        <v>0</v>
      </c>
    </row>
    <row r="3438" spans="1:4" x14ac:dyDescent="0.25">
      <c r="A3438" s="1" t="s">
        <v>2691</v>
      </c>
      <c r="B3438" s="2">
        <v>770185</v>
      </c>
      <c r="C3438" s="1" t="s">
        <v>1229</v>
      </c>
      <c r="D3438" s="2">
        <v>0</v>
      </c>
    </row>
    <row r="3439" spans="1:4" x14ac:dyDescent="0.25">
      <c r="A3439" s="1" t="s">
        <v>1370</v>
      </c>
      <c r="B3439" s="2">
        <v>50000</v>
      </c>
      <c r="C3439" s="1" t="s">
        <v>3009</v>
      </c>
      <c r="D3439" s="2">
        <v>0</v>
      </c>
    </row>
    <row r="3440" spans="1:4" x14ac:dyDescent="0.25">
      <c r="A3440" s="1" t="s">
        <v>3442</v>
      </c>
      <c r="B3440" s="2">
        <v>120000</v>
      </c>
      <c r="C3440" s="1" t="s">
        <v>3766</v>
      </c>
      <c r="D3440" s="2">
        <v>0</v>
      </c>
    </row>
    <row r="3441" spans="1:4" x14ac:dyDescent="0.25">
      <c r="A3441" s="1" t="s">
        <v>1786</v>
      </c>
      <c r="B3441" s="2">
        <v>2004539</v>
      </c>
      <c r="C3441" s="1" t="s">
        <v>136</v>
      </c>
      <c r="D3441" s="2">
        <v>0</v>
      </c>
    </row>
    <row r="3442" spans="1:4" x14ac:dyDescent="0.25">
      <c r="A3442" s="1" t="s">
        <v>2270</v>
      </c>
      <c r="B3442" s="2">
        <v>509478</v>
      </c>
      <c r="C3442" s="1" t="s">
        <v>88</v>
      </c>
      <c r="D3442" s="2">
        <v>0</v>
      </c>
    </row>
    <row r="3443" spans="1:4" x14ac:dyDescent="0.25">
      <c r="A3443" s="1" t="s">
        <v>479</v>
      </c>
      <c r="B3443" s="2">
        <v>19916</v>
      </c>
      <c r="C3443" s="1" t="s">
        <v>4022</v>
      </c>
      <c r="D3443" s="2">
        <v>0</v>
      </c>
    </row>
    <row r="3444" spans="1:4" x14ac:dyDescent="0.25">
      <c r="A3444" s="1" t="s">
        <v>2651</v>
      </c>
      <c r="B3444" s="2">
        <v>20000</v>
      </c>
      <c r="C3444" s="1" t="s">
        <v>3190</v>
      </c>
      <c r="D3444" s="2">
        <v>0</v>
      </c>
    </row>
    <row r="3445" spans="1:4" x14ac:dyDescent="0.25">
      <c r="A3445" s="1" t="s">
        <v>3138</v>
      </c>
      <c r="B3445" s="2">
        <v>105009</v>
      </c>
      <c r="C3445" s="1" t="s">
        <v>1938</v>
      </c>
      <c r="D3445" s="2">
        <v>0</v>
      </c>
    </row>
    <row r="3446" spans="1:4" x14ac:dyDescent="0.25">
      <c r="A3446" s="1" t="s">
        <v>1764</v>
      </c>
      <c r="B3446" s="2">
        <v>221948</v>
      </c>
      <c r="C3446" s="1" t="s">
        <v>2293</v>
      </c>
      <c r="D3446" s="2">
        <v>0</v>
      </c>
    </row>
    <row r="3447" spans="1:4" x14ac:dyDescent="0.25">
      <c r="A3447" s="1" t="s">
        <v>3952</v>
      </c>
      <c r="B3447" s="2">
        <v>203409</v>
      </c>
      <c r="C3447" s="1" t="s">
        <v>2276</v>
      </c>
      <c r="D3447" s="2">
        <v>0</v>
      </c>
    </row>
    <row r="3448" spans="1:4" x14ac:dyDescent="0.25">
      <c r="A3448" s="1" t="s">
        <v>80</v>
      </c>
      <c r="B3448" s="2">
        <v>56265</v>
      </c>
      <c r="C3448" s="1" t="s">
        <v>2052</v>
      </c>
      <c r="D3448" s="2">
        <v>0</v>
      </c>
    </row>
    <row r="3449" spans="1:4" x14ac:dyDescent="0.25">
      <c r="A3449" s="1" t="s">
        <v>3625</v>
      </c>
      <c r="B3449" s="2">
        <v>10000</v>
      </c>
      <c r="C3449" s="1" t="s">
        <v>661</v>
      </c>
      <c r="D3449" s="2">
        <v>0</v>
      </c>
    </row>
    <row r="3450" spans="1:4" x14ac:dyDescent="0.25">
      <c r="A3450" s="1" t="s">
        <v>2872</v>
      </c>
      <c r="B3450" s="2">
        <v>202335</v>
      </c>
      <c r="C3450" s="1" t="s">
        <v>2685</v>
      </c>
      <c r="D3450" s="2">
        <v>0</v>
      </c>
    </row>
    <row r="3451" spans="1:4" x14ac:dyDescent="0.25">
      <c r="A3451" s="1" t="s">
        <v>851</v>
      </c>
      <c r="B3451" s="2">
        <v>147028</v>
      </c>
      <c r="C3451" s="1" t="s">
        <v>2502</v>
      </c>
      <c r="D3451" s="2">
        <v>0</v>
      </c>
    </row>
    <row r="3452" spans="1:4" x14ac:dyDescent="0.25">
      <c r="A3452" s="1" t="s">
        <v>1612</v>
      </c>
      <c r="B3452" s="2">
        <v>12207</v>
      </c>
      <c r="C3452" s="1" t="s">
        <v>304</v>
      </c>
      <c r="D3452" s="2">
        <v>0</v>
      </c>
    </row>
    <row r="3453" spans="1:4" x14ac:dyDescent="0.25">
      <c r="A3453" s="1" t="s">
        <v>10</v>
      </c>
      <c r="B3453" s="2">
        <v>50698</v>
      </c>
      <c r="C3453" s="1" t="s">
        <v>2347</v>
      </c>
      <c r="D3453" s="2">
        <v>0</v>
      </c>
    </row>
    <row r="3454" spans="1:4" x14ac:dyDescent="0.25">
      <c r="A3454" s="1" t="s">
        <v>1823</v>
      </c>
      <c r="B3454" s="2">
        <v>233227</v>
      </c>
      <c r="C3454" s="1" t="s">
        <v>2771</v>
      </c>
      <c r="D3454" s="2">
        <v>0</v>
      </c>
    </row>
    <row r="3455" spans="1:4" x14ac:dyDescent="0.25">
      <c r="A3455" s="1" t="s">
        <v>1587</v>
      </c>
      <c r="B3455" s="2">
        <v>92551</v>
      </c>
      <c r="C3455" s="1" t="s">
        <v>3936</v>
      </c>
      <c r="D3455" s="2">
        <v>0</v>
      </c>
    </row>
    <row r="3456" spans="1:4" x14ac:dyDescent="0.25">
      <c r="A3456" s="1" t="s">
        <v>3549</v>
      </c>
      <c r="B3456" s="2">
        <v>240930</v>
      </c>
      <c r="C3456" s="1" t="s">
        <v>1941</v>
      </c>
      <c r="D3456" s="2">
        <v>0</v>
      </c>
    </row>
    <row r="3457" spans="1:4" x14ac:dyDescent="0.25">
      <c r="A3457" s="1" t="s">
        <v>6</v>
      </c>
      <c r="B3457" s="2">
        <v>90342</v>
      </c>
      <c r="C3457" s="1" t="s">
        <v>1643</v>
      </c>
      <c r="D3457" s="2">
        <v>0</v>
      </c>
    </row>
    <row r="3458" spans="1:4" x14ac:dyDescent="0.25">
      <c r="A3458" s="1" t="s">
        <v>3523</v>
      </c>
      <c r="B3458" s="2">
        <v>617809</v>
      </c>
      <c r="C3458" s="1" t="s">
        <v>526</v>
      </c>
      <c r="D3458" s="2">
        <v>0</v>
      </c>
    </row>
    <row r="3459" spans="1:4" x14ac:dyDescent="0.25">
      <c r="A3459" s="1" t="s">
        <v>1206</v>
      </c>
      <c r="B3459" s="2">
        <v>268320</v>
      </c>
      <c r="C3459" s="1" t="s">
        <v>2996</v>
      </c>
      <c r="D3459" s="2">
        <v>0</v>
      </c>
    </row>
    <row r="3460" spans="1:4" x14ac:dyDescent="0.25">
      <c r="A3460" s="1" t="s">
        <v>2731</v>
      </c>
      <c r="B3460" s="2">
        <v>232450</v>
      </c>
      <c r="C3460" s="1" t="s">
        <v>1602</v>
      </c>
      <c r="D3460" s="2">
        <v>0</v>
      </c>
    </row>
    <row r="3461" spans="1:4" x14ac:dyDescent="0.25">
      <c r="A3461" s="1" t="s">
        <v>170</v>
      </c>
      <c r="B3461" s="2">
        <v>106455</v>
      </c>
      <c r="C3461" s="1" t="s">
        <v>1635</v>
      </c>
      <c r="D3461" s="2">
        <v>0</v>
      </c>
    </row>
    <row r="3462" spans="1:4" x14ac:dyDescent="0.25">
      <c r="A3462" s="1" t="s">
        <v>2291</v>
      </c>
      <c r="B3462" s="2">
        <v>85032</v>
      </c>
      <c r="C3462" s="1" t="s">
        <v>2215</v>
      </c>
      <c r="D3462" s="2">
        <v>0</v>
      </c>
    </row>
    <row r="3463" spans="1:4" x14ac:dyDescent="0.25">
      <c r="A3463" s="1" t="s">
        <v>88</v>
      </c>
      <c r="B3463" s="2">
        <v>1885185</v>
      </c>
      <c r="C3463" s="1" t="s">
        <v>539</v>
      </c>
      <c r="D3463" s="2">
        <v>0</v>
      </c>
    </row>
    <row r="3464" spans="1:4" x14ac:dyDescent="0.25">
      <c r="A3464" s="1" t="s">
        <v>1768</v>
      </c>
      <c r="B3464" s="2">
        <v>100000</v>
      </c>
      <c r="C3464" s="1" t="s">
        <v>1154</v>
      </c>
      <c r="D3464" s="2">
        <v>0</v>
      </c>
    </row>
    <row r="3465" spans="1:4" x14ac:dyDescent="0.25">
      <c r="A3465" s="1" t="s">
        <v>2218</v>
      </c>
      <c r="B3465" s="2">
        <v>68</v>
      </c>
      <c r="C3465" s="1" t="s">
        <v>2082</v>
      </c>
      <c r="D3465" s="2">
        <v>0</v>
      </c>
    </row>
    <row r="3466" spans="1:4" x14ac:dyDescent="0.25">
      <c r="A3466" s="1" t="s">
        <v>608</v>
      </c>
      <c r="B3466" s="2">
        <v>25000</v>
      </c>
      <c r="C3466" s="1" t="s">
        <v>3857</v>
      </c>
      <c r="D3466" s="2">
        <v>0</v>
      </c>
    </row>
    <row r="3467" spans="1:4" x14ac:dyDescent="0.25">
      <c r="A3467" s="1" t="s">
        <v>1508</v>
      </c>
      <c r="B3467" s="2">
        <v>314630</v>
      </c>
      <c r="C3467" s="1" t="s">
        <v>2484</v>
      </c>
      <c r="D3467" s="2">
        <v>0</v>
      </c>
    </row>
    <row r="3468" spans="1:4" x14ac:dyDescent="0.25">
      <c r="A3468" s="1" t="s">
        <v>2538</v>
      </c>
      <c r="B3468" s="2">
        <v>84499</v>
      </c>
      <c r="C3468" s="1" t="s">
        <v>1324</v>
      </c>
      <c r="D3468" s="2">
        <v>0</v>
      </c>
    </row>
    <row r="3469" spans="1:4" x14ac:dyDescent="0.25">
      <c r="A3469" s="1" t="s">
        <v>3936</v>
      </c>
      <c r="B3469" s="2">
        <v>324976</v>
      </c>
      <c r="C3469" s="1" t="s">
        <v>941</v>
      </c>
      <c r="D3469" s="2">
        <v>0</v>
      </c>
    </row>
    <row r="3470" spans="1:4" x14ac:dyDescent="0.25">
      <c r="A3470" s="1" t="s">
        <v>633</v>
      </c>
      <c r="B3470" s="2">
        <v>78954</v>
      </c>
      <c r="C3470" s="1" t="s">
        <v>1442</v>
      </c>
      <c r="D3470" s="2">
        <v>0</v>
      </c>
    </row>
    <row r="3471" spans="1:4" x14ac:dyDescent="0.25">
      <c r="A3471" s="1" t="s">
        <v>407</v>
      </c>
      <c r="B3471" s="2">
        <v>440018</v>
      </c>
      <c r="C3471" s="1" t="s">
        <v>904</v>
      </c>
      <c r="D3471" s="2">
        <v>0</v>
      </c>
    </row>
    <row r="3472" spans="1:4" x14ac:dyDescent="0.25">
      <c r="A3472" s="1" t="s">
        <v>3704</v>
      </c>
      <c r="B3472" s="2">
        <v>134811</v>
      </c>
      <c r="C3472" s="1" t="s">
        <v>2086</v>
      </c>
      <c r="D3472" s="2">
        <v>0</v>
      </c>
    </row>
    <row r="3473" spans="1:4" x14ac:dyDescent="0.25">
      <c r="A3473" s="1" t="s">
        <v>220</v>
      </c>
      <c r="B3473" s="2">
        <v>345104</v>
      </c>
      <c r="C3473" s="1" t="s">
        <v>3731</v>
      </c>
      <c r="D3473" s="2">
        <v>0</v>
      </c>
    </row>
    <row r="3474" spans="1:4" x14ac:dyDescent="0.25">
      <c r="A3474" s="1" t="s">
        <v>1776</v>
      </c>
      <c r="B3474" s="2">
        <v>132164</v>
      </c>
      <c r="C3474" s="1" t="s">
        <v>2318</v>
      </c>
      <c r="D3474" s="2">
        <v>0</v>
      </c>
    </row>
    <row r="3475" spans="1:4" x14ac:dyDescent="0.25">
      <c r="A3475" s="1" t="s">
        <v>221</v>
      </c>
      <c r="B3475" s="2">
        <v>197291</v>
      </c>
      <c r="C3475" s="1" t="s">
        <v>496</v>
      </c>
      <c r="D3475" s="2">
        <v>0</v>
      </c>
    </row>
    <row r="3476" spans="1:4" x14ac:dyDescent="0.25">
      <c r="A3476" s="1" t="s">
        <v>1671</v>
      </c>
      <c r="B3476" s="2">
        <v>637</v>
      </c>
      <c r="C3476" s="1" t="s">
        <v>2124</v>
      </c>
      <c r="D3476" s="2">
        <v>0</v>
      </c>
    </row>
    <row r="3477" spans="1:4" x14ac:dyDescent="0.25">
      <c r="A3477" s="1" t="s">
        <v>331</v>
      </c>
      <c r="B3477" s="2">
        <v>214507</v>
      </c>
      <c r="C3477" s="1" t="s">
        <v>1478</v>
      </c>
      <c r="D3477" s="2">
        <v>0</v>
      </c>
    </row>
    <row r="3478" spans="1:4" x14ac:dyDescent="0.25">
      <c r="A3478" s="1" t="s">
        <v>4012</v>
      </c>
      <c r="B3478" s="2">
        <v>180867</v>
      </c>
      <c r="C3478" s="1" t="s">
        <v>785</v>
      </c>
      <c r="D3478" s="2">
        <v>0</v>
      </c>
    </row>
    <row r="3479" spans="1:4" x14ac:dyDescent="0.25">
      <c r="A3479" s="1" t="s">
        <v>2606</v>
      </c>
      <c r="B3479" s="2">
        <v>29733</v>
      </c>
      <c r="C3479" s="1" t="s">
        <v>1355</v>
      </c>
      <c r="D3479" s="2">
        <v>0</v>
      </c>
    </row>
    <row r="3480" spans="1:4" x14ac:dyDescent="0.25">
      <c r="A3480" s="1" t="s">
        <v>3959</v>
      </c>
      <c r="B3480" s="2">
        <v>311722</v>
      </c>
      <c r="C3480" s="1" t="s">
        <v>1435</v>
      </c>
      <c r="D3480" s="2">
        <v>0</v>
      </c>
    </row>
    <row r="3481" spans="1:4" x14ac:dyDescent="0.25">
      <c r="A3481" s="1" t="s">
        <v>1430</v>
      </c>
      <c r="B3481" s="2">
        <v>124610</v>
      </c>
      <c r="C3481" s="1" t="s">
        <v>219</v>
      </c>
      <c r="D3481" s="2">
        <v>0</v>
      </c>
    </row>
    <row r="3482" spans="1:4" x14ac:dyDescent="0.25">
      <c r="A3482" s="1" t="s">
        <v>1317</v>
      </c>
      <c r="B3482" s="2">
        <v>156921</v>
      </c>
      <c r="C3482" s="1" t="s">
        <v>1379</v>
      </c>
      <c r="D3482" s="2">
        <v>0</v>
      </c>
    </row>
    <row r="3483" spans="1:4" x14ac:dyDescent="0.25">
      <c r="A3483" s="1" t="s">
        <v>922</v>
      </c>
      <c r="B3483" s="2">
        <v>176733</v>
      </c>
      <c r="C3483" s="1" t="s">
        <v>1295</v>
      </c>
      <c r="D3483" s="2">
        <v>0</v>
      </c>
    </row>
    <row r="3484" spans="1:4" x14ac:dyDescent="0.25">
      <c r="A3484" s="1" t="s">
        <v>1544</v>
      </c>
      <c r="B3484" s="2">
        <v>465015</v>
      </c>
      <c r="C3484" s="1" t="s">
        <v>3981</v>
      </c>
      <c r="D3484" s="2">
        <v>0</v>
      </c>
    </row>
    <row r="3485" spans="1:4" x14ac:dyDescent="0.25">
      <c r="A3485" s="1" t="s">
        <v>2151</v>
      </c>
      <c r="B3485" s="2">
        <v>14403</v>
      </c>
      <c r="C3485" s="1" t="s">
        <v>3321</v>
      </c>
      <c r="D3485" s="2">
        <v>0</v>
      </c>
    </row>
    <row r="3486" spans="1:4" x14ac:dyDescent="0.25">
      <c r="A3486" s="1" t="s">
        <v>1504</v>
      </c>
      <c r="B3486" s="2">
        <v>93636</v>
      </c>
      <c r="C3486" s="1" t="s">
        <v>2843</v>
      </c>
      <c r="D3486" s="2">
        <v>0</v>
      </c>
    </row>
    <row r="3487" spans="1:4" x14ac:dyDescent="0.25">
      <c r="A3487" s="1" t="s">
        <v>439</v>
      </c>
      <c r="B3487" s="2">
        <v>65289</v>
      </c>
      <c r="C3487" s="1" t="s">
        <v>14</v>
      </c>
      <c r="D3487" s="2">
        <v>0</v>
      </c>
    </row>
    <row r="3488" spans="1:4" x14ac:dyDescent="0.25">
      <c r="A3488" s="1" t="s">
        <v>1333</v>
      </c>
      <c r="B3488" s="2">
        <v>425830</v>
      </c>
      <c r="C3488" s="1" t="s">
        <v>2609</v>
      </c>
      <c r="D3488" s="2">
        <v>0</v>
      </c>
    </row>
    <row r="3489" spans="1:4" x14ac:dyDescent="0.25">
      <c r="A3489" s="1" t="s">
        <v>3988</v>
      </c>
      <c r="B3489" s="2">
        <v>154478</v>
      </c>
      <c r="C3489" s="1" t="s">
        <v>2926</v>
      </c>
      <c r="D3489" s="2">
        <v>0</v>
      </c>
    </row>
    <row r="3490" spans="1:4" x14ac:dyDescent="0.25">
      <c r="A3490" s="1" t="s">
        <v>4093</v>
      </c>
      <c r="B3490" s="2">
        <v>54260</v>
      </c>
      <c r="C3490" s="1" t="s">
        <v>2420</v>
      </c>
      <c r="D3490" s="2">
        <v>0</v>
      </c>
    </row>
    <row r="3491" spans="1:4" x14ac:dyDescent="0.25">
      <c r="A3491" s="1" t="s">
        <v>2011</v>
      </c>
      <c r="B3491" s="2">
        <v>75241</v>
      </c>
      <c r="C3491" s="1" t="s">
        <v>2375</v>
      </c>
      <c r="D3491" s="2">
        <v>0</v>
      </c>
    </row>
    <row r="3492" spans="1:4" x14ac:dyDescent="0.25">
      <c r="A3492" s="1" t="s">
        <v>3570</v>
      </c>
      <c r="B3492" s="2">
        <v>25000</v>
      </c>
      <c r="C3492" s="1" t="s">
        <v>3656</v>
      </c>
      <c r="D3492" s="2">
        <v>0</v>
      </c>
    </row>
    <row r="3493" spans="1:4" x14ac:dyDescent="0.25">
      <c r="A3493" s="1" t="s">
        <v>1190</v>
      </c>
      <c r="B3493" s="2">
        <v>131372</v>
      </c>
      <c r="C3493" s="1" t="s">
        <v>3660</v>
      </c>
      <c r="D3493" s="2">
        <v>0</v>
      </c>
    </row>
    <row r="3494" spans="1:4" x14ac:dyDescent="0.25">
      <c r="A3494" s="1" t="s">
        <v>2752</v>
      </c>
      <c r="B3494" s="2">
        <v>25000</v>
      </c>
      <c r="C3494" s="1" t="s">
        <v>3489</v>
      </c>
      <c r="D3494" s="2">
        <v>0</v>
      </c>
    </row>
    <row r="3495" spans="1:4" x14ac:dyDescent="0.25">
      <c r="A3495" s="1" t="s">
        <v>3319</v>
      </c>
      <c r="B3495" s="2">
        <v>751495</v>
      </c>
      <c r="C3495" s="1" t="s">
        <v>2809</v>
      </c>
      <c r="D3495" s="2">
        <v>0</v>
      </c>
    </row>
    <row r="3496" spans="1:4" x14ac:dyDescent="0.25">
      <c r="A3496" s="1" t="s">
        <v>2217</v>
      </c>
      <c r="B3496" s="2">
        <v>55500</v>
      </c>
      <c r="C3496" s="1" t="s">
        <v>1098</v>
      </c>
      <c r="D3496" s="2">
        <v>0</v>
      </c>
    </row>
    <row r="3497" spans="1:4" x14ac:dyDescent="0.25">
      <c r="A3497" s="1" t="s">
        <v>3683</v>
      </c>
      <c r="B3497" s="2">
        <v>418963</v>
      </c>
      <c r="C3497" s="1" t="s">
        <v>398</v>
      </c>
      <c r="D3497" s="2">
        <v>0</v>
      </c>
    </row>
    <row r="3498" spans="1:4" x14ac:dyDescent="0.25">
      <c r="A3498" s="1" t="s">
        <v>2839</v>
      </c>
      <c r="B3498" s="2">
        <v>49025</v>
      </c>
      <c r="C3498" s="1" t="s">
        <v>2051</v>
      </c>
      <c r="D3498" s="2">
        <v>0</v>
      </c>
    </row>
    <row r="3499" spans="1:4" x14ac:dyDescent="0.25">
      <c r="A3499" s="1" t="s">
        <v>888</v>
      </c>
      <c r="B3499" s="2">
        <v>53055</v>
      </c>
      <c r="C3499" s="1" t="s">
        <v>1824</v>
      </c>
      <c r="D3499" s="2">
        <v>0</v>
      </c>
    </row>
    <row r="3500" spans="1:4" x14ac:dyDescent="0.25">
      <c r="A3500" s="1" t="s">
        <v>866</v>
      </c>
      <c r="B3500" s="2">
        <v>307385</v>
      </c>
      <c r="C3500" s="1" t="s">
        <v>1311</v>
      </c>
      <c r="D3500" s="2">
        <v>0</v>
      </c>
    </row>
    <row r="3501" spans="1:4" x14ac:dyDescent="0.25">
      <c r="A3501" s="1" t="s">
        <v>681</v>
      </c>
      <c r="B3501" s="2">
        <v>228807</v>
      </c>
      <c r="C3501" s="1" t="s">
        <v>62</v>
      </c>
      <c r="D3501" s="2">
        <v>0</v>
      </c>
    </row>
    <row r="3502" spans="1:4" x14ac:dyDescent="0.25">
      <c r="A3502" s="1" t="s">
        <v>3824</v>
      </c>
      <c r="B3502" s="2">
        <v>200722</v>
      </c>
      <c r="C3502" s="1" t="s">
        <v>1887</v>
      </c>
      <c r="D3502" s="2">
        <v>0</v>
      </c>
    </row>
    <row r="3503" spans="1:4" x14ac:dyDescent="0.25">
      <c r="A3503" s="1" t="s">
        <v>2925</v>
      </c>
      <c r="B3503" s="2">
        <v>25000</v>
      </c>
      <c r="C3503" s="1" t="s">
        <v>2250</v>
      </c>
      <c r="D3503" s="2">
        <v>0</v>
      </c>
    </row>
    <row r="3504" spans="1:4" x14ac:dyDescent="0.25">
      <c r="A3504" s="1" t="s">
        <v>96</v>
      </c>
      <c r="B3504" s="2">
        <v>861396</v>
      </c>
      <c r="C3504" s="1" t="s">
        <v>3510</v>
      </c>
      <c r="D3504" s="2">
        <v>0</v>
      </c>
    </row>
    <row r="3505" spans="1:4" x14ac:dyDescent="0.25">
      <c r="A3505" s="1" t="s">
        <v>3979</v>
      </c>
      <c r="B3505" s="2">
        <v>64575</v>
      </c>
      <c r="C3505" s="1" t="s">
        <v>536</v>
      </c>
      <c r="D3505" s="2">
        <v>0</v>
      </c>
    </row>
    <row r="3506" spans="1:4" x14ac:dyDescent="0.25">
      <c r="A3506" s="1" t="s">
        <v>2811</v>
      </c>
      <c r="B3506" s="2">
        <v>336232</v>
      </c>
      <c r="C3506" s="1" t="s">
        <v>3745</v>
      </c>
      <c r="D3506" s="2">
        <v>0</v>
      </c>
    </row>
    <row r="3507" spans="1:4" x14ac:dyDescent="0.25">
      <c r="A3507" s="1" t="s">
        <v>788</v>
      </c>
      <c r="B3507" s="2">
        <v>1000</v>
      </c>
      <c r="C3507" s="1" t="s">
        <v>2909</v>
      </c>
      <c r="D3507" s="2">
        <v>0</v>
      </c>
    </row>
    <row r="3508" spans="1:4" x14ac:dyDescent="0.25">
      <c r="A3508" s="1" t="s">
        <v>3325</v>
      </c>
      <c r="B3508" s="2">
        <v>200315</v>
      </c>
      <c r="C3508" s="1" t="s">
        <v>1540</v>
      </c>
      <c r="D3508" s="2">
        <v>0</v>
      </c>
    </row>
    <row r="3509" spans="1:4" x14ac:dyDescent="0.25">
      <c r="A3509" s="1" t="s">
        <v>504</v>
      </c>
      <c r="B3509" s="2">
        <v>72533</v>
      </c>
      <c r="C3509" s="1" t="s">
        <v>767</v>
      </c>
      <c r="D3509" s="2">
        <v>0</v>
      </c>
    </row>
    <row r="3510" spans="1:4" x14ac:dyDescent="0.25">
      <c r="A3510" s="1" t="s">
        <v>2009</v>
      </c>
      <c r="B3510" s="2">
        <v>24579</v>
      </c>
      <c r="C3510" s="1" t="s">
        <v>3081</v>
      </c>
      <c r="D3510" s="2">
        <v>0</v>
      </c>
    </row>
    <row r="3511" spans="1:4" x14ac:dyDescent="0.25">
      <c r="A3511" s="1" t="s">
        <v>1389</v>
      </c>
      <c r="B3511" s="2">
        <v>105000</v>
      </c>
      <c r="C3511" s="1" t="s">
        <v>2535</v>
      </c>
      <c r="D3511" s="2">
        <v>0</v>
      </c>
    </row>
    <row r="3512" spans="1:4" x14ac:dyDescent="0.25">
      <c r="A3512" s="1" t="s">
        <v>3393</v>
      </c>
      <c r="B3512" s="2">
        <v>8535</v>
      </c>
      <c r="C3512" s="1" t="s">
        <v>407</v>
      </c>
      <c r="D3512" s="2">
        <v>0</v>
      </c>
    </row>
    <row r="3513" spans="1:4" x14ac:dyDescent="0.25">
      <c r="A3513" s="1" t="s">
        <v>2537</v>
      </c>
      <c r="B3513" s="2">
        <v>10000</v>
      </c>
      <c r="C3513" s="1" t="s">
        <v>2291</v>
      </c>
      <c r="D3513" s="2">
        <v>0</v>
      </c>
    </row>
    <row r="3514" spans="1:4" x14ac:dyDescent="0.25">
      <c r="A3514" s="1" t="s">
        <v>2006</v>
      </c>
      <c r="B3514" s="2">
        <v>320000</v>
      </c>
      <c r="C3514" s="1" t="s">
        <v>2479</v>
      </c>
      <c r="D3514" s="2">
        <v>0</v>
      </c>
    </row>
    <row r="3515" spans="1:4" x14ac:dyDescent="0.25">
      <c r="A3515" s="1" t="s">
        <v>660</v>
      </c>
      <c r="B3515" s="2">
        <v>230000</v>
      </c>
      <c r="C3515" s="1" t="s">
        <v>2538</v>
      </c>
      <c r="D3515" s="2">
        <v>0</v>
      </c>
    </row>
    <row r="3516" spans="1:4" x14ac:dyDescent="0.25">
      <c r="A3516" s="1" t="s">
        <v>3571</v>
      </c>
      <c r="B3516" s="2">
        <v>15000</v>
      </c>
      <c r="C3516" s="1" t="s">
        <v>1998</v>
      </c>
      <c r="D3516" s="2">
        <v>0</v>
      </c>
    </row>
    <row r="3517" spans="1:4" x14ac:dyDescent="0.25">
      <c r="A3517" s="1" t="s">
        <v>3726</v>
      </c>
      <c r="B3517" s="2">
        <v>400000</v>
      </c>
      <c r="C3517" s="1" t="s">
        <v>1691</v>
      </c>
      <c r="D3517" s="2">
        <v>0</v>
      </c>
    </row>
    <row r="3518" spans="1:4" x14ac:dyDescent="0.25">
      <c r="A3518" s="1" t="s">
        <v>2552</v>
      </c>
      <c r="B3518" s="2">
        <v>126057</v>
      </c>
      <c r="C3518" s="1" t="s">
        <v>633</v>
      </c>
      <c r="D3518" s="2">
        <v>0</v>
      </c>
    </row>
    <row r="3519" spans="1:4" x14ac:dyDescent="0.25">
      <c r="A3519" s="1" t="s">
        <v>3957</v>
      </c>
      <c r="B3519" s="2">
        <v>1672</v>
      </c>
      <c r="C3519" s="1" t="s">
        <v>2012</v>
      </c>
      <c r="D3519" s="2">
        <v>0</v>
      </c>
    </row>
    <row r="3520" spans="1:4" x14ac:dyDescent="0.25">
      <c r="A3520" s="1" t="s">
        <v>733</v>
      </c>
      <c r="B3520" s="2">
        <v>275793</v>
      </c>
      <c r="C3520" s="1" t="s">
        <v>2351</v>
      </c>
      <c r="D3520" s="2">
        <v>0</v>
      </c>
    </row>
    <row r="3521" spans="1:4" x14ac:dyDescent="0.25">
      <c r="A3521" s="1" t="s">
        <v>1060</v>
      </c>
      <c r="B3521" s="2">
        <v>1653720</v>
      </c>
      <c r="C3521" s="1" t="s">
        <v>3322</v>
      </c>
      <c r="D3521" s="2">
        <v>0</v>
      </c>
    </row>
    <row r="3522" spans="1:4" x14ac:dyDescent="0.25">
      <c r="A3522" s="1" t="s">
        <v>931</v>
      </c>
      <c r="B3522" s="2">
        <v>104769</v>
      </c>
      <c r="C3522" s="1" t="s">
        <v>77</v>
      </c>
      <c r="D3522" s="2">
        <v>0</v>
      </c>
    </row>
    <row r="3523" spans="1:4" x14ac:dyDescent="0.25">
      <c r="A3523" s="1" t="s">
        <v>2255</v>
      </c>
      <c r="B3523" s="2">
        <v>1478546</v>
      </c>
      <c r="C3523" s="1" t="s">
        <v>3143</v>
      </c>
      <c r="D3523" s="2">
        <v>0</v>
      </c>
    </row>
    <row r="3524" spans="1:4" x14ac:dyDescent="0.25">
      <c r="A3524" s="1" t="s">
        <v>273</v>
      </c>
      <c r="B3524" s="2">
        <v>10000</v>
      </c>
      <c r="C3524" s="1" t="s">
        <v>921</v>
      </c>
      <c r="D3524" s="2">
        <v>0</v>
      </c>
    </row>
    <row r="3525" spans="1:4" x14ac:dyDescent="0.25">
      <c r="A3525" s="1" t="s">
        <v>4024</v>
      </c>
      <c r="B3525" s="2">
        <v>200000</v>
      </c>
      <c r="C3525" s="1" t="s">
        <v>2869</v>
      </c>
      <c r="D3525" s="2">
        <v>0</v>
      </c>
    </row>
    <row r="3526" spans="1:4" x14ac:dyDescent="0.25">
      <c r="A3526" s="1" t="s">
        <v>1079</v>
      </c>
      <c r="B3526" s="2">
        <v>1179959</v>
      </c>
      <c r="C3526" s="1" t="s">
        <v>2974</v>
      </c>
      <c r="D3526" s="2">
        <v>0</v>
      </c>
    </row>
    <row r="3527" spans="1:4" x14ac:dyDescent="0.25">
      <c r="A3527" s="1" t="s">
        <v>3114</v>
      </c>
      <c r="B3527" s="2">
        <v>354224</v>
      </c>
      <c r="C3527" s="1" t="s">
        <v>766</v>
      </c>
      <c r="D3527" s="2">
        <v>0</v>
      </c>
    </row>
    <row r="3528" spans="1:4" x14ac:dyDescent="0.25">
      <c r="A3528" s="1" t="s">
        <v>958</v>
      </c>
      <c r="B3528" s="2">
        <v>114100</v>
      </c>
      <c r="C3528" s="1" t="s">
        <v>3989</v>
      </c>
      <c r="D3528" s="2">
        <v>0</v>
      </c>
    </row>
    <row r="3529" spans="1:4" x14ac:dyDescent="0.25">
      <c r="A3529" s="1" t="s">
        <v>1119</v>
      </c>
      <c r="B3529" s="2">
        <v>750000</v>
      </c>
      <c r="C3529" s="1" t="s">
        <v>3704</v>
      </c>
      <c r="D3529" s="2">
        <v>0</v>
      </c>
    </row>
    <row r="3530" spans="1:4" x14ac:dyDescent="0.25">
      <c r="A3530" s="1" t="s">
        <v>2303</v>
      </c>
      <c r="B3530" s="2">
        <v>150000</v>
      </c>
      <c r="C3530" s="1" t="s">
        <v>4035</v>
      </c>
      <c r="D3530" s="2">
        <v>0</v>
      </c>
    </row>
    <row r="3531" spans="1:4" x14ac:dyDescent="0.25">
      <c r="A3531" s="1" t="s">
        <v>2582</v>
      </c>
      <c r="B3531" s="2">
        <v>1901519</v>
      </c>
      <c r="C3531" s="1" t="s">
        <v>1598</v>
      </c>
      <c r="D3531" s="2">
        <v>0</v>
      </c>
    </row>
    <row r="3532" spans="1:4" x14ac:dyDescent="0.25">
      <c r="A3532" s="1" t="s">
        <v>2079</v>
      </c>
      <c r="B3532" s="2">
        <v>198954</v>
      </c>
      <c r="C3532" s="1" t="s">
        <v>2851</v>
      </c>
      <c r="D3532" s="2">
        <v>0</v>
      </c>
    </row>
    <row r="3533" spans="1:4" x14ac:dyDescent="0.25">
      <c r="A3533" s="1" t="s">
        <v>1933</v>
      </c>
      <c r="B3533" s="2">
        <v>143547</v>
      </c>
      <c r="C3533" s="1" t="s">
        <v>453</v>
      </c>
      <c r="D3533" s="2">
        <v>0</v>
      </c>
    </row>
    <row r="3534" spans="1:4" x14ac:dyDescent="0.25">
      <c r="A3534" s="1" t="s">
        <v>3542</v>
      </c>
      <c r="B3534" s="2">
        <v>500061</v>
      </c>
      <c r="C3534" s="1" t="s">
        <v>94</v>
      </c>
      <c r="D3534" s="2">
        <v>0</v>
      </c>
    </row>
    <row r="3535" spans="1:4" x14ac:dyDescent="0.25">
      <c r="A3535" s="1" t="s">
        <v>4008</v>
      </c>
      <c r="B3535" s="2">
        <v>288000</v>
      </c>
      <c r="C3535" s="1" t="s">
        <v>302</v>
      </c>
      <c r="D3535" s="2">
        <v>0</v>
      </c>
    </row>
    <row r="3536" spans="1:4" x14ac:dyDescent="0.25">
      <c r="A3536" s="1" t="s">
        <v>3843</v>
      </c>
      <c r="B3536" s="2">
        <v>25000</v>
      </c>
      <c r="C3536" s="1" t="s">
        <v>1040</v>
      </c>
      <c r="D3536" s="2">
        <v>0</v>
      </c>
    </row>
    <row r="3537" spans="1:4" x14ac:dyDescent="0.25">
      <c r="A3537" s="1" t="s">
        <v>1704</v>
      </c>
      <c r="B3537" s="2">
        <v>50000</v>
      </c>
      <c r="C3537" s="1" t="s">
        <v>947</v>
      </c>
      <c r="D3537" s="2">
        <v>0</v>
      </c>
    </row>
    <row r="3538" spans="1:4" x14ac:dyDescent="0.25">
      <c r="A3538" s="1" t="s">
        <v>2880</v>
      </c>
      <c r="B3538" s="2">
        <v>59759</v>
      </c>
      <c r="C3538" s="1" t="s">
        <v>2363</v>
      </c>
      <c r="D3538" s="2">
        <v>0</v>
      </c>
    </row>
    <row r="3539" spans="1:4" x14ac:dyDescent="0.25">
      <c r="A3539" s="1" t="s">
        <v>4041</v>
      </c>
      <c r="B3539" s="2">
        <v>300000</v>
      </c>
      <c r="C3539" s="1" t="s">
        <v>3262</v>
      </c>
      <c r="D3539" s="2">
        <v>0</v>
      </c>
    </row>
    <row r="3540" spans="1:4" x14ac:dyDescent="0.25">
      <c r="A3540" s="1" t="s">
        <v>323</v>
      </c>
      <c r="B3540" s="2">
        <v>1110924</v>
      </c>
      <c r="C3540" s="1" t="s">
        <v>2289</v>
      </c>
      <c r="D3540" s="2">
        <v>0</v>
      </c>
    </row>
    <row r="3541" spans="1:4" x14ac:dyDescent="0.25">
      <c r="A3541" s="1" t="s">
        <v>3365</v>
      </c>
      <c r="B3541" s="2">
        <v>209277</v>
      </c>
      <c r="C3541" s="1" t="s">
        <v>1769</v>
      </c>
      <c r="D3541" s="2">
        <v>0</v>
      </c>
    </row>
    <row r="3542" spans="1:4" x14ac:dyDescent="0.25">
      <c r="A3542" s="1" t="s">
        <v>1917</v>
      </c>
      <c r="B3542" s="2">
        <v>100000</v>
      </c>
      <c r="C3542" s="1" t="s">
        <v>580</v>
      </c>
      <c r="D3542" s="2">
        <v>0</v>
      </c>
    </row>
    <row r="3543" spans="1:4" x14ac:dyDescent="0.25">
      <c r="A3543" s="1" t="s">
        <v>1343</v>
      </c>
      <c r="B3543" s="2">
        <v>835634</v>
      </c>
      <c r="C3543" s="1" t="s">
        <v>221</v>
      </c>
      <c r="D3543" s="2">
        <v>0</v>
      </c>
    </row>
    <row r="3544" spans="1:4" x14ac:dyDescent="0.25">
      <c r="A3544" s="1" t="s">
        <v>2436</v>
      </c>
      <c r="B3544" s="2">
        <v>740042</v>
      </c>
      <c r="C3544" s="1" t="s">
        <v>3268</v>
      </c>
      <c r="D3544" s="2">
        <v>0</v>
      </c>
    </row>
    <row r="3545" spans="1:4" x14ac:dyDescent="0.25">
      <c r="A3545" s="1" t="s">
        <v>911</v>
      </c>
      <c r="B3545" s="2">
        <v>132111</v>
      </c>
      <c r="C3545" s="1" t="s">
        <v>3662</v>
      </c>
      <c r="D3545" s="2">
        <v>0</v>
      </c>
    </row>
    <row r="3546" spans="1:4" x14ac:dyDescent="0.25">
      <c r="A3546" s="1" t="s">
        <v>2815</v>
      </c>
      <c r="B3546" s="2">
        <v>20284</v>
      </c>
      <c r="C3546" s="1" t="s">
        <v>3579</v>
      </c>
      <c r="D3546" s="2">
        <v>0</v>
      </c>
    </row>
    <row r="3547" spans="1:4" x14ac:dyDescent="0.25">
      <c r="A3547" s="1" t="s">
        <v>3237</v>
      </c>
      <c r="B3547" s="2">
        <v>51560</v>
      </c>
      <c r="C3547" s="1" t="s">
        <v>1658</v>
      </c>
      <c r="D3547" s="2">
        <v>0</v>
      </c>
    </row>
    <row r="3548" spans="1:4" x14ac:dyDescent="0.25">
      <c r="A3548" s="1" t="s">
        <v>979</v>
      </c>
      <c r="B3548" s="2">
        <v>17014</v>
      </c>
      <c r="C3548" s="1" t="s">
        <v>652</v>
      </c>
      <c r="D3548" s="2">
        <v>0</v>
      </c>
    </row>
    <row r="3549" spans="1:4" x14ac:dyDescent="0.25">
      <c r="A3549" s="1" t="s">
        <v>1707</v>
      </c>
      <c r="B3549" s="2">
        <v>132405</v>
      </c>
      <c r="C3549" s="1" t="s">
        <v>2174</v>
      </c>
      <c r="D3549" s="2">
        <v>0</v>
      </c>
    </row>
    <row r="3550" spans="1:4" x14ac:dyDescent="0.25">
      <c r="A3550" s="1" t="s">
        <v>1907</v>
      </c>
      <c r="B3550" s="2">
        <v>50000</v>
      </c>
      <c r="C3550" s="1" t="s">
        <v>957</v>
      </c>
      <c r="D3550" s="2">
        <v>0</v>
      </c>
    </row>
    <row r="3551" spans="1:4" x14ac:dyDescent="0.25">
      <c r="A3551" s="1" t="s">
        <v>1118</v>
      </c>
      <c r="B3551" s="2">
        <v>201096</v>
      </c>
      <c r="C3551" s="1" t="s">
        <v>1013</v>
      </c>
      <c r="D3551" s="2">
        <v>0</v>
      </c>
    </row>
    <row r="3552" spans="1:4" x14ac:dyDescent="0.25">
      <c r="A3552" s="1" t="s">
        <v>3175</v>
      </c>
      <c r="B3552" s="2">
        <v>353033</v>
      </c>
      <c r="C3552" s="1" t="s">
        <v>2982</v>
      </c>
      <c r="D3552" s="2">
        <v>0</v>
      </c>
    </row>
    <row r="3553" spans="1:4" x14ac:dyDescent="0.25">
      <c r="A3553" s="1" t="s">
        <v>2986</v>
      </c>
      <c r="B3553" s="2">
        <v>51627</v>
      </c>
      <c r="C3553" s="1" t="s">
        <v>220</v>
      </c>
      <c r="D3553" s="2">
        <v>0</v>
      </c>
    </row>
    <row r="3554" spans="1:4" x14ac:dyDescent="0.25">
      <c r="A3554" s="1" t="s">
        <v>3165</v>
      </c>
      <c r="B3554" s="2">
        <v>398078</v>
      </c>
      <c r="C3554" s="1" t="s">
        <v>1776</v>
      </c>
      <c r="D3554" s="2">
        <v>0</v>
      </c>
    </row>
    <row r="3555" spans="1:4" x14ac:dyDescent="0.25">
      <c r="A3555" s="1" t="s">
        <v>2133</v>
      </c>
      <c r="B3555" s="2">
        <v>1493234</v>
      </c>
      <c r="C3555" s="1" t="s">
        <v>3546</v>
      </c>
      <c r="D3555" s="2">
        <v>0</v>
      </c>
    </row>
    <row r="3556" spans="1:4" x14ac:dyDescent="0.25">
      <c r="A3556" s="1" t="s">
        <v>1426</v>
      </c>
      <c r="B3556" s="2">
        <v>190892</v>
      </c>
      <c r="C3556" s="1" t="s">
        <v>2616</v>
      </c>
      <c r="D3556" s="2">
        <v>0</v>
      </c>
    </row>
    <row r="3557" spans="1:4" x14ac:dyDescent="0.25">
      <c r="A3557" s="1" t="s">
        <v>783</v>
      </c>
      <c r="B3557" s="2">
        <v>91701</v>
      </c>
      <c r="C3557" s="1" t="s">
        <v>3504</v>
      </c>
      <c r="D3557" s="2">
        <v>0</v>
      </c>
    </row>
    <row r="3558" spans="1:4" x14ac:dyDescent="0.25">
      <c r="A3558" s="1" t="s">
        <v>1569</v>
      </c>
      <c r="B3558" s="2">
        <v>25000</v>
      </c>
      <c r="C3558" s="1" t="s">
        <v>3568</v>
      </c>
      <c r="D3558" s="2">
        <v>0</v>
      </c>
    </row>
    <row r="3559" spans="1:4" x14ac:dyDescent="0.25">
      <c r="A3559" s="1" t="s">
        <v>3559</v>
      </c>
      <c r="B3559" s="2">
        <v>172270</v>
      </c>
      <c r="C3559" s="1" t="s">
        <v>1700</v>
      </c>
      <c r="D3559" s="2">
        <v>0</v>
      </c>
    </row>
    <row r="3560" spans="1:4" x14ac:dyDescent="0.25">
      <c r="A3560" s="1" t="s">
        <v>3012</v>
      </c>
      <c r="B3560" s="2">
        <v>9821</v>
      </c>
      <c r="C3560" s="1" t="s">
        <v>1714</v>
      </c>
      <c r="D3560" s="2">
        <v>0</v>
      </c>
    </row>
    <row r="3561" spans="1:4" x14ac:dyDescent="0.25">
      <c r="A3561" s="1" t="s">
        <v>255</v>
      </c>
      <c r="B3561" s="2">
        <v>490198</v>
      </c>
      <c r="C3561" s="1" t="s">
        <v>3854</v>
      </c>
      <c r="D3561" s="2">
        <v>0</v>
      </c>
    </row>
    <row r="3562" spans="1:4" x14ac:dyDescent="0.25">
      <c r="A3562" s="1" t="s">
        <v>3233</v>
      </c>
      <c r="B3562" s="2">
        <v>15000</v>
      </c>
      <c r="C3562" s="1" t="s">
        <v>1671</v>
      </c>
      <c r="D3562" s="2">
        <v>0</v>
      </c>
    </row>
    <row r="3563" spans="1:4" x14ac:dyDescent="0.25">
      <c r="A3563" s="1" t="s">
        <v>700</v>
      </c>
      <c r="B3563" s="2">
        <v>69642</v>
      </c>
      <c r="C3563" s="1" t="s">
        <v>1740</v>
      </c>
      <c r="D3563" s="2">
        <v>0</v>
      </c>
    </row>
    <row r="3564" spans="1:4" x14ac:dyDescent="0.25">
      <c r="A3564" s="1" t="s">
        <v>43</v>
      </c>
      <c r="B3564" s="2">
        <v>1794769</v>
      </c>
      <c r="C3564" s="1" t="s">
        <v>1559</v>
      </c>
      <c r="D3564" s="2">
        <v>0</v>
      </c>
    </row>
    <row r="3565" spans="1:4" x14ac:dyDescent="0.25">
      <c r="A3565" s="1" t="s">
        <v>630</v>
      </c>
      <c r="B3565" s="2">
        <v>139141</v>
      </c>
      <c r="C3565" s="1" t="s">
        <v>2118</v>
      </c>
      <c r="D3565" s="2">
        <v>0</v>
      </c>
    </row>
    <row r="3566" spans="1:4" x14ac:dyDescent="0.25">
      <c r="A3566" s="1" t="s">
        <v>2462</v>
      </c>
      <c r="B3566" s="2">
        <v>256988</v>
      </c>
      <c r="C3566" s="1" t="s">
        <v>2356</v>
      </c>
      <c r="D3566" s="2">
        <v>0</v>
      </c>
    </row>
    <row r="3567" spans="1:4" x14ac:dyDescent="0.25">
      <c r="A3567" s="1" t="s">
        <v>666</v>
      </c>
      <c r="B3567" s="2">
        <v>15000</v>
      </c>
      <c r="C3567" s="1" t="s">
        <v>1027</v>
      </c>
      <c r="D3567" s="2">
        <v>0</v>
      </c>
    </row>
    <row r="3568" spans="1:4" x14ac:dyDescent="0.25">
      <c r="A3568" s="1" t="s">
        <v>2734</v>
      </c>
      <c r="B3568" s="2">
        <v>140000</v>
      </c>
      <c r="C3568" s="1" t="s">
        <v>2229</v>
      </c>
      <c r="D3568" s="2">
        <v>0</v>
      </c>
    </row>
    <row r="3569" spans="1:4" x14ac:dyDescent="0.25">
      <c r="A3569" s="1" t="s">
        <v>3045</v>
      </c>
      <c r="B3569" s="2">
        <v>500000</v>
      </c>
      <c r="C3569" s="1" t="s">
        <v>3464</v>
      </c>
      <c r="D3569" s="2">
        <v>0</v>
      </c>
    </row>
    <row r="3570" spans="1:4" x14ac:dyDescent="0.25">
      <c r="A3570" s="1" t="s">
        <v>2002</v>
      </c>
      <c r="B3570" s="2">
        <v>13266</v>
      </c>
      <c r="C3570" s="1" t="s">
        <v>386</v>
      </c>
      <c r="D3570" s="2">
        <v>0</v>
      </c>
    </row>
    <row r="3571" spans="1:4" x14ac:dyDescent="0.25">
      <c r="A3571" s="1" t="s">
        <v>1720</v>
      </c>
      <c r="B3571" s="2">
        <v>3980</v>
      </c>
      <c r="C3571" s="1" t="s">
        <v>353</v>
      </c>
      <c r="D3571" s="2">
        <v>0</v>
      </c>
    </row>
    <row r="3572" spans="1:4" x14ac:dyDescent="0.25">
      <c r="A3572" s="1" t="s">
        <v>1445</v>
      </c>
      <c r="B3572" s="2">
        <v>224576</v>
      </c>
      <c r="C3572" s="1" t="s">
        <v>45</v>
      </c>
      <c r="D3572" s="2">
        <v>0</v>
      </c>
    </row>
    <row r="3573" spans="1:4" x14ac:dyDescent="0.25">
      <c r="A3573" s="1" t="s">
        <v>64</v>
      </c>
      <c r="B3573" s="2">
        <v>13268</v>
      </c>
      <c r="C3573" s="1" t="s">
        <v>363</v>
      </c>
      <c r="D3573" s="2">
        <v>0</v>
      </c>
    </row>
    <row r="3574" spans="1:4" x14ac:dyDescent="0.25">
      <c r="A3574" s="1" t="s">
        <v>799</v>
      </c>
      <c r="B3574" s="2">
        <v>241429</v>
      </c>
      <c r="C3574" s="1" t="s">
        <v>3296</v>
      </c>
      <c r="D3574" s="2">
        <v>0</v>
      </c>
    </row>
    <row r="3575" spans="1:4" x14ac:dyDescent="0.25">
      <c r="A3575" s="1" t="s">
        <v>1367</v>
      </c>
      <c r="B3575" s="2">
        <v>1380600</v>
      </c>
      <c r="C3575" s="1" t="s">
        <v>2274</v>
      </c>
      <c r="D3575" s="2">
        <v>0</v>
      </c>
    </row>
    <row r="3576" spans="1:4" x14ac:dyDescent="0.25">
      <c r="A3576" s="1" t="s">
        <v>1727</v>
      </c>
      <c r="B3576" s="2">
        <v>136218</v>
      </c>
      <c r="C3576" s="1" t="s">
        <v>1042</v>
      </c>
      <c r="D3576" s="2">
        <v>0</v>
      </c>
    </row>
    <row r="3577" spans="1:4" x14ac:dyDescent="0.25">
      <c r="A3577" s="1" t="s">
        <v>468</v>
      </c>
      <c r="B3577" s="2">
        <v>20000</v>
      </c>
      <c r="C3577" s="1" t="s">
        <v>1204</v>
      </c>
      <c r="D3577" s="2">
        <v>0</v>
      </c>
    </row>
    <row r="3578" spans="1:4" x14ac:dyDescent="0.25">
      <c r="A3578" s="1" t="s">
        <v>246</v>
      </c>
      <c r="B3578" s="2">
        <v>160000</v>
      </c>
      <c r="C3578" s="1" t="s">
        <v>181</v>
      </c>
      <c r="D3578" s="2">
        <v>0</v>
      </c>
    </row>
    <row r="3579" spans="1:4" x14ac:dyDescent="0.25">
      <c r="A3579" s="1" t="s">
        <v>2536</v>
      </c>
      <c r="B3579" s="2">
        <v>210000</v>
      </c>
      <c r="C3579" s="1" t="s">
        <v>1084</v>
      </c>
      <c r="D3579" s="2">
        <v>0</v>
      </c>
    </row>
    <row r="3580" spans="1:4" x14ac:dyDescent="0.25">
      <c r="A3580" s="1" t="s">
        <v>1896</v>
      </c>
      <c r="B3580" s="2">
        <v>334907</v>
      </c>
      <c r="C3580" s="1" t="s">
        <v>3031</v>
      </c>
      <c r="D3580" s="2">
        <v>0</v>
      </c>
    </row>
    <row r="3581" spans="1:4" x14ac:dyDescent="0.25">
      <c r="A3581" s="1" t="s">
        <v>2451</v>
      </c>
      <c r="B3581" s="2">
        <v>772</v>
      </c>
      <c r="C3581" s="1" t="s">
        <v>2015</v>
      </c>
      <c r="D3581" s="2">
        <v>0</v>
      </c>
    </row>
    <row r="3582" spans="1:4" x14ac:dyDescent="0.25">
      <c r="A3582" s="1" t="s">
        <v>2375</v>
      </c>
      <c r="B3582" s="2">
        <v>14718</v>
      </c>
      <c r="C3582" s="1" t="s">
        <v>610</v>
      </c>
      <c r="D3582" s="2">
        <v>0</v>
      </c>
    </row>
    <row r="3583" spans="1:4" x14ac:dyDescent="0.25">
      <c r="A3583" s="1" t="s">
        <v>1345</v>
      </c>
      <c r="B3583" s="2">
        <v>200000</v>
      </c>
      <c r="C3583" s="1" t="s">
        <v>895</v>
      </c>
      <c r="D3583" s="2">
        <v>0</v>
      </c>
    </row>
    <row r="3584" spans="1:4" x14ac:dyDescent="0.25">
      <c r="A3584" s="1" t="s">
        <v>3981</v>
      </c>
      <c r="B3584" s="2">
        <v>351127</v>
      </c>
      <c r="C3584" s="1" t="s">
        <v>408</v>
      </c>
      <c r="D3584" s="2">
        <v>0</v>
      </c>
    </row>
    <row r="3585" spans="1:4" x14ac:dyDescent="0.25">
      <c r="A3585" s="1" t="s">
        <v>14</v>
      </c>
      <c r="B3585" s="2">
        <v>800</v>
      </c>
      <c r="C3585" s="1" t="s">
        <v>1116</v>
      </c>
      <c r="D3585" s="2">
        <v>0</v>
      </c>
    </row>
    <row r="3586" spans="1:4" x14ac:dyDescent="0.25">
      <c r="A3586" s="1" t="s">
        <v>959</v>
      </c>
      <c r="B3586" s="2">
        <v>678006</v>
      </c>
      <c r="C3586" s="1" t="s">
        <v>2844</v>
      </c>
      <c r="D3586" s="2">
        <v>0</v>
      </c>
    </row>
    <row r="3587" spans="1:4" x14ac:dyDescent="0.25">
      <c r="A3587" s="1" t="s">
        <v>85</v>
      </c>
      <c r="B3587" s="2">
        <v>71059</v>
      </c>
      <c r="C3587" s="1" t="s">
        <v>654</v>
      </c>
      <c r="D3587" s="2">
        <v>0</v>
      </c>
    </row>
    <row r="3588" spans="1:4" x14ac:dyDescent="0.25">
      <c r="A3588" s="1" t="s">
        <v>2274</v>
      </c>
      <c r="B3588" s="2">
        <v>21200</v>
      </c>
      <c r="C3588" s="1" t="s">
        <v>692</v>
      </c>
      <c r="D3588" s="2">
        <v>0</v>
      </c>
    </row>
    <row r="3589" spans="1:4" x14ac:dyDescent="0.25">
      <c r="A3589" s="1" t="s">
        <v>3489</v>
      </c>
      <c r="B3589" s="2">
        <v>65999</v>
      </c>
      <c r="C3589" s="1" t="s">
        <v>200</v>
      </c>
      <c r="D3589" s="2">
        <v>0</v>
      </c>
    </row>
    <row r="3590" spans="1:4" x14ac:dyDescent="0.25">
      <c r="A3590" s="1" t="s">
        <v>2769</v>
      </c>
      <c r="B3590" s="2">
        <v>250000</v>
      </c>
      <c r="C3590" s="1" t="s">
        <v>3611</v>
      </c>
      <c r="D3590" s="2">
        <v>0</v>
      </c>
    </row>
    <row r="3591" spans="1:4" x14ac:dyDescent="0.25">
      <c r="A3591" s="1" t="s">
        <v>1617</v>
      </c>
      <c r="B3591" s="2">
        <v>25000</v>
      </c>
      <c r="C3591" s="1" t="s">
        <v>3644</v>
      </c>
      <c r="D3591" s="2">
        <v>0</v>
      </c>
    </row>
    <row r="3592" spans="1:4" x14ac:dyDescent="0.25">
      <c r="A3592" s="1" t="s">
        <v>2275</v>
      </c>
      <c r="B3592" s="2">
        <v>895000</v>
      </c>
      <c r="C3592" s="1" t="s">
        <v>2533</v>
      </c>
      <c r="D3592" s="2">
        <v>0</v>
      </c>
    </row>
    <row r="3593" spans="1:4" x14ac:dyDescent="0.25">
      <c r="A3593" s="1" t="s">
        <v>3321</v>
      </c>
      <c r="B3593" s="2">
        <v>15000</v>
      </c>
      <c r="C3593" s="1" t="s">
        <v>3329</v>
      </c>
      <c r="D3593" s="2">
        <v>0</v>
      </c>
    </row>
    <row r="3594" spans="1:4" x14ac:dyDescent="0.25">
      <c r="A3594" s="1" t="s">
        <v>1887</v>
      </c>
      <c r="B3594" s="2">
        <v>279457</v>
      </c>
      <c r="C3594" s="1" t="s">
        <v>1492</v>
      </c>
      <c r="D3594" s="2">
        <v>0</v>
      </c>
    </row>
    <row r="3595" spans="1:4" x14ac:dyDescent="0.25">
      <c r="A3595" s="1" t="s">
        <v>3902</v>
      </c>
      <c r="B3595" s="2">
        <v>361353</v>
      </c>
      <c r="C3595" s="1" t="s">
        <v>4042</v>
      </c>
      <c r="D3595" s="2">
        <v>0</v>
      </c>
    </row>
    <row r="3596" spans="1:4" x14ac:dyDescent="0.25">
      <c r="A3596" s="1" t="s">
        <v>1289</v>
      </c>
      <c r="B3596" s="2">
        <v>100000</v>
      </c>
      <c r="C3596" s="1" t="s">
        <v>1923</v>
      </c>
      <c r="D3596" s="2">
        <v>0</v>
      </c>
    </row>
    <row r="3597" spans="1:4" x14ac:dyDescent="0.25">
      <c r="A3597" s="1" t="s">
        <v>2180</v>
      </c>
      <c r="B3597" s="2">
        <v>353708</v>
      </c>
      <c r="C3597" s="1" t="s">
        <v>384</v>
      </c>
      <c r="D3597" s="2">
        <v>0</v>
      </c>
    </row>
    <row r="3598" spans="1:4" x14ac:dyDescent="0.25">
      <c r="A3598" s="1" t="s">
        <v>1658</v>
      </c>
      <c r="B3598" s="2">
        <v>3079</v>
      </c>
      <c r="C3598" s="1" t="s">
        <v>41</v>
      </c>
      <c r="D3598" s="2">
        <v>0</v>
      </c>
    </row>
    <row r="3599" spans="1:4" x14ac:dyDescent="0.25">
      <c r="A3599" s="1" t="s">
        <v>652</v>
      </c>
      <c r="B3599" s="2">
        <v>235071</v>
      </c>
      <c r="C3599" s="1" t="s">
        <v>2500</v>
      </c>
      <c r="D3599" s="2">
        <v>0</v>
      </c>
    </row>
    <row r="3600" spans="1:4" x14ac:dyDescent="0.25">
      <c r="A3600" s="1" t="s">
        <v>1643</v>
      </c>
      <c r="B3600" s="2">
        <v>30000</v>
      </c>
      <c r="C3600" s="1" t="s">
        <v>3883</v>
      </c>
      <c r="D3600" s="2">
        <v>0</v>
      </c>
    </row>
    <row r="3601" spans="1:4" x14ac:dyDescent="0.25">
      <c r="A3601" s="1" t="s">
        <v>3272</v>
      </c>
      <c r="B3601" s="2">
        <v>22050</v>
      </c>
      <c r="C3601" s="1" t="s">
        <v>3507</v>
      </c>
      <c r="D3601" s="2">
        <v>0</v>
      </c>
    </row>
    <row r="3602" spans="1:4" x14ac:dyDescent="0.25">
      <c r="A3602" s="1" t="s">
        <v>241</v>
      </c>
      <c r="B3602" s="2">
        <v>288703</v>
      </c>
      <c r="C3602" s="1" t="s">
        <v>886</v>
      </c>
      <c r="D3602" s="2">
        <v>0</v>
      </c>
    </row>
    <row r="3603" spans="1:4" x14ac:dyDescent="0.25">
      <c r="A3603" s="1" t="s">
        <v>219</v>
      </c>
      <c r="B3603" s="2">
        <v>1685166</v>
      </c>
      <c r="C3603" s="1" t="s">
        <v>1634</v>
      </c>
      <c r="D3603" s="2">
        <v>0</v>
      </c>
    </row>
    <row r="3604" spans="1:4" x14ac:dyDescent="0.25">
      <c r="A3604" s="1" t="s">
        <v>3363</v>
      </c>
      <c r="B3604" s="2">
        <v>20000</v>
      </c>
      <c r="C3604" s="1" t="s">
        <v>2902</v>
      </c>
      <c r="D3604" s="2">
        <v>0</v>
      </c>
    </row>
    <row r="3605" spans="1:4" x14ac:dyDescent="0.25">
      <c r="A3605" s="1" t="s">
        <v>3426</v>
      </c>
      <c r="B3605" s="2">
        <v>424800</v>
      </c>
      <c r="C3605" s="1" t="s">
        <v>3535</v>
      </c>
      <c r="D3605" s="2">
        <v>0</v>
      </c>
    </row>
    <row r="3606" spans="1:4" x14ac:dyDescent="0.25">
      <c r="A3606" s="1" t="s">
        <v>1168</v>
      </c>
      <c r="B3606" s="2">
        <v>875000</v>
      </c>
      <c r="C3606" s="1" t="s">
        <v>2879</v>
      </c>
      <c r="D3606" s="2">
        <v>0</v>
      </c>
    </row>
    <row r="3607" spans="1:4" x14ac:dyDescent="0.25">
      <c r="A3607" s="1" t="s">
        <v>3596</v>
      </c>
      <c r="B3607" s="2">
        <v>441262</v>
      </c>
      <c r="C3607" s="1" t="s">
        <v>510</v>
      </c>
      <c r="D3607" s="2">
        <v>0</v>
      </c>
    </row>
    <row r="3608" spans="1:4" x14ac:dyDescent="0.25">
      <c r="A3608" s="1" t="s">
        <v>2710</v>
      </c>
      <c r="B3608" s="2">
        <v>900000</v>
      </c>
      <c r="C3608" s="1" t="s">
        <v>1754</v>
      </c>
      <c r="D3608" s="2">
        <v>0</v>
      </c>
    </row>
    <row r="3609" spans="1:4" x14ac:dyDescent="0.25">
      <c r="A3609" s="1" t="s">
        <v>626</v>
      </c>
      <c r="B3609" s="2">
        <v>92449</v>
      </c>
      <c r="C3609" s="1" t="s">
        <v>1963</v>
      </c>
      <c r="D3609" s="2">
        <v>0</v>
      </c>
    </row>
    <row r="3610" spans="1:4" x14ac:dyDescent="0.25">
      <c r="A3610" s="1" t="s">
        <v>1871</v>
      </c>
      <c r="B3610" s="2">
        <v>276936</v>
      </c>
      <c r="C3610" s="1" t="s">
        <v>448</v>
      </c>
      <c r="D3610" s="2">
        <v>0</v>
      </c>
    </row>
    <row r="3611" spans="1:4" x14ac:dyDescent="0.25">
      <c r="A3611" s="1" t="s">
        <v>275</v>
      </c>
      <c r="B3611" s="2">
        <v>83122</v>
      </c>
      <c r="C3611" s="1" t="s">
        <v>1148</v>
      </c>
      <c r="D3611" s="2">
        <v>0</v>
      </c>
    </row>
    <row r="3612" spans="1:4" x14ac:dyDescent="0.25">
      <c r="A3612" s="1" t="s">
        <v>3804</v>
      </c>
      <c r="B3612" s="2">
        <v>163762</v>
      </c>
      <c r="C3612" s="1" t="s">
        <v>1321</v>
      </c>
      <c r="D3612" s="2">
        <v>0</v>
      </c>
    </row>
    <row r="3613" spans="1:4" x14ac:dyDescent="0.25">
      <c r="A3613" s="1" t="s">
        <v>1685</v>
      </c>
      <c r="B3613" s="2">
        <v>489228</v>
      </c>
      <c r="C3613" s="1" t="s">
        <v>2797</v>
      </c>
      <c r="D3613" s="2">
        <v>0</v>
      </c>
    </row>
    <row r="3614" spans="1:4" x14ac:dyDescent="0.25">
      <c r="A3614" s="1" t="s">
        <v>1956</v>
      </c>
      <c r="B3614" s="2">
        <v>85083</v>
      </c>
      <c r="C3614" s="1" t="s">
        <v>2154</v>
      </c>
      <c r="D3614" s="2">
        <v>0</v>
      </c>
    </row>
    <row r="3615" spans="1:4" x14ac:dyDescent="0.25">
      <c r="A3615" s="1" t="s">
        <v>2047</v>
      </c>
      <c r="B3615" s="2">
        <v>336390</v>
      </c>
      <c r="C3615" s="1" t="s">
        <v>1011</v>
      </c>
      <c r="D3615" s="2">
        <v>0</v>
      </c>
    </row>
    <row r="3616" spans="1:4" x14ac:dyDescent="0.25">
      <c r="A3616" s="1" t="s">
        <v>392</v>
      </c>
      <c r="B3616" s="2">
        <v>411544</v>
      </c>
      <c r="C3616" s="1" t="s">
        <v>450</v>
      </c>
      <c r="D3616" s="2">
        <v>0</v>
      </c>
    </row>
    <row r="3617" spans="1:4" x14ac:dyDescent="0.25">
      <c r="A3617" s="1" t="s">
        <v>3447</v>
      </c>
      <c r="B3617" s="2">
        <v>130755</v>
      </c>
      <c r="C3617" s="1" t="s">
        <v>680</v>
      </c>
      <c r="D3617" s="2">
        <v>0</v>
      </c>
    </row>
    <row r="3618" spans="1:4" x14ac:dyDescent="0.25">
      <c r="A3618" s="1" t="s">
        <v>2261</v>
      </c>
      <c r="B3618" s="2">
        <v>25000</v>
      </c>
      <c r="C3618" s="1" t="s">
        <v>682</v>
      </c>
      <c r="D3618" s="2">
        <v>0</v>
      </c>
    </row>
    <row r="3619" spans="1:4" x14ac:dyDescent="0.25">
      <c r="A3619" s="1" t="s">
        <v>1043</v>
      </c>
      <c r="B3619" s="2">
        <v>68946</v>
      </c>
      <c r="C3619" s="1" t="s">
        <v>3902</v>
      </c>
      <c r="D3619" s="2">
        <v>0</v>
      </c>
    </row>
    <row r="3620" spans="1:4" x14ac:dyDescent="0.25">
      <c r="A3620" s="1" t="s">
        <v>2686</v>
      </c>
      <c r="B3620" s="2">
        <v>271515</v>
      </c>
      <c r="C3620" s="1" t="s">
        <v>2725</v>
      </c>
      <c r="D3620" s="2">
        <v>0</v>
      </c>
    </row>
    <row r="3621" spans="1:4" x14ac:dyDescent="0.25">
      <c r="A3621" s="1" t="s">
        <v>1875</v>
      </c>
      <c r="B3621" s="2">
        <v>58500</v>
      </c>
      <c r="C3621" s="1" t="s">
        <v>39</v>
      </c>
      <c r="D3621" s="2">
        <v>0</v>
      </c>
    </row>
    <row r="3622" spans="1:4" x14ac:dyDescent="0.25">
      <c r="A3622" s="1" t="s">
        <v>3722</v>
      </c>
      <c r="B3622" s="2">
        <v>405644</v>
      </c>
      <c r="C3622" s="1" t="s">
        <v>3341</v>
      </c>
      <c r="D3622" s="2">
        <v>0</v>
      </c>
    </row>
    <row r="3623" spans="1:4" x14ac:dyDescent="0.25">
      <c r="A3623" s="1" t="s">
        <v>2585</v>
      </c>
      <c r="B3623" s="2">
        <v>35030</v>
      </c>
      <c r="C3623" s="1" t="s">
        <v>4123</v>
      </c>
      <c r="D3623" s="2">
        <v>0</v>
      </c>
    </row>
    <row r="3624" spans="1:4" x14ac:dyDescent="0.25">
      <c r="A3624" s="1" t="s">
        <v>1186</v>
      </c>
      <c r="B3624" s="2">
        <v>1047615</v>
      </c>
      <c r="C3624" s="1" t="s">
        <v>2881</v>
      </c>
      <c r="D3624" s="2">
        <v>0</v>
      </c>
    </row>
    <row r="3625" spans="1:4" x14ac:dyDescent="0.25">
      <c r="A3625" s="1" t="s">
        <v>3335</v>
      </c>
      <c r="B3625" s="2">
        <v>155777</v>
      </c>
      <c r="C3625" s="1" t="s">
        <v>272</v>
      </c>
      <c r="D3625" s="2">
        <v>0</v>
      </c>
    </row>
    <row r="3626" spans="1:4" x14ac:dyDescent="0.25">
      <c r="A3626" s="1" t="s">
        <v>2023</v>
      </c>
      <c r="B3626" s="2">
        <v>110577</v>
      </c>
      <c r="C3626" s="1" t="s">
        <v>3471</v>
      </c>
      <c r="D3626" s="2">
        <v>0</v>
      </c>
    </row>
    <row r="3627" spans="1:4" x14ac:dyDescent="0.25">
      <c r="A3627" s="1" t="s">
        <v>1285</v>
      </c>
      <c r="B3627" s="2">
        <v>400000</v>
      </c>
      <c r="C3627" s="1" t="s">
        <v>2570</v>
      </c>
      <c r="D3627" s="2">
        <v>0</v>
      </c>
    </row>
    <row r="3628" spans="1:4" x14ac:dyDescent="0.25">
      <c r="A3628" s="1" t="s">
        <v>1624</v>
      </c>
      <c r="B3628" s="2">
        <v>347534</v>
      </c>
      <c r="C3628" s="1" t="s">
        <v>2603</v>
      </c>
      <c r="D3628" s="2">
        <v>0</v>
      </c>
    </row>
    <row r="3629" spans="1:4" x14ac:dyDescent="0.25">
      <c r="A3629" s="1" t="s">
        <v>2788</v>
      </c>
      <c r="B3629" s="2">
        <v>274679</v>
      </c>
      <c r="C3629" s="1" t="s">
        <v>334</v>
      </c>
      <c r="D3629" s="2">
        <v>0</v>
      </c>
    </row>
    <row r="3630" spans="1:4" x14ac:dyDescent="0.25">
      <c r="A3630" s="1" t="s">
        <v>1467</v>
      </c>
      <c r="B3630" s="2">
        <v>100067</v>
      </c>
      <c r="C3630" s="1" t="s">
        <v>3068</v>
      </c>
      <c r="D3630" s="2">
        <v>0</v>
      </c>
    </row>
    <row r="3631" spans="1:4" x14ac:dyDescent="0.25">
      <c r="A3631" s="1" t="s">
        <v>3829</v>
      </c>
      <c r="B3631" s="2">
        <v>1385600</v>
      </c>
      <c r="C3631" s="1" t="s">
        <v>2208</v>
      </c>
      <c r="D3631" s="2">
        <v>0</v>
      </c>
    </row>
    <row r="3632" spans="1:4" x14ac:dyDescent="0.25">
      <c r="A3632" s="1" t="s">
        <v>3743</v>
      </c>
      <c r="B3632" s="2">
        <v>150963</v>
      </c>
      <c r="C3632" s="1" t="s">
        <v>3800</v>
      </c>
      <c r="D3632" s="2">
        <v>0</v>
      </c>
    </row>
    <row r="3633" spans="1:4" x14ac:dyDescent="0.25">
      <c r="A3633" s="1" t="s">
        <v>3389</v>
      </c>
      <c r="B3633" s="2">
        <v>271641</v>
      </c>
      <c r="C3633" s="1" t="s">
        <v>434</v>
      </c>
      <c r="D3633" s="2">
        <v>0</v>
      </c>
    </row>
    <row r="3634" spans="1:4" x14ac:dyDescent="0.25">
      <c r="A3634" s="1" t="s">
        <v>3215</v>
      </c>
      <c r="B3634" s="2">
        <v>102439</v>
      </c>
      <c r="C3634" s="1" t="s">
        <v>191</v>
      </c>
      <c r="D3634" s="2">
        <v>0</v>
      </c>
    </row>
    <row r="3635" spans="1:4" x14ac:dyDescent="0.25">
      <c r="A3635" s="1" t="s">
        <v>895</v>
      </c>
      <c r="B3635" s="2">
        <v>254050</v>
      </c>
      <c r="C3635" s="1" t="s">
        <v>1454</v>
      </c>
      <c r="D3635" s="2">
        <v>0</v>
      </c>
    </row>
    <row r="3636" spans="1:4" x14ac:dyDescent="0.25">
      <c r="A3636" s="1" t="s">
        <v>886</v>
      </c>
      <c r="B3636" s="2">
        <v>200000</v>
      </c>
      <c r="C3636" s="1" t="s">
        <v>1313</v>
      </c>
      <c r="D3636" s="2">
        <v>0</v>
      </c>
    </row>
    <row r="3637" spans="1:4" x14ac:dyDescent="0.25">
      <c r="A3637" s="1" t="s">
        <v>45</v>
      </c>
      <c r="B3637" s="2">
        <v>2350596</v>
      </c>
      <c r="C3637" s="1" t="s">
        <v>3646</v>
      </c>
      <c r="D3637" s="2">
        <v>0</v>
      </c>
    </row>
    <row r="3638" spans="1:4" x14ac:dyDescent="0.25">
      <c r="A3638" s="1" t="s">
        <v>4046</v>
      </c>
      <c r="B3638" s="2">
        <v>18866</v>
      </c>
      <c r="C3638" s="1" t="s">
        <v>909</v>
      </c>
      <c r="D3638" s="2">
        <v>0</v>
      </c>
    </row>
    <row r="3639" spans="1:4" x14ac:dyDescent="0.25">
      <c r="A3639" s="1" t="s">
        <v>894</v>
      </c>
      <c r="B3639" s="2">
        <v>100000</v>
      </c>
      <c r="C3639" s="1" t="s">
        <v>427</v>
      </c>
      <c r="D3639" s="2">
        <v>0</v>
      </c>
    </row>
    <row r="3640" spans="1:4" x14ac:dyDescent="0.25">
      <c r="A3640" s="1" t="s">
        <v>218</v>
      </c>
      <c r="B3640" s="2">
        <v>98136</v>
      </c>
      <c r="C3640" s="1" t="s">
        <v>2189</v>
      </c>
      <c r="D3640" s="2">
        <v>0</v>
      </c>
    </row>
    <row r="3641" spans="1:4" x14ac:dyDescent="0.25">
      <c r="A3641" s="1" t="s">
        <v>709</v>
      </c>
      <c r="B3641" s="2">
        <v>50601</v>
      </c>
      <c r="C3641" s="1" t="s">
        <v>540</v>
      </c>
      <c r="D3641" s="2">
        <v>0</v>
      </c>
    </row>
    <row r="3642" spans="1:4" x14ac:dyDescent="0.25">
      <c r="A3642" s="1" t="s">
        <v>2421</v>
      </c>
      <c r="B3642" s="2">
        <v>10000</v>
      </c>
      <c r="C3642" s="1" t="s">
        <v>2173</v>
      </c>
      <c r="D3642" s="2">
        <v>0</v>
      </c>
    </row>
    <row r="3643" spans="1:4" x14ac:dyDescent="0.25">
      <c r="A3643" s="1" t="s">
        <v>2082</v>
      </c>
      <c r="B3643" s="2">
        <v>10000</v>
      </c>
      <c r="C3643" s="1" t="s">
        <v>2999</v>
      </c>
      <c r="D3643" s="2">
        <v>0</v>
      </c>
    </row>
    <row r="3644" spans="1:4" x14ac:dyDescent="0.25">
      <c r="A3644" s="1" t="s">
        <v>3660</v>
      </c>
      <c r="B3644" s="2">
        <v>347712</v>
      </c>
      <c r="C3644" s="1" t="s">
        <v>1618</v>
      </c>
      <c r="D3644" s="2">
        <v>0</v>
      </c>
    </row>
    <row r="3645" spans="1:4" x14ac:dyDescent="0.25">
      <c r="A3645" s="1" t="s">
        <v>1154</v>
      </c>
      <c r="B3645" s="2">
        <v>150000</v>
      </c>
      <c r="C3645" s="1" t="s">
        <v>3808</v>
      </c>
      <c r="D3645" s="2">
        <v>0</v>
      </c>
    </row>
    <row r="3646" spans="1:4" x14ac:dyDescent="0.25">
      <c r="A3646" s="1" t="s">
        <v>3611</v>
      </c>
      <c r="B3646" s="2">
        <v>219456</v>
      </c>
      <c r="C3646" s="1" t="s">
        <v>2511</v>
      </c>
      <c r="D3646" s="2">
        <v>0</v>
      </c>
    </row>
    <row r="3647" spans="1:4" x14ac:dyDescent="0.25">
      <c r="A3647" s="1" t="s">
        <v>1923</v>
      </c>
      <c r="B3647" s="2">
        <v>10000</v>
      </c>
      <c r="C3647" s="1" t="s">
        <v>2358</v>
      </c>
      <c r="D3647" s="2">
        <v>0</v>
      </c>
    </row>
    <row r="3648" spans="1:4" x14ac:dyDescent="0.25">
      <c r="A3648" s="1" t="s">
        <v>3884</v>
      </c>
      <c r="B3648" s="2">
        <v>300000</v>
      </c>
      <c r="C3648" s="1" t="s">
        <v>1920</v>
      </c>
      <c r="D3648" s="2">
        <v>0</v>
      </c>
    </row>
    <row r="3649" spans="1:4" x14ac:dyDescent="0.25">
      <c r="A3649" s="1" t="s">
        <v>3878</v>
      </c>
      <c r="B3649" s="2">
        <v>3959941</v>
      </c>
      <c r="C3649" s="1" t="s">
        <v>2907</v>
      </c>
      <c r="D3649" s="2">
        <v>0</v>
      </c>
    </row>
    <row r="3650" spans="1:4" x14ac:dyDescent="0.25">
      <c r="A3650" s="1" t="s">
        <v>1475</v>
      </c>
      <c r="B3650" s="2">
        <v>8246</v>
      </c>
      <c r="C3650" s="1" t="s">
        <v>252</v>
      </c>
      <c r="D3650" s="2">
        <v>0</v>
      </c>
    </row>
    <row r="3651" spans="1:4" x14ac:dyDescent="0.25">
      <c r="A3651" s="1" t="s">
        <v>1282</v>
      </c>
      <c r="B3651" s="2">
        <v>187116</v>
      </c>
      <c r="C3651" s="1" t="s">
        <v>3465</v>
      </c>
      <c r="D3651" s="2">
        <v>0</v>
      </c>
    </row>
    <row r="3652" spans="1:4" x14ac:dyDescent="0.25">
      <c r="A3652" s="1" t="s">
        <v>169</v>
      </c>
      <c r="B3652" s="2">
        <v>135000</v>
      </c>
      <c r="C3652" s="1" t="s">
        <v>122</v>
      </c>
      <c r="D3652" s="2">
        <v>0</v>
      </c>
    </row>
    <row r="3653" spans="1:4" x14ac:dyDescent="0.25">
      <c r="A3653" s="1" t="s">
        <v>3068</v>
      </c>
      <c r="B3653" s="2">
        <v>21925</v>
      </c>
      <c r="C3653" s="1" t="s">
        <v>1108</v>
      </c>
      <c r="D3653" s="2">
        <v>0</v>
      </c>
    </row>
    <row r="3654" spans="1:4" x14ac:dyDescent="0.25">
      <c r="A3654" s="1" t="s">
        <v>3560</v>
      </c>
      <c r="B3654" s="2">
        <v>1018652</v>
      </c>
      <c r="C3654" s="1" t="s">
        <v>1370</v>
      </c>
      <c r="D3654" s="2">
        <v>0</v>
      </c>
    </row>
    <row r="3655" spans="1:4" x14ac:dyDescent="0.25">
      <c r="A3655" s="1" t="s">
        <v>1520</v>
      </c>
      <c r="B3655" s="2">
        <v>28448</v>
      </c>
      <c r="C3655" s="1" t="s">
        <v>3062</v>
      </c>
      <c r="D3655" s="2">
        <v>0</v>
      </c>
    </row>
    <row r="3656" spans="1:4" x14ac:dyDescent="0.25">
      <c r="A3656" s="1" t="s">
        <v>158</v>
      </c>
      <c r="B3656" s="2">
        <v>25000</v>
      </c>
      <c r="C3656" s="1" t="s">
        <v>1625</v>
      </c>
      <c r="D3656" s="2">
        <v>0</v>
      </c>
    </row>
    <row r="3657" spans="1:4" x14ac:dyDescent="0.25">
      <c r="A3657" s="1" t="s">
        <v>2205</v>
      </c>
      <c r="B3657" s="2">
        <v>361210</v>
      </c>
      <c r="C3657" s="1" t="s">
        <v>3582</v>
      </c>
      <c r="D3657" s="2">
        <v>0</v>
      </c>
    </row>
    <row r="3658" spans="1:4" x14ac:dyDescent="0.25">
      <c r="A3658" s="1" t="s">
        <v>2902</v>
      </c>
      <c r="B3658" s="2">
        <v>10000</v>
      </c>
      <c r="C3658" s="1" t="s">
        <v>2223</v>
      </c>
      <c r="D3658" s="2">
        <v>0</v>
      </c>
    </row>
    <row r="3659" spans="1:4" x14ac:dyDescent="0.25">
      <c r="A3659" s="1" t="s">
        <v>272</v>
      </c>
      <c r="B3659" s="2">
        <v>523924</v>
      </c>
      <c r="C3659" s="1" t="s">
        <v>230</v>
      </c>
      <c r="D3659" s="2">
        <v>0</v>
      </c>
    </row>
    <row r="3660" spans="1:4" x14ac:dyDescent="0.25">
      <c r="A3660" s="1" t="s">
        <v>1963</v>
      </c>
      <c r="B3660" s="2">
        <v>17464</v>
      </c>
      <c r="C3660" s="1" t="s">
        <v>1925</v>
      </c>
      <c r="D3660" s="2">
        <v>0</v>
      </c>
    </row>
    <row r="3661" spans="1:4" x14ac:dyDescent="0.25">
      <c r="A3661" s="1" t="s">
        <v>49</v>
      </c>
      <c r="B3661" s="2">
        <v>671971</v>
      </c>
      <c r="C3661" s="1" t="s">
        <v>2191</v>
      </c>
      <c r="D3661" s="2">
        <v>0</v>
      </c>
    </row>
    <row r="3662" spans="1:4" x14ac:dyDescent="0.25">
      <c r="A3662" s="1" t="s">
        <v>208</v>
      </c>
      <c r="B3662" s="2">
        <v>5163</v>
      </c>
      <c r="C3662" s="1" t="s">
        <v>519</v>
      </c>
      <c r="D3662" s="2">
        <v>0</v>
      </c>
    </row>
    <row r="3663" spans="1:4" x14ac:dyDescent="0.25">
      <c r="A3663" s="1" t="s">
        <v>1634</v>
      </c>
      <c r="B3663" s="2">
        <v>300000</v>
      </c>
      <c r="C3663" s="1" t="s">
        <v>1764</v>
      </c>
      <c r="D3663" s="2">
        <v>0</v>
      </c>
    </row>
    <row r="3664" spans="1:4" x14ac:dyDescent="0.25">
      <c r="A3664" s="1" t="s">
        <v>1637</v>
      </c>
      <c r="B3664" s="2">
        <v>1505490</v>
      </c>
      <c r="C3664" s="1" t="s">
        <v>3590</v>
      </c>
      <c r="D3664" s="2">
        <v>0</v>
      </c>
    </row>
    <row r="3665" spans="1:4" x14ac:dyDescent="0.25">
      <c r="A3665" s="1" t="s">
        <v>4042</v>
      </c>
      <c r="B3665" s="2">
        <v>216351</v>
      </c>
      <c r="C3665" s="1" t="s">
        <v>1490</v>
      </c>
      <c r="D3665" s="2">
        <v>0</v>
      </c>
    </row>
    <row r="3666" spans="1:4" x14ac:dyDescent="0.25">
      <c r="A3666" s="1" t="s">
        <v>2818</v>
      </c>
      <c r="B3666" s="2">
        <v>136622</v>
      </c>
      <c r="C3666" s="1" t="s">
        <v>3138</v>
      </c>
      <c r="D3666" s="2">
        <v>0</v>
      </c>
    </row>
    <row r="3667" spans="1:4" x14ac:dyDescent="0.25">
      <c r="A3667" s="1" t="s">
        <v>1180</v>
      </c>
      <c r="B3667" s="2">
        <v>270713</v>
      </c>
      <c r="C3667" s="1" t="s">
        <v>3442</v>
      </c>
      <c r="D3667" s="2">
        <v>0</v>
      </c>
    </row>
    <row r="3668" spans="1:4" x14ac:dyDescent="0.25">
      <c r="A3668" s="1" t="s">
        <v>3891</v>
      </c>
      <c r="B3668" s="2">
        <v>294676</v>
      </c>
      <c r="C3668" s="1" t="s">
        <v>1771</v>
      </c>
      <c r="D3668" s="2">
        <v>0</v>
      </c>
    </row>
    <row r="3669" spans="1:4" x14ac:dyDescent="0.25">
      <c r="A3669" s="1" t="s">
        <v>496</v>
      </c>
      <c r="B3669" s="2">
        <v>477213</v>
      </c>
      <c r="C3669" s="1" t="s">
        <v>2180</v>
      </c>
      <c r="D3669" s="2">
        <v>0</v>
      </c>
    </row>
    <row r="3670" spans="1:4" x14ac:dyDescent="0.25">
      <c r="A3670" s="1" t="s">
        <v>3656</v>
      </c>
      <c r="B3670" s="2">
        <v>192843</v>
      </c>
      <c r="C3670" s="1" t="s">
        <v>85</v>
      </c>
      <c r="D3670" s="2">
        <v>0</v>
      </c>
    </row>
    <row r="3671" spans="1:4" x14ac:dyDescent="0.25">
      <c r="A3671" s="1" t="s">
        <v>2363</v>
      </c>
      <c r="B3671" s="2">
        <v>65000</v>
      </c>
      <c r="C3671" s="1" t="s">
        <v>777</v>
      </c>
      <c r="D3671" s="2">
        <v>0</v>
      </c>
    </row>
    <row r="3672" spans="1:4" x14ac:dyDescent="0.25">
      <c r="A3672" s="1" t="s">
        <v>2351</v>
      </c>
      <c r="B3672" s="2">
        <v>720480</v>
      </c>
      <c r="C3672" s="1" t="s">
        <v>844</v>
      </c>
      <c r="D3672" s="2">
        <v>0</v>
      </c>
    </row>
    <row r="3673" spans="1:4" x14ac:dyDescent="0.25">
      <c r="A3673" s="1" t="s">
        <v>3837</v>
      </c>
      <c r="B3673" s="2">
        <v>175272</v>
      </c>
      <c r="C3673" s="1" t="s">
        <v>3382</v>
      </c>
      <c r="D3673" s="2">
        <v>0</v>
      </c>
    </row>
    <row r="3674" spans="1:4" x14ac:dyDescent="0.25">
      <c r="A3674" s="1" t="s">
        <v>1611</v>
      </c>
      <c r="B3674" s="2">
        <v>162335</v>
      </c>
      <c r="C3674" s="1" t="s">
        <v>3884</v>
      </c>
      <c r="D3674" s="2">
        <v>0</v>
      </c>
    </row>
    <row r="3675" spans="1:4" x14ac:dyDescent="0.25">
      <c r="A3675" s="1" t="s">
        <v>3546</v>
      </c>
      <c r="B3675" s="2">
        <v>305073</v>
      </c>
      <c r="C3675" s="1" t="s">
        <v>1788</v>
      </c>
      <c r="D3675" s="2">
        <v>0</v>
      </c>
    </row>
    <row r="3676" spans="1:4" x14ac:dyDescent="0.25">
      <c r="A3676" s="1" t="s">
        <v>459</v>
      </c>
      <c r="B3676" s="2">
        <v>280182</v>
      </c>
      <c r="C3676" s="1" t="s">
        <v>1796</v>
      </c>
      <c r="D3676" s="2">
        <v>0</v>
      </c>
    </row>
    <row r="3677" spans="1:4" x14ac:dyDescent="0.25">
      <c r="A3677" s="1" t="s">
        <v>1944</v>
      </c>
      <c r="B3677" s="2">
        <v>201772</v>
      </c>
      <c r="C3677" s="1" t="s">
        <v>1009</v>
      </c>
      <c r="D3677" s="2">
        <v>0</v>
      </c>
    </row>
    <row r="3678" spans="1:4" x14ac:dyDescent="0.25">
      <c r="A3678" s="1" t="s">
        <v>539</v>
      </c>
      <c r="B3678" s="2">
        <v>10000</v>
      </c>
      <c r="C3678" s="1" t="s">
        <v>3104</v>
      </c>
      <c r="D3678" s="2">
        <v>0</v>
      </c>
    </row>
    <row r="3679" spans="1:4" x14ac:dyDescent="0.25">
      <c r="A3679" s="1" t="s">
        <v>3883</v>
      </c>
      <c r="B3679" s="2">
        <v>385762</v>
      </c>
      <c r="C3679" s="1" t="s">
        <v>3583</v>
      </c>
      <c r="D3679" s="2">
        <v>0</v>
      </c>
    </row>
    <row r="3680" spans="1:4" x14ac:dyDescent="0.25">
      <c r="A3680" s="1" t="s">
        <v>1115</v>
      </c>
      <c r="B3680" s="2">
        <v>117184</v>
      </c>
      <c r="C3680" s="1" t="s">
        <v>2435</v>
      </c>
      <c r="D3680" s="2">
        <v>0</v>
      </c>
    </row>
    <row r="3681" spans="1:4" x14ac:dyDescent="0.25">
      <c r="A3681" s="1" t="s">
        <v>2722</v>
      </c>
      <c r="B3681" s="2">
        <v>4837</v>
      </c>
      <c r="C3681" s="1" t="s">
        <v>112</v>
      </c>
      <c r="D3681" s="2">
        <v>0</v>
      </c>
    </row>
    <row r="3682" spans="1:4" x14ac:dyDescent="0.25">
      <c r="A3682" s="1" t="s">
        <v>3254</v>
      </c>
      <c r="B3682" s="2">
        <v>67000</v>
      </c>
      <c r="C3682" s="1" t="s">
        <v>2546</v>
      </c>
      <c r="D3682" s="2">
        <v>0</v>
      </c>
    </row>
    <row r="3683" spans="1:4" x14ac:dyDescent="0.25">
      <c r="A3683" s="1" t="s">
        <v>1635</v>
      </c>
      <c r="B3683" s="2">
        <v>1168200</v>
      </c>
      <c r="C3683" s="1" t="s">
        <v>1629</v>
      </c>
      <c r="D3683" s="2">
        <v>0</v>
      </c>
    </row>
    <row r="3684" spans="1:4" x14ac:dyDescent="0.25">
      <c r="A3684" s="1" t="s">
        <v>580</v>
      </c>
      <c r="B3684" s="2">
        <v>10000</v>
      </c>
      <c r="C3684" s="1" t="s">
        <v>832</v>
      </c>
      <c r="D3684" s="2">
        <v>0</v>
      </c>
    </row>
    <row r="3685" spans="1:4" x14ac:dyDescent="0.25">
      <c r="A3685" s="1" t="s">
        <v>2687</v>
      </c>
      <c r="B3685" s="2">
        <v>13631</v>
      </c>
      <c r="C3685" s="1" t="s">
        <v>4119</v>
      </c>
      <c r="D3685" s="2">
        <v>0</v>
      </c>
    </row>
    <row r="3686" spans="1:4" x14ac:dyDescent="0.25">
      <c r="A3686" s="1" t="s">
        <v>3590</v>
      </c>
      <c r="B3686" s="2">
        <v>35000</v>
      </c>
      <c r="C3686" s="1" t="s">
        <v>3878</v>
      </c>
      <c r="D3686" s="2">
        <v>0</v>
      </c>
    </row>
    <row r="3687" spans="1:4" x14ac:dyDescent="0.25">
      <c r="A3687" s="1" t="s">
        <v>1116</v>
      </c>
      <c r="B3687" s="2">
        <v>246883</v>
      </c>
      <c r="C3687" s="1" t="s">
        <v>2129</v>
      </c>
      <c r="D3687" s="2">
        <v>0</v>
      </c>
    </row>
    <row r="3688" spans="1:4" x14ac:dyDescent="0.25">
      <c r="A3688" s="1" t="s">
        <v>4109</v>
      </c>
      <c r="B3688" s="2">
        <v>12067</v>
      </c>
      <c r="C3688" s="1" t="s">
        <v>2738</v>
      </c>
      <c r="D3688" s="2">
        <v>0</v>
      </c>
    </row>
    <row r="3689" spans="1:4" x14ac:dyDescent="0.25">
      <c r="A3689" s="1" t="s">
        <v>3908</v>
      </c>
      <c r="B3689" s="2">
        <v>93406</v>
      </c>
      <c r="C3689" s="1" t="s">
        <v>1289</v>
      </c>
      <c r="D3689" s="2">
        <v>0</v>
      </c>
    </row>
    <row r="3690" spans="1:4" x14ac:dyDescent="0.25">
      <c r="A3690" s="1" t="s">
        <v>1615</v>
      </c>
      <c r="B3690" s="2">
        <v>486148</v>
      </c>
      <c r="C3690" s="1" t="s">
        <v>241</v>
      </c>
      <c r="D3690" s="2">
        <v>0</v>
      </c>
    </row>
    <row r="3691" spans="1:4" x14ac:dyDescent="0.25">
      <c r="A3691" s="1" t="s">
        <v>3304</v>
      </c>
      <c r="B3691" s="2">
        <v>372185</v>
      </c>
      <c r="C3691" s="1" t="s">
        <v>2</v>
      </c>
      <c r="D3691" s="2">
        <v>0</v>
      </c>
    </row>
    <row r="3692" spans="1:4" x14ac:dyDescent="0.25">
      <c r="A3692" s="1" t="s">
        <v>3328</v>
      </c>
      <c r="B3692" s="2">
        <v>1449630</v>
      </c>
      <c r="C3692" s="1" t="s">
        <v>2857</v>
      </c>
      <c r="D3692" s="2">
        <v>0</v>
      </c>
    </row>
    <row r="3693" spans="1:4" x14ac:dyDescent="0.25">
      <c r="A3693" s="1" t="s">
        <v>1772</v>
      </c>
      <c r="B3693" s="2">
        <v>500000</v>
      </c>
      <c r="C3693" s="1" t="s">
        <v>3161</v>
      </c>
      <c r="D3693" s="2">
        <v>0</v>
      </c>
    </row>
    <row r="3694" spans="1:4" x14ac:dyDescent="0.25">
      <c r="A3694" s="1" t="s">
        <v>1734</v>
      </c>
      <c r="B3694" s="2">
        <v>579810</v>
      </c>
      <c r="C3694" s="1" t="s">
        <v>1967</v>
      </c>
      <c r="D3694" s="2">
        <v>0</v>
      </c>
    </row>
    <row r="3695" spans="1:4" x14ac:dyDescent="0.25">
      <c r="A3695" s="1" t="s">
        <v>3972</v>
      </c>
      <c r="B3695" s="2">
        <v>96495</v>
      </c>
      <c r="C3695" s="1" t="s">
        <v>2205</v>
      </c>
      <c r="D3695" s="2">
        <v>0</v>
      </c>
    </row>
    <row r="3696" spans="1:4" x14ac:dyDescent="0.25">
      <c r="A3696" s="1" t="s">
        <v>2120</v>
      </c>
      <c r="B3696" s="2">
        <v>290661</v>
      </c>
      <c r="C3696" s="1" t="s">
        <v>4069</v>
      </c>
      <c r="D3696" s="2">
        <v>0</v>
      </c>
    </row>
    <row r="3697" spans="1:4" x14ac:dyDescent="0.25">
      <c r="A3697" s="1" t="s">
        <v>2598</v>
      </c>
      <c r="B3697" s="2">
        <v>894450</v>
      </c>
      <c r="C3697" s="1" t="s">
        <v>3502</v>
      </c>
      <c r="D3697" s="2">
        <v>0</v>
      </c>
    </row>
    <row r="3698" spans="1:4" x14ac:dyDescent="0.25">
      <c r="A3698" s="1" t="s">
        <v>3301</v>
      </c>
      <c r="B3698" s="2">
        <v>28850</v>
      </c>
      <c r="C3698" s="1" t="s">
        <v>49</v>
      </c>
      <c r="D3698" s="2">
        <v>0</v>
      </c>
    </row>
    <row r="3699" spans="1:4" x14ac:dyDescent="0.25">
      <c r="A3699" s="1" t="s">
        <v>2288</v>
      </c>
      <c r="B3699" s="2">
        <v>67840</v>
      </c>
      <c r="C3699" s="1" t="s">
        <v>1817</v>
      </c>
      <c r="D3699" s="2">
        <v>0</v>
      </c>
    </row>
    <row r="3700" spans="1:4" x14ac:dyDescent="0.25">
      <c r="A3700" s="1" t="s">
        <v>1102</v>
      </c>
      <c r="B3700" s="2">
        <v>295362</v>
      </c>
      <c r="C3700" s="1" t="s">
        <v>1785</v>
      </c>
      <c r="D3700" s="2">
        <v>0</v>
      </c>
    </row>
    <row r="3701" spans="1:4" x14ac:dyDescent="0.25">
      <c r="A3701" s="1" t="s">
        <v>3857</v>
      </c>
      <c r="B3701" s="2">
        <v>70100</v>
      </c>
      <c r="C3701" s="1" t="s">
        <v>1475</v>
      </c>
      <c r="D3701" s="2">
        <v>0</v>
      </c>
    </row>
    <row r="3702" spans="1:4" x14ac:dyDescent="0.25">
      <c r="A3702" s="1" t="s">
        <v>2999</v>
      </c>
      <c r="B3702" s="2">
        <v>25000</v>
      </c>
      <c r="C3702" s="1" t="s">
        <v>1282</v>
      </c>
      <c r="D3702" s="2">
        <v>0</v>
      </c>
    </row>
    <row r="3703" spans="1:4" x14ac:dyDescent="0.25">
      <c r="A3703" s="1" t="s">
        <v>3269</v>
      </c>
      <c r="B3703" s="2">
        <v>382859</v>
      </c>
      <c r="C3703" s="1" t="s">
        <v>169</v>
      </c>
      <c r="D3703" s="2">
        <v>0</v>
      </c>
    </row>
    <row r="3704" spans="1:4" x14ac:dyDescent="0.25">
      <c r="A3704" s="1" t="s">
        <v>3699</v>
      </c>
      <c r="B3704" s="2">
        <v>542782</v>
      </c>
      <c r="C3704" s="1" t="s">
        <v>2062</v>
      </c>
      <c r="D3704" s="2">
        <v>0</v>
      </c>
    </row>
    <row r="3705" spans="1:4" x14ac:dyDescent="0.25">
      <c r="A3705" s="1" t="s">
        <v>553</v>
      </c>
      <c r="B3705" s="2">
        <v>934756</v>
      </c>
      <c r="C3705" s="1" t="s">
        <v>3972</v>
      </c>
      <c r="D3705" s="2">
        <v>0</v>
      </c>
    </row>
    <row r="3706" spans="1:4" x14ac:dyDescent="0.25">
      <c r="A3706" s="1" t="s">
        <v>3956</v>
      </c>
      <c r="B3706" s="2">
        <v>24557</v>
      </c>
      <c r="C3706" s="1" t="s">
        <v>831</v>
      </c>
      <c r="D3706" s="2">
        <v>0</v>
      </c>
    </row>
    <row r="3707" spans="1:4" x14ac:dyDescent="0.25">
      <c r="A3707" s="1" t="s">
        <v>1377</v>
      </c>
      <c r="B3707" s="2">
        <v>68998</v>
      </c>
      <c r="C3707" s="1" t="s">
        <v>1553</v>
      </c>
      <c r="D3707" s="2">
        <v>0</v>
      </c>
    </row>
    <row r="3708" spans="1:4" x14ac:dyDescent="0.25">
      <c r="A3708" s="1" t="s">
        <v>78</v>
      </c>
      <c r="B3708" s="2">
        <v>675000</v>
      </c>
      <c r="C3708" s="1" t="s">
        <v>3034</v>
      </c>
      <c r="D3708" s="2">
        <v>0</v>
      </c>
    </row>
    <row r="3709" spans="1:4" x14ac:dyDescent="0.25">
      <c r="A3709" s="1" t="s">
        <v>1436</v>
      </c>
      <c r="B3709" s="2">
        <v>384798</v>
      </c>
      <c r="C3709" s="1" t="s">
        <v>2653</v>
      </c>
      <c r="D3709" s="2">
        <v>0</v>
      </c>
    </row>
    <row r="3710" spans="1:4" x14ac:dyDescent="0.25">
      <c r="A3710" s="1" t="s">
        <v>335</v>
      </c>
      <c r="B3710" s="2">
        <v>133133</v>
      </c>
      <c r="C3710" s="1" t="s">
        <v>2210</v>
      </c>
      <c r="D3710" s="2">
        <v>0</v>
      </c>
    </row>
    <row r="3711" spans="1:4" x14ac:dyDescent="0.25">
      <c r="A3711" s="1" t="s">
        <v>772</v>
      </c>
      <c r="B3711" s="2">
        <v>789213</v>
      </c>
      <c r="C3711" s="1" t="s">
        <v>153</v>
      </c>
      <c r="D3711" s="2">
        <v>0</v>
      </c>
    </row>
    <row r="3712" spans="1:4" x14ac:dyDescent="0.25">
      <c r="A3712" s="1" t="s">
        <v>2170</v>
      </c>
      <c r="B3712" s="2">
        <v>9077</v>
      </c>
      <c r="C3712" s="1" t="s">
        <v>1786</v>
      </c>
      <c r="D3712" s="2">
        <v>0</v>
      </c>
    </row>
    <row r="3713" spans="1:4" x14ac:dyDescent="0.25">
      <c r="A3713" s="1" t="s">
        <v>3775</v>
      </c>
      <c r="B3713" s="2">
        <v>32000</v>
      </c>
      <c r="C3713" s="1" t="s">
        <v>1211</v>
      </c>
      <c r="D3713" s="2">
        <v>0</v>
      </c>
    </row>
    <row r="3714" spans="1:4" x14ac:dyDescent="0.25">
      <c r="A3714" s="1" t="s">
        <v>1363</v>
      </c>
      <c r="B3714" s="2">
        <v>175677</v>
      </c>
      <c r="C3714" s="1" t="s">
        <v>387</v>
      </c>
      <c r="D3714" s="2">
        <v>0</v>
      </c>
    </row>
    <row r="3715" spans="1:4" x14ac:dyDescent="0.25">
      <c r="A3715" s="1" t="s">
        <v>2475</v>
      </c>
      <c r="B3715" s="2">
        <v>131165</v>
      </c>
      <c r="C3715" s="1" t="s">
        <v>2147</v>
      </c>
      <c r="D3715" s="2">
        <v>0</v>
      </c>
    </row>
    <row r="3716" spans="1:4" x14ac:dyDescent="0.25">
      <c r="A3716" s="1" t="s">
        <v>3115</v>
      </c>
      <c r="B3716" s="2">
        <v>41142</v>
      </c>
      <c r="C3716" s="1" t="s">
        <v>2691</v>
      </c>
      <c r="D3716" s="2">
        <v>0</v>
      </c>
    </row>
    <row r="3717" spans="1:4" x14ac:dyDescent="0.25">
      <c r="A3717" s="1" t="s">
        <v>108</v>
      </c>
      <c r="B3717" s="2">
        <v>12840</v>
      </c>
      <c r="C3717" s="1" t="s">
        <v>1561</v>
      </c>
      <c r="D3717" s="2">
        <v>0</v>
      </c>
    </row>
    <row r="3718" spans="1:4" x14ac:dyDescent="0.25">
      <c r="A3718" s="1" t="s">
        <v>3672</v>
      </c>
      <c r="B3718" s="2">
        <v>50500</v>
      </c>
      <c r="C3718" s="1" t="s">
        <v>2872</v>
      </c>
      <c r="D3718" s="2">
        <v>0</v>
      </c>
    </row>
    <row r="3719" spans="1:4" x14ac:dyDescent="0.25">
      <c r="A3719" s="1" t="s">
        <v>1053</v>
      </c>
      <c r="B3719" s="2">
        <v>323134</v>
      </c>
      <c r="C3719" s="1" t="s">
        <v>2722</v>
      </c>
      <c r="D3719" s="2">
        <v>0</v>
      </c>
    </row>
    <row r="3720" spans="1:4" x14ac:dyDescent="0.25">
      <c r="A3720" s="1" t="s">
        <v>1770</v>
      </c>
      <c r="B3720" s="2">
        <v>471182</v>
      </c>
      <c r="C3720" s="1" t="s">
        <v>1734</v>
      </c>
      <c r="D3720" s="2">
        <v>0</v>
      </c>
    </row>
    <row r="3721" spans="1:4" x14ac:dyDescent="0.25">
      <c r="A3721" s="1" t="s">
        <v>2508</v>
      </c>
      <c r="B3721" s="2">
        <v>69554</v>
      </c>
      <c r="C3721" s="1" t="s">
        <v>1372</v>
      </c>
      <c r="D3721" s="2">
        <v>0</v>
      </c>
    </row>
    <row r="3722" spans="1:4" x14ac:dyDescent="0.25">
      <c r="A3722" s="1" t="s">
        <v>555</v>
      </c>
      <c r="B3722" s="2">
        <v>150000</v>
      </c>
      <c r="C3722" s="1" t="s">
        <v>2270</v>
      </c>
      <c r="D3722" s="2">
        <v>0</v>
      </c>
    </row>
    <row r="3723" spans="1:4" x14ac:dyDescent="0.25">
      <c r="A3723" s="1" t="s">
        <v>3052</v>
      </c>
      <c r="B3723" s="2">
        <v>73312</v>
      </c>
      <c r="C3723" s="1" t="s">
        <v>479</v>
      </c>
      <c r="D3723" s="2">
        <v>0</v>
      </c>
    </row>
    <row r="3724" spans="1:4" x14ac:dyDescent="0.25">
      <c r="A3724" s="1" t="s">
        <v>838</v>
      </c>
      <c r="B3724" s="2">
        <v>129174</v>
      </c>
      <c r="C3724" s="1" t="s">
        <v>2344</v>
      </c>
      <c r="D3724" s="2">
        <v>0</v>
      </c>
    </row>
    <row r="3725" spans="1:4" x14ac:dyDescent="0.25">
      <c r="A3725" s="1" t="s">
        <v>1988</v>
      </c>
      <c r="B3725" s="2">
        <v>267000</v>
      </c>
      <c r="C3725" s="1" t="s">
        <v>773</v>
      </c>
      <c r="D3725" s="2">
        <v>1</v>
      </c>
    </row>
    <row r="3726" spans="1:4" x14ac:dyDescent="0.25">
      <c r="A3726" s="1" t="s">
        <v>928</v>
      </c>
      <c r="B3726" s="2">
        <v>424165</v>
      </c>
      <c r="C3726" s="1" t="s">
        <v>2651</v>
      </c>
      <c r="D3726" s="2">
        <v>0</v>
      </c>
    </row>
    <row r="3727" spans="1:4" x14ac:dyDescent="0.25">
      <c r="A3727" s="1" t="s">
        <v>2123</v>
      </c>
      <c r="B3727" s="2">
        <v>5443</v>
      </c>
      <c r="C3727" s="1" t="s">
        <v>3952</v>
      </c>
      <c r="D3727" s="2">
        <v>0</v>
      </c>
    </row>
    <row r="3728" spans="1:4" x14ac:dyDescent="0.25">
      <c r="A3728" s="1" t="s">
        <v>3153</v>
      </c>
      <c r="B3728" s="2">
        <v>949562</v>
      </c>
      <c r="C3728" s="1" t="s">
        <v>10</v>
      </c>
      <c r="D3728" s="2">
        <v>0</v>
      </c>
    </row>
    <row r="3729" spans="1:4" x14ac:dyDescent="0.25">
      <c r="A3729" s="1" t="s">
        <v>3638</v>
      </c>
      <c r="B3729" s="2">
        <v>169007</v>
      </c>
      <c r="C3729" s="1" t="s">
        <v>177</v>
      </c>
      <c r="D3729" s="2">
        <v>0</v>
      </c>
    </row>
    <row r="3730" spans="1:4" x14ac:dyDescent="0.25">
      <c r="A3730" s="1" t="s">
        <v>3089</v>
      </c>
      <c r="B3730" s="2">
        <v>200172</v>
      </c>
      <c r="C3730" s="1" t="s">
        <v>2464</v>
      </c>
      <c r="D3730" s="2">
        <v>0</v>
      </c>
    </row>
    <row r="3731" spans="1:4" x14ac:dyDescent="0.25">
      <c r="A3731" s="1" t="s">
        <v>1428</v>
      </c>
      <c r="B3731" s="2">
        <v>198947</v>
      </c>
      <c r="C3731" s="1" t="s">
        <v>3625</v>
      </c>
      <c r="D3731" s="2">
        <v>0</v>
      </c>
    </row>
    <row r="3732" spans="1:4" x14ac:dyDescent="0.25">
      <c r="A3732" s="1" t="s">
        <v>3401</v>
      </c>
      <c r="B3732" s="2">
        <v>376080</v>
      </c>
      <c r="C3732" s="1" t="s">
        <v>851</v>
      </c>
      <c r="D3732" s="2">
        <v>0</v>
      </c>
    </row>
    <row r="3733" spans="1:4" x14ac:dyDescent="0.25">
      <c r="A3733" s="1" t="s">
        <v>172</v>
      </c>
      <c r="B3733" s="2">
        <v>99754</v>
      </c>
      <c r="C3733" s="1" t="s">
        <v>3304</v>
      </c>
      <c r="D3733" s="2">
        <v>0</v>
      </c>
    </row>
    <row r="3734" spans="1:4" x14ac:dyDescent="0.25">
      <c r="A3734" s="1" t="s">
        <v>3167</v>
      </c>
      <c r="B3734" s="2">
        <v>450273</v>
      </c>
      <c r="C3734" s="1" t="s">
        <v>3056</v>
      </c>
      <c r="D3734" s="2">
        <v>0</v>
      </c>
    </row>
    <row r="3735" spans="1:4" x14ac:dyDescent="0.25">
      <c r="A3735" s="1" t="s">
        <v>3097</v>
      </c>
      <c r="B3735" s="2">
        <v>25000</v>
      </c>
      <c r="C3735" s="1" t="s">
        <v>3015</v>
      </c>
      <c r="D3735" s="2">
        <v>0</v>
      </c>
    </row>
    <row r="3736" spans="1:4" x14ac:dyDescent="0.25">
      <c r="A3736" s="1" t="s">
        <v>244</v>
      </c>
      <c r="B3736" s="2">
        <v>1819152</v>
      </c>
      <c r="C3736" s="1" t="s">
        <v>4030</v>
      </c>
      <c r="D3736" s="2">
        <v>0</v>
      </c>
    </row>
    <row r="3737" spans="1:4" x14ac:dyDescent="0.25">
      <c r="A3737" s="1" t="s">
        <v>1002</v>
      </c>
      <c r="B3737" s="2">
        <v>450813</v>
      </c>
      <c r="C3737" s="1" t="s">
        <v>1587</v>
      </c>
      <c r="D3737" s="2">
        <v>0</v>
      </c>
    </row>
    <row r="3738" spans="1:4" x14ac:dyDescent="0.25">
      <c r="A3738" s="1" t="s">
        <v>3811</v>
      </c>
      <c r="B3738" s="2">
        <v>15844</v>
      </c>
      <c r="C3738" s="1" t="s">
        <v>1</v>
      </c>
      <c r="D3738" s="2">
        <v>0</v>
      </c>
    </row>
    <row r="3739" spans="1:4" x14ac:dyDescent="0.25">
      <c r="A3739" s="1" t="s">
        <v>2326</v>
      </c>
      <c r="B3739" s="2">
        <v>392000</v>
      </c>
      <c r="C3739" s="1" t="s">
        <v>1398</v>
      </c>
      <c r="D3739" s="2">
        <v>0</v>
      </c>
    </row>
    <row r="3740" spans="1:4" x14ac:dyDescent="0.25">
      <c r="A3740" s="1" t="s">
        <v>3718</v>
      </c>
      <c r="B3740" s="2">
        <v>50000</v>
      </c>
      <c r="C3740" s="1" t="s">
        <v>1612</v>
      </c>
      <c r="D3740" s="2">
        <v>0</v>
      </c>
    </row>
    <row r="3741" spans="1:4" x14ac:dyDescent="0.25">
      <c r="A3741" s="1" t="s">
        <v>2602</v>
      </c>
      <c r="B3741" s="2">
        <v>406130</v>
      </c>
      <c r="C3741" s="1" t="s">
        <v>6</v>
      </c>
      <c r="D3741" s="2">
        <v>0</v>
      </c>
    </row>
    <row r="3742" spans="1:4" x14ac:dyDescent="0.25">
      <c r="A3742" s="1" t="s">
        <v>3827</v>
      </c>
      <c r="B3742" s="2">
        <v>284986</v>
      </c>
      <c r="C3742" s="1" t="s">
        <v>2799</v>
      </c>
      <c r="D3742" s="2">
        <v>0</v>
      </c>
    </row>
    <row r="3743" spans="1:4" x14ac:dyDescent="0.25">
      <c r="A3743" s="1" t="s">
        <v>3308</v>
      </c>
      <c r="B3743" s="2">
        <v>2371348</v>
      </c>
      <c r="C3743" s="1" t="s">
        <v>2984</v>
      </c>
      <c r="D3743" s="2">
        <v>0</v>
      </c>
    </row>
    <row r="3744" spans="1:4" x14ac:dyDescent="0.25">
      <c r="A3744" s="1" t="s">
        <v>1604</v>
      </c>
      <c r="B3744" s="2">
        <v>35061</v>
      </c>
      <c r="C3744" s="1" t="s">
        <v>80</v>
      </c>
      <c r="D3744" s="2">
        <v>0</v>
      </c>
    </row>
    <row r="3745" spans="1:4" x14ac:dyDescent="0.25">
      <c r="A3745" s="1" t="s">
        <v>542</v>
      </c>
      <c r="B3745" s="2">
        <v>506548</v>
      </c>
      <c r="C3745" s="1" t="s">
        <v>1823</v>
      </c>
      <c r="D3745" s="2">
        <v>0</v>
      </c>
    </row>
    <row r="3746" spans="1:4" x14ac:dyDescent="0.25">
      <c r="A3746" s="1" t="s">
        <v>1795</v>
      </c>
      <c r="B3746" s="2">
        <v>167118</v>
      </c>
      <c r="C3746" s="1" t="s">
        <v>1617</v>
      </c>
      <c r="D3746" s="2">
        <v>0</v>
      </c>
    </row>
    <row r="3747" spans="1:4" x14ac:dyDescent="0.25">
      <c r="A3747" s="1" t="s">
        <v>582</v>
      </c>
      <c r="B3747" s="2">
        <v>21897</v>
      </c>
      <c r="C3747" s="1" t="s">
        <v>954</v>
      </c>
      <c r="D3747" s="2">
        <v>0</v>
      </c>
    </row>
    <row r="3748" spans="1:4" x14ac:dyDescent="0.25">
      <c r="A3748" s="1" t="s">
        <v>215</v>
      </c>
      <c r="B3748" s="2">
        <v>23500</v>
      </c>
      <c r="C3748" s="1" t="s">
        <v>1349</v>
      </c>
      <c r="D3748" s="2">
        <v>0</v>
      </c>
    </row>
    <row r="3749" spans="1:4" x14ac:dyDescent="0.25">
      <c r="A3749" s="1" t="s">
        <v>1739</v>
      </c>
      <c r="B3749" s="2">
        <v>387503</v>
      </c>
      <c r="C3749" s="1" t="s">
        <v>3549</v>
      </c>
      <c r="D3749" s="2">
        <v>0</v>
      </c>
    </row>
    <row r="3750" spans="1:4" x14ac:dyDescent="0.25">
      <c r="A3750" s="1" t="s">
        <v>726</v>
      </c>
      <c r="B3750" s="2">
        <v>2047</v>
      </c>
      <c r="C3750" s="1" t="s">
        <v>1772</v>
      </c>
      <c r="D3750" s="2">
        <v>0</v>
      </c>
    </row>
    <row r="3751" spans="1:4" x14ac:dyDescent="0.25">
      <c r="A3751" s="1" t="s">
        <v>679</v>
      </c>
      <c r="B3751" s="2">
        <v>200083</v>
      </c>
      <c r="C3751" s="1" t="s">
        <v>968</v>
      </c>
      <c r="D3751" s="2">
        <v>0</v>
      </c>
    </row>
    <row r="3752" spans="1:4" x14ac:dyDescent="0.25">
      <c r="A3752" s="1" t="s">
        <v>1381</v>
      </c>
      <c r="B3752" s="2">
        <v>208381</v>
      </c>
      <c r="C3752" s="1" t="s">
        <v>532</v>
      </c>
      <c r="D3752" s="2">
        <v>0</v>
      </c>
    </row>
    <row r="3753" spans="1:4" x14ac:dyDescent="0.25">
      <c r="A3753" s="1" t="s">
        <v>2945</v>
      </c>
      <c r="B3753" s="2">
        <v>700000</v>
      </c>
      <c r="C3753" s="1" t="s">
        <v>1115</v>
      </c>
      <c r="D3753" s="2">
        <v>0</v>
      </c>
    </row>
    <row r="3754" spans="1:4" x14ac:dyDescent="0.25">
      <c r="A3754" s="1" t="s">
        <v>2850</v>
      </c>
      <c r="B3754" s="2">
        <v>20000</v>
      </c>
      <c r="C3754" s="1" t="s">
        <v>3269</v>
      </c>
      <c r="D3754" s="2">
        <v>0</v>
      </c>
    </row>
    <row r="3755" spans="1:4" x14ac:dyDescent="0.25">
      <c r="A3755" s="1" t="s">
        <v>3793</v>
      </c>
      <c r="B3755" s="2">
        <v>414529</v>
      </c>
      <c r="C3755" s="1" t="s">
        <v>2056</v>
      </c>
      <c r="D3755" s="2">
        <v>0</v>
      </c>
    </row>
    <row r="3756" spans="1:4" x14ac:dyDescent="0.25">
      <c r="A3756" s="1" t="s">
        <v>3221</v>
      </c>
      <c r="B3756" s="2">
        <v>240402</v>
      </c>
      <c r="C3756" s="1" t="s">
        <v>2120</v>
      </c>
      <c r="D3756" s="2">
        <v>0</v>
      </c>
    </row>
    <row r="3757" spans="1:4" x14ac:dyDescent="0.25">
      <c r="A3757" s="1" t="s">
        <v>44</v>
      </c>
      <c r="B3757" s="2">
        <v>336</v>
      </c>
      <c r="C3757" s="1" t="s">
        <v>1206</v>
      </c>
      <c r="D3757" s="2">
        <v>0</v>
      </c>
    </row>
    <row r="3758" spans="1:4" x14ac:dyDescent="0.25">
      <c r="A3758" s="1" t="s">
        <v>2915</v>
      </c>
      <c r="B3758" s="2">
        <v>23500</v>
      </c>
      <c r="C3758" s="1" t="s">
        <v>2211</v>
      </c>
      <c r="D3758" s="2">
        <v>0</v>
      </c>
    </row>
    <row r="3759" spans="1:4" x14ac:dyDescent="0.25">
      <c r="A3759" s="1" t="s">
        <v>211</v>
      </c>
      <c r="B3759" s="2">
        <v>751172</v>
      </c>
      <c r="C3759" s="1" t="s">
        <v>1255</v>
      </c>
      <c r="D3759" s="2">
        <v>0</v>
      </c>
    </row>
    <row r="3760" spans="1:4" x14ac:dyDescent="0.25">
      <c r="A3760" s="1" t="s">
        <v>1804</v>
      </c>
      <c r="B3760" s="2">
        <v>418018</v>
      </c>
      <c r="C3760" s="1" t="s">
        <v>1352</v>
      </c>
      <c r="D3760" s="2">
        <v>0</v>
      </c>
    </row>
    <row r="3761" spans="1:4" x14ac:dyDescent="0.25">
      <c r="A3761" s="1" t="s">
        <v>3943</v>
      </c>
      <c r="B3761" s="2">
        <v>266405</v>
      </c>
      <c r="C3761" s="1" t="s">
        <v>1033</v>
      </c>
      <c r="D3761" s="2">
        <v>0</v>
      </c>
    </row>
    <row r="3762" spans="1:4" x14ac:dyDescent="0.25">
      <c r="A3762" s="1" t="s">
        <v>501</v>
      </c>
      <c r="B3762" s="2">
        <v>24861</v>
      </c>
      <c r="C3762" s="1" t="s">
        <v>1332</v>
      </c>
      <c r="D3762" s="2">
        <v>0</v>
      </c>
    </row>
    <row r="3763" spans="1:4" x14ac:dyDescent="0.25">
      <c r="A3763" s="1" t="s">
        <v>3605</v>
      </c>
      <c r="B3763" s="2">
        <v>138950</v>
      </c>
      <c r="C3763" s="1" t="s">
        <v>159</v>
      </c>
      <c r="D3763" s="2">
        <v>0</v>
      </c>
    </row>
    <row r="3764" spans="1:4" x14ac:dyDescent="0.25">
      <c r="A3764" s="1" t="s">
        <v>2489</v>
      </c>
      <c r="B3764" s="2">
        <v>578232</v>
      </c>
      <c r="C3764" s="1" t="s">
        <v>900</v>
      </c>
      <c r="D3764" s="2">
        <v>0</v>
      </c>
    </row>
    <row r="3765" spans="1:4" x14ac:dyDescent="0.25">
      <c r="A3765" s="1" t="s">
        <v>946</v>
      </c>
      <c r="B3765" s="2">
        <v>19812</v>
      </c>
      <c r="C3765" s="1" t="s">
        <v>3908</v>
      </c>
      <c r="D3765" s="2">
        <v>0</v>
      </c>
    </row>
    <row r="3766" spans="1:4" x14ac:dyDescent="0.25">
      <c r="A3766" s="1" t="s">
        <v>698</v>
      </c>
      <c r="B3766" s="2">
        <v>166669</v>
      </c>
      <c r="C3766" s="1" t="s">
        <v>2166</v>
      </c>
      <c r="D3766" s="2">
        <v>0</v>
      </c>
    </row>
    <row r="3767" spans="1:4" x14ac:dyDescent="0.25">
      <c r="A3767" s="1" t="s">
        <v>4056</v>
      </c>
      <c r="B3767" s="2">
        <v>1683</v>
      </c>
      <c r="C3767" s="1" t="s">
        <v>2007</v>
      </c>
      <c r="D3767" s="2">
        <v>0</v>
      </c>
    </row>
    <row r="3768" spans="1:4" x14ac:dyDescent="0.25">
      <c r="A3768" s="1" t="s">
        <v>2561</v>
      </c>
      <c r="B3768" s="2">
        <v>278035</v>
      </c>
      <c r="C3768" s="1" t="s">
        <v>3254</v>
      </c>
      <c r="D3768" s="2">
        <v>0</v>
      </c>
    </row>
    <row r="3769" spans="1:4" x14ac:dyDescent="0.25">
      <c r="A3769" s="1" t="s">
        <v>3466</v>
      </c>
      <c r="B3769" s="2">
        <v>9137</v>
      </c>
      <c r="C3769" s="1" t="s">
        <v>1102</v>
      </c>
      <c r="D3769" s="2">
        <v>0</v>
      </c>
    </row>
    <row r="3770" spans="1:4" x14ac:dyDescent="0.25">
      <c r="A3770" s="1" t="s">
        <v>690</v>
      </c>
      <c r="B3770" s="2">
        <v>77111</v>
      </c>
      <c r="C3770" s="1" t="s">
        <v>1418</v>
      </c>
      <c r="D3770" s="2">
        <v>0</v>
      </c>
    </row>
    <row r="3771" spans="1:4" x14ac:dyDescent="0.25">
      <c r="A3771" s="1" t="s">
        <v>3323</v>
      </c>
      <c r="B3771" s="2">
        <v>134025</v>
      </c>
      <c r="C3771" s="1" t="s">
        <v>3037</v>
      </c>
      <c r="D3771" s="2">
        <v>0</v>
      </c>
    </row>
    <row r="3772" spans="1:4" x14ac:dyDescent="0.25">
      <c r="A3772" s="1" t="s">
        <v>1080</v>
      </c>
      <c r="B3772" s="2">
        <v>392582</v>
      </c>
      <c r="C3772" s="1" t="s">
        <v>602</v>
      </c>
      <c r="D3772" s="2">
        <v>0</v>
      </c>
    </row>
    <row r="3773" spans="1:4" x14ac:dyDescent="0.25">
      <c r="A3773" s="1" t="s">
        <v>2212</v>
      </c>
      <c r="B3773" s="2">
        <v>183566</v>
      </c>
      <c r="C3773" s="1" t="s">
        <v>1087</v>
      </c>
      <c r="D3773" s="2">
        <v>0</v>
      </c>
    </row>
    <row r="3774" spans="1:4" x14ac:dyDescent="0.25">
      <c r="A3774" s="1" t="s">
        <v>2067</v>
      </c>
      <c r="B3774" s="2">
        <v>44500</v>
      </c>
      <c r="C3774" s="1" t="s">
        <v>218</v>
      </c>
      <c r="D3774" s="2">
        <v>0</v>
      </c>
    </row>
    <row r="3775" spans="1:4" x14ac:dyDescent="0.25">
      <c r="A3775" s="1" t="s">
        <v>2572</v>
      </c>
      <c r="B3775" s="2">
        <v>277000</v>
      </c>
      <c r="C3775" s="1" t="s">
        <v>2899</v>
      </c>
      <c r="D3775" s="2">
        <v>0</v>
      </c>
    </row>
    <row r="3776" spans="1:4" x14ac:dyDescent="0.25">
      <c r="A3776" s="1" t="s">
        <v>1267</v>
      </c>
      <c r="B3776" s="2">
        <v>77000</v>
      </c>
      <c r="C3776" s="1" t="s">
        <v>163</v>
      </c>
      <c r="D3776" s="2">
        <v>0</v>
      </c>
    </row>
    <row r="3777" spans="1:4" x14ac:dyDescent="0.25">
      <c r="A3777" s="1" t="s">
        <v>227</v>
      </c>
      <c r="B3777" s="2">
        <v>103891</v>
      </c>
      <c r="C3777" s="1" t="s">
        <v>3363</v>
      </c>
      <c r="D3777" s="2">
        <v>0</v>
      </c>
    </row>
    <row r="3778" spans="1:4" x14ac:dyDescent="0.25">
      <c r="A3778" s="1" t="s">
        <v>547</v>
      </c>
      <c r="B3778" s="2">
        <v>1907411</v>
      </c>
      <c r="C3778" s="1" t="s">
        <v>3699</v>
      </c>
      <c r="D3778" s="2">
        <v>0</v>
      </c>
    </row>
    <row r="3779" spans="1:4" x14ac:dyDescent="0.25">
      <c r="A3779" s="1" t="s">
        <v>3905</v>
      </c>
      <c r="B3779" s="2">
        <v>585514</v>
      </c>
      <c r="C3779" s="1" t="s">
        <v>1168</v>
      </c>
      <c r="D3779" s="2">
        <v>0</v>
      </c>
    </row>
    <row r="3780" spans="1:4" x14ac:dyDescent="0.25">
      <c r="A3780" s="1" t="s">
        <v>756</v>
      </c>
      <c r="B3780" s="2">
        <v>100000</v>
      </c>
      <c r="C3780" s="1" t="s">
        <v>2427</v>
      </c>
      <c r="D3780" s="2">
        <v>0</v>
      </c>
    </row>
    <row r="3781" spans="1:4" x14ac:dyDescent="0.25">
      <c r="A3781" s="1" t="s">
        <v>3388</v>
      </c>
      <c r="B3781" s="2">
        <v>193757</v>
      </c>
      <c r="C3781" s="1" t="s">
        <v>2690</v>
      </c>
      <c r="D3781" s="2">
        <v>0</v>
      </c>
    </row>
    <row r="3782" spans="1:4" x14ac:dyDescent="0.25">
      <c r="A3782" s="1" t="s">
        <v>2927</v>
      </c>
      <c r="B3782" s="2">
        <v>25000</v>
      </c>
      <c r="C3782" s="1" t="s">
        <v>3429</v>
      </c>
      <c r="D3782" s="2">
        <v>0</v>
      </c>
    </row>
    <row r="3783" spans="1:4" x14ac:dyDescent="0.25">
      <c r="A3783" s="1" t="s">
        <v>2381</v>
      </c>
      <c r="B3783" s="2">
        <v>100000</v>
      </c>
      <c r="C3783" s="1" t="s">
        <v>3235</v>
      </c>
      <c r="D3783" s="2">
        <v>0</v>
      </c>
    </row>
    <row r="3784" spans="1:4" x14ac:dyDescent="0.25">
      <c r="A3784" s="1" t="s">
        <v>2519</v>
      </c>
      <c r="B3784" s="2">
        <v>788440</v>
      </c>
      <c r="C3784" s="1" t="s">
        <v>2275</v>
      </c>
      <c r="D3784" s="2">
        <v>0</v>
      </c>
    </row>
    <row r="3785" spans="1:4" x14ac:dyDescent="0.25">
      <c r="A3785" s="1" t="s">
        <v>3709</v>
      </c>
      <c r="B3785" s="2">
        <v>5859</v>
      </c>
      <c r="C3785" s="1" t="s">
        <v>3715</v>
      </c>
      <c r="D3785" s="2">
        <v>0</v>
      </c>
    </row>
    <row r="3786" spans="1:4" x14ac:dyDescent="0.25">
      <c r="A3786" s="1" t="s">
        <v>1029</v>
      </c>
      <c r="B3786" s="2">
        <v>78000</v>
      </c>
      <c r="C3786" s="1" t="s">
        <v>2671</v>
      </c>
      <c r="D3786" s="2">
        <v>0</v>
      </c>
    </row>
    <row r="3787" spans="1:4" x14ac:dyDescent="0.25">
      <c r="A3787" s="1" t="s">
        <v>2219</v>
      </c>
      <c r="B3787" s="2">
        <v>85914</v>
      </c>
      <c r="C3787" s="1" t="s">
        <v>2288</v>
      </c>
      <c r="D3787" s="2">
        <v>0</v>
      </c>
    </row>
    <row r="3788" spans="1:4" x14ac:dyDescent="0.25">
      <c r="A3788" s="1" t="s">
        <v>564</v>
      </c>
      <c r="B3788" s="2">
        <v>283289</v>
      </c>
      <c r="C3788" s="1" t="s">
        <v>3459</v>
      </c>
      <c r="D3788" s="2">
        <v>0</v>
      </c>
    </row>
    <row r="3789" spans="1:4" x14ac:dyDescent="0.25">
      <c r="A3789" s="1" t="s">
        <v>3486</v>
      </c>
      <c r="B3789" s="2">
        <v>50835</v>
      </c>
      <c r="C3789" s="1" t="s">
        <v>1949</v>
      </c>
      <c r="D3789" s="2">
        <v>0</v>
      </c>
    </row>
    <row r="3790" spans="1:4" x14ac:dyDescent="0.25">
      <c r="A3790" s="1" t="s">
        <v>4073</v>
      </c>
      <c r="B3790" s="2">
        <v>696</v>
      </c>
      <c r="C3790" s="1" t="s">
        <v>3870</v>
      </c>
      <c r="D3790" s="2">
        <v>0</v>
      </c>
    </row>
    <row r="3791" spans="1:4" x14ac:dyDescent="0.25">
      <c r="A3791" s="1" t="s">
        <v>307</v>
      </c>
      <c r="B3791" s="2">
        <v>30000</v>
      </c>
      <c r="C3791" s="1" t="s">
        <v>3146</v>
      </c>
      <c r="D3791" s="2">
        <v>0</v>
      </c>
    </row>
    <row r="3792" spans="1:4" x14ac:dyDescent="0.25">
      <c r="A3792" s="1" t="s">
        <v>3886</v>
      </c>
      <c r="B3792" s="2">
        <v>150447</v>
      </c>
      <c r="C3792" s="1" t="s">
        <v>208</v>
      </c>
      <c r="D3792" s="2">
        <v>0</v>
      </c>
    </row>
    <row r="3793" spans="1:4" x14ac:dyDescent="0.25">
      <c r="A3793" s="1" t="s">
        <v>699</v>
      </c>
      <c r="B3793" s="2">
        <v>351232</v>
      </c>
      <c r="C3793" s="1" t="s">
        <v>1493</v>
      </c>
      <c r="D3793" s="2">
        <v>0</v>
      </c>
    </row>
    <row r="3794" spans="1:4" x14ac:dyDescent="0.25">
      <c r="A3794" s="1" t="s">
        <v>1900</v>
      </c>
      <c r="B3794" s="2">
        <v>1173637</v>
      </c>
      <c r="C3794" s="1" t="s">
        <v>1536</v>
      </c>
      <c r="D3794" s="2">
        <v>0</v>
      </c>
    </row>
    <row r="3795" spans="1:4" x14ac:dyDescent="0.25">
      <c r="A3795" s="1" t="s">
        <v>3</v>
      </c>
      <c r="B3795" s="2">
        <v>582725</v>
      </c>
      <c r="C3795" s="1" t="s">
        <v>709</v>
      </c>
      <c r="D3795" s="2">
        <v>0</v>
      </c>
    </row>
    <row r="3796" spans="1:4" x14ac:dyDescent="0.25">
      <c r="A3796" s="1" t="s">
        <v>701</v>
      </c>
      <c r="B3796" s="2">
        <v>715618</v>
      </c>
      <c r="C3796" s="1" t="s">
        <v>3350</v>
      </c>
      <c r="D3796" s="2">
        <v>0</v>
      </c>
    </row>
    <row r="3797" spans="1:4" x14ac:dyDescent="0.25">
      <c r="A3797" s="1" t="s">
        <v>2825</v>
      </c>
      <c r="B3797" s="2">
        <v>146789</v>
      </c>
      <c r="C3797" s="1" t="s">
        <v>2514</v>
      </c>
      <c r="D3797" s="2">
        <v>0</v>
      </c>
    </row>
    <row r="3798" spans="1:4" x14ac:dyDescent="0.25">
      <c r="A3798" s="1" t="s">
        <v>2817</v>
      </c>
      <c r="B3798" s="2">
        <v>7761</v>
      </c>
      <c r="C3798" s="1" t="s">
        <v>1460</v>
      </c>
      <c r="D3798" s="2">
        <v>0</v>
      </c>
    </row>
    <row r="3799" spans="1:4" x14ac:dyDescent="0.25">
      <c r="A3799" s="1" t="s">
        <v>837</v>
      </c>
      <c r="B3799" s="2">
        <v>20000</v>
      </c>
      <c r="C3799" s="1" t="s">
        <v>1993</v>
      </c>
      <c r="D3799" s="2">
        <v>0</v>
      </c>
    </row>
    <row r="3800" spans="1:4" x14ac:dyDescent="0.25">
      <c r="A3800" s="1" t="s">
        <v>1915</v>
      </c>
      <c r="B3800" s="2">
        <v>444084</v>
      </c>
      <c r="C3800" s="1" t="s">
        <v>2183</v>
      </c>
      <c r="D3800" s="2">
        <v>0</v>
      </c>
    </row>
    <row r="3801" spans="1:4" x14ac:dyDescent="0.25">
      <c r="A3801" s="1" t="s">
        <v>1052</v>
      </c>
      <c r="B3801" s="2">
        <v>360000</v>
      </c>
      <c r="C3801" s="1" t="s">
        <v>1092</v>
      </c>
      <c r="D3801" s="2">
        <v>0</v>
      </c>
    </row>
    <row r="3802" spans="1:4" x14ac:dyDescent="0.25">
      <c r="A3802" s="1" t="s">
        <v>4085</v>
      </c>
      <c r="B3802" s="2">
        <v>292068</v>
      </c>
      <c r="C3802" s="1" t="s">
        <v>3003</v>
      </c>
      <c r="D3802" s="2">
        <v>0</v>
      </c>
    </row>
    <row r="3803" spans="1:4" x14ac:dyDescent="0.25">
      <c r="A3803" s="1" t="s">
        <v>3016</v>
      </c>
      <c r="B3803" s="2">
        <v>34080</v>
      </c>
      <c r="C3803" s="1" t="s">
        <v>2687</v>
      </c>
      <c r="D3803" s="2">
        <v>0</v>
      </c>
    </row>
    <row r="3804" spans="1:4" x14ac:dyDescent="0.25">
      <c r="A3804" s="1" t="s">
        <v>3409</v>
      </c>
      <c r="B3804" s="2">
        <v>485667</v>
      </c>
      <c r="C3804" s="1" t="s">
        <v>3967</v>
      </c>
      <c r="D3804" s="2">
        <v>0</v>
      </c>
    </row>
    <row r="3805" spans="1:4" x14ac:dyDescent="0.25">
      <c r="A3805" s="1" t="s">
        <v>952</v>
      </c>
      <c r="B3805" s="2">
        <v>140597</v>
      </c>
      <c r="C3805" s="1" t="s">
        <v>1184</v>
      </c>
      <c r="D3805" s="2">
        <v>0</v>
      </c>
    </row>
    <row r="3806" spans="1:4" x14ac:dyDescent="0.25">
      <c r="A3806" s="1" t="s">
        <v>1273</v>
      </c>
      <c r="B3806" s="2">
        <v>105390</v>
      </c>
      <c r="C3806" s="1" t="s">
        <v>404</v>
      </c>
      <c r="D3806" s="2">
        <v>0</v>
      </c>
    </row>
    <row r="3807" spans="1:4" x14ac:dyDescent="0.25">
      <c r="A3807" s="1" t="s">
        <v>402</v>
      </c>
      <c r="B3807" s="2">
        <v>905051</v>
      </c>
      <c r="C3807" s="1" t="s">
        <v>1004</v>
      </c>
      <c r="D3807" s="2">
        <v>0</v>
      </c>
    </row>
    <row r="3808" spans="1:4" x14ac:dyDescent="0.25">
      <c r="A3808" s="1" t="s">
        <v>460</v>
      </c>
      <c r="B3808" s="2">
        <v>525000</v>
      </c>
      <c r="C3808" s="1" t="s">
        <v>4075</v>
      </c>
      <c r="D3808" s="2">
        <v>0</v>
      </c>
    </row>
    <row r="3809" spans="1:4" x14ac:dyDescent="0.25">
      <c r="A3809" s="1" t="s">
        <v>1682</v>
      </c>
      <c r="B3809" s="2">
        <v>226029</v>
      </c>
      <c r="C3809" s="1" t="s">
        <v>3523</v>
      </c>
      <c r="D3809" s="2">
        <v>0</v>
      </c>
    </row>
    <row r="3810" spans="1:4" x14ac:dyDescent="0.25">
      <c r="A3810" s="1" t="s">
        <v>4006</v>
      </c>
      <c r="B3810" s="2">
        <v>5190</v>
      </c>
      <c r="C3810" s="1" t="s">
        <v>1571</v>
      </c>
      <c r="D3810" s="2">
        <v>0</v>
      </c>
    </row>
    <row r="3811" spans="1:4" x14ac:dyDescent="0.25">
      <c r="A3811" s="1" t="s">
        <v>4009</v>
      </c>
      <c r="B3811" s="2">
        <v>249702</v>
      </c>
      <c r="C3811" s="1" t="s">
        <v>243</v>
      </c>
      <c r="D3811" s="2">
        <v>0</v>
      </c>
    </row>
    <row r="3812" spans="1:4" x14ac:dyDescent="0.25">
      <c r="A3812" s="1" t="s">
        <v>1749</v>
      </c>
      <c r="B3812" s="2">
        <v>1230726</v>
      </c>
      <c r="C3812" s="1" t="s">
        <v>4021</v>
      </c>
      <c r="D3812" s="2">
        <v>0</v>
      </c>
    </row>
    <row r="3813" spans="1:4" x14ac:dyDescent="0.25">
      <c r="A3813" s="1" t="s">
        <v>1505</v>
      </c>
      <c r="B3813" s="2">
        <v>49600</v>
      </c>
      <c r="C3813" s="1" t="s">
        <v>2483</v>
      </c>
      <c r="D3813" s="2">
        <v>0</v>
      </c>
    </row>
    <row r="3814" spans="1:4" x14ac:dyDescent="0.25">
      <c r="A3814" s="1" t="s">
        <v>3714</v>
      </c>
      <c r="B3814" s="2">
        <v>322500</v>
      </c>
      <c r="C3814" s="1" t="s">
        <v>3785</v>
      </c>
      <c r="D3814" s="2">
        <v>0</v>
      </c>
    </row>
    <row r="3815" spans="1:4" x14ac:dyDescent="0.25">
      <c r="A3815" s="1" t="s">
        <v>3679</v>
      </c>
      <c r="B3815" s="2">
        <v>197000</v>
      </c>
      <c r="C3815" s="1" t="s">
        <v>1719</v>
      </c>
      <c r="D3815" s="2">
        <v>0</v>
      </c>
    </row>
    <row r="3816" spans="1:4" x14ac:dyDescent="0.25">
      <c r="A3816" s="1" t="s">
        <v>2359</v>
      </c>
      <c r="B3816" s="2">
        <v>25000</v>
      </c>
      <c r="C3816" s="1" t="s">
        <v>1203</v>
      </c>
      <c r="D3816" s="2">
        <v>0</v>
      </c>
    </row>
    <row r="3817" spans="1:4" x14ac:dyDescent="0.25">
      <c r="A3817" s="1" t="s">
        <v>2630</v>
      </c>
      <c r="B3817" s="2">
        <v>50276</v>
      </c>
      <c r="C3817" s="1" t="s">
        <v>2731</v>
      </c>
      <c r="D3817" s="2">
        <v>0</v>
      </c>
    </row>
    <row r="3818" spans="1:4" x14ac:dyDescent="0.25">
      <c r="A3818" s="1" t="s">
        <v>1044</v>
      </c>
      <c r="B3818" s="2">
        <v>229234</v>
      </c>
      <c r="C3818" s="1" t="s">
        <v>254</v>
      </c>
      <c r="D3818" s="2">
        <v>0</v>
      </c>
    </row>
    <row r="3819" spans="1:4" x14ac:dyDescent="0.25">
      <c r="A3819" s="1" t="s">
        <v>2473</v>
      </c>
      <c r="B3819" s="2">
        <v>891456</v>
      </c>
      <c r="C3819" s="1" t="s">
        <v>170</v>
      </c>
      <c r="D3819" s="2">
        <v>0</v>
      </c>
    </row>
    <row r="3820" spans="1:4" x14ac:dyDescent="0.25">
      <c r="A3820" s="1" t="s">
        <v>106</v>
      </c>
      <c r="B3820" s="2">
        <v>25000</v>
      </c>
      <c r="C3820" s="1" t="s">
        <v>1508</v>
      </c>
      <c r="D3820" s="2">
        <v>0</v>
      </c>
    </row>
    <row r="3821" spans="1:4" x14ac:dyDescent="0.25">
      <c r="A3821" s="1" t="s">
        <v>115</v>
      </c>
      <c r="B3821" s="2">
        <v>729695</v>
      </c>
      <c r="C3821" s="1" t="s">
        <v>2987</v>
      </c>
      <c r="D3821" s="2">
        <v>0</v>
      </c>
    </row>
    <row r="3822" spans="1:4" x14ac:dyDescent="0.25">
      <c r="A3822" s="1" t="s">
        <v>289</v>
      </c>
      <c r="B3822" s="2">
        <v>17897</v>
      </c>
      <c r="C3822" s="1" t="s">
        <v>3029</v>
      </c>
      <c r="D3822" s="2">
        <v>0</v>
      </c>
    </row>
    <row r="3823" spans="1:4" x14ac:dyDescent="0.25">
      <c r="A3823" s="1" t="s">
        <v>1512</v>
      </c>
      <c r="B3823" s="2">
        <v>201105</v>
      </c>
      <c r="C3823" s="1" t="s">
        <v>1690</v>
      </c>
      <c r="D3823" s="2">
        <v>0</v>
      </c>
    </row>
    <row r="3824" spans="1:4" x14ac:dyDescent="0.25">
      <c r="A3824" s="1" t="s">
        <v>2256</v>
      </c>
      <c r="B3824" s="2">
        <v>911805</v>
      </c>
      <c r="C3824" s="1" t="s">
        <v>1768</v>
      </c>
      <c r="D3824" s="2">
        <v>0</v>
      </c>
    </row>
    <row r="3825" spans="1:4" x14ac:dyDescent="0.25">
      <c r="A3825" s="1" t="s">
        <v>3992</v>
      </c>
      <c r="B3825" s="2">
        <v>707667</v>
      </c>
      <c r="C3825" s="1" t="s">
        <v>2218</v>
      </c>
      <c r="D3825" s="2">
        <v>0</v>
      </c>
    </row>
    <row r="3826" spans="1:4" x14ac:dyDescent="0.25">
      <c r="A3826" s="1" t="s">
        <v>2515</v>
      </c>
      <c r="B3826" s="2">
        <v>552033</v>
      </c>
      <c r="C3826" s="1" t="s">
        <v>3560</v>
      </c>
      <c r="D3826" s="2">
        <v>0</v>
      </c>
    </row>
    <row r="3827" spans="1:4" x14ac:dyDescent="0.25">
      <c r="A3827" s="1" t="s">
        <v>3299</v>
      </c>
      <c r="B3827" s="2">
        <v>252737</v>
      </c>
      <c r="C3827" s="1" t="s">
        <v>2496</v>
      </c>
      <c r="D3827" s="2">
        <v>0</v>
      </c>
    </row>
    <row r="3828" spans="1:4" x14ac:dyDescent="0.25">
      <c r="A3828" s="1" t="s">
        <v>970</v>
      </c>
      <c r="B3828" s="2">
        <v>122086</v>
      </c>
      <c r="C3828" s="1" t="s">
        <v>2888</v>
      </c>
      <c r="D3828" s="2">
        <v>0</v>
      </c>
    </row>
    <row r="3829" spans="1:4" x14ac:dyDescent="0.25">
      <c r="A3829" s="1" t="s">
        <v>2008</v>
      </c>
      <c r="B3829" s="2">
        <v>22222</v>
      </c>
      <c r="C3829" s="1" t="s">
        <v>608</v>
      </c>
      <c r="D3829" s="2">
        <v>0</v>
      </c>
    </row>
    <row r="3830" spans="1:4" x14ac:dyDescent="0.25">
      <c r="A3830" s="1" t="s">
        <v>3768</v>
      </c>
      <c r="B3830" s="2">
        <v>75000</v>
      </c>
      <c r="C3830" s="1" t="s">
        <v>1520</v>
      </c>
      <c r="D3830" s="2">
        <v>0</v>
      </c>
    </row>
    <row r="3831" spans="1:4" x14ac:dyDescent="0.25">
      <c r="A3831" s="1" t="s">
        <v>1142</v>
      </c>
      <c r="B3831" s="2">
        <v>150000</v>
      </c>
      <c r="C3831" s="1" t="s">
        <v>179</v>
      </c>
      <c r="D3831" s="2">
        <v>0</v>
      </c>
    </row>
    <row r="3832" spans="1:4" x14ac:dyDescent="0.25">
      <c r="A3832" s="1" t="s">
        <v>3997</v>
      </c>
      <c r="B3832" s="2">
        <v>19000</v>
      </c>
      <c r="C3832" s="1" t="s">
        <v>343</v>
      </c>
      <c r="D3832" s="2">
        <v>0</v>
      </c>
    </row>
    <row r="3833" spans="1:4" x14ac:dyDescent="0.25">
      <c r="A3833" s="1" t="s">
        <v>266</v>
      </c>
      <c r="B3833" s="2">
        <v>20900</v>
      </c>
      <c r="C3833" s="1" t="s">
        <v>2785</v>
      </c>
      <c r="D3833" s="2">
        <v>0</v>
      </c>
    </row>
    <row r="3834" spans="1:4" x14ac:dyDescent="0.25">
      <c r="A3834" s="1" t="s">
        <v>1088</v>
      </c>
      <c r="B3834" s="2">
        <v>1291531</v>
      </c>
      <c r="C3834" s="1" t="s">
        <v>2074</v>
      </c>
      <c r="D3834" s="2">
        <v>0</v>
      </c>
    </row>
    <row r="3835" spans="1:4" x14ac:dyDescent="0.25">
      <c r="A3835" s="1" t="s">
        <v>351</v>
      </c>
      <c r="B3835" s="2">
        <v>10000</v>
      </c>
      <c r="C3835" s="1" t="s">
        <v>1461</v>
      </c>
      <c r="D3835" s="2">
        <v>0</v>
      </c>
    </row>
    <row r="3836" spans="1:4" x14ac:dyDescent="0.25">
      <c r="A3836" s="1" t="s">
        <v>3803</v>
      </c>
      <c r="B3836" s="2">
        <v>108020</v>
      </c>
      <c r="C3836" s="1" t="s">
        <v>3272</v>
      </c>
      <c r="D3836" s="2">
        <v>0</v>
      </c>
    </row>
    <row r="3837" spans="1:4" x14ac:dyDescent="0.25">
      <c r="A3837" s="1" t="s">
        <v>250</v>
      </c>
      <c r="B3837" s="2">
        <v>291674</v>
      </c>
      <c r="C3837" s="1" t="s">
        <v>397</v>
      </c>
      <c r="D3837" s="2">
        <v>0</v>
      </c>
    </row>
    <row r="3838" spans="1:4" x14ac:dyDescent="0.25">
      <c r="A3838" s="1" t="s">
        <v>2876</v>
      </c>
      <c r="B3838" s="2">
        <v>25000</v>
      </c>
      <c r="C3838" s="1" t="s">
        <v>1637</v>
      </c>
      <c r="D3838" s="2">
        <v>0</v>
      </c>
    </row>
    <row r="3839" spans="1:4" x14ac:dyDescent="0.25">
      <c r="A3839" s="1" t="s">
        <v>1858</v>
      </c>
      <c r="B3839" s="2">
        <v>96763</v>
      </c>
      <c r="C3839" s="1" t="s">
        <v>508</v>
      </c>
      <c r="D3839" s="2">
        <v>0</v>
      </c>
    </row>
    <row r="3840" spans="1:4" x14ac:dyDescent="0.25">
      <c r="A3840" s="1" t="s">
        <v>3927</v>
      </c>
      <c r="B3840" s="2">
        <v>100000</v>
      </c>
      <c r="C3840" s="1" t="s">
        <v>1615</v>
      </c>
      <c r="D3840" s="2">
        <v>0</v>
      </c>
    </row>
    <row r="3841" spans="1:4" x14ac:dyDescent="0.25">
      <c r="A3841" s="1" t="s">
        <v>2148</v>
      </c>
      <c r="B3841" s="2">
        <v>120465</v>
      </c>
      <c r="C3841" s="1" t="s">
        <v>3580</v>
      </c>
      <c r="D3841" s="2">
        <v>0</v>
      </c>
    </row>
    <row r="3842" spans="1:4" x14ac:dyDescent="0.25">
      <c r="A3842" s="1" t="s">
        <v>2870</v>
      </c>
      <c r="B3842" s="2">
        <v>6963</v>
      </c>
      <c r="C3842" s="1" t="s">
        <v>2914</v>
      </c>
      <c r="D3842" s="2">
        <v>0</v>
      </c>
    </row>
    <row r="3843" spans="1:4" x14ac:dyDescent="0.25">
      <c r="A3843" s="1" t="s">
        <v>2285</v>
      </c>
      <c r="B3843" s="2">
        <v>9329</v>
      </c>
      <c r="C3843" s="1" t="s">
        <v>3036</v>
      </c>
      <c r="D3843" s="2">
        <v>0</v>
      </c>
    </row>
    <row r="3844" spans="1:4" x14ac:dyDescent="0.25">
      <c r="A3844" s="1" t="s">
        <v>1151</v>
      </c>
      <c r="B3844" s="2">
        <v>48034</v>
      </c>
      <c r="C3844" s="1" t="s">
        <v>459</v>
      </c>
      <c r="D3844" s="2">
        <v>0</v>
      </c>
    </row>
    <row r="3845" spans="1:4" x14ac:dyDescent="0.25">
      <c r="A3845" s="1" t="s">
        <v>2441</v>
      </c>
      <c r="B3845" s="2">
        <v>17674</v>
      </c>
      <c r="C3845" s="1" t="s">
        <v>3320</v>
      </c>
      <c r="D3845" s="2">
        <v>0</v>
      </c>
    </row>
    <row r="3846" spans="1:4" x14ac:dyDescent="0.25">
      <c r="A3846" s="1" t="s">
        <v>3317</v>
      </c>
      <c r="B3846" s="2">
        <v>158989</v>
      </c>
      <c r="C3846" s="1" t="s">
        <v>2267</v>
      </c>
      <c r="D3846" s="2">
        <v>0</v>
      </c>
    </row>
    <row r="3847" spans="1:4" x14ac:dyDescent="0.25">
      <c r="A3847" s="1" t="s">
        <v>1693</v>
      </c>
      <c r="B3847" s="2">
        <v>35515</v>
      </c>
      <c r="C3847" s="1" t="s">
        <v>2818</v>
      </c>
      <c r="D3847" s="2">
        <v>0</v>
      </c>
    </row>
    <row r="3848" spans="1:4" x14ac:dyDescent="0.25">
      <c r="A3848" s="1" t="s">
        <v>2390</v>
      </c>
      <c r="B3848" s="2">
        <v>561000</v>
      </c>
      <c r="C3848" s="1" t="s">
        <v>1611</v>
      </c>
      <c r="D3848" s="2">
        <v>0</v>
      </c>
    </row>
    <row r="3849" spans="1:4" x14ac:dyDescent="0.25">
      <c r="A3849" s="1" t="s">
        <v>2762</v>
      </c>
      <c r="B3849" s="2">
        <v>34274</v>
      </c>
      <c r="C3849" s="1" t="s">
        <v>4109</v>
      </c>
      <c r="D3849" s="2">
        <v>0</v>
      </c>
    </row>
    <row r="3850" spans="1:4" x14ac:dyDescent="0.25">
      <c r="A3850" s="1" t="s">
        <v>518</v>
      </c>
      <c r="B3850" s="2">
        <v>80000</v>
      </c>
      <c r="C3850" s="1" t="s">
        <v>3241</v>
      </c>
      <c r="D3850" s="2">
        <v>0</v>
      </c>
    </row>
    <row r="3851" spans="1:4" x14ac:dyDescent="0.25">
      <c r="A3851" s="1" t="s">
        <v>1091</v>
      </c>
      <c r="B3851" s="2">
        <v>533357</v>
      </c>
      <c r="C3851" s="1" t="s">
        <v>158</v>
      </c>
      <c r="D3851" s="2">
        <v>0</v>
      </c>
    </row>
    <row r="3852" spans="1:4" x14ac:dyDescent="0.25">
      <c r="A3852" s="1" t="s">
        <v>2953</v>
      </c>
      <c r="B3852" s="2">
        <v>659020</v>
      </c>
      <c r="C3852" s="1" t="s">
        <v>769</v>
      </c>
      <c r="D3852" s="2">
        <v>0</v>
      </c>
    </row>
    <row r="3853" spans="1:4" x14ac:dyDescent="0.25">
      <c r="A3853" s="1" t="s">
        <v>1425</v>
      </c>
      <c r="B3853" s="2">
        <v>171050</v>
      </c>
      <c r="C3853" s="1" t="s">
        <v>1180</v>
      </c>
      <c r="D3853" s="2">
        <v>0</v>
      </c>
    </row>
    <row r="3854" spans="1:4" x14ac:dyDescent="0.25">
      <c r="A3854" s="1" t="s">
        <v>972</v>
      </c>
      <c r="B3854" s="2">
        <v>18041</v>
      </c>
      <c r="C3854" s="1" t="s">
        <v>560</v>
      </c>
      <c r="D3854" s="2">
        <v>0</v>
      </c>
    </row>
    <row r="3855" spans="1:4" x14ac:dyDescent="0.25">
      <c r="A3855" s="1" t="s">
        <v>2737</v>
      </c>
      <c r="B3855" s="2">
        <v>485522</v>
      </c>
      <c r="C3855" s="1" t="s">
        <v>1951</v>
      </c>
      <c r="D3855" s="2">
        <v>0</v>
      </c>
    </row>
    <row r="3856" spans="1:4" x14ac:dyDescent="0.25">
      <c r="A3856" s="1" t="s">
        <v>1153</v>
      </c>
      <c r="B3856" s="2">
        <v>160905</v>
      </c>
      <c r="C3856" s="1" t="s">
        <v>1929</v>
      </c>
      <c r="D3856" s="2">
        <v>0</v>
      </c>
    </row>
    <row r="3857" spans="1:4" x14ac:dyDescent="0.25">
      <c r="A3857" s="1" t="s">
        <v>3921</v>
      </c>
      <c r="B3857" s="2">
        <v>92522</v>
      </c>
      <c r="C3857" s="1" t="s">
        <v>2421</v>
      </c>
      <c r="D3857" s="2">
        <v>0</v>
      </c>
    </row>
    <row r="3858" spans="1:4" x14ac:dyDescent="0.25">
      <c r="A3858" s="1" t="s">
        <v>3402</v>
      </c>
      <c r="B3858" s="2">
        <v>227380</v>
      </c>
      <c r="C3858" s="1" t="s">
        <v>3891</v>
      </c>
      <c r="D3858" s="2">
        <v>0</v>
      </c>
    </row>
    <row r="3859" spans="1:4" x14ac:dyDescent="0.25">
      <c r="A3859" s="1" t="s">
        <v>3313</v>
      </c>
      <c r="B3859" s="2">
        <v>400000</v>
      </c>
      <c r="C3859" s="1" t="s">
        <v>2153</v>
      </c>
      <c r="D3859" s="2">
        <v>0</v>
      </c>
    </row>
    <row r="3860" spans="1:4" x14ac:dyDescent="0.25">
      <c r="A3860" s="1" t="s">
        <v>3814</v>
      </c>
      <c r="B3860" s="2">
        <v>448892</v>
      </c>
      <c r="C3860" s="1" t="s">
        <v>3596</v>
      </c>
      <c r="D3860" s="2">
        <v>0</v>
      </c>
    </row>
    <row r="3861" spans="1:4" x14ac:dyDescent="0.25">
      <c r="A3861" s="1" t="s">
        <v>2277</v>
      </c>
      <c r="B3861" s="2">
        <v>110000</v>
      </c>
      <c r="C3861" s="1" t="s">
        <v>2126</v>
      </c>
      <c r="D3861" s="2">
        <v>0</v>
      </c>
    </row>
    <row r="3862" spans="1:4" x14ac:dyDescent="0.25">
      <c r="A3862" s="1" t="s">
        <v>103</v>
      </c>
      <c r="B3862" s="2">
        <v>2848</v>
      </c>
      <c r="C3862" s="1" t="s">
        <v>388</v>
      </c>
      <c r="D3862" s="2">
        <v>0</v>
      </c>
    </row>
    <row r="3863" spans="1:4" x14ac:dyDescent="0.25">
      <c r="A3863" s="1" t="s">
        <v>3396</v>
      </c>
      <c r="B3863" s="2">
        <v>437287</v>
      </c>
      <c r="C3863" s="1" t="s">
        <v>2107</v>
      </c>
      <c r="D3863" s="2">
        <v>0</v>
      </c>
    </row>
    <row r="3864" spans="1:4" x14ac:dyDescent="0.25">
      <c r="A3864" s="1" t="s">
        <v>1712</v>
      </c>
      <c r="B3864" s="2">
        <v>396054</v>
      </c>
      <c r="C3864" s="1" t="s">
        <v>2766</v>
      </c>
      <c r="D3864" s="2">
        <v>0</v>
      </c>
    </row>
    <row r="3865" spans="1:4" x14ac:dyDescent="0.25">
      <c r="A3865" s="1" t="s">
        <v>3710</v>
      </c>
      <c r="B3865" s="2">
        <v>38000</v>
      </c>
      <c r="C3865" s="1" t="s">
        <v>2598</v>
      </c>
      <c r="D3865" s="2">
        <v>0</v>
      </c>
    </row>
    <row r="3866" spans="1:4" x14ac:dyDescent="0.25">
      <c r="A3866" s="1" t="s">
        <v>1351</v>
      </c>
      <c r="B3866" s="2">
        <v>253954</v>
      </c>
      <c r="C3866" s="1" t="s">
        <v>3301</v>
      </c>
      <c r="D3866" s="2">
        <v>0</v>
      </c>
    </row>
    <row r="3867" spans="1:4" x14ac:dyDescent="0.25">
      <c r="A3867" s="1" t="s">
        <v>2033</v>
      </c>
      <c r="B3867" s="2">
        <v>3875</v>
      </c>
      <c r="C3867" s="1" t="s">
        <v>2924</v>
      </c>
      <c r="D3867" s="2">
        <v>0</v>
      </c>
    </row>
    <row r="3868" spans="1:4" x14ac:dyDescent="0.25">
      <c r="A3868" s="1" t="s">
        <v>2327</v>
      </c>
      <c r="B3868" s="2">
        <v>25000</v>
      </c>
      <c r="C3868" s="1" t="s">
        <v>3074</v>
      </c>
      <c r="D3868" s="2">
        <v>0</v>
      </c>
    </row>
    <row r="3869" spans="1:4" x14ac:dyDescent="0.25">
      <c r="A3869" s="1" t="s">
        <v>2393</v>
      </c>
      <c r="B3869" s="2">
        <v>25000</v>
      </c>
      <c r="C3869" s="1" t="s">
        <v>2248</v>
      </c>
      <c r="D3869" s="2">
        <v>0</v>
      </c>
    </row>
    <row r="3870" spans="1:4" x14ac:dyDescent="0.25">
      <c r="A3870" s="1" t="s">
        <v>300</v>
      </c>
      <c r="B3870" s="2">
        <v>164316</v>
      </c>
      <c r="C3870" s="1" t="s">
        <v>2527</v>
      </c>
      <c r="D3870" s="2">
        <v>0</v>
      </c>
    </row>
    <row r="3871" spans="1:4" x14ac:dyDescent="0.25">
      <c r="A3871" s="1" t="s">
        <v>1725</v>
      </c>
      <c r="B3871" s="2">
        <v>479274</v>
      </c>
      <c r="C3871" s="1" t="s">
        <v>3458</v>
      </c>
      <c r="D3871" s="2">
        <v>0</v>
      </c>
    </row>
    <row r="3872" spans="1:4" x14ac:dyDescent="0.25">
      <c r="A3872" s="1" t="s">
        <v>3066</v>
      </c>
      <c r="B3872" s="2">
        <v>1444320</v>
      </c>
      <c r="C3872" s="1" t="s">
        <v>1535</v>
      </c>
      <c r="D3872" s="2">
        <v>0</v>
      </c>
    </row>
    <row r="3873" spans="1:4" x14ac:dyDescent="0.25">
      <c r="A3873" s="1" t="s">
        <v>2078</v>
      </c>
      <c r="B3873" s="2">
        <v>25000</v>
      </c>
      <c r="C3873" s="1" t="s">
        <v>2665</v>
      </c>
      <c r="D3873" s="2">
        <v>0</v>
      </c>
    </row>
    <row r="3874" spans="1:4" x14ac:dyDescent="0.25">
      <c r="A3874" s="1" t="s">
        <v>2783</v>
      </c>
      <c r="B3874" s="2">
        <v>468861</v>
      </c>
      <c r="C3874" s="1" t="s">
        <v>1484</v>
      </c>
      <c r="D3874" s="2">
        <v>0</v>
      </c>
    </row>
    <row r="3875" spans="1:4" x14ac:dyDescent="0.25">
      <c r="A3875" s="1" t="s">
        <v>3107</v>
      </c>
      <c r="B3875" s="2">
        <v>942559</v>
      </c>
      <c r="C3875" s="1" t="s">
        <v>1385</v>
      </c>
      <c r="D3875" s="2">
        <v>0</v>
      </c>
    </row>
    <row r="3876" spans="1:4" x14ac:dyDescent="0.25">
      <c r="A3876" s="1" t="s">
        <v>3513</v>
      </c>
      <c r="B3876" s="2">
        <v>600000</v>
      </c>
      <c r="C3876" s="1" t="s">
        <v>1968</v>
      </c>
      <c r="D3876" s="2">
        <v>0</v>
      </c>
    </row>
    <row r="3877" spans="1:4" x14ac:dyDescent="0.25">
      <c r="A3877" s="1" t="s">
        <v>3353</v>
      </c>
      <c r="B3877" s="2">
        <v>10000</v>
      </c>
      <c r="C3877" s="1" t="s">
        <v>2039</v>
      </c>
      <c r="D3877" s="2">
        <v>0</v>
      </c>
    </row>
    <row r="3878" spans="1:4" x14ac:dyDescent="0.25">
      <c r="A3878" s="1" t="s">
        <v>2951</v>
      </c>
      <c r="B3878" s="2">
        <v>289678</v>
      </c>
      <c r="C3878" s="1" t="s">
        <v>3598</v>
      </c>
      <c r="D3878" s="2">
        <v>0</v>
      </c>
    </row>
    <row r="3879" spans="1:4" x14ac:dyDescent="0.25">
      <c r="A3879" s="1" t="s">
        <v>2941</v>
      </c>
      <c r="B3879" s="2">
        <v>198954</v>
      </c>
      <c r="C3879" s="1" t="s">
        <v>558</v>
      </c>
      <c r="D3879" s="2">
        <v>0</v>
      </c>
    </row>
    <row r="3880" spans="1:4" x14ac:dyDescent="0.25">
      <c r="A3880" s="1" t="s">
        <v>2398</v>
      </c>
      <c r="B3880" s="2">
        <v>456547</v>
      </c>
      <c r="C3880" s="1" t="s">
        <v>4067</v>
      </c>
      <c r="D3880" s="2">
        <v>0</v>
      </c>
    </row>
    <row r="3881" spans="1:4" x14ac:dyDescent="0.25">
      <c r="A3881" s="1" t="s">
        <v>97</v>
      </c>
      <c r="B3881" s="2">
        <v>41198</v>
      </c>
      <c r="C3881" s="1" t="s">
        <v>2466</v>
      </c>
      <c r="D3881" s="2">
        <v>0</v>
      </c>
    </row>
    <row r="3882" spans="1:4" x14ac:dyDescent="0.25">
      <c r="A3882" s="1" t="s">
        <v>17</v>
      </c>
      <c r="B3882" s="2">
        <v>171220</v>
      </c>
      <c r="C3882" s="1" t="s">
        <v>1696</v>
      </c>
      <c r="D3882" s="2">
        <v>0</v>
      </c>
    </row>
    <row r="3883" spans="1:4" x14ac:dyDescent="0.25">
      <c r="A3883" s="1" t="s">
        <v>2867</v>
      </c>
      <c r="B3883" s="2">
        <v>25000</v>
      </c>
      <c r="C3883" s="1" t="s">
        <v>3711</v>
      </c>
      <c r="D3883" s="2">
        <v>0</v>
      </c>
    </row>
    <row r="3884" spans="1:4" x14ac:dyDescent="0.25">
      <c r="A3884" s="1" t="s">
        <v>1918</v>
      </c>
      <c r="B3884" s="2">
        <v>255750</v>
      </c>
      <c r="C3884" s="1" t="s">
        <v>2204</v>
      </c>
      <c r="D3884" s="2">
        <v>0</v>
      </c>
    </row>
    <row r="3885" spans="1:4" x14ac:dyDescent="0.25">
      <c r="A3885" s="1" t="s">
        <v>3752</v>
      </c>
      <c r="B3885" s="2">
        <v>100000</v>
      </c>
      <c r="C3885" s="1" t="s">
        <v>3040</v>
      </c>
      <c r="D3885" s="2">
        <v>0</v>
      </c>
    </row>
    <row r="3886" spans="1:4" x14ac:dyDescent="0.25">
      <c r="A3886" s="1" t="s">
        <v>1249</v>
      </c>
      <c r="B3886" s="2">
        <v>573334</v>
      </c>
      <c r="C3886" s="1" t="s">
        <v>1034</v>
      </c>
      <c r="D3886" s="2">
        <v>0</v>
      </c>
    </row>
    <row r="3887" spans="1:4" x14ac:dyDescent="0.25">
      <c r="A3887" s="1" t="s">
        <v>3558</v>
      </c>
      <c r="B3887" s="2">
        <v>1380000</v>
      </c>
      <c r="C3887" s="1" t="s">
        <v>3452</v>
      </c>
      <c r="D3887" s="2">
        <v>0</v>
      </c>
    </row>
    <row r="3888" spans="1:4" x14ac:dyDescent="0.25">
      <c r="A3888" s="1" t="s">
        <v>8</v>
      </c>
      <c r="B3888" s="2">
        <v>1600000</v>
      </c>
      <c r="C3888" s="1" t="s">
        <v>1829</v>
      </c>
      <c r="D3888" s="2">
        <v>0</v>
      </c>
    </row>
    <row r="3889" spans="1:4" x14ac:dyDescent="0.25">
      <c r="A3889" s="1" t="s">
        <v>3840</v>
      </c>
      <c r="B3889" s="2">
        <v>1246165</v>
      </c>
      <c r="C3889" s="1" t="s">
        <v>2394</v>
      </c>
      <c r="D3889" s="2">
        <v>0</v>
      </c>
    </row>
    <row r="3890" spans="1:4" x14ac:dyDescent="0.25">
      <c r="A3890" s="1" t="s">
        <v>413</v>
      </c>
      <c r="B3890" s="2">
        <v>193000</v>
      </c>
      <c r="C3890" s="1" t="s">
        <v>2805</v>
      </c>
      <c r="D3890" s="2">
        <v>0</v>
      </c>
    </row>
    <row r="3891" spans="1:4" x14ac:dyDescent="0.25">
      <c r="A3891" s="1" t="s">
        <v>3356</v>
      </c>
      <c r="B3891" s="2">
        <v>287751</v>
      </c>
      <c r="C3891" s="1" t="s">
        <v>100</v>
      </c>
      <c r="D3891" s="2">
        <v>0</v>
      </c>
    </row>
    <row r="3892" spans="1:4" x14ac:dyDescent="0.25">
      <c r="A3892" s="1" t="s">
        <v>3058</v>
      </c>
      <c r="B3892" s="2">
        <v>104892</v>
      </c>
      <c r="C3892" s="1" t="s">
        <v>2859</v>
      </c>
      <c r="D3892" s="2">
        <v>0</v>
      </c>
    </row>
    <row r="3893" spans="1:4" x14ac:dyDescent="0.25">
      <c r="A3893" s="1" t="s">
        <v>1165</v>
      </c>
      <c r="B3893" s="2">
        <v>10000</v>
      </c>
      <c r="C3893" s="1" t="s">
        <v>4013</v>
      </c>
      <c r="D3893" s="2">
        <v>0</v>
      </c>
    </row>
    <row r="3894" spans="1:4" x14ac:dyDescent="0.25">
      <c r="A3894" s="1" t="s">
        <v>1353</v>
      </c>
      <c r="B3894" s="2">
        <v>144168</v>
      </c>
      <c r="C3894" s="1" t="s">
        <v>3628</v>
      </c>
      <c r="D3894" s="2">
        <v>0</v>
      </c>
    </row>
    <row r="3895" spans="1:4" x14ac:dyDescent="0.25">
      <c r="A3895" s="1" t="s">
        <v>0</v>
      </c>
      <c r="B3895" s="2">
        <v>437744</v>
      </c>
      <c r="C3895" s="1" t="s">
        <v>3816</v>
      </c>
      <c r="D3895" s="2">
        <v>0</v>
      </c>
    </row>
    <row r="3896" spans="1:4" x14ac:dyDescent="0.25">
      <c r="A3896" s="1" t="s">
        <v>2595</v>
      </c>
      <c r="B3896" s="2">
        <v>25000</v>
      </c>
      <c r="C3896" s="1" t="s">
        <v>2353</v>
      </c>
      <c r="D3896" s="2">
        <v>0</v>
      </c>
    </row>
    <row r="3897" spans="1:4" x14ac:dyDescent="0.25">
      <c r="A3897" s="1" t="s">
        <v>3832</v>
      </c>
      <c r="B3897" s="2">
        <v>10000</v>
      </c>
      <c r="C3897" s="1" t="s">
        <v>445</v>
      </c>
      <c r="D3897" s="2">
        <v>0</v>
      </c>
    </row>
    <row r="3898" spans="1:4" x14ac:dyDescent="0.25">
      <c r="A3898" s="1" t="s">
        <v>2957</v>
      </c>
      <c r="B3898" s="2">
        <v>262000</v>
      </c>
      <c r="C3898" s="1" t="s">
        <v>795</v>
      </c>
      <c r="D3898" s="2">
        <v>0</v>
      </c>
    </row>
    <row r="3899" spans="1:4" x14ac:dyDescent="0.25">
      <c r="A3899" s="1" t="s">
        <v>3841</v>
      </c>
      <c r="B3899" s="2">
        <v>259503</v>
      </c>
      <c r="C3899" s="1" t="s">
        <v>969</v>
      </c>
      <c r="D3899" s="2">
        <v>0</v>
      </c>
    </row>
    <row r="3900" spans="1:4" x14ac:dyDescent="0.25">
      <c r="A3900" s="1" t="s">
        <v>1264</v>
      </c>
      <c r="B3900" s="2">
        <v>236670</v>
      </c>
      <c r="C3900" s="1" t="s">
        <v>822</v>
      </c>
      <c r="D3900" s="2">
        <v>0</v>
      </c>
    </row>
    <row r="3901" spans="1:4" x14ac:dyDescent="0.25">
      <c r="A3901" s="1" t="s">
        <v>3543</v>
      </c>
      <c r="B3901" s="2">
        <v>100000</v>
      </c>
      <c r="C3901" s="1" t="s">
        <v>3136</v>
      </c>
      <c r="D3901" s="2">
        <v>0</v>
      </c>
    </row>
    <row r="3902" spans="1:4" x14ac:dyDescent="0.25">
      <c r="A3902" s="1" t="s">
        <v>3887</v>
      </c>
      <c r="B3902" s="2">
        <v>35401</v>
      </c>
      <c r="C3902" s="1" t="s">
        <v>1316</v>
      </c>
      <c r="D3902" s="2">
        <v>0</v>
      </c>
    </row>
    <row r="3903" spans="1:4" x14ac:dyDescent="0.25">
      <c r="A3903" s="1" t="s">
        <v>1689</v>
      </c>
      <c r="B3903" s="2">
        <v>19145</v>
      </c>
      <c r="C3903" s="1" t="s">
        <v>2292</v>
      </c>
      <c r="D3903" s="2">
        <v>0</v>
      </c>
    </row>
    <row r="3904" spans="1:4" x14ac:dyDescent="0.25">
      <c r="A3904" s="1" t="s">
        <v>3266</v>
      </c>
      <c r="B3904" s="2">
        <v>455725</v>
      </c>
      <c r="C3904" s="1" t="s">
        <v>3020</v>
      </c>
      <c r="D3904" s="2">
        <v>0</v>
      </c>
    </row>
    <row r="3905" spans="1:4" x14ac:dyDescent="0.25">
      <c r="A3905" s="1" t="s">
        <v>3924</v>
      </c>
      <c r="B3905" s="2">
        <v>3608</v>
      </c>
      <c r="C3905" s="1" t="s">
        <v>1864</v>
      </c>
      <c r="D3905" s="2">
        <v>0</v>
      </c>
    </row>
    <row r="3906" spans="1:4" x14ac:dyDescent="0.25">
      <c r="A3906" s="1" t="s">
        <v>774</v>
      </c>
      <c r="B3906" s="2">
        <v>647455</v>
      </c>
      <c r="C3906" s="1" t="s">
        <v>928</v>
      </c>
      <c r="D3906" s="2">
        <v>0</v>
      </c>
    </row>
    <row r="3907" spans="1:4" x14ac:dyDescent="0.25">
      <c r="A3907" s="1" t="s">
        <v>1064</v>
      </c>
      <c r="B3907" s="2">
        <v>147495</v>
      </c>
      <c r="C3907" s="1" t="s">
        <v>2754</v>
      </c>
      <c r="D3907" s="2">
        <v>0</v>
      </c>
    </row>
    <row r="3908" spans="1:4" x14ac:dyDescent="0.25">
      <c r="A3908" s="1" t="s">
        <v>4045</v>
      </c>
      <c r="B3908" s="2">
        <v>11916</v>
      </c>
      <c r="C3908" s="1" t="s">
        <v>3920</v>
      </c>
      <c r="D3908" s="2">
        <v>0</v>
      </c>
    </row>
    <row r="3909" spans="1:4" x14ac:dyDescent="0.25">
      <c r="A3909" s="1" t="s">
        <v>3055</v>
      </c>
      <c r="B3909" s="2">
        <v>159965</v>
      </c>
      <c r="C3909" s="1" t="s">
        <v>1991</v>
      </c>
      <c r="D3909" s="2">
        <v>0</v>
      </c>
    </row>
    <row r="3910" spans="1:4" x14ac:dyDescent="0.25">
      <c r="A3910" s="1" t="s">
        <v>1477</v>
      </c>
      <c r="B3910" s="2">
        <v>197534</v>
      </c>
      <c r="C3910" s="1" t="s">
        <v>2702</v>
      </c>
      <c r="D3910" s="2">
        <v>0</v>
      </c>
    </row>
    <row r="3911" spans="1:4" x14ac:dyDescent="0.25">
      <c r="A3911" s="1" t="s">
        <v>620</v>
      </c>
      <c r="B3911" s="2">
        <v>110694</v>
      </c>
      <c r="C3911" s="1" t="s">
        <v>3811</v>
      </c>
      <c r="D3911" s="2">
        <v>0</v>
      </c>
    </row>
    <row r="3912" spans="1:4" x14ac:dyDescent="0.25">
      <c r="A3912" s="1" t="s">
        <v>2916</v>
      </c>
      <c r="B3912" s="2">
        <v>323214</v>
      </c>
      <c r="C3912" s="1" t="s">
        <v>675</v>
      </c>
      <c r="D3912" s="2">
        <v>0</v>
      </c>
    </row>
    <row r="3913" spans="1:4" x14ac:dyDescent="0.25">
      <c r="A3913" s="1" t="s">
        <v>1883</v>
      </c>
      <c r="B3913" s="2">
        <v>414224</v>
      </c>
      <c r="C3913" s="1" t="s">
        <v>509</v>
      </c>
      <c r="D3913" s="2">
        <v>0</v>
      </c>
    </row>
    <row r="3914" spans="1:4" x14ac:dyDescent="0.25">
      <c r="A3914" s="1" t="s">
        <v>1555</v>
      </c>
      <c r="B3914" s="2">
        <v>300127</v>
      </c>
      <c r="C3914" s="1" t="s">
        <v>3841</v>
      </c>
      <c r="D3914" s="2">
        <v>0</v>
      </c>
    </row>
    <row r="3915" spans="1:4" x14ac:dyDescent="0.25">
      <c r="A3915" s="1" t="s">
        <v>1045</v>
      </c>
      <c r="B3915" s="2">
        <v>424377</v>
      </c>
      <c r="C3915" s="1" t="s">
        <v>2135</v>
      </c>
      <c r="D3915" s="2">
        <v>0</v>
      </c>
    </row>
    <row r="3916" spans="1:4" x14ac:dyDescent="0.25">
      <c r="A3916" s="1" t="s">
        <v>2709</v>
      </c>
      <c r="B3916" s="2">
        <v>67896</v>
      </c>
      <c r="C3916" s="1" t="s">
        <v>3096</v>
      </c>
      <c r="D3916" s="2">
        <v>0</v>
      </c>
    </row>
    <row r="3917" spans="1:4" x14ac:dyDescent="0.25">
      <c r="A3917" s="1" t="s">
        <v>3091</v>
      </c>
      <c r="B3917" s="2">
        <v>147823</v>
      </c>
      <c r="C3917" s="1" t="s">
        <v>1436</v>
      </c>
      <c r="D3917" s="2">
        <v>0</v>
      </c>
    </row>
    <row r="3918" spans="1:4" x14ac:dyDescent="0.25">
      <c r="A3918" s="1" t="s">
        <v>1197</v>
      </c>
      <c r="B3918" s="2">
        <v>262967</v>
      </c>
      <c r="C3918" s="1" t="s">
        <v>1424</v>
      </c>
      <c r="D3918" s="2">
        <v>0</v>
      </c>
    </row>
    <row r="3919" spans="1:4" x14ac:dyDescent="0.25">
      <c r="A3919" s="1" t="s">
        <v>168</v>
      </c>
      <c r="B3919" s="2">
        <v>550000</v>
      </c>
      <c r="C3919" s="1" t="s">
        <v>793</v>
      </c>
      <c r="D3919" s="2">
        <v>0</v>
      </c>
    </row>
    <row r="3920" spans="1:4" x14ac:dyDescent="0.25">
      <c r="A3920" s="1" t="s">
        <v>494</v>
      </c>
      <c r="B3920" s="2">
        <v>234338</v>
      </c>
      <c r="C3920" s="1" t="s">
        <v>3047</v>
      </c>
      <c r="D3920" s="2">
        <v>0</v>
      </c>
    </row>
    <row r="3921" spans="1:4" x14ac:dyDescent="0.25">
      <c r="A3921" s="1" t="s">
        <v>3331</v>
      </c>
      <c r="B3921" s="2">
        <v>47534</v>
      </c>
      <c r="C3921" s="1" t="s">
        <v>1377</v>
      </c>
      <c r="D3921" s="2">
        <v>0</v>
      </c>
    </row>
    <row r="3922" spans="1:4" x14ac:dyDescent="0.25">
      <c r="A3922" s="1" t="s">
        <v>2910</v>
      </c>
      <c r="B3922" s="2">
        <v>211202</v>
      </c>
      <c r="C3922" s="1" t="s">
        <v>4007</v>
      </c>
      <c r="D3922" s="2">
        <v>0</v>
      </c>
    </row>
    <row r="3923" spans="1:4" x14ac:dyDescent="0.25">
      <c r="A3923" s="1" t="s">
        <v>2607</v>
      </c>
      <c r="B3923" s="2">
        <v>25000</v>
      </c>
      <c r="C3923" s="1" t="s">
        <v>335</v>
      </c>
      <c r="D3923" s="2">
        <v>0</v>
      </c>
    </row>
    <row r="3924" spans="1:4" x14ac:dyDescent="0.25">
      <c r="A3924" s="1" t="s">
        <v>3739</v>
      </c>
      <c r="B3924" s="2">
        <v>542633</v>
      </c>
      <c r="C3924" s="1" t="s">
        <v>78</v>
      </c>
      <c r="D3924" s="2">
        <v>0</v>
      </c>
    </row>
    <row r="3925" spans="1:4" x14ac:dyDescent="0.25">
      <c r="A3925" s="1" t="s">
        <v>1851</v>
      </c>
      <c r="B3925" s="2">
        <v>30000</v>
      </c>
      <c r="C3925" s="1" t="s">
        <v>2884</v>
      </c>
      <c r="D3925" s="2">
        <v>0</v>
      </c>
    </row>
    <row r="3926" spans="1:4" x14ac:dyDescent="0.25">
      <c r="A3926" s="1" t="s">
        <v>1541</v>
      </c>
      <c r="B3926" s="2">
        <v>201383</v>
      </c>
      <c r="C3926" s="1" t="s">
        <v>3221</v>
      </c>
      <c r="D3926" s="2">
        <v>0</v>
      </c>
    </row>
    <row r="3927" spans="1:4" x14ac:dyDescent="0.25">
      <c r="A3927" s="1" t="s">
        <v>488</v>
      </c>
      <c r="B3927" s="2">
        <v>161426</v>
      </c>
      <c r="C3927" s="1" t="s">
        <v>2226</v>
      </c>
      <c r="D3927" s="2">
        <v>0</v>
      </c>
    </row>
    <row r="3928" spans="1:4" x14ac:dyDescent="0.25">
      <c r="A3928" s="1" t="s">
        <v>631</v>
      </c>
      <c r="B3928" s="2">
        <v>34843</v>
      </c>
      <c r="C3928" s="1" t="s">
        <v>3401</v>
      </c>
      <c r="D3928" s="2">
        <v>0</v>
      </c>
    </row>
    <row r="3929" spans="1:4" x14ac:dyDescent="0.25">
      <c r="A3929" s="1" t="s">
        <v>4111</v>
      </c>
      <c r="B3929" s="2">
        <v>473185</v>
      </c>
      <c r="C3929" s="1" t="s">
        <v>172</v>
      </c>
      <c r="D3929" s="2">
        <v>0</v>
      </c>
    </row>
    <row r="3930" spans="1:4" x14ac:dyDescent="0.25">
      <c r="A3930" s="1" t="s">
        <v>360</v>
      </c>
      <c r="B3930" s="2">
        <v>4110</v>
      </c>
      <c r="C3930" s="1" t="s">
        <v>3125</v>
      </c>
      <c r="D3930" s="2">
        <v>0</v>
      </c>
    </row>
    <row r="3931" spans="1:4" x14ac:dyDescent="0.25">
      <c r="A3931" s="1" t="s">
        <v>3892</v>
      </c>
      <c r="B3931" s="2">
        <v>763947</v>
      </c>
      <c r="C3931" s="1" t="s">
        <v>938</v>
      </c>
      <c r="D3931" s="2">
        <v>0</v>
      </c>
    </row>
    <row r="3932" spans="1:4" x14ac:dyDescent="0.25">
      <c r="A3932" s="1" t="s">
        <v>2124</v>
      </c>
      <c r="B3932" s="2">
        <v>88000</v>
      </c>
      <c r="C3932" s="1" t="s">
        <v>679</v>
      </c>
      <c r="D3932" s="2">
        <v>0</v>
      </c>
    </row>
    <row r="3933" spans="1:4" x14ac:dyDescent="0.25">
      <c r="A3933" s="1" t="s">
        <v>1098</v>
      </c>
      <c r="B3933" s="2">
        <v>67506</v>
      </c>
      <c r="C3933" s="1" t="s">
        <v>2945</v>
      </c>
      <c r="D3933" s="2">
        <v>0</v>
      </c>
    </row>
    <row r="3934" spans="1:4" x14ac:dyDescent="0.25">
      <c r="A3934" s="1" t="s">
        <v>398</v>
      </c>
      <c r="B3934" s="2">
        <v>542633</v>
      </c>
      <c r="C3934" s="1" t="s">
        <v>3153</v>
      </c>
      <c r="D3934" s="2">
        <v>0</v>
      </c>
    </row>
    <row r="3935" spans="1:4" x14ac:dyDescent="0.25">
      <c r="A3935" s="1" t="s">
        <v>767</v>
      </c>
      <c r="B3935" s="2">
        <v>131639</v>
      </c>
      <c r="C3935" s="1" t="s">
        <v>772</v>
      </c>
      <c r="D3935" s="2">
        <v>0</v>
      </c>
    </row>
    <row r="3936" spans="1:4" x14ac:dyDescent="0.25">
      <c r="A3936" s="1" t="s">
        <v>1349</v>
      </c>
      <c r="B3936" s="2">
        <v>99000</v>
      </c>
      <c r="C3936" s="1" t="s">
        <v>2245</v>
      </c>
      <c r="D3936" s="2">
        <v>0</v>
      </c>
    </row>
    <row r="3937" spans="1:4" x14ac:dyDescent="0.25">
      <c r="A3937" s="1" t="s">
        <v>2653</v>
      </c>
      <c r="B3937" s="2">
        <v>118027</v>
      </c>
      <c r="C3937" s="1" t="s">
        <v>2170</v>
      </c>
      <c r="D3937" s="2">
        <v>0</v>
      </c>
    </row>
    <row r="3938" spans="1:4" x14ac:dyDescent="0.25">
      <c r="A3938" s="1" t="s">
        <v>1184</v>
      </c>
      <c r="B3938" s="2">
        <v>247239</v>
      </c>
      <c r="C3938" s="1" t="s">
        <v>3718</v>
      </c>
      <c r="D3938" s="2">
        <v>0</v>
      </c>
    </row>
    <row r="3939" spans="1:4" x14ac:dyDescent="0.25">
      <c r="A3939" s="1" t="s">
        <v>3146</v>
      </c>
      <c r="B3939" s="2">
        <v>1101896</v>
      </c>
      <c r="C3939" s="1" t="s">
        <v>3115</v>
      </c>
      <c r="D3939" s="2">
        <v>0</v>
      </c>
    </row>
    <row r="3940" spans="1:4" x14ac:dyDescent="0.25">
      <c r="A3940" s="1" t="s">
        <v>343</v>
      </c>
      <c r="B3940" s="2">
        <v>152101</v>
      </c>
      <c r="C3940" s="1" t="s">
        <v>1428</v>
      </c>
      <c r="D3940" s="2">
        <v>0</v>
      </c>
    </row>
    <row r="3941" spans="1:4" x14ac:dyDescent="0.25">
      <c r="A3941" s="1" t="s">
        <v>769</v>
      </c>
      <c r="B3941" s="2">
        <v>10158</v>
      </c>
      <c r="C3941" s="1" t="s">
        <v>3775</v>
      </c>
      <c r="D3941" s="2">
        <v>0</v>
      </c>
    </row>
    <row r="3942" spans="1:4" x14ac:dyDescent="0.25">
      <c r="A3942" s="1" t="s">
        <v>2344</v>
      </c>
      <c r="B3942" s="2">
        <v>1380600</v>
      </c>
      <c r="C3942" s="1" t="s">
        <v>1363</v>
      </c>
      <c r="D3942" s="2">
        <v>0</v>
      </c>
    </row>
    <row r="3943" spans="1:4" x14ac:dyDescent="0.25">
      <c r="A3943" s="1" t="s">
        <v>2267</v>
      </c>
      <c r="B3943" s="2">
        <v>110392</v>
      </c>
      <c r="C3943" s="1" t="s">
        <v>2475</v>
      </c>
      <c r="D3943" s="2">
        <v>0</v>
      </c>
    </row>
    <row r="3944" spans="1:4" x14ac:dyDescent="0.25">
      <c r="A3944" s="1" t="s">
        <v>1034</v>
      </c>
      <c r="B3944" s="2">
        <v>100000</v>
      </c>
      <c r="C3944" s="1" t="s">
        <v>2512</v>
      </c>
      <c r="D3944" s="2">
        <v>0</v>
      </c>
    </row>
    <row r="3945" spans="1:4" x14ac:dyDescent="0.25">
      <c r="A3945" s="1" t="s">
        <v>461</v>
      </c>
      <c r="B3945" s="2">
        <v>239300</v>
      </c>
      <c r="C3945" s="1" t="s">
        <v>3719</v>
      </c>
      <c r="D3945" s="2">
        <v>0</v>
      </c>
    </row>
    <row r="3946" spans="1:4" x14ac:dyDescent="0.25">
      <c r="A3946" s="1" t="s">
        <v>3458</v>
      </c>
      <c r="B3946" s="2">
        <v>13237</v>
      </c>
      <c r="C3946" s="1" t="s">
        <v>2123</v>
      </c>
      <c r="D3946" s="2">
        <v>0</v>
      </c>
    </row>
    <row r="3947" spans="1:4" x14ac:dyDescent="0.25">
      <c r="A3947" s="1" t="s">
        <v>2353</v>
      </c>
      <c r="B3947" s="2">
        <v>30000</v>
      </c>
      <c r="C3947" s="1" t="s">
        <v>726</v>
      </c>
      <c r="D3947" s="2">
        <v>0</v>
      </c>
    </row>
    <row r="3948" spans="1:4" x14ac:dyDescent="0.25">
      <c r="A3948" s="1" t="s">
        <v>445</v>
      </c>
      <c r="B3948" s="2">
        <v>762485</v>
      </c>
      <c r="C3948" s="1" t="s">
        <v>108</v>
      </c>
      <c r="D3948" s="2">
        <v>0</v>
      </c>
    </row>
    <row r="3949" spans="1:4" x14ac:dyDescent="0.25">
      <c r="A3949" s="1" t="s">
        <v>3603</v>
      </c>
      <c r="B3949" s="2">
        <v>162287</v>
      </c>
      <c r="C3949" s="1" t="s">
        <v>44</v>
      </c>
      <c r="D3949" s="2">
        <v>0</v>
      </c>
    </row>
    <row r="3950" spans="1:4" x14ac:dyDescent="0.25">
      <c r="A3950" s="1" t="s">
        <v>587</v>
      </c>
      <c r="B3950" s="2">
        <v>100000</v>
      </c>
      <c r="C3950" s="1" t="s">
        <v>2891</v>
      </c>
      <c r="D3950" s="2">
        <v>0</v>
      </c>
    </row>
    <row r="3951" spans="1:4" x14ac:dyDescent="0.25">
      <c r="A3951" s="1" t="s">
        <v>3219</v>
      </c>
      <c r="B3951" s="2">
        <v>367230</v>
      </c>
      <c r="C3951" s="1" t="s">
        <v>1770</v>
      </c>
      <c r="D3951" s="2">
        <v>0</v>
      </c>
    </row>
    <row r="3952" spans="1:4" x14ac:dyDescent="0.25">
      <c r="A3952" s="1" t="s">
        <v>390</v>
      </c>
      <c r="B3952" s="2">
        <v>347671</v>
      </c>
      <c r="C3952" s="1" t="s">
        <v>3638</v>
      </c>
      <c r="D3952" s="2">
        <v>0</v>
      </c>
    </row>
    <row r="3953" spans="1:4" x14ac:dyDescent="0.25">
      <c r="A3953" s="1" t="s">
        <v>2767</v>
      </c>
      <c r="B3953" s="2">
        <v>20000</v>
      </c>
      <c r="C3953" s="1" t="s">
        <v>2927</v>
      </c>
      <c r="D3953" s="2">
        <v>0</v>
      </c>
    </row>
    <row r="3954" spans="1:4" x14ac:dyDescent="0.25">
      <c r="A3954" s="1" t="s">
        <v>1437</v>
      </c>
      <c r="B3954" s="2">
        <v>43700</v>
      </c>
      <c r="C3954" s="1" t="s">
        <v>461</v>
      </c>
      <c r="D3954" s="2">
        <v>0</v>
      </c>
    </row>
    <row r="3955" spans="1:4" x14ac:dyDescent="0.25">
      <c r="A3955" s="1" t="s">
        <v>1304</v>
      </c>
      <c r="B3955" s="2">
        <v>1256244</v>
      </c>
      <c r="C3955" s="1" t="s">
        <v>1556</v>
      </c>
      <c r="D3955" s="2">
        <v>0</v>
      </c>
    </row>
    <row r="3956" spans="1:4" x14ac:dyDescent="0.25">
      <c r="A3956" s="1" t="s">
        <v>2060</v>
      </c>
      <c r="B3956" s="2">
        <v>300702</v>
      </c>
      <c r="C3956" s="1" t="s">
        <v>3089</v>
      </c>
      <c r="D3956" s="2">
        <v>0</v>
      </c>
    </row>
    <row r="3957" spans="1:4" x14ac:dyDescent="0.25">
      <c r="A3957" s="1" t="s">
        <v>58</v>
      </c>
      <c r="B3957" s="2">
        <v>100852</v>
      </c>
      <c r="C3957" s="1" t="s">
        <v>3976</v>
      </c>
      <c r="D3957" s="2">
        <v>0</v>
      </c>
    </row>
    <row r="3958" spans="1:4" x14ac:dyDescent="0.25">
      <c r="A3958" s="1" t="s">
        <v>1010</v>
      </c>
      <c r="B3958" s="2">
        <v>606945</v>
      </c>
      <c r="C3958" s="1" t="s">
        <v>3470</v>
      </c>
      <c r="D3958" s="2">
        <v>0</v>
      </c>
    </row>
    <row r="3959" spans="1:4" x14ac:dyDescent="0.25">
      <c r="A3959" s="1" t="s">
        <v>766</v>
      </c>
      <c r="B3959" s="2">
        <v>17195</v>
      </c>
      <c r="C3959" s="1" t="s">
        <v>1604</v>
      </c>
      <c r="D3959" s="2">
        <v>0</v>
      </c>
    </row>
    <row r="3960" spans="1:4" x14ac:dyDescent="0.25">
      <c r="A3960" s="1" t="s">
        <v>2851</v>
      </c>
      <c r="B3960" s="2">
        <v>487490</v>
      </c>
      <c r="C3960" s="1" t="s">
        <v>1278</v>
      </c>
      <c r="D3960" s="2">
        <v>0</v>
      </c>
    </row>
    <row r="3961" spans="1:4" x14ac:dyDescent="0.25">
      <c r="A3961" s="1" t="s">
        <v>2581</v>
      </c>
      <c r="B3961" s="2">
        <v>722599</v>
      </c>
      <c r="C3961" s="1" t="s">
        <v>1053</v>
      </c>
      <c r="D3961" s="2">
        <v>0</v>
      </c>
    </row>
    <row r="3962" spans="1:4" x14ac:dyDescent="0.25">
      <c r="A3962" s="1" t="s">
        <v>3410</v>
      </c>
      <c r="B3962" s="2">
        <v>397534</v>
      </c>
      <c r="C3962" s="1" t="s">
        <v>3672</v>
      </c>
      <c r="D3962" s="2">
        <v>0</v>
      </c>
    </row>
    <row r="3963" spans="1:4" x14ac:dyDescent="0.25">
      <c r="A3963" s="1" t="s">
        <v>1121</v>
      </c>
      <c r="B3963" s="2">
        <v>2051</v>
      </c>
      <c r="C3963" s="1" t="s">
        <v>3167</v>
      </c>
      <c r="D3963" s="2">
        <v>0</v>
      </c>
    </row>
    <row r="3964" spans="1:4" x14ac:dyDescent="0.25">
      <c r="A3964" s="1" t="s">
        <v>1460</v>
      </c>
      <c r="B3964" s="2">
        <v>485704</v>
      </c>
      <c r="C3964" s="1" t="s">
        <v>582</v>
      </c>
      <c r="D3964" s="2">
        <v>0</v>
      </c>
    </row>
    <row r="3965" spans="1:4" x14ac:dyDescent="0.25">
      <c r="A3965" s="1" t="s">
        <v>3459</v>
      </c>
      <c r="B3965" s="2">
        <v>191794</v>
      </c>
      <c r="C3965" s="1" t="s">
        <v>962</v>
      </c>
      <c r="D3965" s="2">
        <v>0</v>
      </c>
    </row>
    <row r="3966" spans="1:4" x14ac:dyDescent="0.25">
      <c r="A3966" s="1" t="s">
        <v>3020</v>
      </c>
      <c r="B3966" s="2">
        <v>82602</v>
      </c>
      <c r="C3966" s="1" t="s">
        <v>2508</v>
      </c>
      <c r="D3966" s="2">
        <v>0</v>
      </c>
    </row>
    <row r="3967" spans="1:4" x14ac:dyDescent="0.25">
      <c r="A3967" s="1" t="s">
        <v>2382</v>
      </c>
      <c r="B3967" s="2">
        <v>876642</v>
      </c>
      <c r="C3967" s="1" t="s">
        <v>3293</v>
      </c>
      <c r="D3967" s="2">
        <v>0</v>
      </c>
    </row>
    <row r="3968" spans="1:4" x14ac:dyDescent="0.25">
      <c r="A3968" s="1" t="s">
        <v>3598</v>
      </c>
      <c r="B3968" s="2">
        <v>30000</v>
      </c>
      <c r="C3968" s="1" t="s">
        <v>579</v>
      </c>
      <c r="D3968" s="2">
        <v>0</v>
      </c>
    </row>
    <row r="3969" spans="1:4" x14ac:dyDescent="0.25">
      <c r="A3969" s="1" t="s">
        <v>2226</v>
      </c>
      <c r="B3969" s="2">
        <v>10000</v>
      </c>
      <c r="C3969" s="1" t="s">
        <v>3052</v>
      </c>
      <c r="D3969" s="2">
        <v>0</v>
      </c>
    </row>
    <row r="3970" spans="1:4" x14ac:dyDescent="0.25">
      <c r="A3970" s="1" t="s">
        <v>2674</v>
      </c>
      <c r="B3970" s="2">
        <v>2846</v>
      </c>
      <c r="C3970" s="1" t="s">
        <v>555</v>
      </c>
      <c r="D3970" s="2">
        <v>0</v>
      </c>
    </row>
    <row r="3971" spans="1:4" x14ac:dyDescent="0.25">
      <c r="A3971" s="1" t="s">
        <v>2884</v>
      </c>
      <c r="B3971" s="2">
        <v>74618</v>
      </c>
      <c r="C3971" s="1" t="s">
        <v>838</v>
      </c>
      <c r="D3971" s="2">
        <v>0</v>
      </c>
    </row>
    <row r="3972" spans="1:4" x14ac:dyDescent="0.25">
      <c r="A3972" s="1" t="s">
        <v>1294</v>
      </c>
      <c r="B3972" s="2">
        <v>50000</v>
      </c>
      <c r="C3972" s="1" t="s">
        <v>110</v>
      </c>
      <c r="D3972" s="2">
        <v>0</v>
      </c>
    </row>
    <row r="3973" spans="1:4" x14ac:dyDescent="0.25">
      <c r="A3973" s="1" t="s">
        <v>2671</v>
      </c>
      <c r="B3973" s="2">
        <v>242877</v>
      </c>
      <c r="C3973" s="1" t="s">
        <v>3827</v>
      </c>
      <c r="D3973" s="2">
        <v>0</v>
      </c>
    </row>
    <row r="3974" spans="1:4" x14ac:dyDescent="0.25">
      <c r="A3974" s="1" t="s">
        <v>2891</v>
      </c>
      <c r="B3974" s="2">
        <v>256262</v>
      </c>
      <c r="C3974" s="1" t="s">
        <v>1988</v>
      </c>
      <c r="D3974" s="2">
        <v>0</v>
      </c>
    </row>
    <row r="3975" spans="1:4" x14ac:dyDescent="0.25">
      <c r="A3975" s="1" t="s">
        <v>1399</v>
      </c>
      <c r="B3975" s="2">
        <v>200000</v>
      </c>
      <c r="C3975" s="1" t="s">
        <v>501</v>
      </c>
      <c r="D3975" s="2">
        <v>0</v>
      </c>
    </row>
    <row r="3976" spans="1:4" x14ac:dyDescent="0.25">
      <c r="A3976" s="1" t="s">
        <v>3740</v>
      </c>
      <c r="B3976" s="2">
        <v>25000</v>
      </c>
      <c r="C3976" s="1" t="s">
        <v>1804</v>
      </c>
      <c r="D3976" s="2">
        <v>0</v>
      </c>
    </row>
    <row r="3977" spans="1:4" x14ac:dyDescent="0.25">
      <c r="A3977" s="1" t="s">
        <v>938</v>
      </c>
      <c r="B3977" s="2">
        <v>4710</v>
      </c>
      <c r="C3977" s="1" t="s">
        <v>3099</v>
      </c>
      <c r="D3977" s="2">
        <v>0</v>
      </c>
    </row>
    <row r="3978" spans="1:4" x14ac:dyDescent="0.25">
      <c r="A3978" s="1" t="s">
        <v>129</v>
      </c>
      <c r="B3978" s="2">
        <v>245643</v>
      </c>
      <c r="C3978" s="1" t="s">
        <v>1652</v>
      </c>
      <c r="D3978" s="2">
        <v>0</v>
      </c>
    </row>
    <row r="3979" spans="1:4" x14ac:dyDescent="0.25">
      <c r="A3979" s="1" t="s">
        <v>1736</v>
      </c>
      <c r="B3979" s="2">
        <v>199973</v>
      </c>
      <c r="C3979" s="1" t="s">
        <v>2519</v>
      </c>
      <c r="D3979" s="2">
        <v>0</v>
      </c>
    </row>
    <row r="3980" spans="1:4" x14ac:dyDescent="0.25">
      <c r="A3980" s="1" t="s">
        <v>3711</v>
      </c>
      <c r="B3980" s="2">
        <v>44921</v>
      </c>
      <c r="C3980" s="1" t="s">
        <v>2936</v>
      </c>
      <c r="D3980" s="2">
        <v>0</v>
      </c>
    </row>
    <row r="3981" spans="1:4" x14ac:dyDescent="0.25">
      <c r="A3981" s="1" t="s">
        <v>1490</v>
      </c>
      <c r="B3981" s="2">
        <v>54554</v>
      </c>
      <c r="C3981" s="1" t="s">
        <v>3943</v>
      </c>
      <c r="D3981" s="2">
        <v>0</v>
      </c>
    </row>
    <row r="3982" spans="1:4" x14ac:dyDescent="0.25">
      <c r="A3982" s="1" t="s">
        <v>304</v>
      </c>
      <c r="B3982" s="2">
        <v>136993</v>
      </c>
      <c r="C3982" s="1" t="s">
        <v>3740</v>
      </c>
      <c r="D3982" s="2">
        <v>0</v>
      </c>
    </row>
    <row r="3983" spans="1:4" x14ac:dyDescent="0.25">
      <c r="A3983" s="1" t="s">
        <v>1278</v>
      </c>
      <c r="B3983" s="2">
        <v>40296</v>
      </c>
      <c r="C3983" s="1" t="s">
        <v>2602</v>
      </c>
      <c r="D3983" s="2">
        <v>0</v>
      </c>
    </row>
    <row r="3984" spans="1:4" x14ac:dyDescent="0.25">
      <c r="A3984" s="1" t="s">
        <v>1652</v>
      </c>
      <c r="B3984" s="2">
        <v>78548</v>
      </c>
      <c r="C3984" s="1" t="s">
        <v>697</v>
      </c>
      <c r="D3984" s="2">
        <v>0</v>
      </c>
    </row>
    <row r="3985" spans="1:4" x14ac:dyDescent="0.25">
      <c r="A3985" s="1" t="s">
        <v>602</v>
      </c>
      <c r="B3985" s="2">
        <v>50000</v>
      </c>
      <c r="C3985" s="1" t="s">
        <v>1775</v>
      </c>
      <c r="D3985" s="2">
        <v>0</v>
      </c>
    </row>
    <row r="3986" spans="1:4" x14ac:dyDescent="0.25">
      <c r="A3986" s="1" t="s">
        <v>3099</v>
      </c>
      <c r="B3986" s="2">
        <v>103008</v>
      </c>
      <c r="C3986" s="1" t="s">
        <v>1936</v>
      </c>
      <c r="D3986" s="2">
        <v>0</v>
      </c>
    </row>
    <row r="3987" spans="1:4" x14ac:dyDescent="0.25">
      <c r="A3987" s="1" t="s">
        <v>1991</v>
      </c>
      <c r="B3987" s="2">
        <v>115000</v>
      </c>
      <c r="C3987" s="1" t="s">
        <v>244</v>
      </c>
      <c r="D3987" s="2">
        <v>0</v>
      </c>
    </row>
    <row r="3988" spans="1:4" x14ac:dyDescent="0.25">
      <c r="A3988" s="1" t="s">
        <v>2248</v>
      </c>
      <c r="B3988" s="2">
        <v>150799</v>
      </c>
      <c r="C3988" s="1" t="s">
        <v>1795</v>
      </c>
      <c r="D3988" s="2">
        <v>0</v>
      </c>
    </row>
    <row r="3989" spans="1:4" x14ac:dyDescent="0.25">
      <c r="A3989" s="1" t="s">
        <v>1864</v>
      </c>
      <c r="B3989" s="2">
        <v>8397</v>
      </c>
      <c r="C3989" s="1" t="s">
        <v>215</v>
      </c>
      <c r="D3989" s="2">
        <v>0</v>
      </c>
    </row>
    <row r="3990" spans="1:4" x14ac:dyDescent="0.25">
      <c r="A3990" s="1" t="s">
        <v>558</v>
      </c>
      <c r="B3990" s="2">
        <v>227905</v>
      </c>
      <c r="C3990" s="1" t="s">
        <v>2850</v>
      </c>
      <c r="D3990" s="2">
        <v>0</v>
      </c>
    </row>
    <row r="3991" spans="1:4" x14ac:dyDescent="0.25">
      <c r="A3991" s="1" t="s">
        <v>100</v>
      </c>
      <c r="B3991" s="2">
        <v>245527</v>
      </c>
      <c r="C3991" s="1" t="s">
        <v>2326</v>
      </c>
      <c r="D3991" s="2">
        <v>0</v>
      </c>
    </row>
    <row r="3992" spans="1:4" x14ac:dyDescent="0.25">
      <c r="A3992" s="1" t="s">
        <v>3580</v>
      </c>
      <c r="B3992" s="2">
        <v>1058421</v>
      </c>
      <c r="C3992" s="1" t="s">
        <v>2219</v>
      </c>
      <c r="D3992" s="2">
        <v>0</v>
      </c>
    </row>
    <row r="3993" spans="1:4" x14ac:dyDescent="0.25">
      <c r="A3993" s="1" t="s">
        <v>1998</v>
      </c>
      <c r="B3993" s="2">
        <v>95629</v>
      </c>
      <c r="C3993" s="1" t="s">
        <v>2365</v>
      </c>
      <c r="D3993" s="2">
        <v>0</v>
      </c>
    </row>
    <row r="3994" spans="1:4" x14ac:dyDescent="0.25">
      <c r="A3994" s="1" t="s">
        <v>3816</v>
      </c>
      <c r="B3994" s="2">
        <v>633700</v>
      </c>
      <c r="C3994" s="1" t="s">
        <v>1002</v>
      </c>
      <c r="D3994" s="2">
        <v>0</v>
      </c>
    </row>
    <row r="3995" spans="1:4" x14ac:dyDescent="0.25">
      <c r="A3995" s="1" t="s">
        <v>3976</v>
      </c>
      <c r="B3995" s="2">
        <v>175312</v>
      </c>
      <c r="C3995" s="1" t="s">
        <v>3308</v>
      </c>
      <c r="D3995" s="2">
        <v>0</v>
      </c>
    </row>
    <row r="3996" spans="1:4" x14ac:dyDescent="0.25">
      <c r="A3996" s="1" t="s">
        <v>99</v>
      </c>
      <c r="B3996" s="2">
        <v>505425</v>
      </c>
      <c r="C3996" s="1" t="s">
        <v>3097</v>
      </c>
      <c r="D3996" s="2">
        <v>0</v>
      </c>
    </row>
    <row r="3997" spans="1:4" x14ac:dyDescent="0.25">
      <c r="A3997" s="1" t="s">
        <v>793</v>
      </c>
      <c r="B3997" s="2">
        <v>160544</v>
      </c>
      <c r="C3997" s="1" t="s">
        <v>542</v>
      </c>
      <c r="D3997" s="2">
        <v>0</v>
      </c>
    </row>
    <row r="3998" spans="1:4" x14ac:dyDescent="0.25">
      <c r="A3998" s="1" t="s">
        <v>2665</v>
      </c>
      <c r="B3998" s="2">
        <v>2485</v>
      </c>
      <c r="C3998" s="1" t="s">
        <v>3836</v>
      </c>
      <c r="D3998" s="2">
        <v>0</v>
      </c>
    </row>
    <row r="3999" spans="1:4" x14ac:dyDescent="0.25">
      <c r="A3999" s="1" t="s">
        <v>3614</v>
      </c>
      <c r="B3999" s="2">
        <v>195501</v>
      </c>
      <c r="C3999" s="1" t="s">
        <v>3266</v>
      </c>
      <c r="D3999" s="2">
        <v>0</v>
      </c>
    </row>
    <row r="4000" spans="1:4" x14ac:dyDescent="0.25">
      <c r="A4000" s="1" t="s">
        <v>795</v>
      </c>
      <c r="B4000" s="2">
        <v>1076124</v>
      </c>
      <c r="C4000" s="1" t="s">
        <v>3709</v>
      </c>
      <c r="D4000" s="2">
        <v>0</v>
      </c>
    </row>
    <row r="4001" spans="1:4" x14ac:dyDescent="0.25">
      <c r="A4001" s="1" t="s">
        <v>3044</v>
      </c>
      <c r="B4001" s="2">
        <v>7078</v>
      </c>
      <c r="C4001" s="1" t="s">
        <v>3924</v>
      </c>
      <c r="D4001" s="2">
        <v>0</v>
      </c>
    </row>
    <row r="4002" spans="1:4" x14ac:dyDescent="0.25">
      <c r="A4002" s="1" t="s">
        <v>499</v>
      </c>
      <c r="B4002" s="2">
        <v>25000</v>
      </c>
      <c r="C4002" s="1" t="s">
        <v>1739</v>
      </c>
      <c r="D4002" s="2">
        <v>0</v>
      </c>
    </row>
    <row r="4003" spans="1:4" x14ac:dyDescent="0.25">
      <c r="A4003" s="1" t="s">
        <v>388</v>
      </c>
      <c r="B4003" s="2">
        <v>253954</v>
      </c>
      <c r="C4003" s="1" t="s">
        <v>3793</v>
      </c>
      <c r="D4003" s="2">
        <v>0</v>
      </c>
    </row>
    <row r="4004" spans="1:4" x14ac:dyDescent="0.25">
      <c r="A4004" s="1" t="s">
        <v>3036</v>
      </c>
      <c r="B4004" s="2">
        <v>225000</v>
      </c>
      <c r="C4004" s="1" t="s">
        <v>1381</v>
      </c>
      <c r="D4004" s="2">
        <v>0</v>
      </c>
    </row>
    <row r="4005" spans="1:4" x14ac:dyDescent="0.25">
      <c r="A4005" s="1" t="s">
        <v>492</v>
      </c>
      <c r="B4005" s="2">
        <v>150000</v>
      </c>
      <c r="C4005" s="1" t="s">
        <v>1197</v>
      </c>
      <c r="D4005" s="2">
        <v>0</v>
      </c>
    </row>
    <row r="4006" spans="1:4" x14ac:dyDescent="0.25">
      <c r="A4006" s="1" t="s">
        <v>2702</v>
      </c>
      <c r="B4006" s="2">
        <v>150000</v>
      </c>
      <c r="C4006" s="1" t="s">
        <v>1541</v>
      </c>
      <c r="D4006" s="2">
        <v>0</v>
      </c>
    </row>
    <row r="4007" spans="1:4" x14ac:dyDescent="0.25">
      <c r="A4007" s="1" t="s">
        <v>969</v>
      </c>
      <c r="B4007" s="2">
        <v>190416</v>
      </c>
      <c r="C4007" s="1" t="s">
        <v>3055</v>
      </c>
      <c r="D4007" s="2">
        <v>0</v>
      </c>
    </row>
    <row r="4008" spans="1:4" x14ac:dyDescent="0.25">
      <c r="A4008" s="1" t="s">
        <v>1167</v>
      </c>
      <c r="B4008" s="2">
        <v>41</v>
      </c>
      <c r="C4008" s="1" t="s">
        <v>3630</v>
      </c>
      <c r="D4008" s="2">
        <v>0</v>
      </c>
    </row>
    <row r="4009" spans="1:4" x14ac:dyDescent="0.25">
      <c r="A4009" s="1" t="s">
        <v>3136</v>
      </c>
      <c r="B4009" s="2">
        <v>46199</v>
      </c>
      <c r="C4009" s="1" t="s">
        <v>211</v>
      </c>
      <c r="D4009" s="2">
        <v>0</v>
      </c>
    </row>
    <row r="4010" spans="1:4" x14ac:dyDescent="0.25">
      <c r="A4010" s="1" t="s">
        <v>3719</v>
      </c>
      <c r="B4010" s="2">
        <v>163762</v>
      </c>
      <c r="C4010" s="1" t="s">
        <v>1883</v>
      </c>
      <c r="D4010" s="2">
        <v>0</v>
      </c>
    </row>
    <row r="4011" spans="1:4" x14ac:dyDescent="0.25">
      <c r="A4011" s="1" t="s">
        <v>1332</v>
      </c>
      <c r="B4011" s="2">
        <v>4679</v>
      </c>
      <c r="C4011" s="1" t="s">
        <v>2915</v>
      </c>
      <c r="D4011" s="2">
        <v>0</v>
      </c>
    </row>
    <row r="4012" spans="1:4" x14ac:dyDescent="0.25">
      <c r="A4012" s="1" t="s">
        <v>2483</v>
      </c>
      <c r="B4012" s="2">
        <v>100000</v>
      </c>
      <c r="C4012" s="1" t="s">
        <v>488</v>
      </c>
      <c r="D4012" s="2">
        <v>0</v>
      </c>
    </row>
    <row r="4013" spans="1:4" x14ac:dyDescent="0.25">
      <c r="A4013" s="1" t="s">
        <v>1092</v>
      </c>
      <c r="B4013" s="2">
        <v>163762</v>
      </c>
      <c r="C4013" s="1" t="s">
        <v>72</v>
      </c>
      <c r="D4013" s="2">
        <v>0</v>
      </c>
    </row>
    <row r="4014" spans="1:4" x14ac:dyDescent="0.25">
      <c r="A4014" s="1" t="s">
        <v>1255</v>
      </c>
      <c r="B4014" s="2">
        <v>194596</v>
      </c>
      <c r="C4014" s="1" t="s">
        <v>1579</v>
      </c>
      <c r="D4014" s="2">
        <v>0</v>
      </c>
    </row>
    <row r="4015" spans="1:4" x14ac:dyDescent="0.25">
      <c r="A4015" s="1" t="s">
        <v>2174</v>
      </c>
      <c r="B4015" s="2">
        <v>49906</v>
      </c>
      <c r="C4015" s="1" t="s">
        <v>699</v>
      </c>
      <c r="D4015" s="2">
        <v>0</v>
      </c>
    </row>
    <row r="4016" spans="1:4" x14ac:dyDescent="0.25">
      <c r="A4016" s="1" t="s">
        <v>1929</v>
      </c>
      <c r="B4016" s="2">
        <v>192000</v>
      </c>
      <c r="C4016" s="1" t="s">
        <v>1689</v>
      </c>
      <c r="D4016" s="2">
        <v>0</v>
      </c>
    </row>
    <row r="4017" spans="1:4" x14ac:dyDescent="0.25">
      <c r="A4017" s="1" t="s">
        <v>3235</v>
      </c>
      <c r="B4017" s="2">
        <v>450000</v>
      </c>
      <c r="C4017" s="1" t="s">
        <v>3605</v>
      </c>
      <c r="D4017" s="2">
        <v>0</v>
      </c>
    </row>
    <row r="4018" spans="1:4" x14ac:dyDescent="0.25">
      <c r="A4018" s="1" t="s">
        <v>243</v>
      </c>
      <c r="B4018" s="2">
        <v>801362</v>
      </c>
      <c r="C4018" s="1" t="s">
        <v>2489</v>
      </c>
      <c r="D4018" s="2">
        <v>0</v>
      </c>
    </row>
    <row r="4019" spans="1:4" x14ac:dyDescent="0.25">
      <c r="A4019" s="1" t="s">
        <v>4067</v>
      </c>
      <c r="B4019" s="2">
        <v>316884</v>
      </c>
      <c r="C4019" s="1" t="s">
        <v>1064</v>
      </c>
      <c r="D4019" s="2">
        <v>0</v>
      </c>
    </row>
    <row r="4020" spans="1:4" x14ac:dyDescent="0.25">
      <c r="A4020" s="1" t="s">
        <v>3504</v>
      </c>
      <c r="B4020" s="2">
        <v>437706</v>
      </c>
      <c r="C4020" s="1" t="s">
        <v>1264</v>
      </c>
      <c r="D4020" s="2">
        <v>0</v>
      </c>
    </row>
    <row r="4021" spans="1:4" x14ac:dyDescent="0.25">
      <c r="A4021" s="1" t="s">
        <v>4021</v>
      </c>
      <c r="B4021" s="2">
        <v>470504</v>
      </c>
      <c r="C4021" s="1" t="s">
        <v>631</v>
      </c>
      <c r="D4021" s="2">
        <v>0</v>
      </c>
    </row>
    <row r="4022" spans="1:4" x14ac:dyDescent="0.25">
      <c r="A4022" s="1" t="s">
        <v>962</v>
      </c>
      <c r="B4022" s="2">
        <v>100892</v>
      </c>
      <c r="C4022" s="1" t="s">
        <v>1045</v>
      </c>
      <c r="D4022" s="2">
        <v>0</v>
      </c>
    </row>
    <row r="4023" spans="1:4" x14ac:dyDescent="0.25">
      <c r="A4023" s="1" t="s">
        <v>579</v>
      </c>
      <c r="B4023" s="2">
        <v>974805</v>
      </c>
      <c r="C4023" s="1" t="s">
        <v>64</v>
      </c>
      <c r="D4023" s="2">
        <v>0</v>
      </c>
    </row>
    <row r="4024" spans="1:4" x14ac:dyDescent="0.25">
      <c r="A4024" s="1" t="s">
        <v>2245</v>
      </c>
      <c r="B4024" s="2">
        <v>140133</v>
      </c>
      <c r="C4024" s="1" t="s">
        <v>946</v>
      </c>
      <c r="D4024" s="2">
        <v>0</v>
      </c>
    </row>
    <row r="4025" spans="1:4" x14ac:dyDescent="0.25">
      <c r="A4025" s="1" t="s">
        <v>697</v>
      </c>
      <c r="B4025" s="2">
        <v>971776</v>
      </c>
      <c r="C4025" s="1" t="s">
        <v>698</v>
      </c>
      <c r="D4025" s="2">
        <v>0</v>
      </c>
    </row>
    <row r="4026" spans="1:4" x14ac:dyDescent="0.25">
      <c r="A4026" s="1" t="s">
        <v>1132</v>
      </c>
      <c r="B4026" s="2">
        <v>100000</v>
      </c>
      <c r="C4026" s="1" t="s">
        <v>3388</v>
      </c>
      <c r="D4026" s="2">
        <v>0</v>
      </c>
    </row>
    <row r="4027" spans="1:4" x14ac:dyDescent="0.25">
      <c r="A4027" s="1" t="s">
        <v>2911</v>
      </c>
      <c r="B4027" s="2">
        <v>230867</v>
      </c>
      <c r="C4027" s="1" t="s">
        <v>168</v>
      </c>
      <c r="D4027" s="2">
        <v>0</v>
      </c>
    </row>
    <row r="4028" spans="1:4" x14ac:dyDescent="0.25">
      <c r="A4028" s="1" t="s">
        <v>3588</v>
      </c>
      <c r="B4028" s="2">
        <v>693427</v>
      </c>
      <c r="C4028" s="1" t="s">
        <v>360</v>
      </c>
      <c r="D4028" s="2">
        <v>0</v>
      </c>
    </row>
    <row r="4029" spans="1:4" x14ac:dyDescent="0.25">
      <c r="A4029" s="1" t="s">
        <v>2149</v>
      </c>
      <c r="B4029" s="2">
        <v>300000</v>
      </c>
      <c r="C4029" s="1" t="s">
        <v>4045</v>
      </c>
      <c r="D4029" s="2">
        <v>0</v>
      </c>
    </row>
    <row r="4030" spans="1:4" x14ac:dyDescent="0.25">
      <c r="A4030" s="1" t="s">
        <v>673</v>
      </c>
      <c r="B4030" s="2">
        <v>7250</v>
      </c>
      <c r="C4030" s="1" t="s">
        <v>756</v>
      </c>
      <c r="D4030" s="2">
        <v>0</v>
      </c>
    </row>
    <row r="4031" spans="1:4" x14ac:dyDescent="0.25">
      <c r="A4031" s="1" t="s">
        <v>2365</v>
      </c>
      <c r="B4031" s="2">
        <v>253954</v>
      </c>
      <c r="C4031" s="1" t="s">
        <v>1477</v>
      </c>
      <c r="D4031" s="2">
        <v>0</v>
      </c>
    </row>
    <row r="4032" spans="1:4" x14ac:dyDescent="0.25">
      <c r="A4032" s="1" t="s">
        <v>2787</v>
      </c>
      <c r="B4032" s="2">
        <v>657237</v>
      </c>
      <c r="C4032" s="1" t="s">
        <v>537</v>
      </c>
      <c r="D4032" s="2">
        <v>0</v>
      </c>
    </row>
    <row r="4033" spans="1:4" x14ac:dyDescent="0.25">
      <c r="A4033" s="1" t="s">
        <v>675</v>
      </c>
      <c r="B4033" s="2">
        <v>3476</v>
      </c>
      <c r="C4033" s="1" t="s">
        <v>3306</v>
      </c>
      <c r="D4033" s="2">
        <v>0</v>
      </c>
    </row>
    <row r="4034" spans="1:4" x14ac:dyDescent="0.25">
      <c r="A4034" s="1" t="s">
        <v>3819</v>
      </c>
      <c r="B4034" s="2">
        <v>278347</v>
      </c>
      <c r="C4034" s="1" t="s">
        <v>690</v>
      </c>
      <c r="D4034" s="2">
        <v>0</v>
      </c>
    </row>
    <row r="4035" spans="1:4" x14ac:dyDescent="0.25">
      <c r="A4035" s="1" t="s">
        <v>3623</v>
      </c>
      <c r="B4035" s="2">
        <v>352067</v>
      </c>
      <c r="C4035" s="1" t="s">
        <v>2916</v>
      </c>
      <c r="D4035" s="2">
        <v>0</v>
      </c>
    </row>
    <row r="4036" spans="1:4" x14ac:dyDescent="0.25">
      <c r="A4036" s="1" t="s">
        <v>3674</v>
      </c>
      <c r="B4036" s="2">
        <v>58476</v>
      </c>
      <c r="C4036" s="1" t="s">
        <v>307</v>
      </c>
      <c r="D4036" s="2">
        <v>0</v>
      </c>
    </row>
    <row r="4037" spans="1:4" x14ac:dyDescent="0.25">
      <c r="A4037" s="1" t="s">
        <v>853</v>
      </c>
      <c r="B4037" s="2">
        <v>201383</v>
      </c>
      <c r="C4037" s="1" t="s">
        <v>2212</v>
      </c>
      <c r="D4037" s="2">
        <v>0</v>
      </c>
    </row>
    <row r="4038" spans="1:4" x14ac:dyDescent="0.25">
      <c r="A4038" s="1" t="s">
        <v>151</v>
      </c>
      <c r="B4038" s="2">
        <v>50000</v>
      </c>
      <c r="C4038" s="1" t="s">
        <v>774</v>
      </c>
      <c r="D4038" s="2">
        <v>0</v>
      </c>
    </row>
    <row r="4039" spans="1:4" x14ac:dyDescent="0.25">
      <c r="A4039" s="1" t="s">
        <v>1113</v>
      </c>
      <c r="B4039" s="2">
        <v>25000</v>
      </c>
      <c r="C4039" s="1" t="s">
        <v>547</v>
      </c>
      <c r="D4039" s="2">
        <v>0</v>
      </c>
    </row>
    <row r="4040" spans="1:4" x14ac:dyDescent="0.25">
      <c r="A4040" s="1" t="s">
        <v>1566</v>
      </c>
      <c r="B4040" s="2">
        <v>117633</v>
      </c>
      <c r="C4040" s="1" t="s">
        <v>499</v>
      </c>
      <c r="D4040" s="2">
        <v>0</v>
      </c>
    </row>
    <row r="4041" spans="1:4" x14ac:dyDescent="0.25">
      <c r="A4041" s="1" t="s">
        <v>941</v>
      </c>
      <c r="B4041" s="2">
        <v>2012616</v>
      </c>
      <c r="C4041" s="1" t="s">
        <v>3543</v>
      </c>
      <c r="D4041" s="2">
        <v>0</v>
      </c>
    </row>
    <row r="4042" spans="1:4" x14ac:dyDescent="0.25">
      <c r="A4042" s="1" t="s">
        <v>1227</v>
      </c>
      <c r="B4042" s="2">
        <v>709229</v>
      </c>
      <c r="C4042" s="1" t="s">
        <v>3886</v>
      </c>
      <c r="D4042" s="2">
        <v>0</v>
      </c>
    </row>
    <row r="4043" spans="1:4" x14ac:dyDescent="0.25">
      <c r="A4043" s="1" t="s">
        <v>653</v>
      </c>
      <c r="B4043" s="2">
        <v>147534</v>
      </c>
      <c r="C4043" s="1" t="s">
        <v>620</v>
      </c>
      <c r="D4043" s="2">
        <v>0</v>
      </c>
    </row>
    <row r="4044" spans="1:4" x14ac:dyDescent="0.25">
      <c r="A4044" s="1" t="s">
        <v>2181</v>
      </c>
      <c r="B4044" s="2">
        <v>498002</v>
      </c>
      <c r="C4044" s="1" t="s">
        <v>3371</v>
      </c>
      <c r="D4044" s="2">
        <v>0</v>
      </c>
    </row>
    <row r="4045" spans="1:4" x14ac:dyDescent="0.25">
      <c r="A4045" s="1" t="s">
        <v>180</v>
      </c>
      <c r="B4045" s="2">
        <v>50000</v>
      </c>
      <c r="C4045" s="1" t="s">
        <v>564</v>
      </c>
      <c r="D4045" s="2">
        <v>0</v>
      </c>
    </row>
    <row r="4046" spans="1:4" x14ac:dyDescent="0.25">
      <c r="A4046" s="1" t="s">
        <v>1295</v>
      </c>
      <c r="B4046" s="2">
        <v>507254</v>
      </c>
      <c r="C4046" s="1" t="s">
        <v>823</v>
      </c>
      <c r="D4046" s="2">
        <v>0</v>
      </c>
    </row>
    <row r="4047" spans="1:4" x14ac:dyDescent="0.25">
      <c r="A4047" s="1" t="s">
        <v>164</v>
      </c>
      <c r="B4047" s="2">
        <v>100628</v>
      </c>
      <c r="C4047" s="1" t="s">
        <v>2067</v>
      </c>
      <c r="D4047" s="2">
        <v>0</v>
      </c>
    </row>
    <row r="4048" spans="1:4" x14ac:dyDescent="0.25">
      <c r="A4048" s="1" t="s">
        <v>1561</v>
      </c>
      <c r="B4048" s="2">
        <v>78733</v>
      </c>
      <c r="C4048" s="1" t="s">
        <v>1267</v>
      </c>
      <c r="D4048" s="2">
        <v>0</v>
      </c>
    </row>
    <row r="4049" spans="1:4" x14ac:dyDescent="0.25">
      <c r="A4049" s="1" t="s">
        <v>1788</v>
      </c>
      <c r="B4049" s="2">
        <v>273566</v>
      </c>
      <c r="C4049" s="1" t="s">
        <v>4056</v>
      </c>
      <c r="D4049" s="2">
        <v>0</v>
      </c>
    </row>
    <row r="4050" spans="1:4" x14ac:dyDescent="0.25">
      <c r="A4050" s="1" t="s">
        <v>1398</v>
      </c>
      <c r="B4050" s="2">
        <v>1461</v>
      </c>
      <c r="C4050" s="1" t="s">
        <v>2561</v>
      </c>
      <c r="D4050" s="2">
        <v>0</v>
      </c>
    </row>
    <row r="4051" spans="1:4" x14ac:dyDescent="0.25">
      <c r="A4051" s="1" t="s">
        <v>3350</v>
      </c>
      <c r="B4051" s="2">
        <v>1023703</v>
      </c>
      <c r="C4051" s="1" t="s">
        <v>3323</v>
      </c>
      <c r="D4051" s="2">
        <v>0</v>
      </c>
    </row>
    <row r="4052" spans="1:4" x14ac:dyDescent="0.25">
      <c r="A4052" s="1" t="s">
        <v>3582</v>
      </c>
      <c r="B4052" s="2">
        <v>499849</v>
      </c>
      <c r="C4052" s="1" t="s">
        <v>1080</v>
      </c>
      <c r="D4052" s="2">
        <v>0</v>
      </c>
    </row>
    <row r="4053" spans="1:4" x14ac:dyDescent="0.25">
      <c r="A4053" s="1" t="s">
        <v>2153</v>
      </c>
      <c r="B4053" s="2">
        <v>3189</v>
      </c>
      <c r="C4053" s="1" t="s">
        <v>3</v>
      </c>
      <c r="D4053" s="2">
        <v>0</v>
      </c>
    </row>
    <row r="4054" spans="1:4" x14ac:dyDescent="0.25">
      <c r="A4054" s="1" t="s">
        <v>2126</v>
      </c>
      <c r="B4054" s="2">
        <v>56945</v>
      </c>
      <c r="C4054" s="1" t="s">
        <v>4088</v>
      </c>
      <c r="D4054" s="2">
        <v>0</v>
      </c>
    </row>
    <row r="4055" spans="1:4" x14ac:dyDescent="0.25">
      <c r="A4055" s="1" t="s">
        <v>3003</v>
      </c>
      <c r="B4055" s="2">
        <v>43651</v>
      </c>
      <c r="C4055" s="1" t="s">
        <v>3466</v>
      </c>
      <c r="D4055" s="2">
        <v>0</v>
      </c>
    </row>
    <row r="4056" spans="1:4" x14ac:dyDescent="0.25">
      <c r="A4056" s="1" t="s">
        <v>2107</v>
      </c>
      <c r="B4056" s="2">
        <v>75000</v>
      </c>
      <c r="C4056" s="1" t="s">
        <v>2381</v>
      </c>
      <c r="D4056" s="2">
        <v>0</v>
      </c>
    </row>
    <row r="4057" spans="1:4" x14ac:dyDescent="0.25">
      <c r="A4057" s="1" t="s">
        <v>560</v>
      </c>
      <c r="B4057" s="2">
        <v>119583</v>
      </c>
      <c r="C4057" s="1" t="s">
        <v>701</v>
      </c>
      <c r="D4057" s="2">
        <v>0</v>
      </c>
    </row>
    <row r="4058" spans="1:4" x14ac:dyDescent="0.25">
      <c r="A4058" s="1" t="s">
        <v>1691</v>
      </c>
      <c r="B4058" s="2">
        <v>368834</v>
      </c>
      <c r="C4058" s="1" t="s">
        <v>1555</v>
      </c>
      <c r="D4058" s="2">
        <v>0</v>
      </c>
    </row>
    <row r="4059" spans="1:4" x14ac:dyDescent="0.25">
      <c r="A4059" s="1" t="s">
        <v>1484</v>
      </c>
      <c r="B4059" s="2">
        <v>1004098</v>
      </c>
      <c r="C4059" s="1" t="s">
        <v>4031</v>
      </c>
      <c r="D4059" s="2">
        <v>0</v>
      </c>
    </row>
    <row r="4060" spans="1:4" x14ac:dyDescent="0.25">
      <c r="A4060" s="1" t="s">
        <v>2766</v>
      </c>
      <c r="B4060" s="2">
        <v>25000</v>
      </c>
      <c r="C4060" s="1" t="s">
        <v>1029</v>
      </c>
      <c r="D4060" s="2">
        <v>0</v>
      </c>
    </row>
    <row r="4061" spans="1:4" x14ac:dyDescent="0.25">
      <c r="A4061" s="1" t="s">
        <v>1535</v>
      </c>
      <c r="B4061" s="2">
        <v>25995</v>
      </c>
      <c r="C4061" s="1" t="s">
        <v>2709</v>
      </c>
      <c r="D4061" s="2">
        <v>0</v>
      </c>
    </row>
    <row r="4062" spans="1:4" x14ac:dyDescent="0.25">
      <c r="A4062" s="1" t="s">
        <v>921</v>
      </c>
      <c r="B4062" s="2">
        <v>734633</v>
      </c>
      <c r="C4062" s="1" t="s">
        <v>3614</v>
      </c>
      <c r="D4062" s="2">
        <v>0</v>
      </c>
    </row>
    <row r="4063" spans="1:4" x14ac:dyDescent="0.25">
      <c r="A4063" s="1" t="s">
        <v>3785</v>
      </c>
      <c r="B4063" s="2">
        <v>900000</v>
      </c>
      <c r="C4063" s="1" t="s">
        <v>1878</v>
      </c>
      <c r="D4063" s="2">
        <v>0</v>
      </c>
    </row>
    <row r="4064" spans="1:4" x14ac:dyDescent="0.25">
      <c r="A4064" s="1" t="s">
        <v>2805</v>
      </c>
      <c r="B4064" s="2">
        <v>159238</v>
      </c>
      <c r="C4064" s="1" t="s">
        <v>2572</v>
      </c>
      <c r="D4064" s="2">
        <v>0</v>
      </c>
    </row>
    <row r="4065" spans="1:4" x14ac:dyDescent="0.25">
      <c r="A4065" s="1" t="s">
        <v>2859</v>
      </c>
      <c r="B4065" s="2">
        <v>153110</v>
      </c>
      <c r="C4065" s="1" t="s">
        <v>1751</v>
      </c>
      <c r="D4065" s="2">
        <v>0</v>
      </c>
    </row>
    <row r="4066" spans="1:4" x14ac:dyDescent="0.25">
      <c r="A4066" s="1" t="s">
        <v>2466</v>
      </c>
      <c r="B4066" s="2">
        <v>108813</v>
      </c>
      <c r="C4066" s="1" t="s">
        <v>99</v>
      </c>
      <c r="D4066" s="2">
        <v>0</v>
      </c>
    </row>
    <row r="4067" spans="1:4" x14ac:dyDescent="0.25">
      <c r="A4067" s="1" t="s">
        <v>1385</v>
      </c>
      <c r="B4067" s="2">
        <v>1907</v>
      </c>
      <c r="C4067" s="1" t="s">
        <v>4073</v>
      </c>
      <c r="D4067" s="2">
        <v>0</v>
      </c>
    </row>
    <row r="4068" spans="1:4" x14ac:dyDescent="0.25">
      <c r="A4068" s="1" t="s">
        <v>3452</v>
      </c>
      <c r="B4068" s="2">
        <v>158000</v>
      </c>
      <c r="C4068" s="1" t="s">
        <v>4111</v>
      </c>
      <c r="D4068" s="2">
        <v>0</v>
      </c>
    </row>
    <row r="4069" spans="1:4" x14ac:dyDescent="0.25">
      <c r="A4069" s="1" t="s">
        <v>1696</v>
      </c>
      <c r="B4069" s="2">
        <v>25000</v>
      </c>
      <c r="C4069" s="1" t="s">
        <v>494</v>
      </c>
      <c r="D4069" s="2">
        <v>0</v>
      </c>
    </row>
    <row r="4070" spans="1:4" x14ac:dyDescent="0.25">
      <c r="A4070" s="1" t="s">
        <v>2204</v>
      </c>
      <c r="B4070" s="2">
        <v>126540</v>
      </c>
      <c r="C4070" s="1" t="s">
        <v>2910</v>
      </c>
      <c r="D4070" s="2">
        <v>0</v>
      </c>
    </row>
    <row r="4071" spans="1:4" x14ac:dyDescent="0.25">
      <c r="A4071" s="1" t="s">
        <v>2869</v>
      </c>
      <c r="B4071" s="2">
        <v>100505</v>
      </c>
      <c r="C4071" s="1" t="s">
        <v>227</v>
      </c>
      <c r="D4071" s="2">
        <v>0</v>
      </c>
    </row>
    <row r="4072" spans="1:4" x14ac:dyDescent="0.25">
      <c r="A4072" s="1" t="s">
        <v>2924</v>
      </c>
      <c r="B4072" s="2">
        <v>459602</v>
      </c>
      <c r="C4072" s="1" t="s">
        <v>3887</v>
      </c>
      <c r="D4072" s="2">
        <v>0</v>
      </c>
    </row>
    <row r="4073" spans="1:4" x14ac:dyDescent="0.25">
      <c r="A4073" s="1" t="s">
        <v>3047</v>
      </c>
      <c r="B4073" s="2">
        <v>4258000</v>
      </c>
      <c r="C4073" s="1" t="s">
        <v>1167</v>
      </c>
      <c r="D4073" s="2">
        <v>0</v>
      </c>
    </row>
    <row r="4074" spans="1:4" x14ac:dyDescent="0.25">
      <c r="A4074" s="1" t="s">
        <v>1424</v>
      </c>
      <c r="B4074" s="2">
        <v>1331571</v>
      </c>
      <c r="C4074" s="1" t="s">
        <v>1900</v>
      </c>
      <c r="D4074" s="2">
        <v>0</v>
      </c>
    </row>
    <row r="4075" spans="1:4" x14ac:dyDescent="0.25">
      <c r="A4075" s="1" t="s">
        <v>2135</v>
      </c>
      <c r="B4075" s="2">
        <v>225726</v>
      </c>
      <c r="C4075" s="1" t="s">
        <v>2607</v>
      </c>
      <c r="D4075" s="2">
        <v>0</v>
      </c>
    </row>
    <row r="4076" spans="1:4" x14ac:dyDescent="0.25">
      <c r="A4076" s="1" t="s">
        <v>2394</v>
      </c>
      <c r="B4076" s="2">
        <v>120000</v>
      </c>
      <c r="C4076" s="1" t="s">
        <v>3091</v>
      </c>
      <c r="D4076" s="2">
        <v>0</v>
      </c>
    </row>
    <row r="4077" spans="1:4" x14ac:dyDescent="0.25">
      <c r="A4077" s="1" t="s">
        <v>3920</v>
      </c>
      <c r="B4077" s="2">
        <v>374699</v>
      </c>
      <c r="C4077" s="1" t="s">
        <v>3431</v>
      </c>
      <c r="D4077" s="2">
        <v>0</v>
      </c>
    </row>
    <row r="4078" spans="1:4" x14ac:dyDescent="0.25">
      <c r="A4078" s="1" t="s">
        <v>3125</v>
      </c>
      <c r="B4078" s="2">
        <v>200000</v>
      </c>
      <c r="C4078" s="1" t="s">
        <v>3739</v>
      </c>
      <c r="D4078" s="2">
        <v>0</v>
      </c>
    </row>
    <row r="4079" spans="1:4" x14ac:dyDescent="0.25">
      <c r="A4079" s="1" t="s">
        <v>2936</v>
      </c>
      <c r="B4079" s="2">
        <v>51205</v>
      </c>
      <c r="C4079" s="1" t="s">
        <v>3905</v>
      </c>
      <c r="D4079" s="2">
        <v>0</v>
      </c>
    </row>
    <row r="4080" spans="1:4" x14ac:dyDescent="0.25">
      <c r="A4080" s="1" t="s">
        <v>537</v>
      </c>
      <c r="B4080" s="2">
        <v>192558</v>
      </c>
      <c r="C4080" s="1" t="s">
        <v>1161</v>
      </c>
      <c r="D4080" s="2">
        <v>0</v>
      </c>
    </row>
    <row r="4081" spans="1:4" x14ac:dyDescent="0.25">
      <c r="A4081" s="1" t="s">
        <v>117</v>
      </c>
      <c r="B4081" s="2">
        <v>253954</v>
      </c>
      <c r="C4081" s="1" t="s">
        <v>1851</v>
      </c>
      <c r="D4081" s="2">
        <v>0</v>
      </c>
    </row>
    <row r="4082" spans="1:4" x14ac:dyDescent="0.25">
      <c r="A4082" s="1" t="s">
        <v>3509</v>
      </c>
      <c r="B4082" s="2">
        <v>365214</v>
      </c>
      <c r="C4082" s="1" t="s">
        <v>3486</v>
      </c>
      <c r="D4082" s="2">
        <v>0</v>
      </c>
    </row>
    <row r="4083" spans="1:4" x14ac:dyDescent="0.25">
      <c r="A4083" s="1" t="s">
        <v>114</v>
      </c>
      <c r="B4083" s="2">
        <v>8610</v>
      </c>
      <c r="C4083" s="1" t="s">
        <v>3331</v>
      </c>
      <c r="D4083" s="2">
        <v>0</v>
      </c>
    </row>
    <row r="4084" spans="1:4" x14ac:dyDescent="0.25">
      <c r="A4084" s="1" t="s">
        <v>2657</v>
      </c>
      <c r="B4084" s="2">
        <v>542633</v>
      </c>
      <c r="C4084" s="1" t="s">
        <v>129</v>
      </c>
      <c r="D4084" s="2">
        <v>0</v>
      </c>
    </row>
    <row r="4085" spans="1:4" x14ac:dyDescent="0.25">
      <c r="A4085" s="1" t="s">
        <v>1775</v>
      </c>
      <c r="B4085" s="2">
        <v>702437</v>
      </c>
      <c r="C4085" s="1" t="s">
        <v>2528</v>
      </c>
      <c r="D4085" s="2">
        <v>0</v>
      </c>
    </row>
    <row r="4086" spans="1:4" x14ac:dyDescent="0.25">
      <c r="A4086" s="1" t="s">
        <v>3245</v>
      </c>
      <c r="B4086" s="2">
        <v>731334</v>
      </c>
      <c r="C4086" s="1" t="s">
        <v>1736</v>
      </c>
      <c r="D4086" s="2">
        <v>0</v>
      </c>
    </row>
    <row r="4087" spans="1:4" x14ac:dyDescent="0.25">
      <c r="A4087" s="1" t="s">
        <v>2512</v>
      </c>
      <c r="B4087" s="2">
        <v>1040000</v>
      </c>
      <c r="C4087" s="1" t="s">
        <v>2747</v>
      </c>
      <c r="D4087" s="2">
        <v>0</v>
      </c>
    </row>
    <row r="4088" spans="1:4" x14ac:dyDescent="0.25">
      <c r="A4088" s="1" t="s">
        <v>4020</v>
      </c>
      <c r="B4088" s="2">
        <v>49960</v>
      </c>
      <c r="C4088" s="1" t="s">
        <v>3892</v>
      </c>
      <c r="D4088" s="2">
        <v>0</v>
      </c>
    </row>
    <row r="4089" spans="1:4" x14ac:dyDescent="0.25">
      <c r="A4089" s="1" t="s">
        <v>3630</v>
      </c>
      <c r="B4089" s="2">
        <v>512360</v>
      </c>
      <c r="C4089" s="1" t="s">
        <v>2911</v>
      </c>
      <c r="D4089" s="2">
        <v>0</v>
      </c>
    </row>
    <row r="4090" spans="1:4" x14ac:dyDescent="0.25">
      <c r="A4090" s="1" t="s">
        <v>3875</v>
      </c>
      <c r="B4090" s="2">
        <v>85435</v>
      </c>
      <c r="C4090" s="1" t="s">
        <v>1132</v>
      </c>
      <c r="D4090" s="2">
        <v>0</v>
      </c>
    </row>
    <row r="4091" spans="1:4" x14ac:dyDescent="0.25">
      <c r="A4091" s="1" t="s">
        <v>2928</v>
      </c>
      <c r="B4091" s="2">
        <v>509926</v>
      </c>
      <c r="C4091" s="1" t="s">
        <v>36</v>
      </c>
      <c r="D4091" s="2">
        <v>0</v>
      </c>
    </row>
    <row r="4092" spans="1:4" x14ac:dyDescent="0.25">
      <c r="A4092" s="1" t="s">
        <v>1893</v>
      </c>
      <c r="B4092" s="2">
        <v>97838</v>
      </c>
      <c r="C4092" s="1" t="s">
        <v>4020</v>
      </c>
      <c r="D4092" s="2">
        <v>0</v>
      </c>
    </row>
    <row r="4093" spans="1:4" x14ac:dyDescent="0.25">
      <c r="A4093" s="1" t="s">
        <v>153</v>
      </c>
      <c r="B4093" s="2">
        <v>315133</v>
      </c>
      <c r="C4093" s="1" t="s">
        <v>3588</v>
      </c>
      <c r="D4093" s="2">
        <v>0</v>
      </c>
    </row>
    <row r="4094" spans="1:4" x14ac:dyDescent="0.25">
      <c r="A4094" s="1" t="s">
        <v>306</v>
      </c>
      <c r="B4094" s="2">
        <v>3715</v>
      </c>
      <c r="C4094" s="1" t="s">
        <v>2149</v>
      </c>
      <c r="D4094" s="2">
        <v>0</v>
      </c>
    </row>
    <row r="4095" spans="1:4" x14ac:dyDescent="0.25">
      <c r="A4095" s="1" t="s">
        <v>1959</v>
      </c>
      <c r="B4095" s="2">
        <v>100059</v>
      </c>
      <c r="C4095" s="1" t="s">
        <v>1959</v>
      </c>
      <c r="D4095" s="2">
        <v>0</v>
      </c>
    </row>
    <row r="4096" spans="1:4" x14ac:dyDescent="0.25">
      <c r="A4096" s="1" t="s">
        <v>72</v>
      </c>
      <c r="B4096" s="2">
        <v>69822</v>
      </c>
      <c r="C4096" s="1" t="s">
        <v>3875</v>
      </c>
      <c r="D4096" s="2">
        <v>0</v>
      </c>
    </row>
    <row r="4097" spans="1:4" x14ac:dyDescent="0.25">
      <c r="A4097" s="1" t="s">
        <v>1243</v>
      </c>
      <c r="B4097" s="2">
        <v>71224</v>
      </c>
      <c r="C4097" s="1" t="s">
        <v>3344</v>
      </c>
      <c r="D4097" s="2">
        <v>0</v>
      </c>
    </row>
    <row r="4098" spans="1:4" x14ac:dyDescent="0.25">
      <c r="A4098" s="1" t="s">
        <v>3241</v>
      </c>
      <c r="B4098" s="2">
        <v>531000</v>
      </c>
      <c r="C4098" s="1" t="s">
        <v>3195</v>
      </c>
      <c r="D4098" s="2">
        <v>0</v>
      </c>
    </row>
    <row r="4099" spans="1:4" x14ac:dyDescent="0.25">
      <c r="A4099" s="1" t="s">
        <v>284</v>
      </c>
      <c r="B4099" s="2">
        <v>445800</v>
      </c>
      <c r="C4099" s="1" t="s">
        <v>1113</v>
      </c>
      <c r="D4099" s="2">
        <v>0</v>
      </c>
    </row>
    <row r="4100" spans="1:4" x14ac:dyDescent="0.25">
      <c r="A4100" s="1" t="s">
        <v>1951</v>
      </c>
      <c r="B4100" s="2">
        <v>149912</v>
      </c>
      <c r="C4100" s="1" t="s">
        <v>117</v>
      </c>
      <c r="D4100" s="2">
        <v>0</v>
      </c>
    </row>
    <row r="4101" spans="1:4" x14ac:dyDescent="0.25">
      <c r="A4101" s="1" t="s">
        <v>1968</v>
      </c>
      <c r="B4101" s="2">
        <v>25000</v>
      </c>
      <c r="C4101" s="1" t="s">
        <v>978</v>
      </c>
      <c r="D4101" s="2">
        <v>0</v>
      </c>
    </row>
    <row r="4102" spans="1:4" x14ac:dyDescent="0.25">
      <c r="A4102" s="1" t="s">
        <v>822</v>
      </c>
      <c r="B4102" s="2">
        <v>100000</v>
      </c>
      <c r="C4102" s="1" t="s">
        <v>284</v>
      </c>
      <c r="D4102" s="2">
        <v>0</v>
      </c>
    </row>
    <row r="4103" spans="1:4" x14ac:dyDescent="0.25">
      <c r="A4103" s="1" t="s">
        <v>2527</v>
      </c>
      <c r="B4103" s="2">
        <v>138639</v>
      </c>
      <c r="C4103" s="1" t="s">
        <v>3623</v>
      </c>
      <c r="D4103" s="2">
        <v>0</v>
      </c>
    </row>
    <row r="4104" spans="1:4" x14ac:dyDescent="0.25">
      <c r="A4104" s="1" t="s">
        <v>509</v>
      </c>
      <c r="B4104" s="2">
        <v>258469</v>
      </c>
      <c r="C4104" s="1" t="s">
        <v>673</v>
      </c>
      <c r="D4104" s="2">
        <v>0</v>
      </c>
    </row>
    <row r="4105" spans="1:4" x14ac:dyDescent="0.25">
      <c r="A4105" s="1" t="s">
        <v>3040</v>
      </c>
      <c r="B4105" s="2">
        <v>531000</v>
      </c>
      <c r="C4105" s="1" t="s">
        <v>2181</v>
      </c>
      <c r="D4105" s="2">
        <v>0</v>
      </c>
    </row>
    <row r="4106" spans="1:4" x14ac:dyDescent="0.25">
      <c r="A4106" s="1" t="s">
        <v>4007</v>
      </c>
      <c r="B4106" s="2">
        <v>300572</v>
      </c>
      <c r="C4106" s="1" t="s">
        <v>180</v>
      </c>
      <c r="D4106" s="2">
        <v>0</v>
      </c>
    </row>
    <row r="4107" spans="1:4" x14ac:dyDescent="0.25">
      <c r="A4107" s="1" t="s">
        <v>2039</v>
      </c>
      <c r="B4107" s="2">
        <v>1900000</v>
      </c>
      <c r="C4107" s="1" t="s">
        <v>653</v>
      </c>
      <c r="D4107" s="2">
        <v>0</v>
      </c>
    </row>
    <row r="4108" spans="1:4" x14ac:dyDescent="0.25">
      <c r="A4108" s="1" t="s">
        <v>3628</v>
      </c>
      <c r="B4108" s="2">
        <v>124704</v>
      </c>
      <c r="C4108" s="1" t="s">
        <v>3819</v>
      </c>
      <c r="D4108" s="2">
        <v>0</v>
      </c>
    </row>
    <row r="4109" spans="1:4" x14ac:dyDescent="0.25">
      <c r="A4109" s="1" t="s">
        <v>1556</v>
      </c>
      <c r="B4109" s="2">
        <v>233640</v>
      </c>
      <c r="C4109" s="1" t="s">
        <v>2657</v>
      </c>
      <c r="D4109" s="2">
        <v>0</v>
      </c>
    </row>
    <row r="4110" spans="1:4" x14ac:dyDescent="0.25">
      <c r="A4110" s="1" t="s">
        <v>3470</v>
      </c>
      <c r="B4110" s="2">
        <v>500000</v>
      </c>
      <c r="C4110" s="1" t="s">
        <v>306</v>
      </c>
      <c r="D4110" s="2">
        <v>0</v>
      </c>
    </row>
    <row r="4111" spans="1:4" x14ac:dyDescent="0.25">
      <c r="A4111" s="1" t="s">
        <v>3096</v>
      </c>
      <c r="B4111" s="2">
        <v>332470</v>
      </c>
      <c r="C4111" s="1" t="s">
        <v>151</v>
      </c>
      <c r="D4111" s="2">
        <v>0</v>
      </c>
    </row>
    <row r="4112" spans="1:4" x14ac:dyDescent="0.25">
      <c r="A4112" s="1" t="s">
        <v>4076</v>
      </c>
      <c r="B4112" s="2">
        <v>189500</v>
      </c>
      <c r="C4112" s="1" t="s">
        <v>3721</v>
      </c>
      <c r="D4112" s="2">
        <v>0</v>
      </c>
    </row>
    <row r="4113" spans="1:4" x14ac:dyDescent="0.25">
      <c r="A4113" s="1" t="s">
        <v>3776</v>
      </c>
      <c r="B4113" s="2">
        <v>100688</v>
      </c>
      <c r="C4113" s="1" t="s">
        <v>1893</v>
      </c>
      <c r="D4113" s="2">
        <v>0</v>
      </c>
    </row>
    <row r="4114" spans="1:4" x14ac:dyDescent="0.25">
      <c r="A4114" s="1" t="s">
        <v>3258</v>
      </c>
      <c r="B4114" s="2">
        <v>355203</v>
      </c>
      <c r="C4114" s="1" t="s">
        <v>3674</v>
      </c>
      <c r="D4114" s="2">
        <v>0</v>
      </c>
    </row>
    <row r="4115" spans="1:4" x14ac:dyDescent="0.25">
      <c r="A4115" s="1" t="s">
        <v>1062</v>
      </c>
      <c r="B4115" s="2">
        <v>277040</v>
      </c>
      <c r="C4115" s="1" t="s">
        <v>3509</v>
      </c>
      <c r="D4115" s="2">
        <v>0</v>
      </c>
    </row>
    <row r="4116" spans="1:4" x14ac:dyDescent="0.25">
      <c r="A4116" s="1" t="s">
        <v>3707</v>
      </c>
      <c r="B4116" s="2">
        <v>39368</v>
      </c>
      <c r="C4116" s="1" t="s">
        <v>2787</v>
      </c>
      <c r="D4116" s="2">
        <v>0</v>
      </c>
    </row>
    <row r="4117" spans="1:4" x14ac:dyDescent="0.25">
      <c r="A4117" s="1" t="s">
        <v>1943</v>
      </c>
      <c r="B4117" s="2">
        <v>47130</v>
      </c>
      <c r="C4117" s="1" t="s">
        <v>164</v>
      </c>
      <c r="D4117" s="2">
        <v>0</v>
      </c>
    </row>
    <row r="4118" spans="1:4" x14ac:dyDescent="0.25">
      <c r="A4118" s="1" t="s">
        <v>3349</v>
      </c>
      <c r="B4118" s="2">
        <v>1156124</v>
      </c>
      <c r="C4118" s="1" t="s">
        <v>114</v>
      </c>
      <c r="D4118" s="2">
        <v>0</v>
      </c>
    </row>
    <row r="4119" spans="1:4" x14ac:dyDescent="0.25">
      <c r="A4119" s="1" t="s">
        <v>1518</v>
      </c>
      <c r="B4119" s="2">
        <v>187500</v>
      </c>
      <c r="C4119" s="1" t="s">
        <v>956</v>
      </c>
      <c r="D4119" s="2">
        <v>0</v>
      </c>
    </row>
    <row r="4120" spans="1:4" x14ac:dyDescent="0.25">
      <c r="A4120" s="1" t="s">
        <v>2642</v>
      </c>
      <c r="B4120" s="2">
        <v>238424</v>
      </c>
      <c r="C4120" s="1" t="s">
        <v>1566</v>
      </c>
      <c r="D4120" s="2">
        <v>0</v>
      </c>
    </row>
    <row r="4121" spans="1:4" x14ac:dyDescent="0.25">
      <c r="A4121" s="1" t="s">
        <v>3259</v>
      </c>
      <c r="B4121" s="2">
        <v>250000</v>
      </c>
      <c r="C4121" s="1" t="s">
        <v>1227</v>
      </c>
      <c r="D4121" s="2">
        <v>0</v>
      </c>
    </row>
    <row r="4122" spans="1:4" x14ac:dyDescent="0.25">
      <c r="A4122" s="1" t="s">
        <v>2200</v>
      </c>
      <c r="B4122" s="2">
        <v>654617</v>
      </c>
      <c r="C4122" s="1" t="s">
        <v>853</v>
      </c>
      <c r="D4122" s="2">
        <v>0</v>
      </c>
    </row>
    <row r="4123" spans="1:4" x14ac:dyDescent="0.25">
      <c r="A4123" s="1" t="s">
        <v>2680</v>
      </c>
      <c r="B4123" s="2">
        <v>200000</v>
      </c>
      <c r="C4123" s="1" t="s">
        <v>2928</v>
      </c>
      <c r="D4123" s="2">
        <v>0</v>
      </c>
    </row>
    <row r="4124" spans="1:4" x14ac:dyDescent="0.25">
      <c r="C4124" s="1" t="s">
        <v>3245</v>
      </c>
      <c r="D4124" s="2">
        <v>0</v>
      </c>
    </row>
    <row r="4125" spans="1:4" x14ac:dyDescent="0.25">
      <c r="C4125" s="1" t="s">
        <v>1243</v>
      </c>
      <c r="D4125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15A5-4B58-4295-871F-3610D86A74ED}">
  <dimension ref="A1:G109"/>
  <sheetViews>
    <sheetView workbookViewId="0">
      <selection activeCell="I8" sqref="I8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4124</v>
      </c>
      <c r="B1" s="2" t="s">
        <v>4125</v>
      </c>
      <c r="C1" s="2" t="s">
        <v>4126</v>
      </c>
      <c r="D1" s="2" t="s">
        <v>4127</v>
      </c>
      <c r="E1" s="2" t="s">
        <v>4128</v>
      </c>
      <c r="F1" t="s">
        <v>4129</v>
      </c>
      <c r="G1" t="s">
        <v>4130</v>
      </c>
    </row>
    <row r="2" spans="1:7" x14ac:dyDescent="0.25">
      <c r="A2" s="1" t="s">
        <v>4131</v>
      </c>
      <c r="B2" s="2">
        <v>3723643</v>
      </c>
      <c r="C2" s="2">
        <f>IF(ISNA(VLOOKUP(A2,vlookup_b!A:B,2,FALSE)),0,(VLOOKUP(A2,vlookup_b!A:B,2,FALSE)))</f>
        <v>3723643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4132</v>
      </c>
      <c r="B3" s="2">
        <v>969345</v>
      </c>
      <c r="C3" s="2">
        <f>IF(ISNA(VLOOKUP(A3,vlookup_b!A:B,2,FALSE)),0,(VLOOKUP(A3,vlookup_b!A:B,2,FALSE)))</f>
        <v>969345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4133</v>
      </c>
      <c r="B4" s="2">
        <v>385566</v>
      </c>
      <c r="C4" s="2">
        <f>IF(ISNA(VLOOKUP(A4,vlookup_b!A:B,2,FALSE)),0,(VLOOKUP(A4,vlookup_b!A:B,2,FALSE)))</f>
        <v>385566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4134</v>
      </c>
      <c r="B5" s="2">
        <v>2124000</v>
      </c>
      <c r="C5" s="2">
        <f>IF(ISNA(VLOOKUP(A5,vlookup_b!A:B,2,FALSE)),0,(VLOOKUP(A5,vlookup_b!A:B,2,FALSE)))</f>
        <v>2124000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4135</v>
      </c>
      <c r="B6" s="2">
        <v>64052</v>
      </c>
      <c r="C6" s="2">
        <f>IF(ISNA(VLOOKUP(A6,vlookup_b!A:B,2,FALSE)),0,(VLOOKUP(A6,vlookup_b!A:B,2,FALSE)))</f>
        <v>64052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4136</v>
      </c>
      <c r="B7" s="2">
        <v>2492823</v>
      </c>
      <c r="C7" s="2">
        <f>IF(ISNA(VLOOKUP(A7,vlookup_b!A:B,2,FALSE)),0,(VLOOKUP(A7,vlookup_b!A:B,2,FALSE)))</f>
        <v>2492823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4137</v>
      </c>
      <c r="B8" s="2">
        <v>30575</v>
      </c>
      <c r="C8" s="2">
        <f>IF(ISNA(VLOOKUP(A8,vlookup_b!A:B,2,FALSE)),0,(VLOOKUP(A8,vlookup_b!A:B,2,FALSE)))</f>
        <v>30575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4138</v>
      </c>
      <c r="B9" s="2">
        <v>228894</v>
      </c>
      <c r="C9" s="2">
        <f>IF(ISNA(VLOOKUP(A9,vlookup_b!A:B,2,FALSE)),0,(VLOOKUP(A9,vlookup_b!A:B,2,FALSE)))</f>
        <v>228894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4139</v>
      </c>
      <c r="B10" s="2">
        <v>397262</v>
      </c>
      <c r="C10" s="2">
        <f>IF(ISNA(VLOOKUP(A10,vlookup_b!A:B,2,FALSE)),0,(VLOOKUP(A10,vlookup_b!A:B,2,FALSE)))</f>
        <v>397262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4140</v>
      </c>
      <c r="B11" s="2">
        <v>36481</v>
      </c>
      <c r="C11" s="2">
        <f>IF(ISNA(VLOOKUP(A11,vlookup_b!A:B,2,FALSE)),0,(VLOOKUP(A11,vlookup_b!A:B,2,FALSE)))</f>
        <v>36481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4141</v>
      </c>
      <c r="B12" s="2">
        <v>896810</v>
      </c>
      <c r="C12" s="2">
        <f>IF(ISNA(VLOOKUP(A12,vlookup_b!A:B,2,FALSE)),0,(VLOOKUP(A12,vlookup_b!A:B,2,FALSE)))</f>
        <v>896810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4142</v>
      </c>
      <c r="B13" s="2">
        <v>1752300</v>
      </c>
      <c r="C13" s="2">
        <f>IF(ISNA(VLOOKUP(A13,vlookup_b!A:B,2,FALSE)),0,(VLOOKUP(A13,vlookup_b!A:B,2,FALSE)))</f>
        <v>1752300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4143</v>
      </c>
      <c r="B14" s="2">
        <v>178333</v>
      </c>
      <c r="C14" s="2">
        <f>IF(ISNA(VLOOKUP(A14,vlookup_b!A:B,2,FALSE)),0,(VLOOKUP(A14,vlookup_b!A:B,2,FALSE)))</f>
        <v>178333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4144</v>
      </c>
      <c r="B15" s="2">
        <v>1964747</v>
      </c>
      <c r="C15" s="2">
        <f>IF(ISNA(VLOOKUP(A15,vlookup_b!A:B,2,FALSE)),0,(VLOOKUP(A15,vlookup_b!A:B,2,FALSE)))</f>
        <v>1964747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4145</v>
      </c>
      <c r="B16" s="2">
        <v>876150</v>
      </c>
      <c r="C16" s="2">
        <f>IF(ISNA(VLOOKUP(A16,vlookup_b!A:B,2,FALSE)),0,(VLOOKUP(A16,vlookup_b!A:B,2,FALSE)))</f>
        <v>876150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4146</v>
      </c>
      <c r="B17" s="2">
        <v>633334</v>
      </c>
      <c r="C17" s="2">
        <f>IF(ISNA(VLOOKUP(A17,vlookup_b!A:B,2,FALSE)),0,(VLOOKUP(A17,vlookup_b!A:B,2,FALSE)))</f>
        <v>633334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4147</v>
      </c>
      <c r="B18" s="2">
        <v>22750</v>
      </c>
      <c r="C18" s="2">
        <f>IF(ISNA(VLOOKUP(A18,vlookup_b!A:B,2,FALSE)),0,(VLOOKUP(A18,vlookup_b!A:B,2,FALSE)))</f>
        <v>22750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4148</v>
      </c>
      <c r="B19" s="2">
        <v>11013</v>
      </c>
      <c r="C19" s="2">
        <f>IF(ISNA(VLOOKUP(A19,vlookup_b!A:B,2,FALSE)),0,(VLOOKUP(A19,vlookup_b!A:B,2,FALSE)))</f>
        <v>11013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4149</v>
      </c>
      <c r="B20" s="2">
        <v>476932</v>
      </c>
      <c r="C20" s="2">
        <f>IF(ISNA(VLOOKUP(A20,vlookup_b!A:B,2,FALSE)),0,(VLOOKUP(A20,vlookup_b!A:B,2,FALSE)))</f>
        <v>476932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2883</v>
      </c>
      <c r="B21" s="2">
        <v>476131</v>
      </c>
      <c r="C21" s="2">
        <f>IF(ISNA(VLOOKUP(A21,vlookup_b!A:B,2,FALSE)),0,(VLOOKUP(A21,vlookup_b!A:B,2,FALSE)))</f>
        <v>5719141</v>
      </c>
      <c r="D21" s="2">
        <f>VLOOKUP(A21,vlookup_b!C:D,2,FALSE)</f>
        <v>476131</v>
      </c>
      <c r="E21" s="2">
        <f t="shared" si="0"/>
        <v>-5243010</v>
      </c>
      <c r="F21" t="str">
        <f t="shared" si="1"/>
        <v>aman</v>
      </c>
      <c r="G21" t="str">
        <f t="shared" si="2"/>
        <v>no update</v>
      </c>
    </row>
    <row r="22" spans="1:7" x14ac:dyDescent="0.25">
      <c r="A22" s="1" t="s">
        <v>4150</v>
      </c>
      <c r="B22" s="2">
        <v>2126460</v>
      </c>
      <c r="C22" s="2">
        <f>IF(ISNA(VLOOKUP(A22,vlookup_b!A:B,2,FALSE)),0,(VLOOKUP(A22,vlookup_b!A:B,2,FALSE)))</f>
        <v>2126460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4151</v>
      </c>
      <c r="B23" s="2">
        <v>211645</v>
      </c>
      <c r="C23" s="2">
        <f>IF(ISNA(VLOOKUP(A23,vlookup_b!A:B,2,FALSE)),0,(VLOOKUP(A23,vlookup_b!A:B,2,FALSE)))</f>
        <v>211645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4152</v>
      </c>
      <c r="B24" s="2">
        <v>197033</v>
      </c>
      <c r="C24" s="2">
        <f>IF(ISNA(VLOOKUP(A24,vlookup_b!A:B,2,FALSE)),0,(VLOOKUP(A24,vlookup_b!A:B,2,FALSE)))</f>
        <v>197033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4153</v>
      </c>
      <c r="B25" s="2">
        <v>33359</v>
      </c>
      <c r="C25" s="2">
        <f>IF(ISNA(VLOOKUP(A25,vlookup_b!A:B,2,FALSE)),0,(VLOOKUP(A25,vlookup_b!A:B,2,FALSE)))</f>
        <v>33359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4154</v>
      </c>
      <c r="B26" s="2">
        <v>1877977</v>
      </c>
      <c r="C26" s="2">
        <f>IF(ISNA(VLOOKUP(A26,vlookup_b!A:B,2,FALSE)),0,(VLOOKUP(A26,vlookup_b!A:B,2,FALSE)))</f>
        <v>1877977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4155</v>
      </c>
      <c r="B27" s="2">
        <v>351422</v>
      </c>
      <c r="C27" s="2">
        <f>IF(ISNA(VLOOKUP(A27,vlookup_b!A:B,2,FALSE)),0,(VLOOKUP(A27,vlookup_b!A:B,2,FALSE)))</f>
        <v>351422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4156</v>
      </c>
      <c r="B28" s="2">
        <v>407821</v>
      </c>
      <c r="C28" s="2">
        <f>IF(ISNA(VLOOKUP(A28,vlookup_b!A:B,2,FALSE)),0,(VLOOKUP(A28,vlookup_b!A:B,2,FALSE)))</f>
        <v>407821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4157</v>
      </c>
      <c r="B29" s="2">
        <v>1062000</v>
      </c>
      <c r="C29" s="2">
        <f>IF(ISNA(VLOOKUP(A29,vlookup_b!A:B,2,FALSE)),0,(VLOOKUP(A29,vlookup_b!A:B,2,FALSE)))</f>
        <v>1062000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4158</v>
      </c>
      <c r="B30" s="2">
        <v>290157</v>
      </c>
      <c r="C30" s="2">
        <f>IF(ISNA(VLOOKUP(A30,vlookup_b!A:B,2,FALSE)),0,(VLOOKUP(A30,vlookup_b!A:B,2,FALSE)))</f>
        <v>290157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4159</v>
      </c>
      <c r="B31" s="2">
        <v>486711</v>
      </c>
      <c r="C31" s="2">
        <f>IF(ISNA(VLOOKUP(A31,vlookup_b!A:B,2,FALSE)),0,(VLOOKUP(A31,vlookup_b!A:B,2,FALSE)))</f>
        <v>486711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4160</v>
      </c>
      <c r="B32" s="2">
        <v>2932637</v>
      </c>
      <c r="C32" s="2">
        <f>IF(ISNA(VLOOKUP(A32,vlookup_b!A:B,2,FALSE)),0,(VLOOKUP(A32,vlookup_b!A:B,2,FALSE)))</f>
        <v>2932637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4161</v>
      </c>
      <c r="B33" s="2">
        <v>1173555</v>
      </c>
      <c r="C33" s="2">
        <f>IF(ISNA(VLOOKUP(A33,vlookup_b!A:B,2,FALSE)),0,(VLOOKUP(A33,vlookup_b!A:B,2,FALSE)))</f>
        <v>1173555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4162</v>
      </c>
      <c r="B34" s="2">
        <v>68449</v>
      </c>
      <c r="C34" s="2">
        <f>IF(ISNA(VLOOKUP(A34,vlookup_b!A:B,2,FALSE)),0,(VLOOKUP(A34,vlookup_b!A:B,2,FALSE)))</f>
        <v>68449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4163</v>
      </c>
      <c r="B35" s="2">
        <v>1380600</v>
      </c>
      <c r="C35" s="2">
        <f>IF(ISNA(VLOOKUP(A35,vlookup_b!A:B,2,FALSE)),0,(VLOOKUP(A35,vlookup_b!A:B,2,FALSE)))</f>
        <v>1380600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4164</v>
      </c>
      <c r="B36" s="2">
        <v>617973</v>
      </c>
      <c r="C36" s="2">
        <f>IF(ISNA(VLOOKUP(A36,vlookup_b!A:B,2,FALSE)),0,(VLOOKUP(A36,vlookup_b!A:B,2,FALSE)))</f>
        <v>617973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4165</v>
      </c>
      <c r="B37" s="2">
        <v>404980</v>
      </c>
      <c r="C37" s="2">
        <f>IF(ISNA(VLOOKUP(A37,vlookup_b!A:B,2,FALSE)),0,(VLOOKUP(A37,vlookup_b!A:B,2,FALSE)))</f>
        <v>404980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4166</v>
      </c>
      <c r="B38" s="2">
        <v>356487</v>
      </c>
      <c r="C38" s="2">
        <f>IF(ISNA(VLOOKUP(A38,vlookup_b!A:B,2,FALSE)),0,(VLOOKUP(A38,vlookup_b!A:B,2,FALSE)))</f>
        <v>356487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4167</v>
      </c>
      <c r="B39" s="2">
        <v>2282935</v>
      </c>
      <c r="C39" s="2">
        <f>IF(ISNA(VLOOKUP(A39,vlookup_b!A:B,2,FALSE)),0,(VLOOKUP(A39,vlookup_b!A:B,2,FALSE)))</f>
        <v>2282935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4168</v>
      </c>
      <c r="B40" s="2">
        <v>5486</v>
      </c>
      <c r="C40" s="2">
        <f>IF(ISNA(VLOOKUP(A40,vlookup_b!A:B,2,FALSE)),0,(VLOOKUP(A40,vlookup_b!A:B,2,FALSE)))</f>
        <v>5486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4169</v>
      </c>
      <c r="B41" s="2">
        <v>421862</v>
      </c>
      <c r="C41" s="2">
        <f>IF(ISNA(VLOOKUP(A41,vlookup_b!A:B,2,FALSE)),0,(VLOOKUP(A41,vlookup_b!A:B,2,FALSE)))</f>
        <v>421862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4170</v>
      </c>
      <c r="B42" s="2">
        <v>2797448</v>
      </c>
      <c r="C42" s="2">
        <f>IF(ISNA(VLOOKUP(A42,vlookup_b!A:B,2,FALSE)),0,(VLOOKUP(A42,vlookup_b!A:B,2,FALSE)))</f>
        <v>2797448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4171</v>
      </c>
      <c r="B43" s="2">
        <v>1624860</v>
      </c>
      <c r="C43" s="2">
        <f>IF(ISNA(VLOOKUP(A43,vlookup_b!A:B,2,FALSE)),0,(VLOOKUP(A43,vlookup_b!A:B,2,FALSE)))</f>
        <v>1624860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4172</v>
      </c>
      <c r="B44" s="2">
        <v>1043353</v>
      </c>
      <c r="C44" s="2">
        <f>IF(ISNA(VLOOKUP(A44,vlookup_b!A:B,2,FALSE)),0,(VLOOKUP(A44,vlookup_b!A:B,2,FALSE)))</f>
        <v>1043353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4173</v>
      </c>
      <c r="B45" s="2">
        <v>233684</v>
      </c>
      <c r="C45" s="2">
        <f>IF(ISNA(VLOOKUP(A45,vlookup_b!A:B,2,FALSE)),0,(VLOOKUP(A45,vlookup_b!A:B,2,FALSE)))</f>
        <v>233684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4174</v>
      </c>
      <c r="B46" s="2">
        <v>357780</v>
      </c>
      <c r="C46" s="2">
        <f>IF(ISNA(VLOOKUP(A46,vlookup_b!A:B,2,FALSE)),0,(VLOOKUP(A46,vlookup_b!A:B,2,FALSE)))</f>
        <v>357780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4175</v>
      </c>
      <c r="B47" s="2">
        <v>558850</v>
      </c>
      <c r="C47" s="2">
        <f>IF(ISNA(VLOOKUP(A47,vlookup_b!A:B,2,FALSE)),0,(VLOOKUP(A47,vlookup_b!A:B,2,FALSE)))</f>
        <v>558850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4176</v>
      </c>
      <c r="B48" s="2">
        <v>2089291</v>
      </c>
      <c r="C48" s="2">
        <f>IF(ISNA(VLOOKUP(A48,vlookup_b!A:B,2,FALSE)),0,(VLOOKUP(A48,vlookup_b!A:B,2,FALSE)))</f>
        <v>2089291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4177</v>
      </c>
      <c r="B49" s="2">
        <v>893853</v>
      </c>
      <c r="C49" s="2">
        <f>IF(ISNA(VLOOKUP(A49,vlookup_b!A:B,2,FALSE)),0,(VLOOKUP(A49,vlookup_b!A:B,2,FALSE)))</f>
        <v>893853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4178</v>
      </c>
      <c r="B50" s="2">
        <v>3112936</v>
      </c>
      <c r="C50" s="2">
        <f>IF(ISNA(VLOOKUP(A50,vlookup_b!A:B,2,FALSE)),0,(VLOOKUP(A50,vlookup_b!A:B,2,FALSE)))</f>
        <v>3112936</v>
      </c>
      <c r="D50" s="2">
        <f>VLOOKUP(A50,vlookup_b!C:D,2,FALSE)</f>
        <v>1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4179</v>
      </c>
      <c r="B51" s="2">
        <v>196764</v>
      </c>
      <c r="C51" s="2">
        <f>IF(ISNA(VLOOKUP(A51,vlookup_b!A:B,2,FALSE)),0,(VLOOKUP(A51,vlookup_b!A:B,2,FALSE)))</f>
        <v>196764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4180</v>
      </c>
      <c r="B52" s="2">
        <v>25037</v>
      </c>
      <c r="C52" s="2">
        <f>IF(ISNA(VLOOKUP(A52,vlookup_b!A:B,2,FALSE)),0,(VLOOKUP(A52,vlookup_b!A:B,2,FALSE)))</f>
        <v>25037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4181</v>
      </c>
      <c r="B53" s="2">
        <v>930</v>
      </c>
      <c r="C53" s="2">
        <f>IF(ISNA(VLOOKUP(A53,vlookup_b!A:B,2,FALSE)),0,(VLOOKUP(A53,vlookup_b!A:B,2,FALSE)))</f>
        <v>930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4182</v>
      </c>
      <c r="B54" s="2">
        <v>836956</v>
      </c>
      <c r="C54" s="2">
        <f>IF(ISNA(VLOOKUP(A54,vlookup_b!A:B,2,FALSE)),0,(VLOOKUP(A54,vlookup_b!A:B,2,FALSE)))</f>
        <v>836956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4183</v>
      </c>
      <c r="B55" s="2">
        <v>883223</v>
      </c>
      <c r="C55" s="2">
        <f>IF(ISNA(VLOOKUP(A55,vlookup_b!A:B,2,FALSE)),0,(VLOOKUP(A55,vlookup_b!A:B,2,FALSE)))</f>
        <v>883223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4184</v>
      </c>
      <c r="B56" s="2">
        <v>28312</v>
      </c>
      <c r="C56" s="2">
        <f>IF(ISNA(VLOOKUP(A56,vlookup_b!A:B,2,FALSE)),0,(VLOOKUP(A56,vlookup_b!A:B,2,FALSE)))</f>
        <v>28312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4185</v>
      </c>
      <c r="B57" s="2">
        <v>55383</v>
      </c>
      <c r="C57" s="2">
        <f>IF(ISNA(VLOOKUP(A57,vlookup_b!A:B,2,FALSE)),0,(VLOOKUP(A57,vlookup_b!A:B,2,FALSE)))</f>
        <v>55383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4186</v>
      </c>
      <c r="B58" s="2">
        <v>1864192</v>
      </c>
      <c r="C58" s="2">
        <f>IF(ISNA(VLOOKUP(A58,vlookup_b!A:B,2,FALSE)),0,(VLOOKUP(A58,vlookup_b!A:B,2,FALSE)))</f>
        <v>1864192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4187</v>
      </c>
      <c r="B59" s="2">
        <v>165317</v>
      </c>
      <c r="C59" s="2">
        <f>IF(ISNA(VLOOKUP(A59,vlookup_b!A:B,2,FALSE)),0,(VLOOKUP(A59,vlookup_b!A:B,2,FALSE)))</f>
        <v>165317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4188</v>
      </c>
      <c r="B60" s="2">
        <v>154098</v>
      </c>
      <c r="C60" s="2">
        <f>IF(ISNA(VLOOKUP(A60,vlookup_b!A:B,2,FALSE)),0,(VLOOKUP(A60,vlookup_b!A:B,2,FALSE)))</f>
        <v>154098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4189</v>
      </c>
      <c r="B61" s="2">
        <v>218853</v>
      </c>
      <c r="C61" s="2">
        <f>IF(ISNA(VLOOKUP(A61,vlookup_b!A:B,2,FALSE)),0,(VLOOKUP(A61,vlookup_b!A:B,2,FALSE)))</f>
        <v>508853</v>
      </c>
      <c r="D61" s="2">
        <f>VLOOKUP(A61,vlookup_b!C:D,2,FALSE)</f>
        <v>0</v>
      </c>
      <c r="E61" s="2">
        <f t="shared" si="0"/>
        <v>-290000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4190</v>
      </c>
      <c r="B62" s="2">
        <v>145174</v>
      </c>
      <c r="C62" s="2">
        <f>IF(ISNA(VLOOKUP(A62,vlookup_b!A:B,2,FALSE)),0,(VLOOKUP(A62,vlookup_b!A:B,2,FALSE)))</f>
        <v>145174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4191</v>
      </c>
      <c r="B63" s="2">
        <v>2781303</v>
      </c>
      <c r="C63" s="2">
        <f>IF(ISNA(VLOOKUP(A63,vlookup_b!A:B,2,FALSE)),0,(VLOOKUP(A63,vlookup_b!A:B,2,FALSE)))</f>
        <v>2781303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4192</v>
      </c>
      <c r="B64" s="2">
        <v>278274</v>
      </c>
      <c r="C64" s="2">
        <f>IF(ISNA(VLOOKUP(A64,vlookup_b!A:B,2,FALSE)),0,(VLOOKUP(A64,vlookup_b!A:B,2,FALSE)))</f>
        <v>278274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4193</v>
      </c>
      <c r="B65" s="2">
        <v>1132255</v>
      </c>
      <c r="C65" s="2">
        <f>IF(ISNA(VLOOKUP(A65,vlookup_b!A:B,2,FALSE)),0,(VLOOKUP(A65,vlookup_b!A:B,2,FALSE)))</f>
        <v>1132255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4194</v>
      </c>
      <c r="B66" s="2">
        <v>613579</v>
      </c>
      <c r="C66" s="2">
        <f>IF(ISNA(VLOOKUP(A66,vlookup_b!A:B,2,FALSE)),0,(VLOOKUP(A66,vlookup_b!A:B,2,FALSE)))</f>
        <v>613579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4195</v>
      </c>
      <c r="B67" s="2">
        <v>168740</v>
      </c>
      <c r="C67" s="2">
        <f>IF(ISNA(VLOOKUP(A67,vlookup_b!A:B,2,FALSE)),0,(VLOOKUP(A67,vlookup_b!A:B,2,FALSE)))</f>
        <v>168740</v>
      </c>
      <c r="D67" s="2">
        <f>VLOOKUP(A67,vlookup_b!C:D,2,FALSE)</f>
        <v>0</v>
      </c>
      <c r="E67" s="2">
        <f t="shared" ref="E67:E109" si="3">B67-C67</f>
        <v>0</v>
      </c>
      <c r="F67" t="str">
        <f t="shared" ref="F67:F109" si="4">IF(B67=C67,"aman",IF(B67&lt;C67,"aman","cek"))</f>
        <v>aman</v>
      </c>
      <c r="G67" t="str">
        <f t="shared" ref="G67:G109" si="5">IF(D67=B67,"no update","update")</f>
        <v>update</v>
      </c>
    </row>
    <row r="68" spans="1:7" x14ac:dyDescent="0.25">
      <c r="A68" s="1" t="s">
        <v>4196</v>
      </c>
      <c r="B68" s="2">
        <v>1283988</v>
      </c>
      <c r="C68" s="2">
        <f>IF(ISNA(VLOOKUP(A68,vlookup_b!A:B,2,FALSE)),0,(VLOOKUP(A68,vlookup_b!A:B,2,FALSE)))</f>
        <v>1283988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4197</v>
      </c>
      <c r="B69" s="2">
        <v>1074511</v>
      </c>
      <c r="C69" s="2">
        <f>IF(ISNA(VLOOKUP(A69,vlookup_b!A:B,2,FALSE)),0,(VLOOKUP(A69,vlookup_b!A:B,2,FALSE)))</f>
        <v>1074511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4198</v>
      </c>
      <c r="B70" s="2">
        <v>3488</v>
      </c>
      <c r="C70" s="2">
        <f>IF(ISNA(VLOOKUP(A70,vlookup_b!A:B,2,FALSE)),0,(VLOOKUP(A70,vlookup_b!A:B,2,FALSE)))</f>
        <v>3488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4199</v>
      </c>
      <c r="B71" s="2">
        <v>504713</v>
      </c>
      <c r="C71" s="2">
        <f>IF(ISNA(VLOOKUP(A71,vlookup_b!A:B,2,FALSE)),0,(VLOOKUP(A71,vlookup_b!A:B,2,FALSE)))</f>
        <v>504713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4200</v>
      </c>
      <c r="B72" s="2">
        <v>407921</v>
      </c>
      <c r="C72" s="2">
        <f>IF(ISNA(VLOOKUP(A72,vlookup_b!A:B,2,FALSE)),0,(VLOOKUP(A72,vlookup_b!A:B,2,FALSE)))</f>
        <v>407921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4201</v>
      </c>
      <c r="B73" s="2">
        <v>2583171</v>
      </c>
      <c r="C73" s="2">
        <f>IF(ISNA(VLOOKUP(A73,vlookup_b!A:B,2,FALSE)),0,(VLOOKUP(A73,vlookup_b!A:B,2,FALSE)))</f>
        <v>2583171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4202</v>
      </c>
      <c r="B74" s="2">
        <v>219736</v>
      </c>
      <c r="C74" s="2">
        <f>IF(ISNA(VLOOKUP(A74,vlookup_b!A:B,2,FALSE)),0,(VLOOKUP(A74,vlookup_b!A:B,2,FALSE)))</f>
        <v>219736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4203</v>
      </c>
      <c r="B75" s="2">
        <v>246883</v>
      </c>
      <c r="C75" s="2">
        <f>IF(ISNA(VLOOKUP(A75,vlookup_b!A:B,2,FALSE)),0,(VLOOKUP(A75,vlookup_b!A:B,2,FALSE)))</f>
        <v>246883</v>
      </c>
      <c r="D75" s="2">
        <f>VLOOKUP(A75,vlookup_b!C:D,2,FALSE)</f>
        <v>244944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4204</v>
      </c>
      <c r="B76" s="2">
        <v>903706</v>
      </c>
      <c r="C76" s="2">
        <f>IF(ISNA(VLOOKUP(A76,vlookup_b!A:B,2,FALSE)),0,(VLOOKUP(A76,vlookup_b!A:B,2,FALSE)))</f>
        <v>903706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4205</v>
      </c>
      <c r="B77" s="2">
        <v>160218</v>
      </c>
      <c r="C77" s="2">
        <f>IF(ISNA(VLOOKUP(A77,vlookup_b!A:B,2,FALSE)),0,(VLOOKUP(A77,vlookup_b!A:B,2,FALSE)))</f>
        <v>160218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4206</v>
      </c>
      <c r="B78" s="2">
        <v>113668</v>
      </c>
      <c r="C78" s="2">
        <f>IF(ISNA(VLOOKUP(A78,vlookup_b!A:B,2,FALSE)),0,(VLOOKUP(A78,vlookup_b!A:B,2,FALSE)))</f>
        <v>113668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4207</v>
      </c>
      <c r="B79" s="2">
        <v>815296</v>
      </c>
      <c r="C79" s="2">
        <f>IF(ISNA(VLOOKUP(A79,vlookup_b!A:B,2,FALSE)),0,(VLOOKUP(A79,vlookup_b!A:B,2,FALSE)))</f>
        <v>815296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3283</v>
      </c>
      <c r="B80" s="2">
        <v>127302</v>
      </c>
      <c r="C80" s="2">
        <f>IF(ISNA(VLOOKUP(A80,vlookup_b!A:B,2,FALSE)),0,(VLOOKUP(A80,vlookup_b!A:B,2,FALSE)))</f>
        <v>1091302</v>
      </c>
      <c r="D80" s="2">
        <f>VLOOKUP(A80,vlookup_b!C:D,2,FALSE)</f>
        <v>0</v>
      </c>
      <c r="E80" s="2">
        <f t="shared" si="3"/>
        <v>-964000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4208</v>
      </c>
      <c r="B81" s="2">
        <v>375876</v>
      </c>
      <c r="C81" s="2">
        <f>IF(ISNA(VLOOKUP(A81,vlookup_b!A:B,2,FALSE)),0,(VLOOKUP(A81,vlookup_b!A:B,2,FALSE)))</f>
        <v>751752</v>
      </c>
      <c r="D81" s="2">
        <f>VLOOKUP(A81,vlookup_b!C:D,2,FALSE)</f>
        <v>375876</v>
      </c>
      <c r="E81" s="2">
        <f t="shared" si="3"/>
        <v>-375876</v>
      </c>
      <c r="F81" t="str">
        <f t="shared" si="4"/>
        <v>aman</v>
      </c>
      <c r="G81" t="str">
        <f t="shared" si="5"/>
        <v>no update</v>
      </c>
    </row>
    <row r="82" spans="1:7" x14ac:dyDescent="0.25">
      <c r="A82" s="1" t="s">
        <v>4209</v>
      </c>
      <c r="B82" s="2">
        <v>42187</v>
      </c>
      <c r="C82" s="2">
        <f>IF(ISNA(VLOOKUP(A82,vlookup_b!A:B,2,FALSE)),0,(VLOOKUP(A82,vlookup_b!A:B,2,FALSE)))</f>
        <v>42187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4210</v>
      </c>
      <c r="B83" s="2">
        <v>9728</v>
      </c>
      <c r="C83" s="2">
        <f>IF(ISNA(VLOOKUP(A83,vlookup_b!A:B,2,FALSE)),0,(VLOOKUP(A83,vlookup_b!A:B,2,FALSE)))</f>
        <v>9728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4211</v>
      </c>
      <c r="B84" s="2">
        <v>49316</v>
      </c>
      <c r="C84" s="2">
        <f>IF(ISNA(VLOOKUP(A84,vlookup_b!A:B,2,FALSE)),0,(VLOOKUP(A84,vlookup_b!A:B,2,FALSE)))</f>
        <v>49316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4212</v>
      </c>
      <c r="B85" s="2">
        <v>661995</v>
      </c>
      <c r="C85" s="2">
        <f>IF(ISNA(VLOOKUP(A85,vlookup_b!A:B,2,FALSE)),0,(VLOOKUP(A85,vlookup_b!A:B,2,FALSE)))</f>
        <v>661995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4213</v>
      </c>
      <c r="B86" s="2">
        <v>2284523</v>
      </c>
      <c r="C86" s="2">
        <f>IF(ISNA(VLOOKUP(A86,vlookup_b!A:B,2,FALSE)),0,(VLOOKUP(A86,vlookup_b!A:B,2,FALSE)))</f>
        <v>2284523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4214</v>
      </c>
      <c r="B87" s="2">
        <v>114660</v>
      </c>
      <c r="C87" s="2">
        <f>IF(ISNA(VLOOKUP(A87,vlookup_b!A:B,2,FALSE)),0,(VLOOKUP(A87,vlookup_b!A:B,2,FALSE)))</f>
        <v>114660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4215</v>
      </c>
      <c r="B88" s="2">
        <v>494740</v>
      </c>
      <c r="C88" s="2">
        <f>IF(ISNA(VLOOKUP(A88,vlookup_b!A:B,2,FALSE)),0,(VLOOKUP(A88,vlookup_b!A:B,2,FALSE)))</f>
        <v>494740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4216</v>
      </c>
      <c r="B89" s="2">
        <v>54754</v>
      </c>
      <c r="C89" s="2">
        <f>IF(ISNA(VLOOKUP(A89,vlookup_b!A:B,2,FALSE)),0,(VLOOKUP(A89,vlookup_b!A:B,2,FALSE)))</f>
        <v>54754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4217</v>
      </c>
      <c r="B90" s="2">
        <v>182595</v>
      </c>
      <c r="C90" s="2">
        <f>IF(ISNA(VLOOKUP(A90,vlookup_b!A:B,2,FALSE)),0,(VLOOKUP(A90,vlookup_b!A:B,2,FALSE)))</f>
        <v>182595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4218</v>
      </c>
      <c r="B91" s="2">
        <v>1168200</v>
      </c>
      <c r="C91" s="2">
        <f>IF(ISNA(VLOOKUP(A91,vlookup_b!A:B,2,FALSE)),0,(VLOOKUP(A91,vlookup_b!A:B,2,FALSE)))</f>
        <v>1168200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4219</v>
      </c>
      <c r="B92" s="2">
        <v>3079</v>
      </c>
      <c r="C92" s="2">
        <f>IF(ISNA(VLOOKUP(A92,vlookup_b!A:B,2,FALSE)),0,(VLOOKUP(A92,vlookup_b!A:B,2,FALSE)))</f>
        <v>3079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4220</v>
      </c>
      <c r="B93" s="2">
        <v>115091</v>
      </c>
      <c r="C93" s="2">
        <f>IF(ISNA(VLOOKUP(A93,vlookup_b!A:B,2,FALSE)),0,(VLOOKUP(A93,vlookup_b!A:B,2,FALSE)))</f>
        <v>315091</v>
      </c>
      <c r="D93" s="2">
        <f>VLOOKUP(A93,vlookup_b!C:D,2,FALSE)</f>
        <v>0</v>
      </c>
      <c r="E93" s="2">
        <f t="shared" si="3"/>
        <v>-200000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4221</v>
      </c>
      <c r="B94" s="2">
        <v>1948</v>
      </c>
      <c r="C94" s="2">
        <f>IF(ISNA(VLOOKUP(A94,vlookup_b!A:B,2,FALSE)),0,(VLOOKUP(A94,vlookup_b!A:B,2,FALSE)))</f>
        <v>1948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974</v>
      </c>
      <c r="B95" s="2">
        <v>202454</v>
      </c>
      <c r="C95" s="2">
        <f>IF(ISNA(VLOOKUP(A95,vlookup_b!A:B,2,FALSE)),0,(VLOOKUP(A95,vlookup_b!A:B,2,FALSE)))</f>
        <v>404908</v>
      </c>
      <c r="D95" s="2">
        <f>VLOOKUP(A95,vlookup_b!C:D,2,FALSE)</f>
        <v>202454</v>
      </c>
      <c r="E95" s="2">
        <f t="shared" si="3"/>
        <v>-202454</v>
      </c>
      <c r="F95" t="str">
        <f t="shared" si="4"/>
        <v>aman</v>
      </c>
      <c r="G95" t="str">
        <f t="shared" si="5"/>
        <v>no update</v>
      </c>
    </row>
    <row r="96" spans="1:7" x14ac:dyDescent="0.25">
      <c r="A96" s="1" t="s">
        <v>4222</v>
      </c>
      <c r="B96" s="2">
        <v>474383</v>
      </c>
      <c r="C96" s="2">
        <f>IF(ISNA(VLOOKUP(A96,vlookup_b!A:B,2,FALSE)),0,(VLOOKUP(A96,vlookup_b!A:B,2,FALSE)))</f>
        <v>474383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4223</v>
      </c>
      <c r="B97" s="2">
        <v>326262</v>
      </c>
      <c r="C97" s="2">
        <f>IF(ISNA(VLOOKUP(A97,vlookup_b!A:B,2,FALSE)),0,(VLOOKUP(A97,vlookup_b!A:B,2,FALSE)))</f>
        <v>326262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4224</v>
      </c>
      <c r="B98" s="2">
        <v>39966</v>
      </c>
      <c r="C98" s="2">
        <f>IF(ISNA(VLOOKUP(A98,vlookup_b!A:B,2,FALSE)),0,(VLOOKUP(A98,vlookup_b!A:B,2,FALSE)))</f>
        <v>39966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2710</v>
      </c>
      <c r="B99" s="2">
        <v>23138</v>
      </c>
      <c r="C99" s="2">
        <f>IF(ISNA(VLOOKUP(A99,vlookup_b!A:B,2,FALSE)),0,(VLOOKUP(A99,vlookup_b!A:B,2,FALSE)))</f>
        <v>923138</v>
      </c>
      <c r="D99" s="2">
        <f>VLOOKUP(A99,vlookup_b!C:D,2,FALSE)</f>
        <v>0</v>
      </c>
      <c r="E99" s="2">
        <f t="shared" si="3"/>
        <v>-900000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4225</v>
      </c>
      <c r="B100" s="2">
        <v>437516</v>
      </c>
      <c r="C100" s="2">
        <f>IF(ISNA(VLOOKUP(A100,vlookup_b!A:B,2,FALSE)),0,(VLOOKUP(A100,vlookup_b!A:B,2,FALSE)))</f>
        <v>437516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3837</v>
      </c>
      <c r="B101" s="2">
        <v>175272</v>
      </c>
      <c r="C101" s="2">
        <f>IF(ISNA(VLOOKUP(A101,vlookup_b!A:B,2,FALSE)),0,(VLOOKUP(A101,vlookup_b!A:B,2,FALSE)))</f>
        <v>350544</v>
      </c>
      <c r="D101" s="2">
        <f>VLOOKUP(A101,vlookup_b!C:D,2,FALSE)</f>
        <v>175272</v>
      </c>
      <c r="E101" s="2">
        <f t="shared" si="3"/>
        <v>-175272</v>
      </c>
      <c r="F101" t="str">
        <f t="shared" si="4"/>
        <v>aman</v>
      </c>
      <c r="G101" t="str">
        <f t="shared" si="5"/>
        <v>no update</v>
      </c>
    </row>
    <row r="102" spans="1:7" x14ac:dyDescent="0.25">
      <c r="A102" s="1" t="s">
        <v>4226</v>
      </c>
      <c r="B102" s="2">
        <v>142276</v>
      </c>
      <c r="C102" s="2">
        <f>IF(ISNA(VLOOKUP(A102,vlookup_b!A:B,2,FALSE)),0,(VLOOKUP(A102,vlookup_b!A:B,2,FALSE)))</f>
        <v>142276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4227</v>
      </c>
      <c r="B103" s="2">
        <v>96419</v>
      </c>
      <c r="C103" s="2">
        <f>IF(ISNA(VLOOKUP(A103,vlookup_b!A:B,2,FALSE)),0,(VLOOKUP(A103,vlookup_b!A:B,2,FALSE)))</f>
        <v>96419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4228</v>
      </c>
      <c r="B104" s="2">
        <v>1449630</v>
      </c>
      <c r="C104" s="2">
        <f>IF(ISNA(VLOOKUP(A104,vlookup_b!A:B,2,FALSE)),0,(VLOOKUP(A104,vlookup_b!A:B,2,FALSE)))</f>
        <v>1449630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4229</v>
      </c>
      <c r="B105" s="2">
        <v>162287</v>
      </c>
      <c r="C105" s="2">
        <f>IF(ISNA(VLOOKUP(A105,vlookup_b!A:B,2,FALSE)),0,(VLOOKUP(A105,vlookup_b!A:B,2,FALSE)))</f>
        <v>162287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4230</v>
      </c>
      <c r="B106" s="2">
        <v>662537</v>
      </c>
      <c r="C106" s="2">
        <f>IF(ISNA(VLOOKUP(A106,vlookup_b!A:B,2,FALSE)),0,(VLOOKUP(A106,vlookup_b!A:B,2,FALSE)))</f>
        <v>662537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4231</v>
      </c>
      <c r="B107" s="2">
        <v>12026</v>
      </c>
      <c r="C107" s="2">
        <f>IF(ISNA(VLOOKUP(A107,vlookup_b!A:B,2,FALSE)),0,(VLOOKUP(A107,vlookup_b!A:B,2,FALSE)))</f>
        <v>12026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4232</v>
      </c>
      <c r="B108" s="2">
        <v>1322</v>
      </c>
      <c r="C108" s="2">
        <f>IF(ISNA(VLOOKUP(A108,vlookup_b!A:B,2,FALSE)),0,(VLOOKUP(A108,vlookup_b!A:B,2,FALSE)))</f>
        <v>1322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4233</v>
      </c>
      <c r="B109" s="2">
        <v>311670</v>
      </c>
      <c r="C109" s="2">
        <f>IF(ISNA(VLOOKUP(A109,vlookup_b!A:B,2,FALSE)),0,(VLOOKUP(A109,vlookup_b!A:B,2,FALSE)))</f>
        <v>311670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</sheetData>
  <autoFilter ref="A1:G1" xr:uid="{C82415A5-4B58-4295-871F-3610D86A74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2AA5-008A-46C8-9F4D-1FB418683AEF}">
  <dimension ref="A1:D10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4124</v>
      </c>
      <c r="B1" s="2" t="s">
        <v>4126</v>
      </c>
      <c r="C1" s="1" t="s">
        <v>4124</v>
      </c>
      <c r="D1" s="2" t="s">
        <v>4127</v>
      </c>
    </row>
    <row r="2" spans="1:4" x14ac:dyDescent="0.25">
      <c r="A2" s="1" t="s">
        <v>4131</v>
      </c>
      <c r="B2" s="2">
        <v>3723643</v>
      </c>
      <c r="C2" s="1" t="s">
        <v>4131</v>
      </c>
      <c r="D2" s="2">
        <v>0</v>
      </c>
    </row>
    <row r="3" spans="1:4" x14ac:dyDescent="0.25">
      <c r="A3" s="1" t="s">
        <v>4132</v>
      </c>
      <c r="B3" s="2">
        <v>969345</v>
      </c>
      <c r="C3" s="1" t="s">
        <v>4132</v>
      </c>
      <c r="D3" s="2">
        <v>0</v>
      </c>
    </row>
    <row r="4" spans="1:4" x14ac:dyDescent="0.25">
      <c r="A4" s="1" t="s">
        <v>4133</v>
      </c>
      <c r="B4" s="2">
        <v>385566</v>
      </c>
      <c r="C4" s="1" t="s">
        <v>4133</v>
      </c>
      <c r="D4" s="2">
        <v>0</v>
      </c>
    </row>
    <row r="5" spans="1:4" x14ac:dyDescent="0.25">
      <c r="A5" s="1" t="s">
        <v>4134</v>
      </c>
      <c r="B5" s="2">
        <v>2124000</v>
      </c>
      <c r="C5" s="1" t="s">
        <v>4134</v>
      </c>
      <c r="D5" s="2">
        <v>0</v>
      </c>
    </row>
    <row r="6" spans="1:4" x14ac:dyDescent="0.25">
      <c r="A6" s="1" t="s">
        <v>4135</v>
      </c>
      <c r="B6" s="2">
        <v>64052</v>
      </c>
      <c r="C6" s="1" t="s">
        <v>4135</v>
      </c>
      <c r="D6" s="2">
        <v>0</v>
      </c>
    </row>
    <row r="7" spans="1:4" x14ac:dyDescent="0.25">
      <c r="A7" s="1" t="s">
        <v>4136</v>
      </c>
      <c r="B7" s="2">
        <v>2492823</v>
      </c>
      <c r="C7" s="1" t="s">
        <v>4136</v>
      </c>
      <c r="D7" s="2">
        <v>0</v>
      </c>
    </row>
    <row r="8" spans="1:4" x14ac:dyDescent="0.25">
      <c r="A8" s="1" t="s">
        <v>4137</v>
      </c>
      <c r="B8" s="2">
        <v>30575</v>
      </c>
      <c r="C8" s="1" t="s">
        <v>4137</v>
      </c>
      <c r="D8" s="2">
        <v>0</v>
      </c>
    </row>
    <row r="9" spans="1:4" x14ac:dyDescent="0.25">
      <c r="A9" s="1" t="s">
        <v>4138</v>
      </c>
      <c r="B9" s="2">
        <v>228894</v>
      </c>
      <c r="C9" s="1" t="s">
        <v>4138</v>
      </c>
      <c r="D9" s="2">
        <v>0</v>
      </c>
    </row>
    <row r="10" spans="1:4" x14ac:dyDescent="0.25">
      <c r="A10" s="1" t="s">
        <v>4139</v>
      </c>
      <c r="B10" s="2">
        <v>397262</v>
      </c>
      <c r="C10" s="1" t="s">
        <v>4139</v>
      </c>
      <c r="D10" s="2">
        <v>0</v>
      </c>
    </row>
    <row r="11" spans="1:4" x14ac:dyDescent="0.25">
      <c r="A11" s="1" t="s">
        <v>4140</v>
      </c>
      <c r="B11" s="2">
        <v>36481</v>
      </c>
      <c r="C11" s="1" t="s">
        <v>4140</v>
      </c>
      <c r="D11" s="2">
        <v>0</v>
      </c>
    </row>
    <row r="12" spans="1:4" x14ac:dyDescent="0.25">
      <c r="A12" s="1" t="s">
        <v>4141</v>
      </c>
      <c r="B12" s="2">
        <v>896810</v>
      </c>
      <c r="C12" s="1" t="s">
        <v>4141</v>
      </c>
      <c r="D12" s="2">
        <v>0</v>
      </c>
    </row>
    <row r="13" spans="1:4" x14ac:dyDescent="0.25">
      <c r="A13" s="1" t="s">
        <v>4142</v>
      </c>
      <c r="B13" s="2">
        <v>1752300</v>
      </c>
      <c r="C13" s="1" t="s">
        <v>4142</v>
      </c>
      <c r="D13" s="2">
        <v>0</v>
      </c>
    </row>
    <row r="14" spans="1:4" x14ac:dyDescent="0.25">
      <c r="A14" s="1" t="s">
        <v>4143</v>
      </c>
      <c r="B14" s="2">
        <v>178333</v>
      </c>
      <c r="C14" s="1" t="s">
        <v>4143</v>
      </c>
      <c r="D14" s="2">
        <v>0</v>
      </c>
    </row>
    <row r="15" spans="1:4" x14ac:dyDescent="0.25">
      <c r="A15" s="1" t="s">
        <v>4144</v>
      </c>
      <c r="B15" s="2">
        <v>1964747</v>
      </c>
      <c r="C15" s="1" t="s">
        <v>4144</v>
      </c>
      <c r="D15" s="2">
        <v>0</v>
      </c>
    </row>
    <row r="16" spans="1:4" x14ac:dyDescent="0.25">
      <c r="A16" s="1" t="s">
        <v>4145</v>
      </c>
      <c r="B16" s="2">
        <v>876150</v>
      </c>
      <c r="C16" s="1" t="s">
        <v>4145</v>
      </c>
      <c r="D16" s="2">
        <v>0</v>
      </c>
    </row>
    <row r="17" spans="1:4" x14ac:dyDescent="0.25">
      <c r="A17" s="1" t="s">
        <v>4146</v>
      </c>
      <c r="B17" s="2">
        <v>633334</v>
      </c>
      <c r="C17" s="1" t="s">
        <v>4146</v>
      </c>
      <c r="D17" s="2">
        <v>0</v>
      </c>
    </row>
    <row r="18" spans="1:4" x14ac:dyDescent="0.25">
      <c r="A18" s="1" t="s">
        <v>4147</v>
      </c>
      <c r="B18" s="2">
        <v>22750</v>
      </c>
      <c r="C18" s="1" t="s">
        <v>4147</v>
      </c>
      <c r="D18" s="2">
        <v>0</v>
      </c>
    </row>
    <row r="19" spans="1:4" x14ac:dyDescent="0.25">
      <c r="A19" s="1" t="s">
        <v>4148</v>
      </c>
      <c r="B19" s="2">
        <v>11013</v>
      </c>
      <c r="C19" s="1" t="s">
        <v>4148</v>
      </c>
      <c r="D19" s="2">
        <v>0</v>
      </c>
    </row>
    <row r="20" spans="1:4" x14ac:dyDescent="0.25">
      <c r="A20" s="1" t="s">
        <v>4149</v>
      </c>
      <c r="B20" s="2">
        <v>476932</v>
      </c>
      <c r="C20" s="1" t="s">
        <v>4149</v>
      </c>
      <c r="D20" s="2">
        <v>0</v>
      </c>
    </row>
    <row r="21" spans="1:4" x14ac:dyDescent="0.25">
      <c r="A21" s="1" t="s">
        <v>2883</v>
      </c>
      <c r="B21" s="2">
        <v>5719141</v>
      </c>
      <c r="C21" s="1" t="s">
        <v>2883</v>
      </c>
      <c r="D21" s="2">
        <v>476131</v>
      </c>
    </row>
    <row r="22" spans="1:4" x14ac:dyDescent="0.25">
      <c r="A22" s="1" t="s">
        <v>4150</v>
      </c>
      <c r="B22" s="2">
        <v>2126460</v>
      </c>
      <c r="C22" s="1" t="s">
        <v>4150</v>
      </c>
      <c r="D22" s="2">
        <v>0</v>
      </c>
    </row>
    <row r="23" spans="1:4" x14ac:dyDescent="0.25">
      <c r="A23" s="1" t="s">
        <v>4151</v>
      </c>
      <c r="B23" s="2">
        <v>211645</v>
      </c>
      <c r="C23" s="1" t="s">
        <v>4151</v>
      </c>
      <c r="D23" s="2">
        <v>0</v>
      </c>
    </row>
    <row r="24" spans="1:4" x14ac:dyDescent="0.25">
      <c r="A24" s="1" t="s">
        <v>4152</v>
      </c>
      <c r="B24" s="2">
        <v>197033</v>
      </c>
      <c r="C24" s="1" t="s">
        <v>4152</v>
      </c>
      <c r="D24" s="2">
        <v>0</v>
      </c>
    </row>
    <row r="25" spans="1:4" x14ac:dyDescent="0.25">
      <c r="A25" s="1" t="s">
        <v>4153</v>
      </c>
      <c r="B25" s="2">
        <v>33359</v>
      </c>
      <c r="C25" s="1" t="s">
        <v>4153</v>
      </c>
      <c r="D25" s="2">
        <v>0</v>
      </c>
    </row>
    <row r="26" spans="1:4" x14ac:dyDescent="0.25">
      <c r="A26" s="1" t="s">
        <v>4154</v>
      </c>
      <c r="B26" s="2">
        <v>1877977</v>
      </c>
      <c r="C26" s="1" t="s">
        <v>4154</v>
      </c>
      <c r="D26" s="2">
        <v>0</v>
      </c>
    </row>
    <row r="27" spans="1:4" x14ac:dyDescent="0.25">
      <c r="A27" s="1" t="s">
        <v>4155</v>
      </c>
      <c r="B27" s="2">
        <v>351422</v>
      </c>
      <c r="C27" s="1" t="s">
        <v>4155</v>
      </c>
      <c r="D27" s="2">
        <v>0</v>
      </c>
    </row>
    <row r="28" spans="1:4" x14ac:dyDescent="0.25">
      <c r="A28" s="1" t="s">
        <v>4156</v>
      </c>
      <c r="B28" s="2">
        <v>407821</v>
      </c>
      <c r="C28" s="1" t="s">
        <v>4156</v>
      </c>
      <c r="D28" s="2">
        <v>0</v>
      </c>
    </row>
    <row r="29" spans="1:4" x14ac:dyDescent="0.25">
      <c r="A29" s="1" t="s">
        <v>4157</v>
      </c>
      <c r="B29" s="2">
        <v>1062000</v>
      </c>
      <c r="C29" s="1" t="s">
        <v>4157</v>
      </c>
      <c r="D29" s="2">
        <v>0</v>
      </c>
    </row>
    <row r="30" spans="1:4" x14ac:dyDescent="0.25">
      <c r="A30" s="1" t="s">
        <v>4158</v>
      </c>
      <c r="B30" s="2">
        <v>290157</v>
      </c>
      <c r="C30" s="1" t="s">
        <v>4158</v>
      </c>
      <c r="D30" s="2">
        <v>0</v>
      </c>
    </row>
    <row r="31" spans="1:4" x14ac:dyDescent="0.25">
      <c r="A31" s="1" t="s">
        <v>4159</v>
      </c>
      <c r="B31" s="2">
        <v>486711</v>
      </c>
      <c r="C31" s="1" t="s">
        <v>4159</v>
      </c>
      <c r="D31" s="2">
        <v>0</v>
      </c>
    </row>
    <row r="32" spans="1:4" x14ac:dyDescent="0.25">
      <c r="A32" s="1" t="s">
        <v>4160</v>
      </c>
      <c r="B32" s="2">
        <v>2932637</v>
      </c>
      <c r="C32" s="1" t="s">
        <v>4160</v>
      </c>
      <c r="D32" s="2">
        <v>0</v>
      </c>
    </row>
    <row r="33" spans="1:4" x14ac:dyDescent="0.25">
      <c r="A33" s="1" t="s">
        <v>4161</v>
      </c>
      <c r="B33" s="2">
        <v>1173555</v>
      </c>
      <c r="C33" s="1" t="s">
        <v>4161</v>
      </c>
      <c r="D33" s="2">
        <v>0</v>
      </c>
    </row>
    <row r="34" spans="1:4" x14ac:dyDescent="0.25">
      <c r="A34" s="1" t="s">
        <v>4162</v>
      </c>
      <c r="B34" s="2">
        <v>68449</v>
      </c>
      <c r="C34" s="1" t="s">
        <v>4162</v>
      </c>
      <c r="D34" s="2">
        <v>0</v>
      </c>
    </row>
    <row r="35" spans="1:4" x14ac:dyDescent="0.25">
      <c r="A35" s="1" t="s">
        <v>4163</v>
      </c>
      <c r="B35" s="2">
        <v>1380600</v>
      </c>
      <c r="C35" s="1" t="s">
        <v>4163</v>
      </c>
      <c r="D35" s="2">
        <v>0</v>
      </c>
    </row>
    <row r="36" spans="1:4" x14ac:dyDescent="0.25">
      <c r="A36" s="1" t="s">
        <v>4164</v>
      </c>
      <c r="B36" s="2">
        <v>617973</v>
      </c>
      <c r="C36" s="1" t="s">
        <v>4164</v>
      </c>
      <c r="D36" s="2">
        <v>0</v>
      </c>
    </row>
    <row r="37" spans="1:4" x14ac:dyDescent="0.25">
      <c r="A37" s="1" t="s">
        <v>4165</v>
      </c>
      <c r="B37" s="2">
        <v>404980</v>
      </c>
      <c r="C37" s="1" t="s">
        <v>4165</v>
      </c>
      <c r="D37" s="2">
        <v>0</v>
      </c>
    </row>
    <row r="38" spans="1:4" x14ac:dyDescent="0.25">
      <c r="A38" s="1" t="s">
        <v>4166</v>
      </c>
      <c r="B38" s="2">
        <v>356487</v>
      </c>
      <c r="C38" s="1" t="s">
        <v>4166</v>
      </c>
      <c r="D38" s="2">
        <v>0</v>
      </c>
    </row>
    <row r="39" spans="1:4" x14ac:dyDescent="0.25">
      <c r="A39" s="1" t="s">
        <v>4167</v>
      </c>
      <c r="B39" s="2">
        <v>2282935</v>
      </c>
      <c r="C39" s="1" t="s">
        <v>4167</v>
      </c>
      <c r="D39" s="2">
        <v>0</v>
      </c>
    </row>
    <row r="40" spans="1:4" x14ac:dyDescent="0.25">
      <c r="A40" s="1" t="s">
        <v>4168</v>
      </c>
      <c r="B40" s="2">
        <v>5486</v>
      </c>
      <c r="C40" s="1" t="s">
        <v>4168</v>
      </c>
      <c r="D40" s="2">
        <v>0</v>
      </c>
    </row>
    <row r="41" spans="1:4" x14ac:dyDescent="0.25">
      <c r="A41" s="1" t="s">
        <v>4169</v>
      </c>
      <c r="B41" s="2">
        <v>421862</v>
      </c>
      <c r="C41" s="1" t="s">
        <v>4169</v>
      </c>
      <c r="D41" s="2">
        <v>0</v>
      </c>
    </row>
    <row r="42" spans="1:4" x14ac:dyDescent="0.25">
      <c r="A42" s="1" t="s">
        <v>4170</v>
      </c>
      <c r="B42" s="2">
        <v>2797448</v>
      </c>
      <c r="C42" s="1" t="s">
        <v>4170</v>
      </c>
      <c r="D42" s="2">
        <v>0</v>
      </c>
    </row>
    <row r="43" spans="1:4" x14ac:dyDescent="0.25">
      <c r="A43" s="1" t="s">
        <v>4171</v>
      </c>
      <c r="B43" s="2">
        <v>1624860</v>
      </c>
      <c r="C43" s="1" t="s">
        <v>4171</v>
      </c>
      <c r="D43" s="2">
        <v>0</v>
      </c>
    </row>
    <row r="44" spans="1:4" x14ac:dyDescent="0.25">
      <c r="A44" s="1" t="s">
        <v>4172</v>
      </c>
      <c r="B44" s="2">
        <v>1043353</v>
      </c>
      <c r="C44" s="1" t="s">
        <v>4172</v>
      </c>
      <c r="D44" s="2">
        <v>0</v>
      </c>
    </row>
    <row r="45" spans="1:4" x14ac:dyDescent="0.25">
      <c r="A45" s="1" t="s">
        <v>4173</v>
      </c>
      <c r="B45" s="2">
        <v>233684</v>
      </c>
      <c r="C45" s="1" t="s">
        <v>4173</v>
      </c>
      <c r="D45" s="2">
        <v>0</v>
      </c>
    </row>
    <row r="46" spans="1:4" x14ac:dyDescent="0.25">
      <c r="A46" s="1" t="s">
        <v>4174</v>
      </c>
      <c r="B46" s="2">
        <v>357780</v>
      </c>
      <c r="C46" s="1" t="s">
        <v>4174</v>
      </c>
      <c r="D46" s="2">
        <v>0</v>
      </c>
    </row>
    <row r="47" spans="1:4" x14ac:dyDescent="0.25">
      <c r="A47" s="1" t="s">
        <v>4175</v>
      </c>
      <c r="B47" s="2">
        <v>558850</v>
      </c>
      <c r="C47" s="1" t="s">
        <v>4175</v>
      </c>
      <c r="D47" s="2">
        <v>0</v>
      </c>
    </row>
    <row r="48" spans="1:4" x14ac:dyDescent="0.25">
      <c r="A48" s="1" t="s">
        <v>4176</v>
      </c>
      <c r="B48" s="2">
        <v>2089291</v>
      </c>
      <c r="C48" s="1" t="s">
        <v>4176</v>
      </c>
      <c r="D48" s="2">
        <v>0</v>
      </c>
    </row>
    <row r="49" spans="1:4" x14ac:dyDescent="0.25">
      <c r="A49" s="1" t="s">
        <v>4177</v>
      </c>
      <c r="B49" s="2">
        <v>893853</v>
      </c>
      <c r="C49" s="1" t="s">
        <v>4177</v>
      </c>
      <c r="D49" s="2">
        <v>0</v>
      </c>
    </row>
    <row r="50" spans="1:4" x14ac:dyDescent="0.25">
      <c r="A50" s="1" t="s">
        <v>4178</v>
      </c>
      <c r="B50" s="2">
        <v>3112936</v>
      </c>
      <c r="C50" s="1" t="s">
        <v>4178</v>
      </c>
      <c r="D50" s="2">
        <v>1</v>
      </c>
    </row>
    <row r="51" spans="1:4" x14ac:dyDescent="0.25">
      <c r="A51" s="1" t="s">
        <v>4179</v>
      </c>
      <c r="B51" s="2">
        <v>196764</v>
      </c>
      <c r="C51" s="1" t="s">
        <v>4179</v>
      </c>
      <c r="D51" s="2">
        <v>0</v>
      </c>
    </row>
    <row r="52" spans="1:4" x14ac:dyDescent="0.25">
      <c r="A52" s="1" t="s">
        <v>4180</v>
      </c>
      <c r="B52" s="2">
        <v>25037</v>
      </c>
      <c r="C52" s="1" t="s">
        <v>4180</v>
      </c>
      <c r="D52" s="2">
        <v>0</v>
      </c>
    </row>
    <row r="53" spans="1:4" x14ac:dyDescent="0.25">
      <c r="A53" s="1" t="s">
        <v>4181</v>
      </c>
      <c r="B53" s="2">
        <v>930</v>
      </c>
      <c r="C53" s="1" t="s">
        <v>4181</v>
      </c>
      <c r="D53" s="2">
        <v>0</v>
      </c>
    </row>
    <row r="54" spans="1:4" x14ac:dyDescent="0.25">
      <c r="A54" s="1" t="s">
        <v>4182</v>
      </c>
      <c r="B54" s="2">
        <v>836956</v>
      </c>
      <c r="C54" s="1" t="s">
        <v>4182</v>
      </c>
      <c r="D54" s="2">
        <v>0</v>
      </c>
    </row>
    <row r="55" spans="1:4" x14ac:dyDescent="0.25">
      <c r="A55" s="1" t="s">
        <v>4183</v>
      </c>
      <c r="B55" s="2">
        <v>883223</v>
      </c>
      <c r="C55" s="1" t="s">
        <v>4183</v>
      </c>
      <c r="D55" s="2">
        <v>0</v>
      </c>
    </row>
    <row r="56" spans="1:4" x14ac:dyDescent="0.25">
      <c r="A56" s="1" t="s">
        <v>4184</v>
      </c>
      <c r="B56" s="2">
        <v>28312</v>
      </c>
      <c r="C56" s="1" t="s">
        <v>4184</v>
      </c>
      <c r="D56" s="2">
        <v>0</v>
      </c>
    </row>
    <row r="57" spans="1:4" x14ac:dyDescent="0.25">
      <c r="A57" s="1" t="s">
        <v>4185</v>
      </c>
      <c r="B57" s="2">
        <v>55383</v>
      </c>
      <c r="C57" s="1" t="s">
        <v>4185</v>
      </c>
      <c r="D57" s="2">
        <v>0</v>
      </c>
    </row>
    <row r="58" spans="1:4" x14ac:dyDescent="0.25">
      <c r="A58" s="1" t="s">
        <v>4186</v>
      </c>
      <c r="B58" s="2">
        <v>1864192</v>
      </c>
      <c r="C58" s="1" t="s">
        <v>4186</v>
      </c>
      <c r="D58" s="2">
        <v>0</v>
      </c>
    </row>
    <row r="59" spans="1:4" x14ac:dyDescent="0.25">
      <c r="A59" s="1" t="s">
        <v>4187</v>
      </c>
      <c r="B59" s="2">
        <v>165317</v>
      </c>
      <c r="C59" s="1" t="s">
        <v>4187</v>
      </c>
      <c r="D59" s="2">
        <v>0</v>
      </c>
    </row>
    <row r="60" spans="1:4" x14ac:dyDescent="0.25">
      <c r="A60" s="1" t="s">
        <v>4188</v>
      </c>
      <c r="B60" s="2">
        <v>154098</v>
      </c>
      <c r="C60" s="1" t="s">
        <v>4188</v>
      </c>
      <c r="D60" s="2">
        <v>0</v>
      </c>
    </row>
    <row r="61" spans="1:4" x14ac:dyDescent="0.25">
      <c r="A61" s="1" t="s">
        <v>4189</v>
      </c>
      <c r="B61" s="2">
        <v>508853</v>
      </c>
      <c r="C61" s="1" t="s">
        <v>4189</v>
      </c>
      <c r="D61" s="2">
        <v>0</v>
      </c>
    </row>
    <row r="62" spans="1:4" x14ac:dyDescent="0.25">
      <c r="A62" s="1" t="s">
        <v>4190</v>
      </c>
      <c r="B62" s="2">
        <v>145174</v>
      </c>
      <c r="C62" s="1" t="s">
        <v>4190</v>
      </c>
      <c r="D62" s="2">
        <v>0</v>
      </c>
    </row>
    <row r="63" spans="1:4" x14ac:dyDescent="0.25">
      <c r="A63" s="1" t="s">
        <v>4191</v>
      </c>
      <c r="B63" s="2">
        <v>2781303</v>
      </c>
      <c r="C63" s="1" t="s">
        <v>4191</v>
      </c>
      <c r="D63" s="2">
        <v>0</v>
      </c>
    </row>
    <row r="64" spans="1:4" x14ac:dyDescent="0.25">
      <c r="A64" s="1" t="s">
        <v>4192</v>
      </c>
      <c r="B64" s="2">
        <v>278274</v>
      </c>
      <c r="C64" s="1" t="s">
        <v>4192</v>
      </c>
      <c r="D64" s="2">
        <v>0</v>
      </c>
    </row>
    <row r="65" spans="1:4" x14ac:dyDescent="0.25">
      <c r="A65" s="1" t="s">
        <v>4193</v>
      </c>
      <c r="B65" s="2">
        <v>1132255</v>
      </c>
      <c r="C65" s="1" t="s">
        <v>4193</v>
      </c>
      <c r="D65" s="2">
        <v>0</v>
      </c>
    </row>
    <row r="66" spans="1:4" x14ac:dyDescent="0.25">
      <c r="A66" s="1" t="s">
        <v>4194</v>
      </c>
      <c r="B66" s="2">
        <v>613579</v>
      </c>
      <c r="C66" s="1" t="s">
        <v>4194</v>
      </c>
      <c r="D66" s="2">
        <v>0</v>
      </c>
    </row>
    <row r="67" spans="1:4" x14ac:dyDescent="0.25">
      <c r="A67" s="1" t="s">
        <v>4195</v>
      </c>
      <c r="B67" s="2">
        <v>168740</v>
      </c>
      <c r="C67" s="1" t="s">
        <v>4195</v>
      </c>
      <c r="D67" s="2">
        <v>0</v>
      </c>
    </row>
    <row r="68" spans="1:4" x14ac:dyDescent="0.25">
      <c r="A68" s="1" t="s">
        <v>4196</v>
      </c>
      <c r="B68" s="2">
        <v>1283988</v>
      </c>
      <c r="C68" s="1" t="s">
        <v>4196</v>
      </c>
      <c r="D68" s="2">
        <v>0</v>
      </c>
    </row>
    <row r="69" spans="1:4" x14ac:dyDescent="0.25">
      <c r="A69" s="1" t="s">
        <v>4197</v>
      </c>
      <c r="B69" s="2">
        <v>1074511</v>
      </c>
      <c r="C69" s="1" t="s">
        <v>4197</v>
      </c>
      <c r="D69" s="2">
        <v>0</v>
      </c>
    </row>
    <row r="70" spans="1:4" x14ac:dyDescent="0.25">
      <c r="A70" s="1" t="s">
        <v>4198</v>
      </c>
      <c r="B70" s="2">
        <v>3488</v>
      </c>
      <c r="C70" s="1" t="s">
        <v>4198</v>
      </c>
      <c r="D70" s="2">
        <v>0</v>
      </c>
    </row>
    <row r="71" spans="1:4" x14ac:dyDescent="0.25">
      <c r="A71" s="1" t="s">
        <v>4199</v>
      </c>
      <c r="B71" s="2">
        <v>504713</v>
      </c>
      <c r="C71" s="1" t="s">
        <v>4199</v>
      </c>
      <c r="D71" s="2">
        <v>0</v>
      </c>
    </row>
    <row r="72" spans="1:4" x14ac:dyDescent="0.25">
      <c r="A72" s="1" t="s">
        <v>4200</v>
      </c>
      <c r="B72" s="2">
        <v>407921</v>
      </c>
      <c r="C72" s="1" t="s">
        <v>4200</v>
      </c>
      <c r="D72" s="2">
        <v>0</v>
      </c>
    </row>
    <row r="73" spans="1:4" x14ac:dyDescent="0.25">
      <c r="A73" s="1" t="s">
        <v>4201</v>
      </c>
      <c r="B73" s="2">
        <v>2583171</v>
      </c>
      <c r="C73" s="1" t="s">
        <v>4201</v>
      </c>
      <c r="D73" s="2">
        <v>0</v>
      </c>
    </row>
    <row r="74" spans="1:4" x14ac:dyDescent="0.25">
      <c r="A74" s="1" t="s">
        <v>4202</v>
      </c>
      <c r="B74" s="2">
        <v>219736</v>
      </c>
      <c r="C74" s="1" t="s">
        <v>4202</v>
      </c>
      <c r="D74" s="2">
        <v>0</v>
      </c>
    </row>
    <row r="75" spans="1:4" x14ac:dyDescent="0.25">
      <c r="A75" s="1" t="s">
        <v>4203</v>
      </c>
      <c r="B75" s="2">
        <v>246883</v>
      </c>
      <c r="C75" s="1" t="s">
        <v>4203</v>
      </c>
      <c r="D75" s="2">
        <v>244944</v>
      </c>
    </row>
    <row r="76" spans="1:4" x14ac:dyDescent="0.25">
      <c r="A76" s="1" t="s">
        <v>4204</v>
      </c>
      <c r="B76" s="2">
        <v>903706</v>
      </c>
      <c r="C76" s="1" t="s">
        <v>4204</v>
      </c>
      <c r="D76" s="2">
        <v>0</v>
      </c>
    </row>
    <row r="77" spans="1:4" x14ac:dyDescent="0.25">
      <c r="A77" s="1" t="s">
        <v>4205</v>
      </c>
      <c r="B77" s="2">
        <v>160218</v>
      </c>
      <c r="C77" s="1" t="s">
        <v>4205</v>
      </c>
      <c r="D77" s="2">
        <v>0</v>
      </c>
    </row>
    <row r="78" spans="1:4" x14ac:dyDescent="0.25">
      <c r="A78" s="1" t="s">
        <v>4206</v>
      </c>
      <c r="B78" s="2">
        <v>113668</v>
      </c>
      <c r="C78" s="1" t="s">
        <v>4206</v>
      </c>
      <c r="D78" s="2">
        <v>0</v>
      </c>
    </row>
    <row r="79" spans="1:4" x14ac:dyDescent="0.25">
      <c r="A79" s="1" t="s">
        <v>4207</v>
      </c>
      <c r="B79" s="2">
        <v>815296</v>
      </c>
      <c r="C79" s="1" t="s">
        <v>4207</v>
      </c>
      <c r="D79" s="2">
        <v>0</v>
      </c>
    </row>
    <row r="80" spans="1:4" x14ac:dyDescent="0.25">
      <c r="A80" s="1" t="s">
        <v>3283</v>
      </c>
      <c r="B80" s="2">
        <v>1091302</v>
      </c>
      <c r="C80" s="1" t="s">
        <v>3283</v>
      </c>
      <c r="D80" s="2">
        <v>0</v>
      </c>
    </row>
    <row r="81" spans="1:4" x14ac:dyDescent="0.25">
      <c r="A81" s="1" t="s">
        <v>4208</v>
      </c>
      <c r="B81" s="2">
        <v>751752</v>
      </c>
      <c r="C81" s="1" t="s">
        <v>4208</v>
      </c>
      <c r="D81" s="2">
        <v>375876</v>
      </c>
    </row>
    <row r="82" spans="1:4" x14ac:dyDescent="0.25">
      <c r="A82" s="1" t="s">
        <v>4209</v>
      </c>
      <c r="B82" s="2">
        <v>42187</v>
      </c>
      <c r="C82" s="1" t="s">
        <v>4209</v>
      </c>
      <c r="D82" s="2">
        <v>0</v>
      </c>
    </row>
    <row r="83" spans="1:4" x14ac:dyDescent="0.25">
      <c r="A83" s="1" t="s">
        <v>4210</v>
      </c>
      <c r="B83" s="2">
        <v>9728</v>
      </c>
      <c r="C83" s="1" t="s">
        <v>4210</v>
      </c>
      <c r="D83" s="2">
        <v>0</v>
      </c>
    </row>
    <row r="84" spans="1:4" x14ac:dyDescent="0.25">
      <c r="A84" s="1" t="s">
        <v>4211</v>
      </c>
      <c r="B84" s="2">
        <v>49316</v>
      </c>
      <c r="C84" s="1" t="s">
        <v>4211</v>
      </c>
      <c r="D84" s="2">
        <v>0</v>
      </c>
    </row>
    <row r="85" spans="1:4" x14ac:dyDescent="0.25">
      <c r="A85" s="1" t="s">
        <v>4212</v>
      </c>
      <c r="B85" s="2">
        <v>661995</v>
      </c>
      <c r="C85" s="1" t="s">
        <v>4212</v>
      </c>
      <c r="D85" s="2">
        <v>0</v>
      </c>
    </row>
    <row r="86" spans="1:4" x14ac:dyDescent="0.25">
      <c r="A86" s="1" t="s">
        <v>4213</v>
      </c>
      <c r="B86" s="2">
        <v>2284523</v>
      </c>
      <c r="C86" s="1" t="s">
        <v>4213</v>
      </c>
      <c r="D86" s="2">
        <v>0</v>
      </c>
    </row>
    <row r="87" spans="1:4" x14ac:dyDescent="0.25">
      <c r="A87" s="1" t="s">
        <v>4214</v>
      </c>
      <c r="B87" s="2">
        <v>114660</v>
      </c>
      <c r="C87" s="1" t="s">
        <v>4214</v>
      </c>
      <c r="D87" s="2">
        <v>0</v>
      </c>
    </row>
    <row r="88" spans="1:4" x14ac:dyDescent="0.25">
      <c r="A88" s="1" t="s">
        <v>4215</v>
      </c>
      <c r="B88" s="2">
        <v>494740</v>
      </c>
      <c r="C88" s="1" t="s">
        <v>4215</v>
      </c>
      <c r="D88" s="2">
        <v>0</v>
      </c>
    </row>
    <row r="89" spans="1:4" x14ac:dyDescent="0.25">
      <c r="A89" s="1" t="s">
        <v>4216</v>
      </c>
      <c r="B89" s="2">
        <v>54754</v>
      </c>
      <c r="C89" s="1" t="s">
        <v>4216</v>
      </c>
      <c r="D89" s="2">
        <v>0</v>
      </c>
    </row>
    <row r="90" spans="1:4" x14ac:dyDescent="0.25">
      <c r="A90" s="1" t="s">
        <v>4217</v>
      </c>
      <c r="B90" s="2">
        <v>182595</v>
      </c>
      <c r="C90" s="1" t="s">
        <v>4217</v>
      </c>
      <c r="D90" s="2">
        <v>0</v>
      </c>
    </row>
    <row r="91" spans="1:4" x14ac:dyDescent="0.25">
      <c r="A91" s="1" t="s">
        <v>4218</v>
      </c>
      <c r="B91" s="2">
        <v>1168200</v>
      </c>
      <c r="C91" s="1" t="s">
        <v>4218</v>
      </c>
      <c r="D91" s="2">
        <v>0</v>
      </c>
    </row>
    <row r="92" spans="1:4" x14ac:dyDescent="0.25">
      <c r="A92" s="1" t="s">
        <v>4219</v>
      </c>
      <c r="B92" s="2">
        <v>3079</v>
      </c>
      <c r="C92" s="1" t="s">
        <v>4219</v>
      </c>
      <c r="D92" s="2">
        <v>0</v>
      </c>
    </row>
    <row r="93" spans="1:4" x14ac:dyDescent="0.25">
      <c r="A93" s="1" t="s">
        <v>4220</v>
      </c>
      <c r="B93" s="2">
        <v>315091</v>
      </c>
      <c r="C93" s="1" t="s">
        <v>4220</v>
      </c>
      <c r="D93" s="2">
        <v>0</v>
      </c>
    </row>
    <row r="94" spans="1:4" x14ac:dyDescent="0.25">
      <c r="A94" s="1" t="s">
        <v>4221</v>
      </c>
      <c r="B94" s="2">
        <v>1948</v>
      </c>
      <c r="C94" s="1" t="s">
        <v>4221</v>
      </c>
      <c r="D94" s="2">
        <v>0</v>
      </c>
    </row>
    <row r="95" spans="1:4" x14ac:dyDescent="0.25">
      <c r="A95" s="1" t="s">
        <v>974</v>
      </c>
      <c r="B95" s="2">
        <v>404908</v>
      </c>
      <c r="C95" s="1" t="s">
        <v>974</v>
      </c>
      <c r="D95" s="2">
        <v>202454</v>
      </c>
    </row>
    <row r="96" spans="1:4" x14ac:dyDescent="0.25">
      <c r="A96" s="1" t="s">
        <v>4222</v>
      </c>
      <c r="B96" s="2">
        <v>474383</v>
      </c>
      <c r="C96" s="1" t="s">
        <v>4222</v>
      </c>
      <c r="D96" s="2">
        <v>0</v>
      </c>
    </row>
    <row r="97" spans="1:4" x14ac:dyDescent="0.25">
      <c r="A97" s="1" t="s">
        <v>4223</v>
      </c>
      <c r="B97" s="2">
        <v>326262</v>
      </c>
      <c r="C97" s="1" t="s">
        <v>4223</v>
      </c>
      <c r="D97" s="2">
        <v>0</v>
      </c>
    </row>
    <row r="98" spans="1:4" x14ac:dyDescent="0.25">
      <c r="A98" s="1" t="s">
        <v>4224</v>
      </c>
      <c r="B98" s="2">
        <v>39966</v>
      </c>
      <c r="C98" s="1" t="s">
        <v>4224</v>
      </c>
      <c r="D98" s="2">
        <v>0</v>
      </c>
    </row>
    <row r="99" spans="1:4" x14ac:dyDescent="0.25">
      <c r="A99" s="1" t="s">
        <v>2710</v>
      </c>
      <c r="B99" s="2">
        <v>923138</v>
      </c>
      <c r="C99" s="1" t="s">
        <v>2710</v>
      </c>
      <c r="D99" s="2">
        <v>0</v>
      </c>
    </row>
    <row r="100" spans="1:4" x14ac:dyDescent="0.25">
      <c r="A100" s="1" t="s">
        <v>4225</v>
      </c>
      <c r="B100" s="2">
        <v>437516</v>
      </c>
      <c r="C100" s="1" t="s">
        <v>4225</v>
      </c>
      <c r="D100" s="2">
        <v>0</v>
      </c>
    </row>
    <row r="101" spans="1:4" x14ac:dyDescent="0.25">
      <c r="A101" s="1" t="s">
        <v>3837</v>
      </c>
      <c r="B101" s="2">
        <v>350544</v>
      </c>
      <c r="C101" s="1" t="s">
        <v>3837</v>
      </c>
      <c r="D101" s="2">
        <v>175272</v>
      </c>
    </row>
    <row r="102" spans="1:4" x14ac:dyDescent="0.25">
      <c r="A102" s="1" t="s">
        <v>4226</v>
      </c>
      <c r="B102" s="2">
        <v>142276</v>
      </c>
      <c r="C102" s="1" t="s">
        <v>4226</v>
      </c>
      <c r="D102" s="2">
        <v>0</v>
      </c>
    </row>
    <row r="103" spans="1:4" x14ac:dyDescent="0.25">
      <c r="A103" s="1" t="s">
        <v>4227</v>
      </c>
      <c r="B103" s="2">
        <v>96419</v>
      </c>
      <c r="C103" s="1" t="s">
        <v>4227</v>
      </c>
      <c r="D103" s="2">
        <v>0</v>
      </c>
    </row>
    <row r="104" spans="1:4" x14ac:dyDescent="0.25">
      <c r="A104" s="1" t="s">
        <v>4228</v>
      </c>
      <c r="B104" s="2">
        <v>1449630</v>
      </c>
      <c r="C104" s="1" t="s">
        <v>4228</v>
      </c>
      <c r="D104" s="2">
        <v>0</v>
      </c>
    </row>
    <row r="105" spans="1:4" x14ac:dyDescent="0.25">
      <c r="A105" s="1" t="s">
        <v>4229</v>
      </c>
      <c r="B105" s="2">
        <v>162287</v>
      </c>
      <c r="C105" s="1" t="s">
        <v>4229</v>
      </c>
      <c r="D105" s="2">
        <v>0</v>
      </c>
    </row>
    <row r="106" spans="1:4" x14ac:dyDescent="0.25">
      <c r="A106" s="1" t="s">
        <v>4230</v>
      </c>
      <c r="B106" s="2">
        <v>662537</v>
      </c>
      <c r="C106" s="1" t="s">
        <v>4230</v>
      </c>
      <c r="D106" s="2">
        <v>0</v>
      </c>
    </row>
    <row r="107" spans="1:4" x14ac:dyDescent="0.25">
      <c r="A107" s="1" t="s">
        <v>4231</v>
      </c>
      <c r="B107" s="2">
        <v>12026</v>
      </c>
      <c r="C107" s="1" t="s">
        <v>4231</v>
      </c>
      <c r="D107" s="2">
        <v>0</v>
      </c>
    </row>
    <row r="108" spans="1:4" x14ac:dyDescent="0.25">
      <c r="A108" s="1" t="s">
        <v>4232</v>
      </c>
      <c r="B108" s="2">
        <v>1322</v>
      </c>
      <c r="C108" s="1" t="s">
        <v>4232</v>
      </c>
      <c r="D108" s="2">
        <v>0</v>
      </c>
    </row>
    <row r="109" spans="1:4" x14ac:dyDescent="0.25">
      <c r="A109" s="1" t="s">
        <v>4233</v>
      </c>
      <c r="B109" s="2">
        <v>311670</v>
      </c>
      <c r="C109" s="1" t="s">
        <v>4233</v>
      </c>
      <c r="D109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ADAD-1D28-43AF-86E5-144CBB29D84E}">
  <dimension ref="A1:G172"/>
  <sheetViews>
    <sheetView workbookViewId="0">
      <selection activeCell="L10" sqref="L10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4124</v>
      </c>
      <c r="B1" s="2" t="s">
        <v>4125</v>
      </c>
      <c r="C1" s="2" t="s">
        <v>4126</v>
      </c>
      <c r="D1" s="2" t="s">
        <v>4127</v>
      </c>
      <c r="E1" s="2" t="s">
        <v>4128</v>
      </c>
      <c r="F1" t="s">
        <v>4129</v>
      </c>
      <c r="G1" t="s">
        <v>4130</v>
      </c>
    </row>
    <row r="2" spans="1:7" x14ac:dyDescent="0.25">
      <c r="A2" s="1" t="s">
        <v>4234</v>
      </c>
      <c r="B2" s="2">
        <v>477040</v>
      </c>
      <c r="C2" s="2">
        <f>IF(ISNA(VLOOKUP(A2,vlookup_c!A:B,2,FALSE)),0,(VLOOKUP(A2,vlookup_c!A:B,2,FALSE)))</f>
        <v>477040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4235</v>
      </c>
      <c r="B3" s="2">
        <v>1085436</v>
      </c>
      <c r="C3" s="2">
        <f>IF(ISNA(VLOOKUP(A3,vlookup_c!A:B,2,FALSE)),0,(VLOOKUP(A3,vlookup_c!A:B,2,FALSE)))</f>
        <v>1085436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4236</v>
      </c>
      <c r="B4" s="2">
        <v>1259946</v>
      </c>
      <c r="C4" s="2">
        <f>IF(ISNA(VLOOKUP(A4,vlookup_c!A:B,2,FALSE)),0,(VLOOKUP(A4,vlookup_c!A:B,2,FALSE)))</f>
        <v>1259946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4237</v>
      </c>
      <c r="B5" s="2">
        <v>52870</v>
      </c>
      <c r="C5" s="2">
        <f>IF(ISNA(VLOOKUP(A5,vlookup_c!A:B,2,FALSE)),0,(VLOOKUP(A5,vlookup_c!A:B,2,FALSE)))</f>
        <v>52870</v>
      </c>
      <c r="D5" s="2">
        <f>VLOOKUP(A5,vlookup_c!C:D,2,FALSE)</f>
        <v>52870</v>
      </c>
      <c r="E5" s="2">
        <f t="shared" si="0"/>
        <v>0</v>
      </c>
      <c r="F5" t="str">
        <f t="shared" si="1"/>
        <v>aman</v>
      </c>
      <c r="G5" t="str">
        <f t="shared" si="2"/>
        <v>no update</v>
      </c>
    </row>
    <row r="6" spans="1:7" x14ac:dyDescent="0.25">
      <c r="A6" s="1" t="s">
        <v>4238</v>
      </c>
      <c r="B6" s="2">
        <v>162925</v>
      </c>
      <c r="C6" s="2">
        <f>IF(ISNA(VLOOKUP(A6,vlookup_c!A:B,2,FALSE)),0,(VLOOKUP(A6,vlookup_c!A:B,2,FALSE)))</f>
        <v>162925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4239</v>
      </c>
      <c r="B7" s="2">
        <v>872099</v>
      </c>
      <c r="C7" s="2">
        <f>IF(ISNA(VLOOKUP(A7,vlookup_c!A:B,2,FALSE)),0,(VLOOKUP(A7,vlookup_c!A:B,2,FALSE)))</f>
        <v>872099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4240</v>
      </c>
      <c r="B8" s="2">
        <v>300240</v>
      </c>
      <c r="C8" s="2">
        <f>IF(ISNA(VLOOKUP(A8,vlookup_c!A:B,2,FALSE)),0,(VLOOKUP(A8,vlookup_c!A:B,2,FALSE)))</f>
        <v>300240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4241</v>
      </c>
      <c r="B9" s="2">
        <v>849298</v>
      </c>
      <c r="C9" s="2">
        <f>IF(ISNA(VLOOKUP(A9,vlookup_c!A:B,2,FALSE)),0,(VLOOKUP(A9,vlookup_c!A:B,2,FALSE)))</f>
        <v>849298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4242</v>
      </c>
      <c r="B10" s="2">
        <v>909844</v>
      </c>
      <c r="C10" s="2">
        <f>IF(ISNA(VLOOKUP(A10,vlookup_c!A:B,2,FALSE)),0,(VLOOKUP(A10,vlookup_c!A:B,2,FALSE)))</f>
        <v>2709844</v>
      </c>
      <c r="D10" s="2">
        <f>VLOOKUP(A10,vlookup_c!C:D,2,FALSE)</f>
        <v>0</v>
      </c>
      <c r="E10" s="2">
        <f t="shared" si="0"/>
        <v>-1800000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4243</v>
      </c>
      <c r="B11" s="2">
        <v>640800</v>
      </c>
      <c r="C11" s="2">
        <f>IF(ISNA(VLOOKUP(A11,vlookup_c!A:B,2,FALSE)),0,(VLOOKUP(A11,vlookup_c!A:B,2,FALSE)))</f>
        <v>640800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4244</v>
      </c>
      <c r="B12" s="2">
        <v>2726</v>
      </c>
      <c r="C12" s="2">
        <f>IF(ISNA(VLOOKUP(A12,vlookup_c!A:B,2,FALSE)),0,(VLOOKUP(A12,vlookup_c!A:B,2,FALSE)))</f>
        <v>2726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4245</v>
      </c>
      <c r="B13" s="2">
        <v>709771</v>
      </c>
      <c r="C13" s="2">
        <f>IF(ISNA(VLOOKUP(A13,vlookup_c!A:B,2,FALSE)),0,(VLOOKUP(A13,vlookup_c!A:B,2,FALSE)))</f>
        <v>709771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4246</v>
      </c>
      <c r="B14" s="2">
        <v>1062000</v>
      </c>
      <c r="C14" s="2">
        <f>IF(ISNA(VLOOKUP(A14,vlookup_c!A:B,2,FALSE)),0,(VLOOKUP(A14,vlookup_c!A:B,2,FALSE)))</f>
        <v>1062000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4247</v>
      </c>
      <c r="B15" s="2">
        <v>1436379</v>
      </c>
      <c r="C15" s="2">
        <f>IF(ISNA(VLOOKUP(A15,vlookup_c!A:B,2,FALSE)),0,(VLOOKUP(A15,vlookup_c!A:B,2,FALSE)))</f>
        <v>1436379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4248</v>
      </c>
      <c r="B16" s="2">
        <v>493661</v>
      </c>
      <c r="C16" s="2">
        <f>IF(ISNA(VLOOKUP(A16,vlookup_c!A:B,2,FALSE)),0,(VLOOKUP(A16,vlookup_c!A:B,2,FALSE)))</f>
        <v>493661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4249</v>
      </c>
      <c r="B17" s="2">
        <v>1176453</v>
      </c>
      <c r="C17" s="2">
        <f>IF(ISNA(VLOOKUP(A17,vlookup_c!A:B,2,FALSE)),0,(VLOOKUP(A17,vlookup_c!A:B,2,FALSE)))</f>
        <v>1176453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4250</v>
      </c>
      <c r="B18" s="2">
        <v>29428</v>
      </c>
      <c r="C18" s="2">
        <f>IF(ISNA(VLOOKUP(A18,vlookup_c!A:B,2,FALSE)),0,(VLOOKUP(A18,vlookup_c!A:B,2,FALSE)))</f>
        <v>29428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4251</v>
      </c>
      <c r="B19" s="2">
        <v>1100000</v>
      </c>
      <c r="C19" s="2">
        <f>IF(ISNA(VLOOKUP(A19,vlookup_c!A:B,2,FALSE)),0,(VLOOKUP(A19,vlookup_c!A:B,2,FALSE)))</f>
        <v>1100000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4252</v>
      </c>
      <c r="B20" s="2">
        <v>649813</v>
      </c>
      <c r="C20" s="2">
        <f>IF(ISNA(VLOOKUP(A20,vlookup_c!A:B,2,FALSE)),0,(VLOOKUP(A20,vlookup_c!A:B,2,FALSE)))</f>
        <v>649813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1878</v>
      </c>
      <c r="B21" s="2">
        <v>150000</v>
      </c>
      <c r="C21" s="2">
        <f>IF(ISNA(VLOOKUP(A21,vlookup_c!A:B,2,FALSE)),0,(VLOOKUP(A21,vlookup_c!A:B,2,FALSE)))</f>
        <v>159304</v>
      </c>
      <c r="D21" s="2">
        <f>VLOOKUP(A21,vlookup_c!C:D,2,FALSE)</f>
        <v>0</v>
      </c>
      <c r="E21" s="2">
        <f t="shared" si="0"/>
        <v>-9304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4253</v>
      </c>
      <c r="B22" s="2">
        <v>247483</v>
      </c>
      <c r="C22" s="2">
        <f>IF(ISNA(VLOOKUP(A22,vlookup_c!A:B,2,FALSE)),0,(VLOOKUP(A22,vlookup_c!A:B,2,FALSE)))</f>
        <v>247483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4254</v>
      </c>
      <c r="B23" s="2">
        <v>223847</v>
      </c>
      <c r="C23" s="2">
        <f>IF(ISNA(VLOOKUP(A23,vlookup_c!A:B,2,FALSE)),0,(VLOOKUP(A23,vlookup_c!A:B,2,FALSE)))</f>
        <v>223847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4255</v>
      </c>
      <c r="B24" s="2">
        <v>527474</v>
      </c>
      <c r="C24" s="2">
        <f>IF(ISNA(VLOOKUP(A24,vlookup_c!A:B,2,FALSE)),0,(VLOOKUP(A24,vlookup_c!A:B,2,FALSE)))</f>
        <v>527474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475</v>
      </c>
      <c r="B25" s="2">
        <v>8693</v>
      </c>
      <c r="C25" s="2">
        <f>IF(ISNA(VLOOKUP(A25,vlookup_c!A:B,2,FALSE)),0,(VLOOKUP(A25,vlookup_c!A:B,2,FALSE)))</f>
        <v>141693</v>
      </c>
      <c r="D25" s="2">
        <f>VLOOKUP(A25,vlookup_c!C:D,2,FALSE)</f>
        <v>0</v>
      </c>
      <c r="E25" s="2">
        <f t="shared" si="0"/>
        <v>-133000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906</v>
      </c>
      <c r="B26" s="2">
        <v>1197775</v>
      </c>
      <c r="C26" s="2">
        <f>IF(ISNA(VLOOKUP(A26,vlookup_c!A:B,2,FALSE)),0,(VLOOKUP(A26,vlookup_c!A:B,2,FALSE)))</f>
        <v>1197779</v>
      </c>
      <c r="D26" s="2">
        <f>VLOOKUP(A26,vlookup_c!C:D,2,FALSE)</f>
        <v>0</v>
      </c>
      <c r="E26" s="2">
        <f t="shared" si="0"/>
        <v>-4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4256</v>
      </c>
      <c r="B27" s="2">
        <v>257257</v>
      </c>
      <c r="C27" s="2">
        <f>IF(ISNA(VLOOKUP(A27,vlookup_c!A:B,2,FALSE)),0,(VLOOKUP(A27,vlookup_c!A:B,2,FALSE)))</f>
        <v>257257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4257</v>
      </c>
      <c r="B28" s="2">
        <v>545170</v>
      </c>
      <c r="C28" s="2">
        <f>IF(ISNA(VLOOKUP(A28,vlookup_c!A:B,2,FALSE)),0,(VLOOKUP(A28,vlookup_c!A:B,2,FALSE)))</f>
        <v>545170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4258</v>
      </c>
      <c r="B29" s="2">
        <v>277040</v>
      </c>
      <c r="C29" s="2">
        <f>IF(ISNA(VLOOKUP(A29,vlookup_c!A:B,2,FALSE)),0,(VLOOKUP(A29,vlookup_c!A:B,2,FALSE)))</f>
        <v>277040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4259</v>
      </c>
      <c r="B30" s="2">
        <v>237000</v>
      </c>
      <c r="C30" s="2">
        <f>IF(ISNA(VLOOKUP(A30,vlookup_c!A:B,2,FALSE)),0,(VLOOKUP(A30,vlookup_c!A:B,2,FALSE)))</f>
        <v>486000</v>
      </c>
      <c r="D30" s="2">
        <f>VLOOKUP(A30,vlookup_c!C:D,2,FALSE)</f>
        <v>0</v>
      </c>
      <c r="E30" s="2">
        <f t="shared" si="0"/>
        <v>-249000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4260</v>
      </c>
      <c r="B31" s="2">
        <v>923777</v>
      </c>
      <c r="C31" s="2">
        <f>IF(ISNA(VLOOKUP(A31,vlookup_c!A:B,2,FALSE)),0,(VLOOKUP(A31,vlookup_c!A:B,2,FALSE)))</f>
        <v>923777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4261</v>
      </c>
      <c r="B32" s="2">
        <v>970816</v>
      </c>
      <c r="C32" s="2">
        <f>IF(ISNA(VLOOKUP(A32,vlookup_c!A:B,2,FALSE)),0,(VLOOKUP(A32,vlookup_c!A:B,2,FALSE)))</f>
        <v>970816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4262</v>
      </c>
      <c r="B33" s="2">
        <v>308231</v>
      </c>
      <c r="C33" s="2">
        <f>IF(ISNA(VLOOKUP(A33,vlookup_c!A:B,2,FALSE)),0,(VLOOKUP(A33,vlookup_c!A:B,2,FALSE)))</f>
        <v>308231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4263</v>
      </c>
      <c r="B34" s="2">
        <v>11220</v>
      </c>
      <c r="C34" s="2">
        <f>IF(ISNA(VLOOKUP(A34,vlookup_c!A:B,2,FALSE)),0,(VLOOKUP(A34,vlookup_c!A:B,2,FALSE)))</f>
        <v>11220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4264</v>
      </c>
      <c r="B35" s="2">
        <v>851705</v>
      </c>
      <c r="C35" s="2">
        <f>IF(ISNA(VLOOKUP(A35,vlookup_c!A:B,2,FALSE)),0,(VLOOKUP(A35,vlookup_c!A:B,2,FALSE)))</f>
        <v>851705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4265</v>
      </c>
      <c r="B36" s="2">
        <v>282285</v>
      </c>
      <c r="C36" s="2">
        <f>IF(ISNA(VLOOKUP(A36,vlookup_c!A:B,2,FALSE)),0,(VLOOKUP(A36,vlookup_c!A:B,2,FALSE)))</f>
        <v>282285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4266</v>
      </c>
      <c r="B37" s="2">
        <v>544773</v>
      </c>
      <c r="C37" s="2">
        <f>IF(ISNA(VLOOKUP(A37,vlookup_c!A:B,2,FALSE)),0,(VLOOKUP(A37,vlookup_c!A:B,2,FALSE)))</f>
        <v>544773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4267</v>
      </c>
      <c r="B38" s="2">
        <v>8297</v>
      </c>
      <c r="C38" s="2">
        <f>IF(ISNA(VLOOKUP(A38,vlookup_c!A:B,2,FALSE)),0,(VLOOKUP(A38,vlookup_c!A:B,2,FALSE)))</f>
        <v>8297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4268</v>
      </c>
      <c r="B39" s="2">
        <v>195962</v>
      </c>
      <c r="C39" s="2">
        <f>IF(ISNA(VLOOKUP(A39,vlookup_c!A:B,2,FALSE)),0,(VLOOKUP(A39,vlookup_c!A:B,2,FALSE)))</f>
        <v>195962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2108</v>
      </c>
      <c r="B40" s="2">
        <v>5500000</v>
      </c>
      <c r="C40" s="2">
        <f>IF(ISNA(VLOOKUP(A40,vlookup_c!A:B,2,FALSE)),0,(VLOOKUP(A40,vlookup_c!A:B,2,FALSE)))</f>
        <v>5509822</v>
      </c>
      <c r="D40" s="2">
        <f>VLOOKUP(A40,vlookup_c!C:D,2,FALSE)</f>
        <v>0</v>
      </c>
      <c r="E40" s="2">
        <f t="shared" si="0"/>
        <v>-9822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4269</v>
      </c>
      <c r="B41" s="2">
        <v>212357</v>
      </c>
      <c r="C41" s="2">
        <f>IF(ISNA(VLOOKUP(A41,vlookup_c!A:B,2,FALSE)),0,(VLOOKUP(A41,vlookup_c!A:B,2,FALSE)))</f>
        <v>212357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4270</v>
      </c>
      <c r="B42" s="2">
        <v>1168200</v>
      </c>
      <c r="C42" s="2">
        <f>IF(ISNA(VLOOKUP(A42,vlookup_c!A:B,2,FALSE)),0,(VLOOKUP(A42,vlookup_c!A:B,2,FALSE)))</f>
        <v>1168200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4271</v>
      </c>
      <c r="B43" s="2">
        <v>1085334</v>
      </c>
      <c r="C43" s="2">
        <f>IF(ISNA(VLOOKUP(A43,vlookup_c!A:B,2,FALSE)),0,(VLOOKUP(A43,vlookup_c!A:B,2,FALSE)))</f>
        <v>1085334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4272</v>
      </c>
      <c r="B44" s="2">
        <v>811567</v>
      </c>
      <c r="C44" s="2">
        <f>IF(ISNA(VLOOKUP(A44,vlookup_c!A:B,2,FALSE)),0,(VLOOKUP(A44,vlookup_c!A:B,2,FALSE)))</f>
        <v>811567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4273</v>
      </c>
      <c r="B45" s="2">
        <v>4405</v>
      </c>
      <c r="C45" s="2">
        <f>IF(ISNA(VLOOKUP(A45,vlookup_c!A:B,2,FALSE)),0,(VLOOKUP(A45,vlookup_c!A:B,2,FALSE)))</f>
        <v>4405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4274</v>
      </c>
      <c r="B46" s="2">
        <v>684170</v>
      </c>
      <c r="C46" s="2">
        <f>IF(ISNA(VLOOKUP(A46,vlookup_c!A:B,2,FALSE)),0,(VLOOKUP(A46,vlookup_c!A:B,2,FALSE)))</f>
        <v>684170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4275</v>
      </c>
      <c r="B47" s="2">
        <v>179131</v>
      </c>
      <c r="C47" s="2">
        <f>IF(ISNA(VLOOKUP(A47,vlookup_c!A:B,2,FALSE)),0,(VLOOKUP(A47,vlookup_c!A:B,2,FALSE)))</f>
        <v>179131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4276</v>
      </c>
      <c r="B48" s="2">
        <v>1129174</v>
      </c>
      <c r="C48" s="2">
        <f>IF(ISNA(VLOOKUP(A48,vlookup_c!A:B,2,FALSE)),0,(VLOOKUP(A48,vlookup_c!A:B,2,FALSE)))</f>
        <v>1129174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4277</v>
      </c>
      <c r="B49" s="2">
        <v>300000</v>
      </c>
      <c r="C49" s="2">
        <f>IF(ISNA(VLOOKUP(A49,vlookup_c!A:B,2,FALSE)),0,(VLOOKUP(A49,vlookup_c!A:B,2,FALSE)))</f>
        <v>300000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4278</v>
      </c>
      <c r="B50" s="2">
        <v>205000</v>
      </c>
      <c r="C50" s="2">
        <f>IF(ISNA(VLOOKUP(A50,vlookup_c!A:B,2,FALSE)),0,(VLOOKUP(A50,vlookup_c!A:B,2,FALSE)))</f>
        <v>205000</v>
      </c>
      <c r="D50" s="2">
        <f>VLOOKUP(A50,vlookup_c!C:D,2,FALSE)</f>
        <v>545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4279</v>
      </c>
      <c r="B51" s="2">
        <v>1763407</v>
      </c>
      <c r="C51" s="2">
        <f>IF(ISNA(VLOOKUP(A51,vlookup_c!A:B,2,FALSE)),0,(VLOOKUP(A51,vlookup_c!A:B,2,FALSE)))</f>
        <v>1763407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4280</v>
      </c>
      <c r="B52" s="2">
        <v>641707</v>
      </c>
      <c r="C52" s="2">
        <f>IF(ISNA(VLOOKUP(A52,vlookup_c!A:B,2,FALSE)),0,(VLOOKUP(A52,vlookup_c!A:B,2,FALSE)))</f>
        <v>641707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4281</v>
      </c>
      <c r="B53" s="2">
        <v>1415228</v>
      </c>
      <c r="C53" s="2">
        <f>IF(ISNA(VLOOKUP(A53,vlookup_c!A:B,2,FALSE)),0,(VLOOKUP(A53,vlookup_c!A:B,2,FALSE)))</f>
        <v>1415228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4282</v>
      </c>
      <c r="B54" s="2">
        <v>507375</v>
      </c>
      <c r="C54" s="2">
        <f>IF(ISNA(VLOOKUP(A54,vlookup_c!A:B,2,FALSE)),0,(VLOOKUP(A54,vlookup_c!A:B,2,FALSE)))</f>
        <v>507375</v>
      </c>
      <c r="D54" s="2">
        <f>VLOOKUP(A54,vlookup_c!C:D,2,FALSE)</f>
        <v>18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4283</v>
      </c>
      <c r="B55" s="2">
        <v>176321</v>
      </c>
      <c r="C55" s="2">
        <f>IF(ISNA(VLOOKUP(A55,vlookup_c!A:B,2,FALSE)),0,(VLOOKUP(A55,vlookup_c!A:B,2,FALSE)))</f>
        <v>176321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4284</v>
      </c>
      <c r="B56" s="2">
        <v>275762</v>
      </c>
      <c r="C56" s="2">
        <f>IF(ISNA(VLOOKUP(A56,vlookup_c!A:B,2,FALSE)),0,(VLOOKUP(A56,vlookup_c!A:B,2,FALSE)))</f>
        <v>275762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4285</v>
      </c>
      <c r="B57" s="2">
        <v>531265</v>
      </c>
      <c r="C57" s="2">
        <f>IF(ISNA(VLOOKUP(A57,vlookup_c!A:B,2,FALSE)),0,(VLOOKUP(A57,vlookup_c!A:B,2,FALSE)))</f>
        <v>1301448</v>
      </c>
      <c r="D57" s="2">
        <f>VLOOKUP(A57,vlookup_c!C:D,2,FALSE)</f>
        <v>0</v>
      </c>
      <c r="E57" s="2">
        <f t="shared" si="0"/>
        <v>-770183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4286</v>
      </c>
      <c r="B58" s="2">
        <v>1083672</v>
      </c>
      <c r="C58" s="2">
        <f>IF(ISNA(VLOOKUP(A58,vlookup_c!A:B,2,FALSE)),0,(VLOOKUP(A58,vlookup_c!A:B,2,FALSE)))</f>
        <v>1083672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4287</v>
      </c>
      <c r="B59" s="2">
        <v>581134</v>
      </c>
      <c r="C59" s="2">
        <f>IF(ISNA(VLOOKUP(A59,vlookup_c!A:B,2,FALSE)),0,(VLOOKUP(A59,vlookup_c!A:B,2,FALSE)))</f>
        <v>581134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4288</v>
      </c>
      <c r="B60" s="2">
        <v>1273000</v>
      </c>
      <c r="C60" s="2">
        <f>IF(ISNA(VLOOKUP(A60,vlookup_c!A:B,2,FALSE)),0,(VLOOKUP(A60,vlookup_c!A:B,2,FALSE)))</f>
        <v>1273000</v>
      </c>
      <c r="D60" s="2">
        <f>VLOOKUP(A60,vlookup_c!C:D,2,FALSE)</f>
        <v>470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4289</v>
      </c>
      <c r="B61" s="2">
        <v>3409348</v>
      </c>
      <c r="C61" s="2">
        <f>IF(ISNA(VLOOKUP(A61,vlookup_c!A:B,2,FALSE)),0,(VLOOKUP(A61,vlookup_c!A:B,2,FALSE)))</f>
        <v>3409348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245</v>
      </c>
      <c r="B62" s="2">
        <v>7000000</v>
      </c>
      <c r="C62" s="2">
        <f>IF(ISNA(VLOOKUP(A62,vlookup_c!A:B,2,FALSE)),0,(VLOOKUP(A62,vlookup_c!A:B,2,FALSE)))</f>
        <v>7134734</v>
      </c>
      <c r="D62" s="2">
        <f>VLOOKUP(A62,vlookup_c!C:D,2,FALSE)</f>
        <v>0</v>
      </c>
      <c r="E62" s="2">
        <f t="shared" si="0"/>
        <v>-134734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4290</v>
      </c>
      <c r="B63" s="2">
        <v>22728</v>
      </c>
      <c r="C63" s="2">
        <f>IF(ISNA(VLOOKUP(A63,vlookup_c!A:B,2,FALSE)),0,(VLOOKUP(A63,vlookup_c!A:B,2,FALSE)))</f>
        <v>22728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4291</v>
      </c>
      <c r="B64" s="2">
        <v>564227</v>
      </c>
      <c r="C64" s="2">
        <f>IF(ISNA(VLOOKUP(A64,vlookup_c!A:B,2,FALSE)),0,(VLOOKUP(A64,vlookup_c!A:B,2,FALSE)))</f>
        <v>564227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4292</v>
      </c>
      <c r="B65" s="2">
        <v>1015395</v>
      </c>
      <c r="C65" s="2">
        <f>IF(ISNA(VLOOKUP(A65,vlookup_c!A:B,2,FALSE)),0,(VLOOKUP(A65,vlookup_c!A:B,2,FALSE)))</f>
        <v>1015395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4293</v>
      </c>
      <c r="B66" s="2">
        <v>199294</v>
      </c>
      <c r="C66" s="2">
        <f>IF(ISNA(VLOOKUP(A66,vlookup_c!A:B,2,FALSE)),0,(VLOOKUP(A66,vlookup_c!A:B,2,FALSE)))</f>
        <v>199294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4294</v>
      </c>
      <c r="B67" s="2">
        <v>726613</v>
      </c>
      <c r="C67" s="2">
        <f>IF(ISNA(VLOOKUP(A67,vlookup_c!A:B,2,FALSE)),0,(VLOOKUP(A67,vlookup_c!A:B,2,FALSE)))</f>
        <v>726613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4295</v>
      </c>
      <c r="B68" s="2">
        <v>173633</v>
      </c>
      <c r="C68" s="2">
        <f>IF(ISNA(VLOOKUP(A68,vlookup_c!A:B,2,FALSE)),0,(VLOOKUP(A68,vlookup_c!A:B,2,FALSE)))</f>
        <v>173633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4296</v>
      </c>
      <c r="B69" s="2">
        <v>103289</v>
      </c>
      <c r="C69" s="2">
        <f>IF(ISNA(VLOOKUP(A69,vlookup_c!A:B,2,FALSE)),0,(VLOOKUP(A69,vlookup_c!A:B,2,FALSE)))</f>
        <v>103289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3024</v>
      </c>
      <c r="B70" s="2">
        <v>4000000</v>
      </c>
      <c r="C70" s="2">
        <f>IF(ISNA(VLOOKUP(A70,vlookup_c!A:B,2,FALSE)),0,(VLOOKUP(A70,vlookup_c!A:B,2,FALSE)))</f>
        <v>4068500</v>
      </c>
      <c r="D70" s="2">
        <f>VLOOKUP(A70,vlookup_c!C:D,2,FALSE)</f>
        <v>0</v>
      </c>
      <c r="E70" s="2">
        <f t="shared" si="3"/>
        <v>-68500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4297</v>
      </c>
      <c r="B71" s="2">
        <v>1678388</v>
      </c>
      <c r="C71" s="2">
        <f>IF(ISNA(VLOOKUP(A71,vlookup_c!A:B,2,FALSE)),0,(VLOOKUP(A71,vlookup_c!A:B,2,FALSE)))</f>
        <v>1678388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4298</v>
      </c>
      <c r="B72" s="2">
        <v>1413881</v>
      </c>
      <c r="C72" s="2">
        <f>IF(ISNA(VLOOKUP(A72,vlookup_c!A:B,2,FALSE)),0,(VLOOKUP(A72,vlookup_c!A:B,2,FALSE)))</f>
        <v>3471774</v>
      </c>
      <c r="D72" s="2">
        <f>VLOOKUP(A72,vlookup_c!C:D,2,FALSE)</f>
        <v>0</v>
      </c>
      <c r="E72" s="2">
        <f t="shared" si="3"/>
        <v>-2057893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4299</v>
      </c>
      <c r="B73" s="2">
        <v>724969</v>
      </c>
      <c r="C73" s="2">
        <f>IF(ISNA(VLOOKUP(A73,vlookup_c!A:B,2,FALSE)),0,(VLOOKUP(A73,vlookup_c!A:B,2,FALSE)))</f>
        <v>724969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4300</v>
      </c>
      <c r="B74" s="2">
        <v>348535</v>
      </c>
      <c r="C74" s="2">
        <f>IF(ISNA(VLOOKUP(A74,vlookup_c!A:B,2,FALSE)),0,(VLOOKUP(A74,vlookup_c!A:B,2,FALSE)))</f>
        <v>348535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1966</v>
      </c>
      <c r="B75" s="2">
        <v>1550000</v>
      </c>
      <c r="C75" s="2">
        <f>IF(ISNA(VLOOKUP(A75,vlookup_c!A:B,2,FALSE)),0,(VLOOKUP(A75,vlookup_c!A:B,2,FALSE)))</f>
        <v>1816469</v>
      </c>
      <c r="D75" s="2">
        <f>VLOOKUP(A75,vlookup_c!C:D,2,FALSE)</f>
        <v>0</v>
      </c>
      <c r="E75" s="2">
        <f t="shared" si="3"/>
        <v>-266469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4301</v>
      </c>
      <c r="B76" s="2">
        <v>34342</v>
      </c>
      <c r="C76" s="2">
        <f>IF(ISNA(VLOOKUP(A76,vlookup_c!A:B,2,FALSE)),0,(VLOOKUP(A76,vlookup_c!A:B,2,FALSE)))</f>
        <v>34342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4302</v>
      </c>
      <c r="B77" s="2">
        <v>182000</v>
      </c>
      <c r="C77" s="2">
        <f>IF(ISNA(VLOOKUP(A77,vlookup_c!A:B,2,FALSE)),0,(VLOOKUP(A77,vlookup_c!A:B,2,FALSE)))</f>
        <v>182000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4303</v>
      </c>
      <c r="B78" s="2">
        <v>79134</v>
      </c>
      <c r="C78" s="2">
        <f>IF(ISNA(VLOOKUP(A78,vlookup_c!A:B,2,FALSE)),0,(VLOOKUP(A78,vlookup_c!A:B,2,FALSE)))</f>
        <v>79134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4304</v>
      </c>
      <c r="B79" s="2">
        <v>975936</v>
      </c>
      <c r="C79" s="2">
        <f>IF(ISNA(VLOOKUP(A79,vlookup_c!A:B,2,FALSE)),0,(VLOOKUP(A79,vlookup_c!A:B,2,FALSE)))</f>
        <v>975936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4305</v>
      </c>
      <c r="B80" s="2">
        <v>187255</v>
      </c>
      <c r="C80" s="2">
        <f>IF(ISNA(VLOOKUP(A80,vlookup_c!A:B,2,FALSE)),0,(VLOOKUP(A80,vlookup_c!A:B,2,FALSE)))</f>
        <v>187255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4306</v>
      </c>
      <c r="B81" s="2">
        <v>1586038</v>
      </c>
      <c r="C81" s="2">
        <f>IF(ISNA(VLOOKUP(A81,vlookup_c!A:B,2,FALSE)),0,(VLOOKUP(A81,vlookup_c!A:B,2,FALSE)))</f>
        <v>1586038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4307</v>
      </c>
      <c r="B82" s="2">
        <v>1655154</v>
      </c>
      <c r="C82" s="2">
        <f>IF(ISNA(VLOOKUP(A82,vlookup_c!A:B,2,FALSE)),0,(VLOOKUP(A82,vlookup_c!A:B,2,FALSE)))</f>
        <v>1655154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4308</v>
      </c>
      <c r="B83" s="2">
        <v>409339</v>
      </c>
      <c r="C83" s="2">
        <f>IF(ISNA(VLOOKUP(A83,vlookup_c!A:B,2,FALSE)),0,(VLOOKUP(A83,vlookup_c!A:B,2,FALSE)))</f>
        <v>409339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4309</v>
      </c>
      <c r="B84" s="2">
        <v>431383</v>
      </c>
      <c r="C84" s="2">
        <f>IF(ISNA(VLOOKUP(A84,vlookup_c!A:B,2,FALSE)),0,(VLOOKUP(A84,vlookup_c!A:B,2,FALSE)))</f>
        <v>431383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4310</v>
      </c>
      <c r="B85" s="2">
        <v>161866</v>
      </c>
      <c r="C85" s="2">
        <f>IF(ISNA(VLOOKUP(A85,vlookup_c!A:B,2,FALSE)),0,(VLOOKUP(A85,vlookup_c!A:B,2,FALSE)))</f>
        <v>161866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4311</v>
      </c>
      <c r="B86" s="2">
        <v>136548</v>
      </c>
      <c r="C86" s="2">
        <f>IF(ISNA(VLOOKUP(A86,vlookup_c!A:B,2,FALSE)),0,(VLOOKUP(A86,vlookup_c!A:B,2,FALSE)))</f>
        <v>136548</v>
      </c>
      <c r="D86" s="2">
        <f>VLOOKUP(A86,vlookup_c!C:D,2,FALSE)</f>
        <v>136548</v>
      </c>
      <c r="E86" s="2">
        <f t="shared" si="3"/>
        <v>0</v>
      </c>
      <c r="F86" t="str">
        <f t="shared" si="4"/>
        <v>aman</v>
      </c>
      <c r="G86" t="str">
        <f t="shared" si="5"/>
        <v>no update</v>
      </c>
    </row>
    <row r="87" spans="1:7" x14ac:dyDescent="0.25">
      <c r="A87" s="1" t="s">
        <v>1950</v>
      </c>
      <c r="B87" s="2">
        <v>718234</v>
      </c>
      <c r="C87" s="2">
        <f>IF(ISNA(VLOOKUP(A87,vlookup_c!A:B,2,FALSE)),0,(VLOOKUP(A87,vlookup_c!A:B,2,FALSE)))</f>
        <v>1918234</v>
      </c>
      <c r="D87" s="2">
        <f>VLOOKUP(A87,vlookup_c!C:D,2,FALSE)</f>
        <v>0</v>
      </c>
      <c r="E87" s="2">
        <f t="shared" si="3"/>
        <v>-1200000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4312</v>
      </c>
      <c r="B88" s="2">
        <v>100000</v>
      </c>
      <c r="C88" s="2">
        <f>IF(ISNA(VLOOKUP(A88,vlookup_c!A:B,2,FALSE)),0,(VLOOKUP(A88,vlookup_c!A:B,2,FALSE)))</f>
        <v>100000</v>
      </c>
      <c r="D88" s="2">
        <f>VLOOKUP(A88,vlookup_c!C:D,2,FALSE)</f>
        <v>82560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4313</v>
      </c>
      <c r="B89" s="2">
        <v>639518</v>
      </c>
      <c r="C89" s="2">
        <f>IF(ISNA(VLOOKUP(A89,vlookup_c!A:B,2,FALSE)),0,(VLOOKUP(A89,vlookup_c!A:B,2,FALSE)))</f>
        <v>639518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4314</v>
      </c>
      <c r="B90" s="2">
        <v>254082</v>
      </c>
      <c r="C90" s="2">
        <f>IF(ISNA(VLOOKUP(A90,vlookup_c!A:B,2,FALSE)),0,(VLOOKUP(A90,vlookup_c!A:B,2,FALSE)))</f>
        <v>254082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3745</v>
      </c>
      <c r="B91" s="2">
        <v>700000</v>
      </c>
      <c r="C91" s="2">
        <f>IF(ISNA(VLOOKUP(A91,vlookup_c!A:B,2,FALSE)),0,(VLOOKUP(A91,vlookup_c!A:B,2,FALSE)))</f>
        <v>708217</v>
      </c>
      <c r="D91" s="2">
        <f>VLOOKUP(A91,vlookup_c!C:D,2,FALSE)</f>
        <v>0</v>
      </c>
      <c r="E91" s="2">
        <f t="shared" si="3"/>
        <v>-8217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4315</v>
      </c>
      <c r="B92" s="2">
        <v>49260</v>
      </c>
      <c r="C92" s="2">
        <f>IF(ISNA(VLOOKUP(A92,vlookup_c!A:B,2,FALSE)),0,(VLOOKUP(A92,vlookup_c!A:B,2,FALSE)))</f>
        <v>49260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4316</v>
      </c>
      <c r="B93" s="2">
        <v>68520</v>
      </c>
      <c r="C93" s="2">
        <f>IF(ISNA(VLOOKUP(A93,vlookup_c!A:B,2,FALSE)),0,(VLOOKUP(A93,vlookup_c!A:B,2,FALSE)))</f>
        <v>68520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878</v>
      </c>
      <c r="B94" s="2">
        <v>1100000</v>
      </c>
      <c r="C94" s="2">
        <f>IF(ISNA(VLOOKUP(A94,vlookup_c!A:B,2,FALSE)),0,(VLOOKUP(A94,vlookup_c!A:B,2,FALSE)))</f>
        <v>1851507</v>
      </c>
      <c r="D94" s="2">
        <f>VLOOKUP(A94,vlookup_c!C:D,2,FALSE)</f>
        <v>0</v>
      </c>
      <c r="E94" s="2">
        <f t="shared" si="3"/>
        <v>-751507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4317</v>
      </c>
      <c r="B95" s="2">
        <v>441788</v>
      </c>
      <c r="C95" s="2">
        <f>IF(ISNA(VLOOKUP(A95,vlookup_c!A:B,2,FALSE)),0,(VLOOKUP(A95,vlookup_c!A:B,2,FALSE)))</f>
        <v>441788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4318</v>
      </c>
      <c r="B96" s="2">
        <v>136862</v>
      </c>
      <c r="C96" s="2">
        <f>IF(ISNA(VLOOKUP(A96,vlookup_c!A:B,2,FALSE)),0,(VLOOKUP(A96,vlookup_c!A:B,2,FALSE)))</f>
        <v>136862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4319</v>
      </c>
      <c r="B97" s="2">
        <v>547793</v>
      </c>
      <c r="C97" s="2">
        <f>IF(ISNA(VLOOKUP(A97,vlookup_c!A:B,2,FALSE)),0,(VLOOKUP(A97,vlookup_c!A:B,2,FALSE)))</f>
        <v>547793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2646</v>
      </c>
      <c r="B98" s="2">
        <v>262762</v>
      </c>
      <c r="C98" s="2">
        <f>IF(ISNA(VLOOKUP(A98,vlookup_c!A:B,2,FALSE)),0,(VLOOKUP(A98,vlookup_c!A:B,2,FALSE)))</f>
        <v>280884</v>
      </c>
      <c r="D98" s="2">
        <f>VLOOKUP(A98,vlookup_c!C:D,2,FALSE)</f>
        <v>0</v>
      </c>
      <c r="E98" s="2">
        <f t="shared" si="3"/>
        <v>-18122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4320</v>
      </c>
      <c r="B99" s="2">
        <v>1193270</v>
      </c>
      <c r="C99" s="2">
        <f>IF(ISNA(VLOOKUP(A99,vlookup_c!A:B,2,FALSE)),0,(VLOOKUP(A99,vlookup_c!A:B,2,FALSE)))</f>
        <v>2303270</v>
      </c>
      <c r="D99" s="2">
        <f>VLOOKUP(A99,vlookup_c!C:D,2,FALSE)</f>
        <v>0</v>
      </c>
      <c r="E99" s="2">
        <f t="shared" si="3"/>
        <v>-1110000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2794</v>
      </c>
      <c r="B100" s="2">
        <v>1000000</v>
      </c>
      <c r="C100" s="2">
        <f>IF(ISNA(VLOOKUP(A100,vlookup_c!A:B,2,FALSE)),0,(VLOOKUP(A100,vlookup_c!A:B,2,FALSE)))</f>
        <v>2865972</v>
      </c>
      <c r="D100" s="2">
        <f>VLOOKUP(A100,vlookup_c!C:D,2,FALSE)</f>
        <v>0</v>
      </c>
      <c r="E100" s="2">
        <f t="shared" si="3"/>
        <v>-1865972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4321</v>
      </c>
      <c r="B101" s="2">
        <v>150000</v>
      </c>
      <c r="C101" s="2">
        <f>IF(ISNA(VLOOKUP(A101,vlookup_c!A:B,2,FALSE)),0,(VLOOKUP(A101,vlookup_c!A:B,2,FALSE)))</f>
        <v>150000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4322</v>
      </c>
      <c r="B102" s="2">
        <v>203478</v>
      </c>
      <c r="C102" s="2">
        <f>IF(ISNA(VLOOKUP(A102,vlookup_c!A:B,2,FALSE)),0,(VLOOKUP(A102,vlookup_c!A:B,2,FALSE)))</f>
        <v>203478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4323</v>
      </c>
      <c r="B103" s="2">
        <v>54688</v>
      </c>
      <c r="C103" s="2">
        <f>IF(ISNA(VLOOKUP(A103,vlookup_c!A:B,2,FALSE)),0,(VLOOKUP(A103,vlookup_c!A:B,2,FALSE)))</f>
        <v>54688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4324</v>
      </c>
      <c r="B104" s="2">
        <v>284310</v>
      </c>
      <c r="C104" s="2">
        <f>IF(ISNA(VLOOKUP(A104,vlookup_c!A:B,2,FALSE)),0,(VLOOKUP(A104,vlookup_c!A:B,2,FALSE)))</f>
        <v>284310</v>
      </c>
      <c r="D104" s="2">
        <f>VLOOKUP(A104,vlookup_c!C:D,2,FALSE)</f>
        <v>55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4325</v>
      </c>
      <c r="B105" s="2">
        <v>560873</v>
      </c>
      <c r="C105" s="2">
        <f>IF(ISNA(VLOOKUP(A105,vlookup_c!A:B,2,FALSE)),0,(VLOOKUP(A105,vlookup_c!A:B,2,FALSE)))</f>
        <v>560873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4326</v>
      </c>
      <c r="B106" s="2">
        <v>759723</v>
      </c>
      <c r="C106" s="2">
        <f>IF(ISNA(VLOOKUP(A106,vlookup_c!A:B,2,FALSE)),0,(VLOOKUP(A106,vlookup_c!A:B,2,FALSE)))</f>
        <v>759723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4208</v>
      </c>
      <c r="B107" s="2">
        <v>375876</v>
      </c>
      <c r="C107" s="2">
        <f>IF(ISNA(VLOOKUP(A107,vlookup_c!A:B,2,FALSE)),0,(VLOOKUP(A107,vlookup_c!A:B,2,FALSE)))</f>
        <v>751752</v>
      </c>
      <c r="D107" s="2">
        <f>VLOOKUP(A107,vlookup_c!C:D,2,FALSE)</f>
        <v>375876</v>
      </c>
      <c r="E107" s="2">
        <f t="shared" si="3"/>
        <v>-375876</v>
      </c>
      <c r="F107" t="str">
        <f t="shared" si="4"/>
        <v>aman</v>
      </c>
      <c r="G107" t="str">
        <f t="shared" si="5"/>
        <v>no update</v>
      </c>
    </row>
    <row r="108" spans="1:7" x14ac:dyDescent="0.25">
      <c r="A108" s="1" t="s">
        <v>4327</v>
      </c>
      <c r="B108" s="2">
        <v>606608</v>
      </c>
      <c r="C108" s="2">
        <f>IF(ISNA(VLOOKUP(A108,vlookup_c!A:B,2,FALSE)),0,(VLOOKUP(A108,vlookup_c!A:B,2,FALSE)))</f>
        <v>606608</v>
      </c>
      <c r="D108" s="2">
        <f>VLOOKUP(A108,vlookup_c!C:D,2,FALSE)</f>
        <v>1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4328</v>
      </c>
      <c r="B109" s="2">
        <v>1618174</v>
      </c>
      <c r="C109" s="2">
        <f>IF(ISNA(VLOOKUP(A109,vlookup_c!A:B,2,FALSE)),0,(VLOOKUP(A109,vlookup_c!A:B,2,FALSE)))</f>
        <v>1618174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4329</v>
      </c>
      <c r="B110" s="2">
        <v>314829</v>
      </c>
      <c r="C110" s="2">
        <f>IF(ISNA(VLOOKUP(A110,vlookup_c!A:B,2,FALSE)),0,(VLOOKUP(A110,vlookup_c!A:B,2,FALSE)))</f>
        <v>314829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4330</v>
      </c>
      <c r="B111" s="2">
        <v>142718</v>
      </c>
      <c r="C111" s="2">
        <f>IF(ISNA(VLOOKUP(A111,vlookup_c!A:B,2,FALSE)),0,(VLOOKUP(A111,vlookup_c!A:B,2,FALSE)))</f>
        <v>142718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4331</v>
      </c>
      <c r="B112" s="2">
        <v>171800</v>
      </c>
      <c r="C112" s="2">
        <f>IF(ISNA(VLOOKUP(A112,vlookup_c!A:B,2,FALSE)),0,(VLOOKUP(A112,vlookup_c!A:B,2,FALSE)))</f>
        <v>171800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4332</v>
      </c>
      <c r="B113" s="2">
        <v>181074</v>
      </c>
      <c r="C113" s="2">
        <f>IF(ISNA(VLOOKUP(A113,vlookup_c!A:B,2,FALSE)),0,(VLOOKUP(A113,vlookup_c!A:B,2,FALSE)))</f>
        <v>181074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4333</v>
      </c>
      <c r="B114" s="2">
        <v>200000</v>
      </c>
      <c r="C114" s="2">
        <f>IF(ISNA(VLOOKUP(A114,vlookup_c!A:B,2,FALSE)),0,(VLOOKUP(A114,vlookup_c!A:B,2,FALSE)))</f>
        <v>200000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4334</v>
      </c>
      <c r="B115" s="2">
        <v>268485</v>
      </c>
      <c r="C115" s="2">
        <f>IF(ISNA(VLOOKUP(A115,vlookup_c!A:B,2,FALSE)),0,(VLOOKUP(A115,vlookup_c!A:B,2,FALSE)))</f>
        <v>268485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4335</v>
      </c>
      <c r="B116" s="2">
        <v>12750</v>
      </c>
      <c r="C116" s="2">
        <f>IF(ISNA(VLOOKUP(A116,vlookup_c!A:B,2,FALSE)),0,(VLOOKUP(A116,vlookup_c!A:B,2,FALSE)))</f>
        <v>12750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4336</v>
      </c>
      <c r="B117" s="2">
        <v>390517</v>
      </c>
      <c r="C117" s="2">
        <f>IF(ISNA(VLOOKUP(A117,vlookup_c!A:B,2,FALSE)),0,(VLOOKUP(A117,vlookup_c!A:B,2,FALSE)))</f>
        <v>390517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4337</v>
      </c>
      <c r="B118" s="2">
        <v>1000000</v>
      </c>
      <c r="C118" s="2">
        <f>IF(ISNA(VLOOKUP(A118,vlookup_c!A:B,2,FALSE)),0,(VLOOKUP(A118,vlookup_c!A:B,2,FALSE)))</f>
        <v>1000000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4338</v>
      </c>
      <c r="B119" s="2">
        <v>850000</v>
      </c>
      <c r="C119" s="2">
        <f>IF(ISNA(VLOOKUP(A119,vlookup_c!A:B,2,FALSE)),0,(VLOOKUP(A119,vlookup_c!A:B,2,FALSE)))</f>
        <v>850000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3400</v>
      </c>
      <c r="B120" s="2">
        <v>551054</v>
      </c>
      <c r="C120" s="2">
        <f>IF(ISNA(VLOOKUP(A120,vlookup_c!A:B,2,FALSE)),0,(VLOOKUP(A120,vlookup_c!A:B,2,FALSE)))</f>
        <v>552027</v>
      </c>
      <c r="D120" s="2">
        <f>VLOOKUP(A120,vlookup_c!C:D,2,FALSE)</f>
        <v>0</v>
      </c>
      <c r="E120" s="2">
        <f t="shared" si="3"/>
        <v>-973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4339</v>
      </c>
      <c r="B121" s="2">
        <v>2266</v>
      </c>
      <c r="C121" s="2">
        <f>IF(ISNA(VLOOKUP(A121,vlookup_c!A:B,2,FALSE)),0,(VLOOKUP(A121,vlookup_c!A:B,2,FALSE)))</f>
        <v>2266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4340</v>
      </c>
      <c r="B122" s="2">
        <v>1178820</v>
      </c>
      <c r="C122" s="2">
        <f>IF(ISNA(VLOOKUP(A122,vlookup_c!A:B,2,FALSE)),0,(VLOOKUP(A122,vlookup_c!A:B,2,FALSE)))</f>
        <v>1178820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4341</v>
      </c>
      <c r="B123" s="2">
        <v>682119</v>
      </c>
      <c r="C123" s="2">
        <f>IF(ISNA(VLOOKUP(A123,vlookup_c!A:B,2,FALSE)),0,(VLOOKUP(A123,vlookup_c!A:B,2,FALSE)))</f>
        <v>682119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4342</v>
      </c>
      <c r="B124" s="2">
        <v>67255</v>
      </c>
      <c r="C124" s="2">
        <f>IF(ISNA(VLOOKUP(A124,vlookup_c!A:B,2,FALSE)),0,(VLOOKUP(A124,vlookup_c!A:B,2,FALSE)))</f>
        <v>67255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4343</v>
      </c>
      <c r="B125" s="2">
        <v>994597</v>
      </c>
      <c r="C125" s="2">
        <f>IF(ISNA(VLOOKUP(A125,vlookup_c!A:B,2,FALSE)),0,(VLOOKUP(A125,vlookup_c!A:B,2,FALSE)))</f>
        <v>994597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4344</v>
      </c>
      <c r="B126" s="2">
        <v>874228</v>
      </c>
      <c r="C126" s="2">
        <f>IF(ISNA(VLOOKUP(A126,vlookup_c!A:B,2,FALSE)),0,(VLOOKUP(A126,vlookup_c!A:B,2,FALSE)))</f>
        <v>874228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4345</v>
      </c>
      <c r="B127" s="2">
        <v>844029</v>
      </c>
      <c r="C127" s="2">
        <f>IF(ISNA(VLOOKUP(A127,vlookup_c!A:B,2,FALSE)),0,(VLOOKUP(A127,vlookup_c!A:B,2,FALSE)))</f>
        <v>844029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4346</v>
      </c>
      <c r="B128" s="2">
        <v>1519573</v>
      </c>
      <c r="C128" s="2">
        <f>IF(ISNA(VLOOKUP(A128,vlookup_c!A:B,2,FALSE)),0,(VLOOKUP(A128,vlookup_c!A:B,2,FALSE)))</f>
        <v>1519573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4347</v>
      </c>
      <c r="B129" s="2">
        <v>178862</v>
      </c>
      <c r="C129" s="2">
        <f>IF(ISNA(VLOOKUP(A129,vlookup_c!A:B,2,FALSE)),0,(VLOOKUP(A129,vlookup_c!A:B,2,FALSE)))</f>
        <v>178862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4348</v>
      </c>
      <c r="B130" s="2">
        <v>362553</v>
      </c>
      <c r="C130" s="2">
        <f>IF(ISNA(VLOOKUP(A130,vlookup_c!A:B,2,FALSE)),0,(VLOOKUP(A130,vlookup_c!A:B,2,FALSE)))</f>
        <v>362553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4349</v>
      </c>
      <c r="B131" s="2">
        <v>456547</v>
      </c>
      <c r="C131" s="2">
        <f>IF(ISNA(VLOOKUP(A131,vlookup_c!A:B,2,FALSE)),0,(VLOOKUP(A131,vlookup_c!A:B,2,FALSE)))</f>
        <v>456547</v>
      </c>
      <c r="D131" s="2">
        <f>VLOOKUP(A131,vlookup_c!C:D,2,FALSE)</f>
        <v>0</v>
      </c>
      <c r="E131" s="2">
        <f t="shared" ref="E131:E172" si="6">B131-C131</f>
        <v>0</v>
      </c>
      <c r="F131" t="str">
        <f t="shared" ref="F131:F172" si="7">IF(B131=C131,"aman",IF(B131&lt;C131,"aman","cek"))</f>
        <v>aman</v>
      </c>
      <c r="G131" t="str">
        <f t="shared" ref="G131:G172" si="8">IF(D131=B131,"no update","update")</f>
        <v>update</v>
      </c>
    </row>
    <row r="132" spans="1:7" x14ac:dyDescent="0.25">
      <c r="A132" s="1" t="s">
        <v>4350</v>
      </c>
      <c r="B132" s="2">
        <v>979335</v>
      </c>
      <c r="C132" s="2">
        <f>IF(ISNA(VLOOKUP(A132,vlookup_c!A:B,2,FALSE)),0,(VLOOKUP(A132,vlookup_c!A:B,2,FALSE)))</f>
        <v>979335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2888</v>
      </c>
      <c r="B133" s="2">
        <v>400000</v>
      </c>
      <c r="C133" s="2">
        <f>IF(ISNA(VLOOKUP(A133,vlookup_c!A:B,2,FALSE)),0,(VLOOKUP(A133,vlookup_c!A:B,2,FALSE)))</f>
        <v>436901</v>
      </c>
      <c r="D133" s="2">
        <f>VLOOKUP(A133,vlookup_c!C:D,2,FALSE)</f>
        <v>0</v>
      </c>
      <c r="E133" s="2">
        <f t="shared" si="6"/>
        <v>-36901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4351</v>
      </c>
      <c r="B134" s="2">
        <v>172314</v>
      </c>
      <c r="C134" s="2">
        <f>IF(ISNA(VLOOKUP(A134,vlookup_c!A:B,2,FALSE)),0,(VLOOKUP(A134,vlookup_c!A:B,2,FALSE)))</f>
        <v>172314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3796</v>
      </c>
      <c r="B135" s="2">
        <v>6898</v>
      </c>
      <c r="C135" s="2">
        <f>IF(ISNA(VLOOKUP(A135,vlookup_c!A:B,2,FALSE)),0,(VLOOKUP(A135,vlookup_c!A:B,2,FALSE)))</f>
        <v>4014360</v>
      </c>
      <c r="D135" s="2">
        <f>VLOOKUP(A135,vlookup_c!C:D,2,FALSE)</f>
        <v>0</v>
      </c>
      <c r="E135" s="2">
        <f t="shared" si="6"/>
        <v>-4007462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4352</v>
      </c>
      <c r="B136" s="2">
        <v>55000</v>
      </c>
      <c r="C136" s="2">
        <f>IF(ISNA(VLOOKUP(A136,vlookup_c!A:B,2,FALSE)),0,(VLOOKUP(A136,vlookup_c!A:B,2,FALSE)))</f>
        <v>55000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1911</v>
      </c>
      <c r="B137" s="2">
        <v>400000</v>
      </c>
      <c r="C137" s="2">
        <f>IF(ISNA(VLOOKUP(A137,vlookup_c!A:B,2,FALSE)),0,(VLOOKUP(A137,vlookup_c!A:B,2,FALSE)))</f>
        <v>432443</v>
      </c>
      <c r="D137" s="2">
        <f>VLOOKUP(A137,vlookup_c!C:D,2,FALSE)</f>
        <v>0</v>
      </c>
      <c r="E137" s="2">
        <f t="shared" si="6"/>
        <v>-32443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4353</v>
      </c>
      <c r="B138" s="2">
        <v>700479</v>
      </c>
      <c r="C138" s="2">
        <f>IF(ISNA(VLOOKUP(A138,vlookup_c!A:B,2,FALSE)),0,(VLOOKUP(A138,vlookup_c!A:B,2,FALSE)))</f>
        <v>700479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4354</v>
      </c>
      <c r="B139" s="2">
        <v>420000</v>
      </c>
      <c r="C139" s="2">
        <f>IF(ISNA(VLOOKUP(A139,vlookup_c!A:B,2,FALSE)),0,(VLOOKUP(A139,vlookup_c!A:B,2,FALSE)))</f>
        <v>420000</v>
      </c>
      <c r="D139" s="2">
        <f>VLOOKUP(A139,vlookup_c!C:D,2,FALSE)</f>
        <v>2647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4355</v>
      </c>
      <c r="B140" s="2">
        <v>2608</v>
      </c>
      <c r="C140" s="2">
        <f>IF(ISNA(VLOOKUP(A140,vlookup_c!A:B,2,FALSE)),0,(VLOOKUP(A140,vlookup_c!A:B,2,FALSE)))</f>
        <v>2608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4356</v>
      </c>
      <c r="B141" s="2">
        <v>450000</v>
      </c>
      <c r="C141" s="2">
        <f>IF(ISNA(VLOOKUP(A141,vlookup_c!A:B,2,FALSE)),0,(VLOOKUP(A141,vlookup_c!A:B,2,FALSE)))</f>
        <v>450000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4357</v>
      </c>
      <c r="B142" s="2">
        <v>270498</v>
      </c>
      <c r="C142" s="2">
        <f>IF(ISNA(VLOOKUP(A142,vlookup_c!A:B,2,FALSE)),0,(VLOOKUP(A142,vlookup_c!A:B,2,FALSE)))</f>
        <v>270498</v>
      </c>
      <c r="D142" s="2">
        <f>VLOOKUP(A142,vlookup_c!C:D,2,FALSE)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4358</v>
      </c>
      <c r="B143" s="2">
        <v>4560780</v>
      </c>
      <c r="C143" s="2">
        <f>IF(ISNA(VLOOKUP(A143,vlookup_c!A:B,2,FALSE)),0,(VLOOKUP(A143,vlookup_c!A:B,2,FALSE)))</f>
        <v>4560780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4359</v>
      </c>
      <c r="B144" s="2">
        <v>413956</v>
      </c>
      <c r="C144" s="2">
        <f>IF(ISNA(VLOOKUP(A144,vlookup_c!A:B,2,FALSE)),0,(VLOOKUP(A144,vlookup_c!A:B,2,FALSE)))</f>
        <v>413956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4360</v>
      </c>
      <c r="B145" s="2">
        <v>1062000</v>
      </c>
      <c r="C145" s="2">
        <f>IF(ISNA(VLOOKUP(A145,vlookup_c!A:B,2,FALSE)),0,(VLOOKUP(A145,vlookup_c!A:B,2,FALSE)))</f>
        <v>1062000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4361</v>
      </c>
      <c r="B146" s="2">
        <v>1357603</v>
      </c>
      <c r="C146" s="2">
        <f>IF(ISNA(VLOOKUP(A146,vlookup_c!A:B,2,FALSE)),0,(VLOOKUP(A146,vlookup_c!A:B,2,FALSE)))</f>
        <v>1357603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4362</v>
      </c>
      <c r="B147" s="2">
        <v>93691</v>
      </c>
      <c r="C147" s="2">
        <f>IF(ISNA(VLOOKUP(A147,vlookup_c!A:B,2,FALSE)),0,(VLOOKUP(A147,vlookup_c!A:B,2,FALSE)))</f>
        <v>93691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4363</v>
      </c>
      <c r="B148" s="2">
        <v>1168200</v>
      </c>
      <c r="C148" s="2">
        <f>IF(ISNA(VLOOKUP(A148,vlookup_c!A:B,2,FALSE)),0,(VLOOKUP(A148,vlookup_c!A:B,2,FALSE)))</f>
        <v>1168200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4364</v>
      </c>
      <c r="B149" s="2">
        <v>1558917</v>
      </c>
      <c r="C149" s="2">
        <f>IF(ISNA(VLOOKUP(A149,vlookup_c!A:B,2,FALSE)),0,(VLOOKUP(A149,vlookup_c!A:B,2,FALSE)))</f>
        <v>2958917</v>
      </c>
      <c r="D149" s="2">
        <f>VLOOKUP(A149,vlookup_c!C:D,2,FALSE)</f>
        <v>0</v>
      </c>
      <c r="E149" s="2">
        <f t="shared" si="6"/>
        <v>-1400000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4365</v>
      </c>
      <c r="B150" s="2">
        <v>24023</v>
      </c>
      <c r="C150" s="2">
        <f>IF(ISNA(VLOOKUP(A150,vlookup_c!A:B,2,FALSE)),0,(VLOOKUP(A150,vlookup_c!A:B,2,FALSE)))</f>
        <v>24023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4366</v>
      </c>
      <c r="B151" s="2">
        <v>5000</v>
      </c>
      <c r="C151" s="2">
        <f>IF(ISNA(VLOOKUP(A151,vlookup_c!A:B,2,FALSE)),0,(VLOOKUP(A151,vlookup_c!A:B,2,FALSE)))</f>
        <v>5000</v>
      </c>
      <c r="D151" s="2">
        <f>VLOOKUP(A151,vlookup_c!C:D,2,FALSE)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4367</v>
      </c>
      <c r="B152" s="2">
        <v>8660</v>
      </c>
      <c r="C152" s="2">
        <f>IF(ISNA(VLOOKUP(A152,vlookup_c!A:B,2,FALSE)),0,(VLOOKUP(A152,vlookup_c!A:B,2,FALSE)))</f>
        <v>8660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4368</v>
      </c>
      <c r="B153" s="2">
        <v>338499</v>
      </c>
      <c r="C153" s="2">
        <f>IF(ISNA(VLOOKUP(A153,vlookup_c!A:B,2,FALSE)),0,(VLOOKUP(A153,vlookup_c!A:B,2,FALSE)))</f>
        <v>338499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4369</v>
      </c>
      <c r="B154" s="2">
        <v>15324</v>
      </c>
      <c r="C154" s="2">
        <f>IF(ISNA(VLOOKUP(A154,vlookup_c!A:B,2,FALSE)),0,(VLOOKUP(A154,vlookup_c!A:B,2,FALSE)))</f>
        <v>15324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4370</v>
      </c>
      <c r="B155" s="2">
        <v>455763</v>
      </c>
      <c r="C155" s="2">
        <f>IF(ISNA(VLOOKUP(A155,vlookup_c!A:B,2,FALSE)),0,(VLOOKUP(A155,vlookup_c!A:B,2,FALSE)))</f>
        <v>455763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4371</v>
      </c>
      <c r="B156" s="2">
        <v>1617988</v>
      </c>
      <c r="C156" s="2">
        <f>IF(ISNA(VLOOKUP(A156,vlookup_c!A:B,2,FALSE)),0,(VLOOKUP(A156,vlookup_c!A:B,2,FALSE)))</f>
        <v>1617988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4372</v>
      </c>
      <c r="B157" s="2">
        <v>329177</v>
      </c>
      <c r="C157" s="2">
        <f>IF(ISNA(VLOOKUP(A157,vlookup_c!A:B,2,FALSE)),0,(VLOOKUP(A157,vlookup_c!A:B,2,FALSE)))</f>
        <v>329177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4373</v>
      </c>
      <c r="B158" s="2">
        <v>52093</v>
      </c>
      <c r="C158" s="2">
        <f>IF(ISNA(VLOOKUP(A158,vlookup_c!A:B,2,FALSE)),0,(VLOOKUP(A158,vlookup_c!A:B,2,FALSE)))</f>
        <v>52093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3997</v>
      </c>
      <c r="B159" s="2">
        <v>400000</v>
      </c>
      <c r="C159" s="2">
        <f>IF(ISNA(VLOOKUP(A159,vlookup_c!A:B,2,FALSE)),0,(VLOOKUP(A159,vlookup_c!A:B,2,FALSE)))</f>
        <v>419000</v>
      </c>
      <c r="D159" s="2">
        <f>VLOOKUP(A159,vlookup_c!C:D,2,FALSE)</f>
        <v>0</v>
      </c>
      <c r="E159" s="2">
        <f t="shared" si="6"/>
        <v>-19000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2876</v>
      </c>
      <c r="B160" s="2">
        <v>250000</v>
      </c>
      <c r="C160" s="2">
        <f>IF(ISNA(VLOOKUP(A160,vlookup_c!A:B,2,FALSE)),0,(VLOOKUP(A160,vlookup_c!A:B,2,FALSE)))</f>
        <v>275000</v>
      </c>
      <c r="D160" s="2">
        <f>VLOOKUP(A160,vlookup_c!C:D,2,FALSE)</f>
        <v>0</v>
      </c>
      <c r="E160" s="2">
        <f t="shared" si="6"/>
        <v>-25000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4374</v>
      </c>
      <c r="B161" s="2">
        <v>1018913</v>
      </c>
      <c r="C161" s="2">
        <f>IF(ISNA(VLOOKUP(A161,vlookup_c!A:B,2,FALSE)),0,(VLOOKUP(A161,vlookup_c!A:B,2,FALSE)))</f>
        <v>1018913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3927</v>
      </c>
      <c r="B162" s="2">
        <v>206940</v>
      </c>
      <c r="C162" s="2">
        <f>IF(ISNA(VLOOKUP(A162,vlookup_c!A:B,2,FALSE)),0,(VLOOKUP(A162,vlookup_c!A:B,2,FALSE)))</f>
        <v>306940</v>
      </c>
      <c r="D162" s="2">
        <f>VLOOKUP(A162,vlookup_c!C:D,2,FALSE)</f>
        <v>0</v>
      </c>
      <c r="E162" s="2">
        <f t="shared" si="6"/>
        <v>-100000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4375</v>
      </c>
      <c r="B163" s="2">
        <v>80522</v>
      </c>
      <c r="C163" s="2">
        <f>IF(ISNA(VLOOKUP(A163,vlookup_c!A:B,2,FALSE)),0,(VLOOKUP(A163,vlookup_c!A:B,2,FALSE)))</f>
        <v>80522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4376</v>
      </c>
      <c r="B164" s="2">
        <v>1355907</v>
      </c>
      <c r="C164" s="2">
        <f>IF(ISNA(VLOOKUP(A164,vlookup_c!A:B,2,FALSE)),0,(VLOOKUP(A164,vlookup_c!A:B,2,FALSE)))</f>
        <v>1355907</v>
      </c>
      <c r="D164" s="2">
        <f>VLOOKUP(A164,vlookup_c!C:D,2,FALSE)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769</v>
      </c>
      <c r="B165" s="2">
        <v>530000</v>
      </c>
      <c r="C165" s="2">
        <f>IF(ISNA(VLOOKUP(A165,vlookup_c!A:B,2,FALSE)),0,(VLOOKUP(A165,vlookup_c!A:B,2,FALSE)))</f>
        <v>540158</v>
      </c>
      <c r="D165" s="2">
        <f>VLOOKUP(A165,vlookup_c!C:D,2,FALSE)</f>
        <v>0</v>
      </c>
      <c r="E165" s="2">
        <f t="shared" si="6"/>
        <v>-10158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4377</v>
      </c>
      <c r="B166" s="2">
        <v>168054</v>
      </c>
      <c r="C166" s="2">
        <f>IF(ISNA(VLOOKUP(A166,vlookup_c!A:B,2,FALSE)),0,(VLOOKUP(A166,vlookup_c!A:B,2,FALSE)))</f>
        <v>168054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4378</v>
      </c>
      <c r="B167" s="2">
        <v>7345</v>
      </c>
      <c r="C167" s="2">
        <f>IF(ISNA(VLOOKUP(A167,vlookup_c!A:B,2,FALSE)),0,(VLOOKUP(A167,vlookup_c!A:B,2,FALSE)))</f>
        <v>7345</v>
      </c>
      <c r="D167" s="2">
        <f>VLOOKUP(A167,vlookup_c!C:D,2,FALSE)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4379</v>
      </c>
      <c r="B168" s="2">
        <v>32387</v>
      </c>
      <c r="C168" s="2">
        <f>IF(ISNA(VLOOKUP(A168,vlookup_c!A:B,2,FALSE)),0,(VLOOKUP(A168,vlookup_c!A:B,2,FALSE)))</f>
        <v>32387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4380</v>
      </c>
      <c r="B169" s="2">
        <v>12210</v>
      </c>
      <c r="C169" s="2">
        <f>IF(ISNA(VLOOKUP(A169,vlookup_c!A:B,2,FALSE)),0,(VLOOKUP(A169,vlookup_c!A:B,2,FALSE)))</f>
        <v>12210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4381</v>
      </c>
      <c r="B170" s="2">
        <v>3182294</v>
      </c>
      <c r="C170" s="2">
        <f>IF(ISNA(VLOOKUP(A170,vlookup_c!A:B,2,FALSE)),0,(VLOOKUP(A170,vlookup_c!A:B,2,FALSE)))</f>
        <v>3182294</v>
      </c>
      <c r="D170" s="2">
        <f>VLOOKUP(A170,vlookup_c!C:D,2,FALSE)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4382</v>
      </c>
      <c r="B171" s="2">
        <v>7882</v>
      </c>
      <c r="C171" s="2">
        <f>IF(ISNA(VLOOKUP(A171,vlookup_c!A:B,2,FALSE)),0,(VLOOKUP(A171,vlookup_c!A:B,2,FALSE)))</f>
        <v>7882</v>
      </c>
      <c r="D171" s="2">
        <f>VLOOKUP(A171,vlookup_c!C:D,2,FALSE)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4383</v>
      </c>
      <c r="B172" s="2">
        <v>570009</v>
      </c>
      <c r="C172" s="2">
        <f>IF(ISNA(VLOOKUP(A172,vlookup_c!A:B,2,FALSE)),0,(VLOOKUP(A172,vlookup_c!A:B,2,FALSE)))</f>
        <v>570009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</sheetData>
  <autoFilter ref="A1:G1" xr:uid="{63B9ADAD-1D28-43AF-86E5-144CBB29D84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E28F-72EA-4749-ABAB-4C573A5F72FB}">
  <dimension ref="A1:D172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4124</v>
      </c>
      <c r="B1" s="2" t="s">
        <v>4126</v>
      </c>
      <c r="C1" s="1" t="s">
        <v>4124</v>
      </c>
      <c r="D1" s="2" t="s">
        <v>4127</v>
      </c>
    </row>
    <row r="2" spans="1:4" x14ac:dyDescent="0.25">
      <c r="A2" s="1" t="s">
        <v>4234</v>
      </c>
      <c r="B2" s="2">
        <v>477040</v>
      </c>
      <c r="C2" s="1" t="s">
        <v>4234</v>
      </c>
      <c r="D2" s="2">
        <v>0</v>
      </c>
    </row>
    <row r="3" spans="1:4" x14ac:dyDescent="0.25">
      <c r="A3" s="1" t="s">
        <v>4235</v>
      </c>
      <c r="B3" s="2">
        <v>1085436</v>
      </c>
      <c r="C3" s="1" t="s">
        <v>4235</v>
      </c>
      <c r="D3" s="2">
        <v>0</v>
      </c>
    </row>
    <row r="4" spans="1:4" x14ac:dyDescent="0.25">
      <c r="A4" s="1" t="s">
        <v>4236</v>
      </c>
      <c r="B4" s="2">
        <v>1259946</v>
      </c>
      <c r="C4" s="1" t="s">
        <v>4236</v>
      </c>
      <c r="D4" s="2">
        <v>0</v>
      </c>
    </row>
    <row r="5" spans="1:4" x14ac:dyDescent="0.25">
      <c r="A5" s="1" t="s">
        <v>4237</v>
      </c>
      <c r="B5" s="2">
        <v>52870</v>
      </c>
      <c r="C5" s="1" t="s">
        <v>4237</v>
      </c>
      <c r="D5" s="2">
        <v>52870</v>
      </c>
    </row>
    <row r="6" spans="1:4" x14ac:dyDescent="0.25">
      <c r="A6" s="1" t="s">
        <v>4238</v>
      </c>
      <c r="B6" s="2">
        <v>162925</v>
      </c>
      <c r="C6" s="1" t="s">
        <v>4238</v>
      </c>
      <c r="D6" s="2">
        <v>0</v>
      </c>
    </row>
    <row r="7" spans="1:4" x14ac:dyDescent="0.25">
      <c r="A7" s="1" t="s">
        <v>4239</v>
      </c>
      <c r="B7" s="2">
        <v>872099</v>
      </c>
      <c r="C7" s="1" t="s">
        <v>4239</v>
      </c>
      <c r="D7" s="2">
        <v>0</v>
      </c>
    </row>
    <row r="8" spans="1:4" x14ac:dyDescent="0.25">
      <c r="A8" s="1" t="s">
        <v>4240</v>
      </c>
      <c r="B8" s="2">
        <v>300240</v>
      </c>
      <c r="C8" s="1" t="s">
        <v>4240</v>
      </c>
      <c r="D8" s="2">
        <v>0</v>
      </c>
    </row>
    <row r="9" spans="1:4" x14ac:dyDescent="0.25">
      <c r="A9" s="1" t="s">
        <v>4241</v>
      </c>
      <c r="B9" s="2">
        <v>849298</v>
      </c>
      <c r="C9" s="1" t="s">
        <v>4241</v>
      </c>
      <c r="D9" s="2">
        <v>0</v>
      </c>
    </row>
    <row r="10" spans="1:4" x14ac:dyDescent="0.25">
      <c r="A10" s="1" t="s">
        <v>4242</v>
      </c>
      <c r="B10" s="2">
        <v>2709844</v>
      </c>
      <c r="C10" s="1" t="s">
        <v>4242</v>
      </c>
      <c r="D10" s="2">
        <v>0</v>
      </c>
    </row>
    <row r="11" spans="1:4" x14ac:dyDescent="0.25">
      <c r="A11" s="1" t="s">
        <v>4243</v>
      </c>
      <c r="B11" s="2">
        <v>640800</v>
      </c>
      <c r="C11" s="1" t="s">
        <v>4243</v>
      </c>
      <c r="D11" s="2">
        <v>0</v>
      </c>
    </row>
    <row r="12" spans="1:4" x14ac:dyDescent="0.25">
      <c r="A12" s="1" t="s">
        <v>4244</v>
      </c>
      <c r="B12" s="2">
        <v>2726</v>
      </c>
      <c r="C12" s="1" t="s">
        <v>4244</v>
      </c>
      <c r="D12" s="2">
        <v>0</v>
      </c>
    </row>
    <row r="13" spans="1:4" x14ac:dyDescent="0.25">
      <c r="A13" s="1" t="s">
        <v>4245</v>
      </c>
      <c r="B13" s="2">
        <v>709771</v>
      </c>
      <c r="C13" s="1" t="s">
        <v>4245</v>
      </c>
      <c r="D13" s="2">
        <v>0</v>
      </c>
    </row>
    <row r="14" spans="1:4" x14ac:dyDescent="0.25">
      <c r="A14" s="1" t="s">
        <v>4246</v>
      </c>
      <c r="B14" s="2">
        <v>1062000</v>
      </c>
      <c r="C14" s="1" t="s">
        <v>4246</v>
      </c>
      <c r="D14" s="2">
        <v>0</v>
      </c>
    </row>
    <row r="15" spans="1:4" x14ac:dyDescent="0.25">
      <c r="A15" s="1" t="s">
        <v>4247</v>
      </c>
      <c r="B15" s="2">
        <v>1436379</v>
      </c>
      <c r="C15" s="1" t="s">
        <v>4247</v>
      </c>
      <c r="D15" s="2">
        <v>0</v>
      </c>
    </row>
    <row r="16" spans="1:4" x14ac:dyDescent="0.25">
      <c r="A16" s="1" t="s">
        <v>4248</v>
      </c>
      <c r="B16" s="2">
        <v>493661</v>
      </c>
      <c r="C16" s="1" t="s">
        <v>4248</v>
      </c>
      <c r="D16" s="2">
        <v>0</v>
      </c>
    </row>
    <row r="17" spans="1:4" x14ac:dyDescent="0.25">
      <c r="A17" s="1" t="s">
        <v>4249</v>
      </c>
      <c r="B17" s="2">
        <v>1176453</v>
      </c>
      <c r="C17" s="1" t="s">
        <v>4249</v>
      </c>
      <c r="D17" s="2">
        <v>0</v>
      </c>
    </row>
    <row r="18" spans="1:4" x14ac:dyDescent="0.25">
      <c r="A18" s="1" t="s">
        <v>4250</v>
      </c>
      <c r="B18" s="2">
        <v>29428</v>
      </c>
      <c r="C18" s="1" t="s">
        <v>4250</v>
      </c>
      <c r="D18" s="2">
        <v>0</v>
      </c>
    </row>
    <row r="19" spans="1:4" x14ac:dyDescent="0.25">
      <c r="A19" s="1" t="s">
        <v>4251</v>
      </c>
      <c r="B19" s="2">
        <v>1100000</v>
      </c>
      <c r="C19" s="1" t="s">
        <v>4251</v>
      </c>
      <c r="D19" s="2">
        <v>0</v>
      </c>
    </row>
    <row r="20" spans="1:4" x14ac:dyDescent="0.25">
      <c r="A20" s="1" t="s">
        <v>4252</v>
      </c>
      <c r="B20" s="2">
        <v>649813</v>
      </c>
      <c r="C20" s="1" t="s">
        <v>4252</v>
      </c>
      <c r="D20" s="2">
        <v>0</v>
      </c>
    </row>
    <row r="21" spans="1:4" x14ac:dyDescent="0.25">
      <c r="A21" s="1" t="s">
        <v>1878</v>
      </c>
      <c r="B21" s="2">
        <v>159304</v>
      </c>
      <c r="C21" s="1" t="s">
        <v>1878</v>
      </c>
      <c r="D21" s="2">
        <v>0</v>
      </c>
    </row>
    <row r="22" spans="1:4" x14ac:dyDescent="0.25">
      <c r="A22" s="1" t="s">
        <v>4253</v>
      </c>
      <c r="B22" s="2">
        <v>247483</v>
      </c>
      <c r="C22" s="1" t="s">
        <v>4253</v>
      </c>
      <c r="D22" s="2">
        <v>0</v>
      </c>
    </row>
    <row r="23" spans="1:4" x14ac:dyDescent="0.25">
      <c r="A23" s="1" t="s">
        <v>4254</v>
      </c>
      <c r="B23" s="2">
        <v>223847</v>
      </c>
      <c r="C23" s="1" t="s">
        <v>4254</v>
      </c>
      <c r="D23" s="2">
        <v>0</v>
      </c>
    </row>
    <row r="24" spans="1:4" x14ac:dyDescent="0.25">
      <c r="A24" s="1" t="s">
        <v>4255</v>
      </c>
      <c r="B24" s="2">
        <v>527474</v>
      </c>
      <c r="C24" s="1" t="s">
        <v>4255</v>
      </c>
      <c r="D24" s="2">
        <v>0</v>
      </c>
    </row>
    <row r="25" spans="1:4" x14ac:dyDescent="0.25">
      <c r="A25" s="1" t="s">
        <v>475</v>
      </c>
      <c r="B25" s="2">
        <v>141693</v>
      </c>
      <c r="C25" s="1" t="s">
        <v>475</v>
      </c>
      <c r="D25" s="2">
        <v>0</v>
      </c>
    </row>
    <row r="26" spans="1:4" x14ac:dyDescent="0.25">
      <c r="A26" s="1" t="s">
        <v>906</v>
      </c>
      <c r="B26" s="2">
        <v>1197779</v>
      </c>
      <c r="C26" s="1" t="s">
        <v>906</v>
      </c>
      <c r="D26" s="2">
        <v>0</v>
      </c>
    </row>
    <row r="27" spans="1:4" x14ac:dyDescent="0.25">
      <c r="A27" s="1" t="s">
        <v>4256</v>
      </c>
      <c r="B27" s="2">
        <v>257257</v>
      </c>
      <c r="C27" s="1" t="s">
        <v>4256</v>
      </c>
      <c r="D27" s="2">
        <v>0</v>
      </c>
    </row>
    <row r="28" spans="1:4" x14ac:dyDescent="0.25">
      <c r="A28" s="1" t="s">
        <v>4257</v>
      </c>
      <c r="B28" s="2">
        <v>545170</v>
      </c>
      <c r="C28" s="1" t="s">
        <v>4257</v>
      </c>
      <c r="D28" s="2">
        <v>0</v>
      </c>
    </row>
    <row r="29" spans="1:4" x14ac:dyDescent="0.25">
      <c r="A29" s="1" t="s">
        <v>4258</v>
      </c>
      <c r="B29" s="2">
        <v>277040</v>
      </c>
      <c r="C29" s="1" t="s">
        <v>4258</v>
      </c>
      <c r="D29" s="2">
        <v>0</v>
      </c>
    </row>
    <row r="30" spans="1:4" x14ac:dyDescent="0.25">
      <c r="A30" s="1" t="s">
        <v>4259</v>
      </c>
      <c r="B30" s="2">
        <v>486000</v>
      </c>
      <c r="C30" s="1" t="s">
        <v>4259</v>
      </c>
      <c r="D30" s="2">
        <v>0</v>
      </c>
    </row>
    <row r="31" spans="1:4" x14ac:dyDescent="0.25">
      <c r="A31" s="1" t="s">
        <v>4260</v>
      </c>
      <c r="B31" s="2">
        <v>923777</v>
      </c>
      <c r="C31" s="1" t="s">
        <v>4260</v>
      </c>
      <c r="D31" s="2">
        <v>0</v>
      </c>
    </row>
    <row r="32" spans="1:4" x14ac:dyDescent="0.25">
      <c r="A32" s="1" t="s">
        <v>4261</v>
      </c>
      <c r="B32" s="2">
        <v>970816</v>
      </c>
      <c r="C32" s="1" t="s">
        <v>4261</v>
      </c>
      <c r="D32" s="2">
        <v>0</v>
      </c>
    </row>
    <row r="33" spans="1:4" x14ac:dyDescent="0.25">
      <c r="A33" s="1" t="s">
        <v>4262</v>
      </c>
      <c r="B33" s="2">
        <v>308231</v>
      </c>
      <c r="C33" s="1" t="s">
        <v>4262</v>
      </c>
      <c r="D33" s="2">
        <v>0</v>
      </c>
    </row>
    <row r="34" spans="1:4" x14ac:dyDescent="0.25">
      <c r="A34" s="1" t="s">
        <v>4263</v>
      </c>
      <c r="B34" s="2">
        <v>11220</v>
      </c>
      <c r="C34" s="1" t="s">
        <v>4263</v>
      </c>
      <c r="D34" s="2">
        <v>0</v>
      </c>
    </row>
    <row r="35" spans="1:4" x14ac:dyDescent="0.25">
      <c r="A35" s="1" t="s">
        <v>4264</v>
      </c>
      <c r="B35" s="2">
        <v>851705</v>
      </c>
      <c r="C35" s="1" t="s">
        <v>4264</v>
      </c>
      <c r="D35" s="2">
        <v>0</v>
      </c>
    </row>
    <row r="36" spans="1:4" x14ac:dyDescent="0.25">
      <c r="A36" s="1" t="s">
        <v>4265</v>
      </c>
      <c r="B36" s="2">
        <v>282285</v>
      </c>
      <c r="C36" s="1" t="s">
        <v>4265</v>
      </c>
      <c r="D36" s="2">
        <v>0</v>
      </c>
    </row>
    <row r="37" spans="1:4" x14ac:dyDescent="0.25">
      <c r="A37" s="1" t="s">
        <v>4266</v>
      </c>
      <c r="B37" s="2">
        <v>544773</v>
      </c>
      <c r="C37" s="1" t="s">
        <v>4266</v>
      </c>
      <c r="D37" s="2">
        <v>0</v>
      </c>
    </row>
    <row r="38" spans="1:4" x14ac:dyDescent="0.25">
      <c r="A38" s="1" t="s">
        <v>4267</v>
      </c>
      <c r="B38" s="2">
        <v>8297</v>
      </c>
      <c r="C38" s="1" t="s">
        <v>4267</v>
      </c>
      <c r="D38" s="2">
        <v>0</v>
      </c>
    </row>
    <row r="39" spans="1:4" x14ac:dyDescent="0.25">
      <c r="A39" s="1" t="s">
        <v>4268</v>
      </c>
      <c r="B39" s="2">
        <v>195962</v>
      </c>
      <c r="C39" s="1" t="s">
        <v>4268</v>
      </c>
      <c r="D39" s="2">
        <v>0</v>
      </c>
    </row>
    <row r="40" spans="1:4" x14ac:dyDescent="0.25">
      <c r="A40" s="1" t="s">
        <v>2108</v>
      </c>
      <c r="B40" s="2">
        <v>5509822</v>
      </c>
      <c r="C40" s="1" t="s">
        <v>2108</v>
      </c>
      <c r="D40" s="2">
        <v>0</v>
      </c>
    </row>
    <row r="41" spans="1:4" x14ac:dyDescent="0.25">
      <c r="A41" s="1" t="s">
        <v>4269</v>
      </c>
      <c r="B41" s="2">
        <v>212357</v>
      </c>
      <c r="C41" s="1" t="s">
        <v>4269</v>
      </c>
      <c r="D41" s="2">
        <v>0</v>
      </c>
    </row>
    <row r="42" spans="1:4" x14ac:dyDescent="0.25">
      <c r="A42" s="1" t="s">
        <v>4270</v>
      </c>
      <c r="B42" s="2">
        <v>1168200</v>
      </c>
      <c r="C42" s="1" t="s">
        <v>4270</v>
      </c>
      <c r="D42" s="2">
        <v>0</v>
      </c>
    </row>
    <row r="43" spans="1:4" x14ac:dyDescent="0.25">
      <c r="A43" s="1" t="s">
        <v>4271</v>
      </c>
      <c r="B43" s="2">
        <v>1085334</v>
      </c>
      <c r="C43" s="1" t="s">
        <v>4271</v>
      </c>
      <c r="D43" s="2">
        <v>0</v>
      </c>
    </row>
    <row r="44" spans="1:4" x14ac:dyDescent="0.25">
      <c r="A44" s="1" t="s">
        <v>4272</v>
      </c>
      <c r="B44" s="2">
        <v>811567</v>
      </c>
      <c r="C44" s="1" t="s">
        <v>4272</v>
      </c>
      <c r="D44" s="2">
        <v>0</v>
      </c>
    </row>
    <row r="45" spans="1:4" x14ac:dyDescent="0.25">
      <c r="A45" s="1" t="s">
        <v>4273</v>
      </c>
      <c r="B45" s="2">
        <v>4405</v>
      </c>
      <c r="C45" s="1" t="s">
        <v>4273</v>
      </c>
      <c r="D45" s="2">
        <v>0</v>
      </c>
    </row>
    <row r="46" spans="1:4" x14ac:dyDescent="0.25">
      <c r="A46" s="1" t="s">
        <v>4274</v>
      </c>
      <c r="B46" s="2">
        <v>684170</v>
      </c>
      <c r="C46" s="1" t="s">
        <v>4274</v>
      </c>
      <c r="D46" s="2">
        <v>0</v>
      </c>
    </row>
    <row r="47" spans="1:4" x14ac:dyDescent="0.25">
      <c r="A47" s="1" t="s">
        <v>4275</v>
      </c>
      <c r="B47" s="2">
        <v>179131</v>
      </c>
      <c r="C47" s="1" t="s">
        <v>4275</v>
      </c>
      <c r="D47" s="2">
        <v>0</v>
      </c>
    </row>
    <row r="48" spans="1:4" x14ac:dyDescent="0.25">
      <c r="A48" s="1" t="s">
        <v>4276</v>
      </c>
      <c r="B48" s="2">
        <v>1129174</v>
      </c>
      <c r="C48" s="1" t="s">
        <v>4276</v>
      </c>
      <c r="D48" s="2">
        <v>0</v>
      </c>
    </row>
    <row r="49" spans="1:4" x14ac:dyDescent="0.25">
      <c r="A49" s="1" t="s">
        <v>4277</v>
      </c>
      <c r="B49" s="2">
        <v>300000</v>
      </c>
      <c r="C49" s="1" t="s">
        <v>4277</v>
      </c>
      <c r="D49" s="2">
        <v>0</v>
      </c>
    </row>
    <row r="50" spans="1:4" x14ac:dyDescent="0.25">
      <c r="A50" s="1" t="s">
        <v>4278</v>
      </c>
      <c r="B50" s="2">
        <v>205000</v>
      </c>
      <c r="C50" s="1" t="s">
        <v>4278</v>
      </c>
      <c r="D50" s="2">
        <v>545</v>
      </c>
    </row>
    <row r="51" spans="1:4" x14ac:dyDescent="0.25">
      <c r="A51" s="1" t="s">
        <v>4279</v>
      </c>
      <c r="B51" s="2">
        <v>1763407</v>
      </c>
      <c r="C51" s="1" t="s">
        <v>4279</v>
      </c>
      <c r="D51" s="2">
        <v>0</v>
      </c>
    </row>
    <row r="52" spans="1:4" x14ac:dyDescent="0.25">
      <c r="A52" s="1" t="s">
        <v>4280</v>
      </c>
      <c r="B52" s="2">
        <v>641707</v>
      </c>
      <c r="C52" s="1" t="s">
        <v>4280</v>
      </c>
      <c r="D52" s="2">
        <v>0</v>
      </c>
    </row>
    <row r="53" spans="1:4" x14ac:dyDescent="0.25">
      <c r="A53" s="1" t="s">
        <v>4281</v>
      </c>
      <c r="B53" s="2">
        <v>1415228</v>
      </c>
      <c r="C53" s="1" t="s">
        <v>4281</v>
      </c>
      <c r="D53" s="2">
        <v>0</v>
      </c>
    </row>
    <row r="54" spans="1:4" x14ac:dyDescent="0.25">
      <c r="A54" s="1" t="s">
        <v>4282</v>
      </c>
      <c r="B54" s="2">
        <v>507375</v>
      </c>
      <c r="C54" s="1" t="s">
        <v>4282</v>
      </c>
      <c r="D54" s="2">
        <v>18</v>
      </c>
    </row>
    <row r="55" spans="1:4" x14ac:dyDescent="0.25">
      <c r="A55" s="1" t="s">
        <v>4283</v>
      </c>
      <c r="B55" s="2">
        <v>176321</v>
      </c>
      <c r="C55" s="1" t="s">
        <v>4283</v>
      </c>
      <c r="D55" s="2">
        <v>0</v>
      </c>
    </row>
    <row r="56" spans="1:4" x14ac:dyDescent="0.25">
      <c r="A56" s="1" t="s">
        <v>4284</v>
      </c>
      <c r="B56" s="2">
        <v>275762</v>
      </c>
      <c r="C56" s="1" t="s">
        <v>4284</v>
      </c>
      <c r="D56" s="2">
        <v>0</v>
      </c>
    </row>
    <row r="57" spans="1:4" x14ac:dyDescent="0.25">
      <c r="A57" s="1" t="s">
        <v>4285</v>
      </c>
      <c r="B57" s="2">
        <v>1301448</v>
      </c>
      <c r="C57" s="1" t="s">
        <v>4285</v>
      </c>
      <c r="D57" s="2">
        <v>0</v>
      </c>
    </row>
    <row r="58" spans="1:4" x14ac:dyDescent="0.25">
      <c r="A58" s="1" t="s">
        <v>4286</v>
      </c>
      <c r="B58" s="2">
        <v>1083672</v>
      </c>
      <c r="C58" s="1" t="s">
        <v>4286</v>
      </c>
      <c r="D58" s="2">
        <v>0</v>
      </c>
    </row>
    <row r="59" spans="1:4" x14ac:dyDescent="0.25">
      <c r="A59" s="1" t="s">
        <v>4287</v>
      </c>
      <c r="B59" s="2">
        <v>581134</v>
      </c>
      <c r="C59" s="1" t="s">
        <v>4287</v>
      </c>
      <c r="D59" s="2">
        <v>0</v>
      </c>
    </row>
    <row r="60" spans="1:4" x14ac:dyDescent="0.25">
      <c r="A60" s="1" t="s">
        <v>4288</v>
      </c>
      <c r="B60" s="2">
        <v>1273000</v>
      </c>
      <c r="C60" s="1" t="s">
        <v>4288</v>
      </c>
      <c r="D60" s="2">
        <v>470</v>
      </c>
    </row>
    <row r="61" spans="1:4" x14ac:dyDescent="0.25">
      <c r="A61" s="1" t="s">
        <v>4289</v>
      </c>
      <c r="B61" s="2">
        <v>3409348</v>
      </c>
      <c r="C61" s="1" t="s">
        <v>4289</v>
      </c>
      <c r="D61" s="2">
        <v>0</v>
      </c>
    </row>
    <row r="62" spans="1:4" x14ac:dyDescent="0.25">
      <c r="A62" s="1" t="s">
        <v>245</v>
      </c>
      <c r="B62" s="2">
        <v>7134734</v>
      </c>
      <c r="C62" s="1" t="s">
        <v>245</v>
      </c>
      <c r="D62" s="2">
        <v>0</v>
      </c>
    </row>
    <row r="63" spans="1:4" x14ac:dyDescent="0.25">
      <c r="A63" s="1" t="s">
        <v>4290</v>
      </c>
      <c r="B63" s="2">
        <v>22728</v>
      </c>
      <c r="C63" s="1" t="s">
        <v>4290</v>
      </c>
      <c r="D63" s="2">
        <v>0</v>
      </c>
    </row>
    <row r="64" spans="1:4" x14ac:dyDescent="0.25">
      <c r="A64" s="1" t="s">
        <v>4291</v>
      </c>
      <c r="B64" s="2">
        <v>564227</v>
      </c>
      <c r="C64" s="1" t="s">
        <v>4291</v>
      </c>
      <c r="D64" s="2">
        <v>0</v>
      </c>
    </row>
    <row r="65" spans="1:4" x14ac:dyDescent="0.25">
      <c r="A65" s="1" t="s">
        <v>4292</v>
      </c>
      <c r="B65" s="2">
        <v>1015395</v>
      </c>
      <c r="C65" s="1" t="s">
        <v>4292</v>
      </c>
      <c r="D65" s="2">
        <v>0</v>
      </c>
    </row>
    <row r="66" spans="1:4" x14ac:dyDescent="0.25">
      <c r="A66" s="1" t="s">
        <v>4293</v>
      </c>
      <c r="B66" s="2">
        <v>199294</v>
      </c>
      <c r="C66" s="1" t="s">
        <v>4293</v>
      </c>
      <c r="D66" s="2">
        <v>0</v>
      </c>
    </row>
    <row r="67" spans="1:4" x14ac:dyDescent="0.25">
      <c r="A67" s="1" t="s">
        <v>4294</v>
      </c>
      <c r="B67" s="2">
        <v>726613</v>
      </c>
      <c r="C67" s="1" t="s">
        <v>4294</v>
      </c>
      <c r="D67" s="2">
        <v>0</v>
      </c>
    </row>
    <row r="68" spans="1:4" x14ac:dyDescent="0.25">
      <c r="A68" s="1" t="s">
        <v>4295</v>
      </c>
      <c r="B68" s="2">
        <v>173633</v>
      </c>
      <c r="C68" s="1" t="s">
        <v>4295</v>
      </c>
      <c r="D68" s="2">
        <v>0</v>
      </c>
    </row>
    <row r="69" spans="1:4" x14ac:dyDescent="0.25">
      <c r="A69" s="1" t="s">
        <v>4296</v>
      </c>
      <c r="B69" s="2">
        <v>103289</v>
      </c>
      <c r="C69" s="1" t="s">
        <v>4296</v>
      </c>
      <c r="D69" s="2">
        <v>0</v>
      </c>
    </row>
    <row r="70" spans="1:4" x14ac:dyDescent="0.25">
      <c r="A70" s="1" t="s">
        <v>3024</v>
      </c>
      <c r="B70" s="2">
        <v>4068500</v>
      </c>
      <c r="C70" s="1" t="s">
        <v>3024</v>
      </c>
      <c r="D70" s="2">
        <v>0</v>
      </c>
    </row>
    <row r="71" spans="1:4" x14ac:dyDescent="0.25">
      <c r="A71" s="1" t="s">
        <v>4297</v>
      </c>
      <c r="B71" s="2">
        <v>1678388</v>
      </c>
      <c r="C71" s="1" t="s">
        <v>4297</v>
      </c>
      <c r="D71" s="2">
        <v>0</v>
      </c>
    </row>
    <row r="72" spans="1:4" x14ac:dyDescent="0.25">
      <c r="A72" s="1" t="s">
        <v>4298</v>
      </c>
      <c r="B72" s="2">
        <v>3471774</v>
      </c>
      <c r="C72" s="1" t="s">
        <v>4298</v>
      </c>
      <c r="D72" s="2">
        <v>0</v>
      </c>
    </row>
    <row r="73" spans="1:4" x14ac:dyDescent="0.25">
      <c r="A73" s="1" t="s">
        <v>4299</v>
      </c>
      <c r="B73" s="2">
        <v>724969</v>
      </c>
      <c r="C73" s="1" t="s">
        <v>4299</v>
      </c>
      <c r="D73" s="2">
        <v>0</v>
      </c>
    </row>
    <row r="74" spans="1:4" x14ac:dyDescent="0.25">
      <c r="A74" s="1" t="s">
        <v>4300</v>
      </c>
      <c r="B74" s="2">
        <v>348535</v>
      </c>
      <c r="C74" s="1" t="s">
        <v>4300</v>
      </c>
      <c r="D74" s="2">
        <v>0</v>
      </c>
    </row>
    <row r="75" spans="1:4" x14ac:dyDescent="0.25">
      <c r="A75" s="1" t="s">
        <v>1966</v>
      </c>
      <c r="B75" s="2">
        <v>1816469</v>
      </c>
      <c r="C75" s="1" t="s">
        <v>1966</v>
      </c>
      <c r="D75" s="2">
        <v>0</v>
      </c>
    </row>
    <row r="76" spans="1:4" x14ac:dyDescent="0.25">
      <c r="A76" s="1" t="s">
        <v>4301</v>
      </c>
      <c r="B76" s="2">
        <v>34342</v>
      </c>
      <c r="C76" s="1" t="s">
        <v>4301</v>
      </c>
      <c r="D76" s="2">
        <v>0</v>
      </c>
    </row>
    <row r="77" spans="1:4" x14ac:dyDescent="0.25">
      <c r="A77" s="1" t="s">
        <v>4302</v>
      </c>
      <c r="B77" s="2">
        <v>182000</v>
      </c>
      <c r="C77" s="1" t="s">
        <v>4302</v>
      </c>
      <c r="D77" s="2">
        <v>0</v>
      </c>
    </row>
    <row r="78" spans="1:4" x14ac:dyDescent="0.25">
      <c r="A78" s="1" t="s">
        <v>4303</v>
      </c>
      <c r="B78" s="2">
        <v>79134</v>
      </c>
      <c r="C78" s="1" t="s">
        <v>4303</v>
      </c>
      <c r="D78" s="2">
        <v>0</v>
      </c>
    </row>
    <row r="79" spans="1:4" x14ac:dyDescent="0.25">
      <c r="A79" s="1" t="s">
        <v>4304</v>
      </c>
      <c r="B79" s="2">
        <v>975936</v>
      </c>
      <c r="C79" s="1" t="s">
        <v>4304</v>
      </c>
      <c r="D79" s="2">
        <v>0</v>
      </c>
    </row>
    <row r="80" spans="1:4" x14ac:dyDescent="0.25">
      <c r="A80" s="1" t="s">
        <v>4305</v>
      </c>
      <c r="B80" s="2">
        <v>187255</v>
      </c>
      <c r="C80" s="1" t="s">
        <v>4305</v>
      </c>
      <c r="D80" s="2">
        <v>0</v>
      </c>
    </row>
    <row r="81" spans="1:4" x14ac:dyDescent="0.25">
      <c r="A81" s="1" t="s">
        <v>4306</v>
      </c>
      <c r="B81" s="2">
        <v>1586038</v>
      </c>
      <c r="C81" s="1" t="s">
        <v>4306</v>
      </c>
      <c r="D81" s="2">
        <v>0</v>
      </c>
    </row>
    <row r="82" spans="1:4" x14ac:dyDescent="0.25">
      <c r="A82" s="1" t="s">
        <v>4307</v>
      </c>
      <c r="B82" s="2">
        <v>1655154</v>
      </c>
      <c r="C82" s="1" t="s">
        <v>4307</v>
      </c>
      <c r="D82" s="2">
        <v>0</v>
      </c>
    </row>
    <row r="83" spans="1:4" x14ac:dyDescent="0.25">
      <c r="A83" s="1" t="s">
        <v>4308</v>
      </c>
      <c r="B83" s="2">
        <v>409339</v>
      </c>
      <c r="C83" s="1" t="s">
        <v>4308</v>
      </c>
      <c r="D83" s="2">
        <v>0</v>
      </c>
    </row>
    <row r="84" spans="1:4" x14ac:dyDescent="0.25">
      <c r="A84" s="1" t="s">
        <v>4309</v>
      </c>
      <c r="B84" s="2">
        <v>431383</v>
      </c>
      <c r="C84" s="1" t="s">
        <v>4309</v>
      </c>
      <c r="D84" s="2">
        <v>0</v>
      </c>
    </row>
    <row r="85" spans="1:4" x14ac:dyDescent="0.25">
      <c r="A85" s="1" t="s">
        <v>4310</v>
      </c>
      <c r="B85" s="2">
        <v>161866</v>
      </c>
      <c r="C85" s="1" t="s">
        <v>4310</v>
      </c>
      <c r="D85" s="2">
        <v>0</v>
      </c>
    </row>
    <row r="86" spans="1:4" x14ac:dyDescent="0.25">
      <c r="A86" s="1" t="s">
        <v>4311</v>
      </c>
      <c r="B86" s="2">
        <v>136548</v>
      </c>
      <c r="C86" s="1" t="s">
        <v>4311</v>
      </c>
      <c r="D86" s="2">
        <v>136548</v>
      </c>
    </row>
    <row r="87" spans="1:4" x14ac:dyDescent="0.25">
      <c r="A87" s="1" t="s">
        <v>1950</v>
      </c>
      <c r="B87" s="2">
        <v>1918234</v>
      </c>
      <c r="C87" s="1" t="s">
        <v>1950</v>
      </c>
      <c r="D87" s="2">
        <v>0</v>
      </c>
    </row>
    <row r="88" spans="1:4" x14ac:dyDescent="0.25">
      <c r="A88" s="1" t="s">
        <v>4312</v>
      </c>
      <c r="B88" s="2">
        <v>100000</v>
      </c>
      <c r="C88" s="1" t="s">
        <v>4312</v>
      </c>
      <c r="D88" s="2">
        <v>82560</v>
      </c>
    </row>
    <row r="89" spans="1:4" x14ac:dyDescent="0.25">
      <c r="A89" s="1" t="s">
        <v>4313</v>
      </c>
      <c r="B89" s="2">
        <v>639518</v>
      </c>
      <c r="C89" s="1" t="s">
        <v>4313</v>
      </c>
      <c r="D89" s="2">
        <v>0</v>
      </c>
    </row>
    <row r="90" spans="1:4" x14ac:dyDescent="0.25">
      <c r="A90" s="1" t="s">
        <v>4314</v>
      </c>
      <c r="B90" s="2">
        <v>254082</v>
      </c>
      <c r="C90" s="1" t="s">
        <v>4314</v>
      </c>
      <c r="D90" s="2">
        <v>0</v>
      </c>
    </row>
    <row r="91" spans="1:4" x14ac:dyDescent="0.25">
      <c r="A91" s="1" t="s">
        <v>3745</v>
      </c>
      <c r="B91" s="2">
        <v>708217</v>
      </c>
      <c r="C91" s="1" t="s">
        <v>3745</v>
      </c>
      <c r="D91" s="2">
        <v>0</v>
      </c>
    </row>
    <row r="92" spans="1:4" x14ac:dyDescent="0.25">
      <c r="A92" s="1" t="s">
        <v>4315</v>
      </c>
      <c r="B92" s="2">
        <v>49260</v>
      </c>
      <c r="C92" s="1" t="s">
        <v>4315</v>
      </c>
      <c r="D92" s="2">
        <v>0</v>
      </c>
    </row>
    <row r="93" spans="1:4" x14ac:dyDescent="0.25">
      <c r="A93" s="1" t="s">
        <v>4316</v>
      </c>
      <c r="B93" s="2">
        <v>68520</v>
      </c>
      <c r="C93" s="1" t="s">
        <v>4316</v>
      </c>
      <c r="D93" s="2">
        <v>0</v>
      </c>
    </row>
    <row r="94" spans="1:4" x14ac:dyDescent="0.25">
      <c r="A94" s="1" t="s">
        <v>878</v>
      </c>
      <c r="B94" s="2">
        <v>1851507</v>
      </c>
      <c r="C94" s="1" t="s">
        <v>878</v>
      </c>
      <c r="D94" s="2">
        <v>0</v>
      </c>
    </row>
    <row r="95" spans="1:4" x14ac:dyDescent="0.25">
      <c r="A95" s="1" t="s">
        <v>4317</v>
      </c>
      <c r="B95" s="2">
        <v>441788</v>
      </c>
      <c r="C95" s="1" t="s">
        <v>4317</v>
      </c>
      <c r="D95" s="2">
        <v>0</v>
      </c>
    </row>
    <row r="96" spans="1:4" x14ac:dyDescent="0.25">
      <c r="A96" s="1" t="s">
        <v>4318</v>
      </c>
      <c r="B96" s="2">
        <v>136862</v>
      </c>
      <c r="C96" s="1" t="s">
        <v>4318</v>
      </c>
      <c r="D96" s="2">
        <v>0</v>
      </c>
    </row>
    <row r="97" spans="1:4" x14ac:dyDescent="0.25">
      <c r="A97" s="1" t="s">
        <v>4319</v>
      </c>
      <c r="B97" s="2">
        <v>547793</v>
      </c>
      <c r="C97" s="1" t="s">
        <v>4319</v>
      </c>
      <c r="D97" s="2">
        <v>0</v>
      </c>
    </row>
    <row r="98" spans="1:4" x14ac:dyDescent="0.25">
      <c r="A98" s="1" t="s">
        <v>2646</v>
      </c>
      <c r="B98" s="2">
        <v>280884</v>
      </c>
      <c r="C98" s="1" t="s">
        <v>2646</v>
      </c>
      <c r="D98" s="2">
        <v>0</v>
      </c>
    </row>
    <row r="99" spans="1:4" x14ac:dyDescent="0.25">
      <c r="A99" s="1" t="s">
        <v>4320</v>
      </c>
      <c r="B99" s="2">
        <v>2303270</v>
      </c>
      <c r="C99" s="1" t="s">
        <v>4320</v>
      </c>
      <c r="D99" s="2">
        <v>0</v>
      </c>
    </row>
    <row r="100" spans="1:4" x14ac:dyDescent="0.25">
      <c r="A100" s="1" t="s">
        <v>2794</v>
      </c>
      <c r="B100" s="2">
        <v>2865972</v>
      </c>
      <c r="C100" s="1" t="s">
        <v>2794</v>
      </c>
      <c r="D100" s="2">
        <v>0</v>
      </c>
    </row>
    <row r="101" spans="1:4" x14ac:dyDescent="0.25">
      <c r="A101" s="1" t="s">
        <v>4321</v>
      </c>
      <c r="B101" s="2">
        <v>150000</v>
      </c>
      <c r="C101" s="1" t="s">
        <v>4321</v>
      </c>
      <c r="D101" s="2">
        <v>0</v>
      </c>
    </row>
    <row r="102" spans="1:4" x14ac:dyDescent="0.25">
      <c r="A102" s="1" t="s">
        <v>4322</v>
      </c>
      <c r="B102" s="2">
        <v>203478</v>
      </c>
      <c r="C102" s="1" t="s">
        <v>4322</v>
      </c>
      <c r="D102" s="2">
        <v>0</v>
      </c>
    </row>
    <row r="103" spans="1:4" x14ac:dyDescent="0.25">
      <c r="A103" s="1" t="s">
        <v>4323</v>
      </c>
      <c r="B103" s="2">
        <v>54688</v>
      </c>
      <c r="C103" s="1" t="s">
        <v>4323</v>
      </c>
      <c r="D103" s="2">
        <v>0</v>
      </c>
    </row>
    <row r="104" spans="1:4" x14ac:dyDescent="0.25">
      <c r="A104" s="1" t="s">
        <v>4324</v>
      </c>
      <c r="B104" s="2">
        <v>284310</v>
      </c>
      <c r="C104" s="1" t="s">
        <v>4324</v>
      </c>
      <c r="D104" s="2">
        <v>55</v>
      </c>
    </row>
    <row r="105" spans="1:4" x14ac:dyDescent="0.25">
      <c r="A105" s="1" t="s">
        <v>4325</v>
      </c>
      <c r="B105" s="2">
        <v>560873</v>
      </c>
      <c r="C105" s="1" t="s">
        <v>4325</v>
      </c>
      <c r="D105" s="2">
        <v>0</v>
      </c>
    </row>
    <row r="106" spans="1:4" x14ac:dyDescent="0.25">
      <c r="A106" s="1" t="s">
        <v>4326</v>
      </c>
      <c r="B106" s="2">
        <v>759723</v>
      </c>
      <c r="C106" s="1" t="s">
        <v>4326</v>
      </c>
      <c r="D106" s="2">
        <v>0</v>
      </c>
    </row>
    <row r="107" spans="1:4" x14ac:dyDescent="0.25">
      <c r="A107" s="1" t="s">
        <v>4208</v>
      </c>
      <c r="B107" s="2">
        <v>751752</v>
      </c>
      <c r="C107" s="1" t="s">
        <v>4208</v>
      </c>
      <c r="D107" s="2">
        <v>375876</v>
      </c>
    </row>
    <row r="108" spans="1:4" x14ac:dyDescent="0.25">
      <c r="A108" s="1" t="s">
        <v>4327</v>
      </c>
      <c r="B108" s="2">
        <v>606608</v>
      </c>
      <c r="C108" s="1" t="s">
        <v>4327</v>
      </c>
      <c r="D108" s="2">
        <v>1</v>
      </c>
    </row>
    <row r="109" spans="1:4" x14ac:dyDescent="0.25">
      <c r="A109" s="1" t="s">
        <v>4328</v>
      </c>
      <c r="B109" s="2">
        <v>1618174</v>
      </c>
      <c r="C109" s="1" t="s">
        <v>4328</v>
      </c>
      <c r="D109" s="2">
        <v>0</v>
      </c>
    </row>
    <row r="110" spans="1:4" x14ac:dyDescent="0.25">
      <c r="A110" s="1" t="s">
        <v>4329</v>
      </c>
      <c r="B110" s="2">
        <v>314829</v>
      </c>
      <c r="C110" s="1" t="s">
        <v>4329</v>
      </c>
      <c r="D110" s="2">
        <v>0</v>
      </c>
    </row>
    <row r="111" spans="1:4" x14ac:dyDescent="0.25">
      <c r="A111" s="1" t="s">
        <v>4330</v>
      </c>
      <c r="B111" s="2">
        <v>142718</v>
      </c>
      <c r="C111" s="1" t="s">
        <v>4330</v>
      </c>
      <c r="D111" s="2">
        <v>0</v>
      </c>
    </row>
    <row r="112" spans="1:4" x14ac:dyDescent="0.25">
      <c r="A112" s="1" t="s">
        <v>4331</v>
      </c>
      <c r="B112" s="2">
        <v>171800</v>
      </c>
      <c r="C112" s="1" t="s">
        <v>4331</v>
      </c>
      <c r="D112" s="2">
        <v>0</v>
      </c>
    </row>
    <row r="113" spans="1:4" x14ac:dyDescent="0.25">
      <c r="A113" s="1" t="s">
        <v>4332</v>
      </c>
      <c r="B113" s="2">
        <v>181074</v>
      </c>
      <c r="C113" s="1" t="s">
        <v>4332</v>
      </c>
      <c r="D113" s="2">
        <v>0</v>
      </c>
    </row>
    <row r="114" spans="1:4" x14ac:dyDescent="0.25">
      <c r="A114" s="1" t="s">
        <v>4333</v>
      </c>
      <c r="B114" s="2">
        <v>200000</v>
      </c>
      <c r="C114" s="1" t="s">
        <v>4333</v>
      </c>
      <c r="D114" s="2">
        <v>0</v>
      </c>
    </row>
    <row r="115" spans="1:4" x14ac:dyDescent="0.25">
      <c r="A115" s="1" t="s">
        <v>4334</v>
      </c>
      <c r="B115" s="2">
        <v>268485</v>
      </c>
      <c r="C115" s="1" t="s">
        <v>4334</v>
      </c>
      <c r="D115" s="2">
        <v>0</v>
      </c>
    </row>
    <row r="116" spans="1:4" x14ac:dyDescent="0.25">
      <c r="A116" s="1" t="s">
        <v>4335</v>
      </c>
      <c r="B116" s="2">
        <v>12750</v>
      </c>
      <c r="C116" s="1" t="s">
        <v>4335</v>
      </c>
      <c r="D116" s="2">
        <v>0</v>
      </c>
    </row>
    <row r="117" spans="1:4" x14ac:dyDescent="0.25">
      <c r="A117" s="1" t="s">
        <v>4336</v>
      </c>
      <c r="B117" s="2">
        <v>390517</v>
      </c>
      <c r="C117" s="1" t="s">
        <v>4336</v>
      </c>
      <c r="D117" s="2">
        <v>0</v>
      </c>
    </row>
    <row r="118" spans="1:4" x14ac:dyDescent="0.25">
      <c r="A118" s="1" t="s">
        <v>4337</v>
      </c>
      <c r="B118" s="2">
        <v>1000000</v>
      </c>
      <c r="C118" s="1" t="s">
        <v>4337</v>
      </c>
      <c r="D118" s="2">
        <v>0</v>
      </c>
    </row>
    <row r="119" spans="1:4" x14ac:dyDescent="0.25">
      <c r="A119" s="1" t="s">
        <v>4338</v>
      </c>
      <c r="B119" s="2">
        <v>850000</v>
      </c>
      <c r="C119" s="1" t="s">
        <v>4338</v>
      </c>
      <c r="D119" s="2">
        <v>0</v>
      </c>
    </row>
    <row r="120" spans="1:4" x14ac:dyDescent="0.25">
      <c r="A120" s="1" t="s">
        <v>3400</v>
      </c>
      <c r="B120" s="2">
        <v>552027</v>
      </c>
      <c r="C120" s="1" t="s">
        <v>3400</v>
      </c>
      <c r="D120" s="2">
        <v>0</v>
      </c>
    </row>
    <row r="121" spans="1:4" x14ac:dyDescent="0.25">
      <c r="A121" s="1" t="s">
        <v>4339</v>
      </c>
      <c r="B121" s="2">
        <v>2266</v>
      </c>
      <c r="C121" s="1" t="s">
        <v>4339</v>
      </c>
      <c r="D121" s="2">
        <v>0</v>
      </c>
    </row>
    <row r="122" spans="1:4" x14ac:dyDescent="0.25">
      <c r="A122" s="1" t="s">
        <v>4340</v>
      </c>
      <c r="B122" s="2">
        <v>1178820</v>
      </c>
      <c r="C122" s="1" t="s">
        <v>4340</v>
      </c>
      <c r="D122" s="2">
        <v>0</v>
      </c>
    </row>
    <row r="123" spans="1:4" x14ac:dyDescent="0.25">
      <c r="A123" s="1" t="s">
        <v>4341</v>
      </c>
      <c r="B123" s="2">
        <v>682119</v>
      </c>
      <c r="C123" s="1" t="s">
        <v>4341</v>
      </c>
      <c r="D123" s="2">
        <v>0</v>
      </c>
    </row>
    <row r="124" spans="1:4" x14ac:dyDescent="0.25">
      <c r="A124" s="1" t="s">
        <v>4342</v>
      </c>
      <c r="B124" s="2">
        <v>67255</v>
      </c>
      <c r="C124" s="1" t="s">
        <v>4342</v>
      </c>
      <c r="D124" s="2">
        <v>0</v>
      </c>
    </row>
    <row r="125" spans="1:4" x14ac:dyDescent="0.25">
      <c r="A125" s="1" t="s">
        <v>4343</v>
      </c>
      <c r="B125" s="2">
        <v>994597</v>
      </c>
      <c r="C125" s="1" t="s">
        <v>4343</v>
      </c>
      <c r="D125" s="2">
        <v>0</v>
      </c>
    </row>
    <row r="126" spans="1:4" x14ac:dyDescent="0.25">
      <c r="A126" s="1" t="s">
        <v>4344</v>
      </c>
      <c r="B126" s="2">
        <v>874228</v>
      </c>
      <c r="C126" s="1" t="s">
        <v>4344</v>
      </c>
      <c r="D126" s="2">
        <v>0</v>
      </c>
    </row>
    <row r="127" spans="1:4" x14ac:dyDescent="0.25">
      <c r="A127" s="1" t="s">
        <v>4345</v>
      </c>
      <c r="B127" s="2">
        <v>844029</v>
      </c>
      <c r="C127" s="1" t="s">
        <v>4345</v>
      </c>
      <c r="D127" s="2">
        <v>0</v>
      </c>
    </row>
    <row r="128" spans="1:4" x14ac:dyDescent="0.25">
      <c r="A128" s="1" t="s">
        <v>4346</v>
      </c>
      <c r="B128" s="2">
        <v>1519573</v>
      </c>
      <c r="C128" s="1" t="s">
        <v>4346</v>
      </c>
      <c r="D128" s="2">
        <v>0</v>
      </c>
    </row>
    <row r="129" spans="1:4" x14ac:dyDescent="0.25">
      <c r="A129" s="1" t="s">
        <v>4347</v>
      </c>
      <c r="B129" s="2">
        <v>178862</v>
      </c>
      <c r="C129" s="1" t="s">
        <v>4347</v>
      </c>
      <c r="D129" s="2">
        <v>0</v>
      </c>
    </row>
    <row r="130" spans="1:4" x14ac:dyDescent="0.25">
      <c r="A130" s="1" t="s">
        <v>4348</v>
      </c>
      <c r="B130" s="2">
        <v>362553</v>
      </c>
      <c r="C130" s="1" t="s">
        <v>4348</v>
      </c>
      <c r="D130" s="2">
        <v>0</v>
      </c>
    </row>
    <row r="131" spans="1:4" x14ac:dyDescent="0.25">
      <c r="A131" s="1" t="s">
        <v>4349</v>
      </c>
      <c r="B131" s="2">
        <v>456547</v>
      </c>
      <c r="C131" s="1" t="s">
        <v>4349</v>
      </c>
      <c r="D131" s="2">
        <v>0</v>
      </c>
    </row>
    <row r="132" spans="1:4" x14ac:dyDescent="0.25">
      <c r="A132" s="1" t="s">
        <v>4350</v>
      </c>
      <c r="B132" s="2">
        <v>979335</v>
      </c>
      <c r="C132" s="1" t="s">
        <v>4350</v>
      </c>
      <c r="D132" s="2">
        <v>0</v>
      </c>
    </row>
    <row r="133" spans="1:4" x14ac:dyDescent="0.25">
      <c r="A133" s="1" t="s">
        <v>2888</v>
      </c>
      <c r="B133" s="2">
        <v>436901</v>
      </c>
      <c r="C133" s="1" t="s">
        <v>2888</v>
      </c>
      <c r="D133" s="2">
        <v>0</v>
      </c>
    </row>
    <row r="134" spans="1:4" x14ac:dyDescent="0.25">
      <c r="A134" s="1" t="s">
        <v>4351</v>
      </c>
      <c r="B134" s="2">
        <v>172314</v>
      </c>
      <c r="C134" s="1" t="s">
        <v>4351</v>
      </c>
      <c r="D134" s="2">
        <v>0</v>
      </c>
    </row>
    <row r="135" spans="1:4" x14ac:dyDescent="0.25">
      <c r="A135" s="1" t="s">
        <v>3796</v>
      </c>
      <c r="B135" s="2">
        <v>4014360</v>
      </c>
      <c r="C135" s="1" t="s">
        <v>3796</v>
      </c>
      <c r="D135" s="2">
        <v>0</v>
      </c>
    </row>
    <row r="136" spans="1:4" x14ac:dyDescent="0.25">
      <c r="A136" s="1" t="s">
        <v>4352</v>
      </c>
      <c r="B136" s="2">
        <v>55000</v>
      </c>
      <c r="C136" s="1" t="s">
        <v>4352</v>
      </c>
      <c r="D136" s="2">
        <v>0</v>
      </c>
    </row>
    <row r="137" spans="1:4" x14ac:dyDescent="0.25">
      <c r="A137" s="1" t="s">
        <v>1911</v>
      </c>
      <c r="B137" s="2">
        <v>432443</v>
      </c>
      <c r="C137" s="1" t="s">
        <v>1911</v>
      </c>
      <c r="D137" s="2">
        <v>0</v>
      </c>
    </row>
    <row r="138" spans="1:4" x14ac:dyDescent="0.25">
      <c r="A138" s="1" t="s">
        <v>4353</v>
      </c>
      <c r="B138" s="2">
        <v>700479</v>
      </c>
      <c r="C138" s="1" t="s">
        <v>4353</v>
      </c>
      <c r="D138" s="2">
        <v>0</v>
      </c>
    </row>
    <row r="139" spans="1:4" x14ac:dyDescent="0.25">
      <c r="A139" s="1" t="s">
        <v>4354</v>
      </c>
      <c r="B139" s="2">
        <v>420000</v>
      </c>
      <c r="C139" s="1" t="s">
        <v>4354</v>
      </c>
      <c r="D139" s="2">
        <v>2647</v>
      </c>
    </row>
    <row r="140" spans="1:4" x14ac:dyDescent="0.25">
      <c r="A140" s="1" t="s">
        <v>4355</v>
      </c>
      <c r="B140" s="2">
        <v>2608</v>
      </c>
      <c r="C140" s="1" t="s">
        <v>4355</v>
      </c>
      <c r="D140" s="2">
        <v>0</v>
      </c>
    </row>
    <row r="141" spans="1:4" x14ac:dyDescent="0.25">
      <c r="A141" s="1" t="s">
        <v>4356</v>
      </c>
      <c r="B141" s="2">
        <v>450000</v>
      </c>
      <c r="C141" s="1" t="s">
        <v>4356</v>
      </c>
      <c r="D141" s="2">
        <v>0</v>
      </c>
    </row>
    <row r="142" spans="1:4" x14ac:dyDescent="0.25">
      <c r="A142" s="1" t="s">
        <v>4357</v>
      </c>
      <c r="B142" s="2">
        <v>270498</v>
      </c>
      <c r="C142" s="1" t="s">
        <v>4357</v>
      </c>
      <c r="D142" s="2">
        <v>0</v>
      </c>
    </row>
    <row r="143" spans="1:4" x14ac:dyDescent="0.25">
      <c r="A143" s="1" t="s">
        <v>4358</v>
      </c>
      <c r="B143" s="2">
        <v>4560780</v>
      </c>
      <c r="C143" s="1" t="s">
        <v>4358</v>
      </c>
      <c r="D143" s="2">
        <v>0</v>
      </c>
    </row>
    <row r="144" spans="1:4" x14ac:dyDescent="0.25">
      <c r="A144" s="1" t="s">
        <v>4359</v>
      </c>
      <c r="B144" s="2">
        <v>413956</v>
      </c>
      <c r="C144" s="1" t="s">
        <v>4359</v>
      </c>
      <c r="D144" s="2">
        <v>0</v>
      </c>
    </row>
    <row r="145" spans="1:4" x14ac:dyDescent="0.25">
      <c r="A145" s="1" t="s">
        <v>4360</v>
      </c>
      <c r="B145" s="2">
        <v>1062000</v>
      </c>
      <c r="C145" s="1" t="s">
        <v>4360</v>
      </c>
      <c r="D145" s="2">
        <v>0</v>
      </c>
    </row>
    <row r="146" spans="1:4" x14ac:dyDescent="0.25">
      <c r="A146" s="1" t="s">
        <v>4361</v>
      </c>
      <c r="B146" s="2">
        <v>1357603</v>
      </c>
      <c r="C146" s="1" t="s">
        <v>4361</v>
      </c>
      <c r="D146" s="2">
        <v>0</v>
      </c>
    </row>
    <row r="147" spans="1:4" x14ac:dyDescent="0.25">
      <c r="A147" s="1" t="s">
        <v>4362</v>
      </c>
      <c r="B147" s="2">
        <v>93691</v>
      </c>
      <c r="C147" s="1" t="s">
        <v>4362</v>
      </c>
      <c r="D147" s="2">
        <v>0</v>
      </c>
    </row>
    <row r="148" spans="1:4" x14ac:dyDescent="0.25">
      <c r="A148" s="1" t="s">
        <v>4363</v>
      </c>
      <c r="B148" s="2">
        <v>1168200</v>
      </c>
      <c r="C148" s="1" t="s">
        <v>4363</v>
      </c>
      <c r="D148" s="2">
        <v>0</v>
      </c>
    </row>
    <row r="149" spans="1:4" x14ac:dyDescent="0.25">
      <c r="A149" s="1" t="s">
        <v>4364</v>
      </c>
      <c r="B149" s="2">
        <v>2958917</v>
      </c>
      <c r="C149" s="1" t="s">
        <v>4364</v>
      </c>
      <c r="D149" s="2">
        <v>0</v>
      </c>
    </row>
    <row r="150" spans="1:4" x14ac:dyDescent="0.25">
      <c r="A150" s="1" t="s">
        <v>4365</v>
      </c>
      <c r="B150" s="2">
        <v>24023</v>
      </c>
      <c r="C150" s="1" t="s">
        <v>4365</v>
      </c>
      <c r="D150" s="2">
        <v>0</v>
      </c>
    </row>
    <row r="151" spans="1:4" x14ac:dyDescent="0.25">
      <c r="A151" s="1" t="s">
        <v>4366</v>
      </c>
      <c r="B151" s="2">
        <v>5000</v>
      </c>
      <c r="C151" s="1" t="s">
        <v>4366</v>
      </c>
      <c r="D151" s="2">
        <v>0</v>
      </c>
    </row>
    <row r="152" spans="1:4" x14ac:dyDescent="0.25">
      <c r="A152" s="1" t="s">
        <v>4367</v>
      </c>
      <c r="B152" s="2">
        <v>8660</v>
      </c>
      <c r="C152" s="1" t="s">
        <v>4367</v>
      </c>
      <c r="D152" s="2">
        <v>0</v>
      </c>
    </row>
    <row r="153" spans="1:4" x14ac:dyDescent="0.25">
      <c r="A153" s="1" t="s">
        <v>4368</v>
      </c>
      <c r="B153" s="2">
        <v>338499</v>
      </c>
      <c r="C153" s="1" t="s">
        <v>4368</v>
      </c>
      <c r="D153" s="2">
        <v>0</v>
      </c>
    </row>
    <row r="154" spans="1:4" x14ac:dyDescent="0.25">
      <c r="A154" s="1" t="s">
        <v>4369</v>
      </c>
      <c r="B154" s="2">
        <v>15324</v>
      </c>
      <c r="C154" s="1" t="s">
        <v>4369</v>
      </c>
      <c r="D154" s="2">
        <v>0</v>
      </c>
    </row>
    <row r="155" spans="1:4" x14ac:dyDescent="0.25">
      <c r="A155" s="1" t="s">
        <v>4370</v>
      </c>
      <c r="B155" s="2">
        <v>455763</v>
      </c>
      <c r="C155" s="1" t="s">
        <v>4370</v>
      </c>
      <c r="D155" s="2">
        <v>0</v>
      </c>
    </row>
    <row r="156" spans="1:4" x14ac:dyDescent="0.25">
      <c r="A156" s="1" t="s">
        <v>4371</v>
      </c>
      <c r="B156" s="2">
        <v>1617988</v>
      </c>
      <c r="C156" s="1" t="s">
        <v>4371</v>
      </c>
      <c r="D156" s="2">
        <v>0</v>
      </c>
    </row>
    <row r="157" spans="1:4" x14ac:dyDescent="0.25">
      <c r="A157" s="1" t="s">
        <v>4372</v>
      </c>
      <c r="B157" s="2">
        <v>329177</v>
      </c>
      <c r="C157" s="1" t="s">
        <v>4372</v>
      </c>
      <c r="D157" s="2">
        <v>0</v>
      </c>
    </row>
    <row r="158" spans="1:4" x14ac:dyDescent="0.25">
      <c r="A158" s="1" t="s">
        <v>4373</v>
      </c>
      <c r="B158" s="2">
        <v>52093</v>
      </c>
      <c r="C158" s="1" t="s">
        <v>4373</v>
      </c>
      <c r="D158" s="2">
        <v>0</v>
      </c>
    </row>
    <row r="159" spans="1:4" x14ac:dyDescent="0.25">
      <c r="A159" s="1" t="s">
        <v>3997</v>
      </c>
      <c r="B159" s="2">
        <v>419000</v>
      </c>
      <c r="C159" s="1" t="s">
        <v>3997</v>
      </c>
      <c r="D159" s="2">
        <v>0</v>
      </c>
    </row>
    <row r="160" spans="1:4" x14ac:dyDescent="0.25">
      <c r="A160" s="1" t="s">
        <v>2876</v>
      </c>
      <c r="B160" s="2">
        <v>275000</v>
      </c>
      <c r="C160" s="1" t="s">
        <v>2876</v>
      </c>
      <c r="D160" s="2">
        <v>0</v>
      </c>
    </row>
    <row r="161" spans="1:4" x14ac:dyDescent="0.25">
      <c r="A161" s="1" t="s">
        <v>4374</v>
      </c>
      <c r="B161" s="2">
        <v>1018913</v>
      </c>
      <c r="C161" s="1" t="s">
        <v>4374</v>
      </c>
      <c r="D161" s="2">
        <v>0</v>
      </c>
    </row>
    <row r="162" spans="1:4" x14ac:dyDescent="0.25">
      <c r="A162" s="1" t="s">
        <v>3927</v>
      </c>
      <c r="B162" s="2">
        <v>306940</v>
      </c>
      <c r="C162" s="1" t="s">
        <v>3927</v>
      </c>
      <c r="D162" s="2">
        <v>0</v>
      </c>
    </row>
    <row r="163" spans="1:4" x14ac:dyDescent="0.25">
      <c r="A163" s="1" t="s">
        <v>4375</v>
      </c>
      <c r="B163" s="2">
        <v>80522</v>
      </c>
      <c r="C163" s="1" t="s">
        <v>4375</v>
      </c>
      <c r="D163" s="2">
        <v>0</v>
      </c>
    </row>
    <row r="164" spans="1:4" x14ac:dyDescent="0.25">
      <c r="A164" s="1" t="s">
        <v>4376</v>
      </c>
      <c r="B164" s="2">
        <v>1355907</v>
      </c>
      <c r="C164" s="1" t="s">
        <v>4376</v>
      </c>
      <c r="D164" s="2">
        <v>0</v>
      </c>
    </row>
    <row r="165" spans="1:4" x14ac:dyDescent="0.25">
      <c r="A165" s="1" t="s">
        <v>769</v>
      </c>
      <c r="B165" s="2">
        <v>540158</v>
      </c>
      <c r="C165" s="1" t="s">
        <v>769</v>
      </c>
      <c r="D165" s="2">
        <v>0</v>
      </c>
    </row>
    <row r="166" spans="1:4" x14ac:dyDescent="0.25">
      <c r="A166" s="1" t="s">
        <v>4377</v>
      </c>
      <c r="B166" s="2">
        <v>168054</v>
      </c>
      <c r="C166" s="1" t="s">
        <v>4377</v>
      </c>
      <c r="D166" s="2">
        <v>0</v>
      </c>
    </row>
    <row r="167" spans="1:4" x14ac:dyDescent="0.25">
      <c r="A167" s="1" t="s">
        <v>4378</v>
      </c>
      <c r="B167" s="2">
        <v>7345</v>
      </c>
      <c r="C167" s="1" t="s">
        <v>4378</v>
      </c>
      <c r="D167" s="2">
        <v>0</v>
      </c>
    </row>
    <row r="168" spans="1:4" x14ac:dyDescent="0.25">
      <c r="A168" s="1" t="s">
        <v>4379</v>
      </c>
      <c r="B168" s="2">
        <v>32387</v>
      </c>
      <c r="C168" s="1" t="s">
        <v>4379</v>
      </c>
      <c r="D168" s="2">
        <v>0</v>
      </c>
    </row>
    <row r="169" spans="1:4" x14ac:dyDescent="0.25">
      <c r="A169" s="1" t="s">
        <v>4380</v>
      </c>
      <c r="B169" s="2">
        <v>12210</v>
      </c>
      <c r="C169" s="1" t="s">
        <v>4380</v>
      </c>
      <c r="D169" s="2">
        <v>0</v>
      </c>
    </row>
    <row r="170" spans="1:4" x14ac:dyDescent="0.25">
      <c r="A170" s="1" t="s">
        <v>4381</v>
      </c>
      <c r="B170" s="2">
        <v>3182294</v>
      </c>
      <c r="C170" s="1" t="s">
        <v>4381</v>
      </c>
      <c r="D170" s="2">
        <v>0</v>
      </c>
    </row>
    <row r="171" spans="1:4" x14ac:dyDescent="0.25">
      <c r="A171" s="1" t="s">
        <v>4382</v>
      </c>
      <c r="B171" s="2">
        <v>7882</v>
      </c>
      <c r="C171" s="1" t="s">
        <v>4382</v>
      </c>
      <c r="D171" s="2">
        <v>0</v>
      </c>
    </row>
    <row r="172" spans="1:4" x14ac:dyDescent="0.25">
      <c r="A172" s="1" t="s">
        <v>4383</v>
      </c>
      <c r="B172" s="2">
        <v>570009</v>
      </c>
      <c r="C172" s="1" t="s">
        <v>4383</v>
      </c>
      <c r="D172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69CF-DD15-46AC-898E-4870AC2ACAD0}">
  <dimension ref="A1:C11"/>
  <sheetViews>
    <sheetView workbookViewId="0"/>
  </sheetViews>
  <sheetFormatPr defaultRowHeight="15" x14ac:dyDescent="0.25"/>
  <cols>
    <col min="1" max="1" width="17.28515625" style="1" bestFit="1" customWidth="1"/>
    <col min="2" max="2" width="7.85546875" style="2" bestFit="1" customWidth="1"/>
    <col min="3" max="3" width="6.28515625" style="1" bestFit="1" customWidth="1"/>
  </cols>
  <sheetData>
    <row r="1" spans="1:3" x14ac:dyDescent="0.25">
      <c r="A1" s="1" t="s">
        <v>4384</v>
      </c>
      <c r="B1" s="2" t="s">
        <v>4385</v>
      </c>
      <c r="C1" s="1" t="s">
        <v>4129</v>
      </c>
    </row>
    <row r="2" spans="1:3" x14ac:dyDescent="0.25">
      <c r="A2" s="1" t="s">
        <v>4386</v>
      </c>
      <c r="B2" s="2">
        <v>327143</v>
      </c>
      <c r="C2" s="1" t="s">
        <v>4387</v>
      </c>
    </row>
    <row r="3" spans="1:3" x14ac:dyDescent="0.25">
      <c r="A3" s="1" t="s">
        <v>4388</v>
      </c>
      <c r="B3" s="2">
        <v>107388</v>
      </c>
      <c r="C3" s="1" t="s">
        <v>4387</v>
      </c>
    </row>
    <row r="4" spans="1:3" x14ac:dyDescent="0.25">
      <c r="A4" s="1" t="s">
        <v>4389</v>
      </c>
      <c r="B4" s="2">
        <v>253708</v>
      </c>
      <c r="C4" s="1" t="s">
        <v>4387</v>
      </c>
    </row>
    <row r="5" spans="1:3" x14ac:dyDescent="0.25">
      <c r="A5" s="1" t="s">
        <v>4390</v>
      </c>
      <c r="B5" s="2">
        <v>135849</v>
      </c>
      <c r="C5" s="1" t="s">
        <v>4387</v>
      </c>
    </row>
    <row r="6" spans="1:3" x14ac:dyDescent="0.25">
      <c r="A6" s="1" t="s">
        <v>4391</v>
      </c>
      <c r="B6" s="2">
        <v>285028</v>
      </c>
      <c r="C6" s="1" t="s">
        <v>4387</v>
      </c>
    </row>
    <row r="7" spans="1:3" x14ac:dyDescent="0.25">
      <c r="A7" s="1" t="s">
        <v>4392</v>
      </c>
      <c r="B7" s="2">
        <v>12905</v>
      </c>
      <c r="C7" s="1" t="s">
        <v>4387</v>
      </c>
    </row>
    <row r="8" spans="1:3" x14ac:dyDescent="0.25">
      <c r="A8" s="1" t="s">
        <v>4393</v>
      </c>
      <c r="B8" s="2">
        <v>738552</v>
      </c>
      <c r="C8" s="1" t="s">
        <v>4387</v>
      </c>
    </row>
    <row r="9" spans="1:3" x14ac:dyDescent="0.25">
      <c r="A9" s="1" t="s">
        <v>4394</v>
      </c>
      <c r="B9" s="2">
        <v>110925</v>
      </c>
      <c r="C9" s="1" t="s">
        <v>4387</v>
      </c>
    </row>
    <row r="10" spans="1:3" x14ac:dyDescent="0.25">
      <c r="A10" s="1" t="s">
        <v>4395</v>
      </c>
      <c r="B10" s="2">
        <v>81638</v>
      </c>
      <c r="C10" s="1" t="s">
        <v>4387</v>
      </c>
    </row>
    <row r="11" spans="1:3" x14ac:dyDescent="0.25">
      <c r="A11" s="1" t="s">
        <v>4022</v>
      </c>
      <c r="B11" s="2">
        <v>47971</v>
      </c>
      <c r="C11" s="1" t="s">
        <v>4387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2023-04-22T12:54:59Z</dcterms:created>
  <dcterms:modified xsi:type="dcterms:W3CDTF">2023-04-22T13:01:38Z</dcterms:modified>
</cp:coreProperties>
</file>