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  <sheet name="Лист2" sheetId="2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<sst xmlns="http://schemas.openxmlformats.org/spreadsheetml/2006/main" count="427" uniqueCount="77">
  <si>
    <t xml:space="preserve">A =</t>
  </si>
  <si>
    <t xml:space="preserve">C =</t>
  </si>
  <si>
    <r>
      <rPr>
        <sz val="10"/>
        <rFont val="Arial"/>
        <family val="2"/>
        <charset val="1"/>
      </rPr>
      <t xml:space="preserve">B1</t>
    </r>
    <r>
      <rPr>
        <sz val="6"/>
        <rFont val="Arial"/>
        <family val="2"/>
        <charset val="1"/>
      </rPr>
      <t xml:space="preserve">(2)</t>
    </r>
  </si>
  <si>
    <r>
      <rPr>
        <sz val="10"/>
        <rFont val="Arial"/>
        <family val="2"/>
        <charset val="1"/>
      </rPr>
      <t xml:space="preserve">X1</t>
    </r>
    <r>
      <rPr>
        <sz val="6"/>
        <rFont val="Arial"/>
        <family val="2"/>
        <charset val="1"/>
      </rPr>
      <t xml:space="preserve">(10)</t>
    </r>
  </si>
  <si>
    <t xml:space="preserve">Результат коректный</t>
  </si>
  <si>
    <t xml:space="preserve">+</t>
  </si>
  <si>
    <r>
      <rPr>
        <sz val="10"/>
        <rFont val="Arial"/>
        <family val="2"/>
        <charset val="1"/>
      </rPr>
      <t xml:space="preserve">B2</t>
    </r>
    <r>
      <rPr>
        <sz val="6"/>
        <rFont val="Arial"/>
        <family val="2"/>
        <charset val="1"/>
      </rPr>
      <t xml:space="preserve">(2)</t>
    </r>
  </si>
  <si>
    <r>
      <rPr>
        <sz val="10"/>
        <rFont val="Arial"/>
        <family val="2"/>
        <charset val="1"/>
      </rPr>
      <t xml:space="preserve">X2</t>
    </r>
    <r>
      <rPr>
        <sz val="6"/>
        <rFont val="Arial"/>
        <family val="2"/>
        <charset val="1"/>
      </rPr>
      <t xml:space="preserve">(10)</t>
    </r>
  </si>
  <si>
    <t xml:space="preserve">X1 =</t>
  </si>
  <si>
    <t xml:space="preserve">B1 =</t>
  </si>
  <si>
    <t xml:space="preserve">.</t>
  </si>
  <si>
    <t xml:space="preserve">-------</t>
  </si>
  <si>
    <t xml:space="preserve">-------------------</t>
  </si>
  <si>
    <t xml:space="preserve">---</t>
  </si>
  <si>
    <t xml:space="preserve">=</t>
  </si>
  <si>
    <t xml:space="preserve">--------</t>
  </si>
  <si>
    <t xml:space="preserve">-----</t>
  </si>
  <si>
    <t xml:space="preserve">--------------</t>
  </si>
  <si>
    <t xml:space="preserve">X2 =</t>
  </si>
  <si>
    <t xml:space="preserve">B2 =</t>
  </si>
  <si>
    <r>
      <rPr>
        <sz val="6"/>
        <rFont val="Arial"/>
        <family val="2"/>
        <charset val="1"/>
      </rPr>
      <t xml:space="preserve">(2)</t>
    </r>
    <r>
      <rPr>
        <sz val="10"/>
        <rFont val="Arial"/>
        <family val="2"/>
        <charset val="1"/>
      </rPr>
      <t xml:space="preserve">=</t>
    </r>
  </si>
  <si>
    <r>
      <rPr>
        <sz val="6"/>
        <rFont val="Arial"/>
        <family val="2"/>
        <charset val="1"/>
      </rPr>
      <t xml:space="preserve">(10)</t>
    </r>
    <r>
      <rPr>
        <sz val="10"/>
        <rFont val="Arial"/>
        <family val="2"/>
        <charset val="1"/>
      </rPr>
      <t xml:space="preserve"> </t>
    </r>
  </si>
  <si>
    <t xml:space="preserve">X3 =</t>
  </si>
  <si>
    <t xml:space="preserve">A + C =</t>
  </si>
  <si>
    <t xml:space="preserve">B3 =</t>
  </si>
  <si>
    <t xml:space="preserve">X4 =</t>
  </si>
  <si>
    <t xml:space="preserve">A + C + C =</t>
  </si>
  <si>
    <t xml:space="preserve">B4 =</t>
  </si>
  <si>
    <t xml:space="preserve">CF =</t>
  </si>
  <si>
    <t xml:space="preserve">PF =</t>
  </si>
  <si>
    <t xml:space="preserve">AF =</t>
  </si>
  <si>
    <t xml:space="preserve">ZF =</t>
  </si>
  <si>
    <t xml:space="preserve">SF =</t>
  </si>
  <si>
    <t xml:space="preserve">OF =</t>
  </si>
  <si>
    <t xml:space="preserve">X5 =</t>
  </si>
  <si>
    <t xml:space="preserve">C - A =</t>
  </si>
  <si>
    <t xml:space="preserve">B5 =</t>
  </si>
  <si>
    <t xml:space="preserve">X6 =</t>
  </si>
  <si>
    <t xml:space="preserve">65536 - X4=</t>
  </si>
  <si>
    <t xml:space="preserve">B6 =</t>
  </si>
  <si>
    <t xml:space="preserve">X7 = </t>
  </si>
  <si>
    <t xml:space="preserve">-X1 =</t>
  </si>
  <si>
    <t xml:space="preserve">B7 =</t>
  </si>
  <si>
    <t xml:space="preserve">-B1=</t>
  </si>
  <si>
    <r>
      <rPr>
        <sz val="10"/>
        <rFont val="Arial"/>
        <family val="2"/>
        <charset val="1"/>
      </rPr>
      <t xml:space="preserve">B3</t>
    </r>
    <r>
      <rPr>
        <sz val="6"/>
        <rFont val="Arial"/>
        <family val="2"/>
        <charset val="1"/>
      </rPr>
      <t xml:space="preserve">(2)</t>
    </r>
  </si>
  <si>
    <r>
      <rPr>
        <sz val="10"/>
        <rFont val="Arial"/>
        <family val="2"/>
        <charset val="1"/>
      </rPr>
      <t xml:space="preserve">X3</t>
    </r>
    <r>
      <rPr>
        <sz val="6"/>
        <rFont val="Arial"/>
        <family val="2"/>
        <charset val="1"/>
      </rPr>
      <t xml:space="preserve">(10)</t>
    </r>
  </si>
  <si>
    <t xml:space="preserve">При сложении положительных чисел оплучен отрицательный результат — ПЕРЕПОЛНЕНИЕ!</t>
  </si>
  <si>
    <t xml:space="preserve">X8 =</t>
  </si>
  <si>
    <t xml:space="preserve">-X2 =</t>
  </si>
  <si>
    <t xml:space="preserve">B8 =</t>
  </si>
  <si>
    <t xml:space="preserve">-B2=</t>
  </si>
  <si>
    <t xml:space="preserve">X9 =</t>
  </si>
  <si>
    <t xml:space="preserve">-X3 =</t>
  </si>
  <si>
    <t xml:space="preserve">B9 =</t>
  </si>
  <si>
    <t xml:space="preserve">-B3=</t>
  </si>
  <si>
    <t xml:space="preserve">X10 =</t>
  </si>
  <si>
    <t xml:space="preserve">-X4 =</t>
  </si>
  <si>
    <t xml:space="preserve">B10 =</t>
  </si>
  <si>
    <t xml:space="preserve">-B4=</t>
  </si>
  <si>
    <t xml:space="preserve">X11 =</t>
  </si>
  <si>
    <t xml:space="preserve">-X5 =</t>
  </si>
  <si>
    <t xml:space="preserve">B11 =</t>
  </si>
  <si>
    <t xml:space="preserve">-B5=</t>
  </si>
  <si>
    <t xml:space="preserve">X12 =</t>
  </si>
  <si>
    <t xml:space="preserve">-X6 =</t>
  </si>
  <si>
    <t xml:space="preserve">B12 =</t>
  </si>
  <si>
    <t xml:space="preserve">-B6=</t>
  </si>
  <si>
    <r>
      <rPr>
        <sz val="10"/>
        <rFont val="Arial"/>
        <family val="2"/>
        <charset val="1"/>
      </rPr>
      <t xml:space="preserve">B7</t>
    </r>
    <r>
      <rPr>
        <sz val="6"/>
        <rFont val="Arial"/>
        <family val="2"/>
        <charset val="1"/>
      </rPr>
      <t xml:space="preserve">(2)</t>
    </r>
  </si>
  <si>
    <r>
      <rPr>
        <sz val="10"/>
        <rFont val="Arial"/>
        <family val="2"/>
        <charset val="1"/>
      </rPr>
      <t xml:space="preserve">X7</t>
    </r>
    <r>
      <rPr>
        <sz val="6"/>
        <rFont val="Arial"/>
        <family val="2"/>
        <charset val="1"/>
      </rPr>
      <t xml:space="preserve">(10)</t>
    </r>
  </si>
  <si>
    <t xml:space="preserve">Результат коректный. Перенос из старшего разряда не учитывается</t>
  </si>
  <si>
    <r>
      <rPr>
        <sz val="10"/>
        <rFont val="Arial"/>
        <family val="2"/>
        <charset val="1"/>
      </rPr>
      <t xml:space="preserve">B8</t>
    </r>
    <r>
      <rPr>
        <sz val="6"/>
        <rFont val="Arial"/>
        <family val="2"/>
        <charset val="1"/>
      </rPr>
      <t xml:space="preserve">(2)</t>
    </r>
  </si>
  <si>
    <r>
      <rPr>
        <sz val="10"/>
        <rFont val="Arial"/>
        <family val="2"/>
        <charset val="1"/>
      </rPr>
      <t xml:space="preserve">X8</t>
    </r>
    <r>
      <rPr>
        <sz val="6"/>
        <rFont val="Arial"/>
        <family val="2"/>
        <charset val="1"/>
      </rPr>
      <t xml:space="preserve">(10)</t>
    </r>
  </si>
  <si>
    <r>
      <rPr>
        <sz val="10"/>
        <rFont val="Arial"/>
        <family val="2"/>
        <charset val="1"/>
      </rPr>
      <t xml:space="preserve">B9</t>
    </r>
    <r>
      <rPr>
        <sz val="6"/>
        <rFont val="Arial"/>
        <family val="2"/>
        <charset val="1"/>
      </rPr>
      <t xml:space="preserve">(2)</t>
    </r>
  </si>
  <si>
    <r>
      <rPr>
        <sz val="10"/>
        <rFont val="Arial"/>
        <family val="2"/>
        <charset val="1"/>
      </rPr>
      <t xml:space="preserve">X9</t>
    </r>
    <r>
      <rPr>
        <sz val="6"/>
        <rFont val="Arial"/>
        <family val="2"/>
        <charset val="1"/>
      </rPr>
      <t xml:space="preserve">(10)</t>
    </r>
  </si>
  <si>
    <t xml:space="preserve">При сложении отрицательных чисел оплучен положительный результат — ПЕРЕПОЛНЕНИЕ!</t>
  </si>
  <si>
    <r>
      <rPr>
        <sz val="10"/>
        <rFont val="Arial"/>
        <family val="2"/>
        <charset val="1"/>
      </rPr>
      <t xml:space="preserve">B11</t>
    </r>
    <r>
      <rPr>
        <sz val="6"/>
        <rFont val="Arial"/>
        <family val="2"/>
        <charset val="1"/>
      </rPr>
      <t xml:space="preserve">(2)</t>
    </r>
  </si>
  <si>
    <r>
      <rPr>
        <sz val="10"/>
        <rFont val="Arial"/>
        <family val="2"/>
        <charset val="1"/>
      </rPr>
      <t xml:space="preserve">X11</t>
    </r>
    <r>
      <rPr>
        <sz val="6"/>
        <rFont val="Arial"/>
        <family val="2"/>
        <charset val="1"/>
      </rPr>
      <t xml:space="preserve">(10)</t>
    </r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</si>
</sst>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808080"/>
      <name val="Arial"/>
      <family val="2"/>
      <charset val="1"/>
    </font>
    <font>
      <sz val="6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729FCF"/>
        <bgColor rgb="FF969696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true" applyBorder="false" applyAlignment="true" applyProtection="false">
      <alignment horizontal="general" vertical="bottom" textRotation="0" wrapText="false" indent="0" shrinkToFit="false"/>
    </xf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Без имени1" xfId="20"/>
  </cellStyles>
  <dxfs count="2">
    <dxf>
      <font>
        <name val="Arial"/>
        <charset val="1"/>
        <family val="2"/>
        <color rgb="FF006600"/>
      </font>
      <fill>
        <patternFill>
          <bgColor rgb="FFCCFFCC"/>
        </patternFill>
      </fill>
      <alignment horizontal="general" vertical="bottom" textRotation="0" wrapText="false" indent="0" shrinkToFit="false"/>
    </dxf>
    <dxf>
      <font>
        <name val="Arial"/>
        <charset val="1"/>
        <family val="2"/>
      </font>
      <fill>
        <patternFill>
          <bgColor rgb="FF729FC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C0C0C0"/>
      <rgbColor rgb="FF808080"/>
      <rgbColor rgb="FF729FC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I55"/>
  <sheetViews>
    <sheetView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selection pane="topLeft" activeCell="L22" activeCellId="0" sqref="L2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6.44"/>
    <col collapsed="false" customWidth="true" hidden="false" outlineLevel="0" max="2" min="2" style="1" width="11.44"/>
    <col collapsed="false" customWidth="true" hidden="false" outlineLevel="0" max="3" min="3" style="1" width="6.99"/>
    <col collapsed="false" customWidth="true" hidden="false" outlineLevel="0" max="5" min="5" style="1" width="6.44"/>
    <col collapsed="false" customWidth="true" hidden="false" outlineLevel="0" max="6" min="6" style="1" width="5.47"/>
    <col collapsed="false" customWidth="true" hidden="false" outlineLevel="0" max="10" min="7" style="1" width="2.54"/>
    <col collapsed="false" customWidth="true" hidden="false" outlineLevel="0" max="11" min="11" style="1" width="2.12"/>
    <col collapsed="false" customWidth="true" hidden="false" outlineLevel="0" max="15" min="12" style="1" width="2.54"/>
    <col collapsed="false" customWidth="true" hidden="false" outlineLevel="0" max="16" min="16" style="1" width="2.12"/>
    <col collapsed="false" customWidth="true" hidden="false" outlineLevel="0" max="20" min="17" style="1" width="2.54"/>
    <col collapsed="false" customWidth="true" hidden="false" outlineLevel="0" max="21" min="21" style="1" width="2.12"/>
    <col collapsed="false" customWidth="true" hidden="false" outlineLevel="0" max="25" min="22" style="1" width="2.54"/>
    <col collapsed="false" customWidth="true" hidden="false" outlineLevel="0" max="28" min="28" style="1" width="4.91"/>
    <col collapsed="false" customWidth="true" hidden="false" outlineLevel="0" max="33" min="30" style="1" width="2.54"/>
    <col collapsed="false" customWidth="true" hidden="false" outlineLevel="0" max="34" min="34" style="1" width="2.12"/>
    <col collapsed="false" customWidth="true" hidden="false" outlineLevel="0" max="38" min="35" style="1" width="2.54"/>
    <col collapsed="false" customWidth="true" hidden="false" outlineLevel="0" max="39" min="39" style="1" width="2.12"/>
    <col collapsed="false" customWidth="true" hidden="false" outlineLevel="0" max="43" min="40" style="1" width="2.54"/>
    <col collapsed="false" customWidth="true" hidden="false" outlineLevel="0" max="44" min="44" style="1" width="2.12"/>
    <col collapsed="false" customWidth="true" hidden="false" outlineLevel="0" max="48" min="45" style="1" width="2.54"/>
    <col collapsed="false" customWidth="true" hidden="false" outlineLevel="0" max="49" min="49" style="1" width="4.07"/>
    <col collapsed="false" customWidth="true" hidden="false" outlineLevel="0" max="50" min="50" style="1" width="8.39"/>
    <col collapsed="false" customWidth="true" hidden="false" outlineLevel="0" max="51" min="51" style="1" width="4.07"/>
    <col collapsed="false" customWidth="true" hidden="false" outlineLevel="0" max="52" min="52" style="1" width="7.16"/>
    <col collapsed="false" customWidth="true" hidden="false" outlineLevel="0" max="53" min="53" style="1" width="2.69"/>
    <col collapsed="false" customWidth="true" hidden="false" outlineLevel="0" max="54" min="54" style="1" width="6.02"/>
    <col collapsed="false" customWidth="true" hidden="false" outlineLevel="0" max="55" min="55" style="1" width="3.79"/>
    <col collapsed="false" customWidth="true" hidden="false" outlineLevel="0" max="56" min="56" style="1" width="8.8"/>
  </cols>
  <sheetData>
    <row r="1" customFormat="false" ht="12.8" hidden="false" customHeight="false" outlineLevel="0" collapsed="false">
      <c r="B1" s="2" t="s">
        <v>0</v>
      </c>
      <c r="C1" s="1" t="n">
        <v>2640</v>
      </c>
      <c r="AC1" s="3" t="n">
        <f aca="false">INT((AD2+AD3+AD1)/2)</f>
        <v>0</v>
      </c>
      <c r="AD1" s="3" t="n">
        <f aca="false">INT((AE2+AE3+AE1)/2)</f>
        <v>0</v>
      </c>
      <c r="AE1" s="3" t="n">
        <f aca="false">INT((AF2+AF3+AF1)/2)</f>
        <v>0</v>
      </c>
      <c r="AF1" s="3" t="n">
        <f aca="false">INT((AG2+AG3+AG1)/2)</f>
        <v>0</v>
      </c>
      <c r="AG1" s="3" t="n">
        <f aca="false">AH1</f>
        <v>0</v>
      </c>
      <c r="AH1" s="3" t="n">
        <f aca="false">INT((AI2+AI3+AI1)/2)</f>
        <v>0</v>
      </c>
      <c r="AI1" s="3" t="n">
        <f aca="false">INT((AJ2+AJ3+AJ1)/2)</f>
        <v>0</v>
      </c>
      <c r="AJ1" s="3" t="n">
        <f aca="false">INT((AK2+AK3+AK1)/2)</f>
        <v>0</v>
      </c>
      <c r="AK1" s="3" t="n">
        <f aca="false">INT((AL2+AL3+AL1)/2)</f>
        <v>0</v>
      </c>
      <c r="AL1" s="3" t="n">
        <f aca="false">AM1</f>
        <v>0</v>
      </c>
      <c r="AM1" s="3" t="n">
        <f aca="false">INT((AN2+AN3+AN1)/2)</f>
        <v>0</v>
      </c>
      <c r="AN1" s="3" t="n">
        <f aca="false">INT((AO2+AO3+AO1)/2)</f>
        <v>1</v>
      </c>
      <c r="AO1" s="3" t="n">
        <f aca="false">INT((AP2+AP3+AP1)/2)</f>
        <v>1</v>
      </c>
      <c r="AP1" s="3" t="n">
        <f aca="false">INT((AQ2+AQ3+AQ1)/2)</f>
        <v>1</v>
      </c>
      <c r="AQ1" s="3" t="n">
        <f aca="false">AR1</f>
        <v>0</v>
      </c>
      <c r="AR1" s="3" t="n">
        <f aca="false">INT((AS2+AS3+AS1)/2)</f>
        <v>0</v>
      </c>
      <c r="AS1" s="3" t="n">
        <f aca="false">INT((AT2+AT3+AT1)/2)</f>
        <v>0</v>
      </c>
      <c r="AT1" s="3" t="n">
        <f aca="false">INT((AU2+AU3+AU1)/2)</f>
        <v>0</v>
      </c>
      <c r="AU1" s="3" t="n">
        <f aca="false">INT((AV2+AV3+AV1)/2)</f>
        <v>0</v>
      </c>
      <c r="AV1" s="3" t="n">
        <v>0</v>
      </c>
    </row>
    <row r="2" customFormat="false" ht="12.8" hidden="false" customHeight="true" outlineLevel="0" collapsed="false">
      <c r="B2" s="2" t="s">
        <v>1</v>
      </c>
      <c r="C2" s="1" t="n">
        <v>24695</v>
      </c>
      <c r="AB2" s="1" t="s">
        <v>2</v>
      </c>
      <c r="AD2" s="1" t="n">
        <f aca="false">G4</f>
        <v>0</v>
      </c>
      <c r="AE2" s="1" t="n">
        <f aca="false">H4</f>
        <v>0</v>
      </c>
      <c r="AF2" s="1" t="n">
        <f aca="false">I4</f>
        <v>0</v>
      </c>
      <c r="AG2" s="1" t="n">
        <f aca="false">J4</f>
        <v>0</v>
      </c>
      <c r="AH2" s="1" t="str">
        <f aca="false">K4</f>
        <v>.</v>
      </c>
      <c r="AI2" s="1" t="n">
        <f aca="false">L4</f>
        <v>1</v>
      </c>
      <c r="AJ2" s="1" t="n">
        <f aca="false">M4</f>
        <v>0</v>
      </c>
      <c r="AK2" s="1" t="n">
        <f aca="false">N4</f>
        <v>1</v>
      </c>
      <c r="AL2" s="1" t="n">
        <f aca="false">O4</f>
        <v>0</v>
      </c>
      <c r="AM2" s="1" t="str">
        <f aca="false">P4</f>
        <v>.</v>
      </c>
      <c r="AN2" s="1" t="n">
        <f aca="false">Q4</f>
        <v>0</v>
      </c>
      <c r="AO2" s="1" t="n">
        <f aca="false">R4</f>
        <v>1</v>
      </c>
      <c r="AP2" s="1" t="n">
        <f aca="false">S4</f>
        <v>0</v>
      </c>
      <c r="AQ2" s="1" t="n">
        <f aca="false">T4</f>
        <v>1</v>
      </c>
      <c r="AR2" s="1" t="str">
        <f aca="false">U4</f>
        <v>.</v>
      </c>
      <c r="AS2" s="1" t="n">
        <f aca="false">V4</f>
        <v>0</v>
      </c>
      <c r="AT2" s="1" t="n">
        <f aca="false">W4</f>
        <v>0</v>
      </c>
      <c r="AU2" s="1" t="n">
        <f aca="false">X4</f>
        <v>0</v>
      </c>
      <c r="AV2" s="1" t="n">
        <f aca="false">Y4</f>
        <v>0</v>
      </c>
      <c r="BB2" s="1" t="s">
        <v>3</v>
      </c>
      <c r="BD2" s="1" t="n">
        <f aca="false">C4</f>
        <v>2640</v>
      </c>
      <c r="BF2" s="4" t="s">
        <v>4</v>
      </c>
      <c r="BG2" s="4"/>
      <c r="BH2" s="4"/>
      <c r="BI2" s="4"/>
    </row>
    <row r="3" customFormat="false" ht="12.8" hidden="false" customHeight="false" outlineLevel="0" collapsed="false">
      <c r="AA3" s="2" t="s">
        <v>5</v>
      </c>
      <c r="AB3" s="1" t="s">
        <v>6</v>
      </c>
      <c r="AD3" s="1" t="n">
        <f aca="false">G5</f>
        <v>0</v>
      </c>
      <c r="AE3" s="1" t="n">
        <f aca="false">H5</f>
        <v>1</v>
      </c>
      <c r="AF3" s="1" t="n">
        <f aca="false">I5</f>
        <v>1</v>
      </c>
      <c r="AG3" s="1" t="n">
        <f aca="false">J5</f>
        <v>0</v>
      </c>
      <c r="AH3" s="1" t="str">
        <f aca="false">K5</f>
        <v>.</v>
      </c>
      <c r="AI3" s="1" t="n">
        <f aca="false">L5</f>
        <v>0</v>
      </c>
      <c r="AJ3" s="1" t="n">
        <f aca="false">M5</f>
        <v>0</v>
      </c>
      <c r="AK3" s="1" t="n">
        <f aca="false">N5</f>
        <v>0</v>
      </c>
      <c r="AL3" s="1" t="n">
        <f aca="false">O5</f>
        <v>0</v>
      </c>
      <c r="AM3" s="1" t="str">
        <f aca="false">P5</f>
        <v>.</v>
      </c>
      <c r="AN3" s="1" t="n">
        <f aca="false">Q5</f>
        <v>0</v>
      </c>
      <c r="AO3" s="1" t="n">
        <f aca="false">R5</f>
        <v>1</v>
      </c>
      <c r="AP3" s="1" t="n">
        <f aca="false">S5</f>
        <v>1</v>
      </c>
      <c r="AQ3" s="1" t="n">
        <f aca="false">T5</f>
        <v>1</v>
      </c>
      <c r="AR3" s="1" t="str">
        <f aca="false">U5</f>
        <v>.</v>
      </c>
      <c r="AS3" s="1" t="n">
        <f aca="false">V5</f>
        <v>0</v>
      </c>
      <c r="AT3" s="1" t="n">
        <f aca="false">W5</f>
        <v>1</v>
      </c>
      <c r="AU3" s="1" t="n">
        <f aca="false">X5</f>
        <v>1</v>
      </c>
      <c r="AV3" s="1" t="n">
        <f aca="false">Y5</f>
        <v>1</v>
      </c>
      <c r="BA3" s="2" t="s">
        <v>5</v>
      </c>
      <c r="BB3" s="1" t="s">
        <v>7</v>
      </c>
      <c r="BD3" s="1" t="n">
        <f aca="false">C5</f>
        <v>24695</v>
      </c>
      <c r="BF3" s="4"/>
      <c r="BG3" s="4"/>
      <c r="BH3" s="4"/>
      <c r="BI3" s="4"/>
    </row>
    <row r="4" customFormat="false" ht="12.8" hidden="false" customHeight="false" outlineLevel="0" collapsed="false">
      <c r="A4" s="1" t="s">
        <v>8</v>
      </c>
      <c r="B4" s="1" t="s">
        <v>0</v>
      </c>
      <c r="C4" s="1" t="n">
        <f aca="false">C1</f>
        <v>2640</v>
      </c>
      <c r="E4" s="1" t="s">
        <v>9</v>
      </c>
      <c r="G4" s="5" t="n">
        <f aca="false">MOD(INT(INT(INT(INT(INT(INT(INT(INT(INT(INT(INT(INT(INT(INT(INT(C4/2)/2)/2)/2)/2)/2)/2)/2)/2)/2)/2)/2)/2)/2)/2),2)</f>
        <v>0</v>
      </c>
      <c r="H4" s="5" t="n">
        <f aca="false">MOD(INT(INT(INT(INT(INT(INT(INT(INT(INT(INT(INT(INT(INT(INT(C4/2)/2)/2)/2)/2)/2)/2)/2)/2)/2)/2)/2)/2)/2),2)</f>
        <v>0</v>
      </c>
      <c r="I4" s="5" t="n">
        <f aca="false">MOD(INT(INT(INT(INT(INT(INT(INT(INT(INT(INT(INT(INT(INT(C4/2)/2)/2)/2)/2)/2)/2)/2)/2)/2)/2)/2)/2),2)</f>
        <v>0</v>
      </c>
      <c r="J4" s="5" t="n">
        <f aca="false">MOD(INT(INT(INT(INT(INT(INT(INT(INT(INT(INT(INT(INT(C4/2)/2)/2)/2)/2)/2)/2)/2)/2)/2)/2)/2),2)</f>
        <v>0</v>
      </c>
      <c r="K4" s="5" t="s">
        <v>10</v>
      </c>
      <c r="L4" s="5" t="n">
        <f aca="false">MOD(INT(INT(INT(INT(INT(INT(INT(INT(INT(INT(INT(C4/2)/2)/2)/2)/2)/2)/2)/2)/2)/2)/2),2)</f>
        <v>1</v>
      </c>
      <c r="M4" s="5" t="n">
        <f aca="false">MOD(INT(INT(INT(INT(INT(INT(INT(INT(INT(INT(C4/2)/2)/2)/2)/2)/2)/2)/2)/2)/2),2)</f>
        <v>0</v>
      </c>
      <c r="N4" s="5" t="n">
        <f aca="false">MOD(INT(INT(INT(INT(INT(INT(INT(INT(INT(C4/2)/2)/2)/2)/2)/2)/2)/2)/2),2)</f>
        <v>1</v>
      </c>
      <c r="O4" s="5" t="n">
        <f aca="false">MOD(INT(INT(INT(INT(INT(INT(INT(INT(C4/2)/2)/2)/2)/2)/2)/2)/2),2)</f>
        <v>0</v>
      </c>
      <c r="P4" s="5" t="s">
        <v>10</v>
      </c>
      <c r="Q4" s="5" t="n">
        <f aca="false">MOD(INT(INT(INT(INT(INT(INT(INT(C4/2)/2)/2)/2)/2)/2)/2),2)</f>
        <v>0</v>
      </c>
      <c r="R4" s="5" t="n">
        <f aca="false">MOD(INT(INT(INT(INT(INT(INT(C4/2)/2)/2)/2)/2)/2),2)</f>
        <v>1</v>
      </c>
      <c r="S4" s="5" t="n">
        <f aca="false">MOD(INT(INT(INT(INT(INT(C4/2)/2)/2)/2)/2),2)</f>
        <v>0</v>
      </c>
      <c r="T4" s="5" t="n">
        <f aca="false">MOD(INT(INT(INT(INT(C4/2)/2)/2)/2),2)</f>
        <v>1</v>
      </c>
      <c r="U4" s="5" t="s">
        <v>10</v>
      </c>
      <c r="V4" s="5" t="n">
        <f aca="false">MOD(INT(INT(INT(C4/2)/2)/2),2)</f>
        <v>0</v>
      </c>
      <c r="W4" s="5" t="n">
        <f aca="false">MOD(INT(INT(C4/2)/2),2)</f>
        <v>0</v>
      </c>
      <c r="X4" s="5" t="n">
        <f aca="false">MOD(INT(C4/2),2)</f>
        <v>0</v>
      </c>
      <c r="Y4" s="5" t="n">
        <f aca="false">MOD(C4,2)</f>
        <v>0</v>
      </c>
      <c r="AB4" s="1" t="s">
        <v>11</v>
      </c>
      <c r="AC4" s="1" t="s">
        <v>12</v>
      </c>
      <c r="AD4" s="1" t="s">
        <v>13</v>
      </c>
      <c r="AE4" s="1" t="s">
        <v>13</v>
      </c>
      <c r="AF4" s="1" t="s">
        <v>13</v>
      </c>
      <c r="AG4" s="1" t="s">
        <v>13</v>
      </c>
      <c r="AH4" s="1" t="s">
        <v>13</v>
      </c>
      <c r="AI4" s="1" t="s">
        <v>13</v>
      </c>
      <c r="AJ4" s="1" t="s">
        <v>13</v>
      </c>
      <c r="AK4" s="1" t="s">
        <v>13</v>
      </c>
      <c r="AL4" s="1" t="s">
        <v>13</v>
      </c>
      <c r="AM4" s="1" t="s">
        <v>13</v>
      </c>
      <c r="AN4" s="1" t="s">
        <v>13</v>
      </c>
      <c r="AO4" s="1" t="s">
        <v>13</v>
      </c>
      <c r="AP4" s="1" t="s">
        <v>13</v>
      </c>
      <c r="AQ4" s="1" t="s">
        <v>13</v>
      </c>
      <c r="AR4" s="1" t="s">
        <v>13</v>
      </c>
      <c r="AS4" s="1" t="s">
        <v>13</v>
      </c>
      <c r="AT4" s="1" t="s">
        <v>13</v>
      </c>
      <c r="AU4" s="1" t="s">
        <v>13</v>
      </c>
      <c r="AV4" s="1" t="s">
        <v>13</v>
      </c>
      <c r="AY4" s="6"/>
      <c r="AZ4" s="6" t="s">
        <v>14</v>
      </c>
      <c r="BB4" s="1" t="s">
        <v>15</v>
      </c>
      <c r="BC4" s="1" t="s">
        <v>16</v>
      </c>
      <c r="BD4" s="1" t="s">
        <v>17</v>
      </c>
      <c r="BF4" s="4"/>
      <c r="BG4" s="4"/>
      <c r="BH4" s="4"/>
      <c r="BI4" s="4"/>
    </row>
    <row r="5" customFormat="false" ht="12.8" hidden="false" customHeight="false" outlineLevel="0" collapsed="false">
      <c r="A5" s="1" t="s">
        <v>18</v>
      </c>
      <c r="B5" s="1" t="s">
        <v>1</v>
      </c>
      <c r="C5" s="1" t="n">
        <f aca="false">C2</f>
        <v>24695</v>
      </c>
      <c r="E5" s="1" t="s">
        <v>19</v>
      </c>
      <c r="G5" s="5" t="n">
        <f aca="false">MOD(INT(INT(INT(INT(INT(INT(INT(INT(INT(INT(INT(INT(INT(INT(INT(C5/2)/2)/2)/2)/2)/2)/2)/2)/2)/2)/2)/2)/2)/2)/2),2)</f>
        <v>0</v>
      </c>
      <c r="H5" s="5" t="n">
        <f aca="false">MOD(INT(INT(INT(INT(INT(INT(INT(INT(INT(INT(INT(INT(INT(INT(C5/2)/2)/2)/2)/2)/2)/2)/2)/2)/2)/2)/2)/2)/2),2)</f>
        <v>1</v>
      </c>
      <c r="I5" s="5" t="n">
        <f aca="false">MOD(INT(INT(INT(INT(INT(INT(INT(INT(INT(INT(INT(INT(INT(C5/2)/2)/2)/2)/2)/2)/2)/2)/2)/2)/2)/2)/2),2)</f>
        <v>1</v>
      </c>
      <c r="J5" s="5" t="n">
        <f aca="false">MOD(INT(INT(INT(INT(INT(INT(INT(INT(INT(INT(INT(INT(C5/2)/2)/2)/2)/2)/2)/2)/2)/2)/2)/2)/2),2)</f>
        <v>0</v>
      </c>
      <c r="K5" s="5" t="s">
        <v>10</v>
      </c>
      <c r="L5" s="5" t="n">
        <f aca="false">MOD(INT(INT(INT(INT(INT(INT(INT(INT(INT(INT(INT(C5/2)/2)/2)/2)/2)/2)/2)/2)/2)/2)/2),2)</f>
        <v>0</v>
      </c>
      <c r="M5" s="5" t="n">
        <f aca="false">MOD(INT(INT(INT(INT(INT(INT(INT(INT(INT(INT(C5/2)/2)/2)/2)/2)/2)/2)/2)/2)/2),2)</f>
        <v>0</v>
      </c>
      <c r="N5" s="5" t="n">
        <f aca="false">MOD(INT(INT(INT(INT(INT(INT(INT(INT(INT(C5/2)/2)/2)/2)/2)/2)/2)/2)/2),2)</f>
        <v>0</v>
      </c>
      <c r="O5" s="5" t="n">
        <f aca="false">MOD(INT(INT(INT(INT(INT(INT(INT(INT(C5/2)/2)/2)/2)/2)/2)/2)/2),2)</f>
        <v>0</v>
      </c>
      <c r="P5" s="5" t="s">
        <v>10</v>
      </c>
      <c r="Q5" s="5" t="n">
        <f aca="false">MOD(INT(INT(INT(INT(INT(INT(INT(C5/2)/2)/2)/2)/2)/2)/2),2)</f>
        <v>0</v>
      </c>
      <c r="R5" s="5" t="n">
        <f aca="false">MOD(INT(INT(INT(INT(INT(INT(C5/2)/2)/2)/2)/2)/2),2)</f>
        <v>1</v>
      </c>
      <c r="S5" s="5" t="n">
        <f aca="false">MOD(INT(INT(INT(INT(INT(C5/2)/2)/2)/2)/2),2)</f>
        <v>1</v>
      </c>
      <c r="T5" s="5" t="n">
        <f aca="false">MOD(INT(INT(INT(INT(C5/2)/2)/2)/2),2)</f>
        <v>1</v>
      </c>
      <c r="U5" s="5" t="s">
        <v>10</v>
      </c>
      <c r="V5" s="5" t="n">
        <f aca="false">MOD(INT(INT(INT(C5/2)/2)/2),2)</f>
        <v>0</v>
      </c>
      <c r="W5" s="5" t="n">
        <f aca="false">MOD(INT(INT(C5/2)/2),2)</f>
        <v>1</v>
      </c>
      <c r="X5" s="5" t="n">
        <f aca="false">MOD(INT(C5/2),2)</f>
        <v>1</v>
      </c>
      <c r="Y5" s="5" t="n">
        <f aca="false">MOD(C5,2)</f>
        <v>1</v>
      </c>
      <c r="AD5" s="1" t="n">
        <f aca="false">MOD(AD1+AD2+AD3,2)</f>
        <v>0</v>
      </c>
      <c r="AE5" s="1" t="n">
        <f aca="false">MOD(AE1+AE2+AE3,2)</f>
        <v>1</v>
      </c>
      <c r="AF5" s="1" t="n">
        <f aca="false">MOD(AF1+AF2+AF3,2)</f>
        <v>1</v>
      </c>
      <c r="AG5" s="1" t="n">
        <f aca="false">MOD(AG1+AG2+AG3,2)</f>
        <v>0</v>
      </c>
      <c r="AH5" s="1" t="s">
        <v>10</v>
      </c>
      <c r="AI5" s="1" t="n">
        <f aca="false">MOD(AI1+AI2+AI3,2)</f>
        <v>1</v>
      </c>
      <c r="AJ5" s="1" t="n">
        <f aca="false">MOD(AJ1+AJ2+AJ3,2)</f>
        <v>0</v>
      </c>
      <c r="AK5" s="1" t="n">
        <f aca="false">MOD(AK1+AK2+AK3,2)</f>
        <v>1</v>
      </c>
      <c r="AL5" s="1" t="n">
        <f aca="false">MOD(AL1+AL2+AL3,2)</f>
        <v>0</v>
      </c>
      <c r="AM5" s="1" t="s">
        <v>10</v>
      </c>
      <c r="AN5" s="1" t="n">
        <f aca="false">MOD(AN1+AN2+AN3,2)</f>
        <v>1</v>
      </c>
      <c r="AO5" s="1" t="n">
        <f aca="false">MOD(AO1+AO2+AO3,2)</f>
        <v>1</v>
      </c>
      <c r="AP5" s="1" t="n">
        <f aca="false">MOD(AP1+AP2+AP3,2)</f>
        <v>0</v>
      </c>
      <c r="AQ5" s="1" t="n">
        <f aca="false">MOD(AQ1+AQ2+AQ3,2)</f>
        <v>0</v>
      </c>
      <c r="AR5" s="1" t="s">
        <v>10</v>
      </c>
      <c r="AS5" s="1" t="n">
        <f aca="false">MOD(AS1+AS2+AS3,2)</f>
        <v>0</v>
      </c>
      <c r="AT5" s="1" t="n">
        <f aca="false">MOD(AT1+AT2+AT3,2)</f>
        <v>1</v>
      </c>
      <c r="AU5" s="1" t="n">
        <f aca="false">MOD(AU1+AU2+AU3,2)</f>
        <v>1</v>
      </c>
      <c r="AV5" s="1" t="n">
        <f aca="false">MOD(AV1+AV2+AV3,2)</f>
        <v>1</v>
      </c>
      <c r="AW5" s="7" t="s">
        <v>20</v>
      </c>
      <c r="AX5" s="1" t="n">
        <f aca="false">(AV5+AU5*2+AT5*4+AS5*8+AQ5*16+AP5*32+AO5*64+AN5*128+AL5*256+AK5*512+AJ5*1024+AI5*2048+AG5*2*2048+AF5*4*2048+AE5*8*2048)-16*2048*AD5</f>
        <v>27335</v>
      </c>
      <c r="AY5" s="8" t="s">
        <v>21</v>
      </c>
      <c r="AZ5" s="8"/>
      <c r="BD5" s="1" t="n">
        <f aca="false">BD2+BD3</f>
        <v>27335</v>
      </c>
      <c r="BE5" s="7" t="s">
        <v>21</v>
      </c>
      <c r="BF5" s="4"/>
      <c r="BG5" s="4"/>
      <c r="BH5" s="4"/>
      <c r="BI5" s="4"/>
    </row>
    <row r="6" customFormat="false" ht="12.8" hidden="false" customHeight="false" outlineLevel="0" collapsed="false">
      <c r="A6" s="1" t="s">
        <v>22</v>
      </c>
      <c r="B6" s="1" t="s">
        <v>23</v>
      </c>
      <c r="C6" s="1" t="n">
        <f aca="false">C1+C2</f>
        <v>27335</v>
      </c>
      <c r="E6" s="1" t="s">
        <v>24</v>
      </c>
      <c r="G6" s="5" t="n">
        <f aca="false">MOD(INT(INT(INT(INT(INT(INT(INT(INT(INT(INT(INT(INT(INT(INT(INT(C6/2)/2)/2)/2)/2)/2)/2)/2)/2)/2)/2)/2)/2)/2)/2),2)</f>
        <v>0</v>
      </c>
      <c r="H6" s="5" t="n">
        <f aca="false">MOD(INT(INT(INT(INT(INT(INT(INT(INT(INT(INT(INT(INT(INT(INT(C6/2)/2)/2)/2)/2)/2)/2)/2)/2)/2)/2)/2)/2)/2),2)</f>
        <v>1</v>
      </c>
      <c r="I6" s="5" t="n">
        <f aca="false">MOD(INT(INT(INT(INT(INT(INT(INT(INT(INT(INT(INT(INT(INT(C6/2)/2)/2)/2)/2)/2)/2)/2)/2)/2)/2)/2)/2),2)</f>
        <v>1</v>
      </c>
      <c r="J6" s="5" t="n">
        <f aca="false">MOD(INT(INT(INT(INT(INT(INT(INT(INT(INT(INT(INT(INT(C6/2)/2)/2)/2)/2)/2)/2)/2)/2)/2)/2)/2),2)</f>
        <v>0</v>
      </c>
      <c r="K6" s="5" t="s">
        <v>10</v>
      </c>
      <c r="L6" s="5" t="n">
        <f aca="false">MOD(INT(INT(INT(INT(INT(INT(INT(INT(INT(INT(INT(C6/2)/2)/2)/2)/2)/2)/2)/2)/2)/2)/2),2)</f>
        <v>1</v>
      </c>
      <c r="M6" s="5" t="n">
        <f aca="false">MOD(INT(INT(INT(INT(INT(INT(INT(INT(INT(INT(C6/2)/2)/2)/2)/2)/2)/2)/2)/2)/2),2)</f>
        <v>0</v>
      </c>
      <c r="N6" s="5" t="n">
        <f aca="false">MOD(INT(INT(INT(INT(INT(INT(INT(INT(INT(C6/2)/2)/2)/2)/2)/2)/2)/2)/2),2)</f>
        <v>1</v>
      </c>
      <c r="O6" s="5" t="n">
        <f aca="false">MOD(INT(INT(INT(INT(INT(INT(INT(INT(C6/2)/2)/2)/2)/2)/2)/2)/2),2)</f>
        <v>0</v>
      </c>
      <c r="P6" s="5" t="s">
        <v>10</v>
      </c>
      <c r="Q6" s="5" t="n">
        <f aca="false">MOD(INT(INT(INT(INT(INT(INT(INT(C6/2)/2)/2)/2)/2)/2)/2),2)</f>
        <v>1</v>
      </c>
      <c r="R6" s="5" t="n">
        <f aca="false">MOD(INT(INT(INT(INT(INT(INT(C6/2)/2)/2)/2)/2)/2),2)</f>
        <v>1</v>
      </c>
      <c r="S6" s="5" t="n">
        <f aca="false">MOD(INT(INT(INT(INT(INT(C6/2)/2)/2)/2)/2),2)</f>
        <v>0</v>
      </c>
      <c r="T6" s="5" t="n">
        <f aca="false">MOD(INT(INT(INT(INT(C6/2)/2)/2)/2),2)</f>
        <v>0</v>
      </c>
      <c r="U6" s="5" t="s">
        <v>10</v>
      </c>
      <c r="V6" s="5" t="n">
        <f aca="false">MOD(INT(INT(INT(C6/2)/2)/2),2)</f>
        <v>0</v>
      </c>
      <c r="W6" s="5" t="n">
        <f aca="false">MOD(INT(INT(C6/2)/2),2)</f>
        <v>1</v>
      </c>
      <c r="X6" s="5" t="n">
        <f aca="false">MOD(INT(C6/2),2)</f>
        <v>1</v>
      </c>
      <c r="Y6" s="5" t="n">
        <f aca="false">MOD(C6,2)</f>
        <v>1</v>
      </c>
    </row>
    <row r="7" customFormat="false" ht="12.8" hidden="false" customHeight="false" outlineLevel="0" collapsed="false">
      <c r="A7" s="1" t="s">
        <v>25</v>
      </c>
      <c r="B7" s="1" t="s">
        <v>26</v>
      </c>
      <c r="C7" s="1" t="n">
        <f aca="false">C6+C2</f>
        <v>52030</v>
      </c>
      <c r="E7" s="1" t="s">
        <v>27</v>
      </c>
      <c r="G7" s="5" t="n">
        <f aca="false">MOD(INT(INT(INT(INT(INT(INT(INT(INT(INT(INT(INT(INT(INT(INT(INT(C7/2)/2)/2)/2)/2)/2)/2)/2)/2)/2)/2)/2)/2)/2)/2),2)</f>
        <v>1</v>
      </c>
      <c r="H7" s="5" t="n">
        <f aca="false">MOD(INT(INT(INT(INT(INT(INT(INT(INT(INT(INT(INT(INT(INT(INT(C7/2)/2)/2)/2)/2)/2)/2)/2)/2)/2)/2)/2)/2)/2),2)</f>
        <v>1</v>
      </c>
      <c r="I7" s="5" t="n">
        <f aca="false">MOD(INT(INT(INT(INT(INT(INT(INT(INT(INT(INT(INT(INT(INT(C7/2)/2)/2)/2)/2)/2)/2)/2)/2)/2)/2)/2)/2),2)</f>
        <v>0</v>
      </c>
      <c r="J7" s="5" t="n">
        <f aca="false">MOD(INT(INT(INT(INT(INT(INT(INT(INT(INT(INT(INT(INT(C7/2)/2)/2)/2)/2)/2)/2)/2)/2)/2)/2)/2),2)</f>
        <v>0</v>
      </c>
      <c r="K7" s="5" t="s">
        <v>10</v>
      </c>
      <c r="L7" s="5" t="n">
        <f aca="false">MOD(INT(INT(INT(INT(INT(INT(INT(INT(INT(INT(INT(C7/2)/2)/2)/2)/2)/2)/2)/2)/2)/2)/2),2)</f>
        <v>1</v>
      </c>
      <c r="M7" s="5" t="n">
        <f aca="false">MOD(INT(INT(INT(INT(INT(INT(INT(INT(INT(INT(C7/2)/2)/2)/2)/2)/2)/2)/2)/2)/2),2)</f>
        <v>0</v>
      </c>
      <c r="N7" s="5" t="n">
        <f aca="false">MOD(INT(INT(INT(INT(INT(INT(INT(INT(INT(C7/2)/2)/2)/2)/2)/2)/2)/2)/2),2)</f>
        <v>1</v>
      </c>
      <c r="O7" s="5" t="n">
        <f aca="false">MOD(INT(INT(INT(INT(INT(INT(INT(INT(C7/2)/2)/2)/2)/2)/2)/2)/2),2)</f>
        <v>1</v>
      </c>
      <c r="P7" s="5" t="s">
        <v>10</v>
      </c>
      <c r="Q7" s="5" t="n">
        <f aca="false">MOD(INT(INT(INT(INT(INT(INT(INT(C7/2)/2)/2)/2)/2)/2)/2),2)</f>
        <v>0</v>
      </c>
      <c r="R7" s="5" t="n">
        <f aca="false">MOD(INT(INT(INT(INT(INT(INT(C7/2)/2)/2)/2)/2)/2),2)</f>
        <v>0</v>
      </c>
      <c r="S7" s="5" t="n">
        <f aca="false">MOD(INT(INT(INT(INT(INT(C7/2)/2)/2)/2)/2),2)</f>
        <v>1</v>
      </c>
      <c r="T7" s="5" t="n">
        <f aca="false">MOD(INT(INT(INT(INT(C7/2)/2)/2)/2),2)</f>
        <v>1</v>
      </c>
      <c r="U7" s="5" t="s">
        <v>10</v>
      </c>
      <c r="V7" s="5" t="n">
        <f aca="false">MOD(INT(INT(INT(C7/2)/2)/2),2)</f>
        <v>1</v>
      </c>
      <c r="W7" s="5" t="n">
        <f aca="false">MOD(INT(INT(C7/2)/2),2)</f>
        <v>1</v>
      </c>
      <c r="X7" s="5" t="n">
        <f aca="false">MOD(INT(C7/2),2)</f>
        <v>1</v>
      </c>
      <c r="Y7" s="5" t="n">
        <f aca="false">MOD(C7,2)</f>
        <v>0</v>
      </c>
      <c r="AD7" s="9" t="s">
        <v>28</v>
      </c>
      <c r="AE7" s="9"/>
      <c r="AF7" s="9"/>
      <c r="AG7" s="1" t="n">
        <f aca="false">AC1</f>
        <v>0</v>
      </c>
      <c r="AH7" s="9" t="s">
        <v>29</v>
      </c>
      <c r="AI7" s="9"/>
      <c r="AJ7" s="9"/>
      <c r="AK7" s="1" t="n">
        <f aca="false">MOD((SUM(AN5:AQ5)+SUM(AS5:AV5)+1),2)</f>
        <v>0</v>
      </c>
      <c r="AM7" s="9" t="s">
        <v>30</v>
      </c>
      <c r="AN7" s="9"/>
      <c r="AO7" s="9"/>
      <c r="AP7" s="1" t="n">
        <f aca="false">AQ1</f>
        <v>0</v>
      </c>
      <c r="AR7" s="9" t="s">
        <v>31</v>
      </c>
      <c r="AS7" s="9"/>
      <c r="AT7" s="9"/>
      <c r="AU7" s="1" t="n">
        <f aca="false">IF(AX5=0,1,0)</f>
        <v>0</v>
      </c>
      <c r="AX7" s="2" t="s">
        <v>32</v>
      </c>
      <c r="AY7" s="1" t="n">
        <f aca="false">AD5</f>
        <v>0</v>
      </c>
      <c r="AZ7" s="2" t="s">
        <v>33</v>
      </c>
      <c r="BA7" s="10" t="n">
        <f aca="false">MOD(AC1+AD1,2)</f>
        <v>0</v>
      </c>
    </row>
    <row r="8" customFormat="false" ht="12.8" hidden="false" customHeight="false" outlineLevel="0" collapsed="false">
      <c r="A8" s="1" t="s">
        <v>34</v>
      </c>
      <c r="B8" s="1" t="s">
        <v>35</v>
      </c>
      <c r="C8" s="1" t="n">
        <f aca="false">C2-C1</f>
        <v>22055</v>
      </c>
      <c r="E8" s="1" t="s">
        <v>36</v>
      </c>
      <c r="G8" s="5" t="n">
        <f aca="false">MOD(INT(INT(INT(INT(INT(INT(INT(INT(INT(INT(INT(INT(INT(INT(INT(C8/2)/2)/2)/2)/2)/2)/2)/2)/2)/2)/2)/2)/2)/2)/2),2)</f>
        <v>0</v>
      </c>
      <c r="H8" s="5" t="n">
        <f aca="false">MOD(INT(INT(INT(INT(INT(INT(INT(INT(INT(INT(INT(INT(INT(INT(C8/2)/2)/2)/2)/2)/2)/2)/2)/2)/2)/2)/2)/2)/2),2)</f>
        <v>1</v>
      </c>
      <c r="I8" s="5" t="n">
        <f aca="false">MOD(INT(INT(INT(INT(INT(INT(INT(INT(INT(INT(INT(INT(INT(C8/2)/2)/2)/2)/2)/2)/2)/2)/2)/2)/2)/2)/2),2)</f>
        <v>0</v>
      </c>
      <c r="J8" s="5" t="n">
        <f aca="false">MOD(INT(INT(INT(INT(INT(INT(INT(INT(INT(INT(INT(INT(C8/2)/2)/2)/2)/2)/2)/2)/2)/2)/2)/2)/2),2)</f>
        <v>1</v>
      </c>
      <c r="K8" s="5" t="s">
        <v>10</v>
      </c>
      <c r="L8" s="5" t="n">
        <f aca="false">MOD(INT(INT(INT(INT(INT(INT(INT(INT(INT(INT(INT(C8/2)/2)/2)/2)/2)/2)/2)/2)/2)/2)/2),2)</f>
        <v>0</v>
      </c>
      <c r="M8" s="5" t="n">
        <f aca="false">MOD(INT(INT(INT(INT(INT(INT(INT(INT(INT(INT(C8/2)/2)/2)/2)/2)/2)/2)/2)/2)/2),2)</f>
        <v>1</v>
      </c>
      <c r="N8" s="5" t="n">
        <f aca="false">MOD(INT(INT(INT(INT(INT(INT(INT(INT(INT(C8/2)/2)/2)/2)/2)/2)/2)/2)/2),2)</f>
        <v>1</v>
      </c>
      <c r="O8" s="5" t="n">
        <f aca="false">MOD(INT(INT(INT(INT(INT(INT(INT(INT(C8/2)/2)/2)/2)/2)/2)/2)/2),2)</f>
        <v>0</v>
      </c>
      <c r="P8" s="5" t="s">
        <v>10</v>
      </c>
      <c r="Q8" s="5" t="n">
        <f aca="false">MOD(INT(INT(INT(INT(INT(INT(INT(C8/2)/2)/2)/2)/2)/2)/2),2)</f>
        <v>0</v>
      </c>
      <c r="R8" s="5" t="n">
        <f aca="false">MOD(INT(INT(INT(INT(INT(INT(C8/2)/2)/2)/2)/2)/2),2)</f>
        <v>0</v>
      </c>
      <c r="S8" s="5" t="n">
        <f aca="false">MOD(INT(INT(INT(INT(INT(C8/2)/2)/2)/2)/2),2)</f>
        <v>1</v>
      </c>
      <c r="T8" s="5" t="n">
        <f aca="false">MOD(INT(INT(INT(INT(C8/2)/2)/2)/2),2)</f>
        <v>0</v>
      </c>
      <c r="U8" s="5" t="s">
        <v>10</v>
      </c>
      <c r="V8" s="5" t="n">
        <f aca="false">MOD(INT(INT(INT(C8/2)/2)/2),2)</f>
        <v>0</v>
      </c>
      <c r="W8" s="5" t="n">
        <f aca="false">MOD(INT(INT(C8/2)/2),2)</f>
        <v>1</v>
      </c>
      <c r="X8" s="5" t="n">
        <f aca="false">MOD(INT(C8/2),2)</f>
        <v>1</v>
      </c>
      <c r="Y8" s="5" t="n">
        <f aca="false">MOD(C8,2)</f>
        <v>1</v>
      </c>
    </row>
    <row r="9" customFormat="false" ht="12.8" hidden="false" customHeight="false" outlineLevel="0" collapsed="false">
      <c r="A9" s="1" t="s">
        <v>37</v>
      </c>
      <c r="B9" s="1" t="s">
        <v>38</v>
      </c>
      <c r="C9" s="1" t="n">
        <f aca="false">65536 - C7</f>
        <v>13506</v>
      </c>
      <c r="E9" s="1" t="s">
        <v>39</v>
      </c>
      <c r="G9" s="5" t="n">
        <f aca="false">MOD(INT(INT(INT(INT(INT(INT(INT(INT(INT(INT(INT(INT(INT(INT(INT(C9/2)/2)/2)/2)/2)/2)/2)/2)/2)/2)/2)/2)/2)/2)/2),2)</f>
        <v>0</v>
      </c>
      <c r="H9" s="5" t="n">
        <f aca="false">MOD(INT(INT(INT(INT(INT(INT(INT(INT(INT(INT(INT(INT(INT(INT(C9/2)/2)/2)/2)/2)/2)/2)/2)/2)/2)/2)/2)/2)/2),2)</f>
        <v>0</v>
      </c>
      <c r="I9" s="5" t="n">
        <f aca="false">MOD(INT(INT(INT(INT(INT(INT(INT(INT(INT(INT(INT(INT(INT(C9/2)/2)/2)/2)/2)/2)/2)/2)/2)/2)/2)/2)/2),2)</f>
        <v>1</v>
      </c>
      <c r="J9" s="5" t="n">
        <f aca="false">MOD(INT(INT(INT(INT(INT(INT(INT(INT(INT(INT(INT(INT(C9/2)/2)/2)/2)/2)/2)/2)/2)/2)/2)/2)/2),2)</f>
        <v>1</v>
      </c>
      <c r="K9" s="5" t="s">
        <v>10</v>
      </c>
      <c r="L9" s="5" t="n">
        <f aca="false">MOD(INT(INT(INT(INT(INT(INT(INT(INT(INT(INT(INT(C9/2)/2)/2)/2)/2)/2)/2)/2)/2)/2)/2),2)</f>
        <v>0</v>
      </c>
      <c r="M9" s="5" t="n">
        <f aca="false">MOD(INT(INT(INT(INT(INT(INT(INT(INT(INT(INT(C9/2)/2)/2)/2)/2)/2)/2)/2)/2)/2),2)</f>
        <v>1</v>
      </c>
      <c r="N9" s="5" t="n">
        <f aca="false">MOD(INT(INT(INT(INT(INT(INT(INT(INT(INT(C9/2)/2)/2)/2)/2)/2)/2)/2)/2),2)</f>
        <v>0</v>
      </c>
      <c r="O9" s="5" t="n">
        <f aca="false">MOD(INT(INT(INT(INT(INT(INT(INT(INT(C9/2)/2)/2)/2)/2)/2)/2)/2),2)</f>
        <v>0</v>
      </c>
      <c r="P9" s="5" t="s">
        <v>10</v>
      </c>
      <c r="Q9" s="5" t="n">
        <f aca="false">MOD(INT(INT(INT(INT(INT(INT(INT(C9/2)/2)/2)/2)/2)/2)/2),2)</f>
        <v>1</v>
      </c>
      <c r="R9" s="5" t="n">
        <f aca="false">MOD(INT(INT(INT(INT(INT(INT(C9/2)/2)/2)/2)/2)/2),2)</f>
        <v>1</v>
      </c>
      <c r="S9" s="5" t="n">
        <f aca="false">MOD(INT(INT(INT(INT(INT(C9/2)/2)/2)/2)/2),2)</f>
        <v>0</v>
      </c>
      <c r="T9" s="5" t="n">
        <f aca="false">MOD(INT(INT(INT(INT(C9/2)/2)/2)/2),2)</f>
        <v>0</v>
      </c>
      <c r="U9" s="5" t="s">
        <v>10</v>
      </c>
      <c r="V9" s="5" t="n">
        <f aca="false">MOD(INT(INT(INT(C9/2)/2)/2),2)</f>
        <v>0</v>
      </c>
      <c r="W9" s="5" t="n">
        <f aca="false">MOD(INT(INT(C9/2)/2),2)</f>
        <v>0</v>
      </c>
      <c r="X9" s="5" t="n">
        <f aca="false">MOD(INT(C9/2),2)</f>
        <v>1</v>
      </c>
      <c r="Y9" s="5" t="n">
        <f aca="false">MOD(C9,2)</f>
        <v>0</v>
      </c>
      <c r="AC9" s="3" t="n">
        <f aca="false">INT((AD10+AD11+AD9)/2)</f>
        <v>0</v>
      </c>
      <c r="AD9" s="3" t="n">
        <f aca="false">INT((AE10+AE11+AE9)/2)</f>
        <v>1</v>
      </c>
      <c r="AE9" s="3" t="n">
        <f aca="false">INT((AF10+AF11+AF9)/2)</f>
        <v>1</v>
      </c>
      <c r="AF9" s="3" t="n">
        <f aca="false">INT((AG10+AG11+AG9)/2)</f>
        <v>0</v>
      </c>
      <c r="AG9" s="3" t="n">
        <f aca="false">AH9</f>
        <v>0</v>
      </c>
      <c r="AH9" s="3" t="n">
        <f aca="false">INT((AI10+AI11+AI9)/2)</f>
        <v>0</v>
      </c>
      <c r="AI9" s="3" t="n">
        <f aca="false">INT((AJ10+AJ11+AJ9)/2)</f>
        <v>0</v>
      </c>
      <c r="AJ9" s="3" t="n">
        <f aca="false">INT((AK10+AK11+AK9)/2)</f>
        <v>0</v>
      </c>
      <c r="AK9" s="3" t="n">
        <f aca="false">INT((AL10+AL11+AL9)/2)</f>
        <v>0</v>
      </c>
      <c r="AL9" s="3" t="n">
        <f aca="false">AM9</f>
        <v>1</v>
      </c>
      <c r="AM9" s="3" t="n">
        <f aca="false">INT((AN10+AN11+AN9)/2)</f>
        <v>1</v>
      </c>
      <c r="AN9" s="3" t="n">
        <f aca="false">INT((AO10+AO11+AO9)/2)</f>
        <v>1</v>
      </c>
      <c r="AO9" s="3" t="n">
        <f aca="false">INT((AP10+AP11+AP9)/2)</f>
        <v>0</v>
      </c>
      <c r="AP9" s="3" t="n">
        <f aca="false">INT((AQ10+AQ11+AQ9)/2)</f>
        <v>0</v>
      </c>
      <c r="AQ9" s="3" t="n">
        <f aca="false">AR9</f>
        <v>0</v>
      </c>
      <c r="AR9" s="3" t="n">
        <f aca="false">INT((AS10+AS11+AS9)/2)</f>
        <v>0</v>
      </c>
      <c r="AS9" s="3" t="n">
        <f aca="false">INT((AT10+AT11+AT9)/2)</f>
        <v>1</v>
      </c>
      <c r="AT9" s="3" t="n">
        <f aca="false">INT((AU10+AU11+AU9)/2)</f>
        <v>1</v>
      </c>
      <c r="AU9" s="3" t="n">
        <f aca="false">INT((AV10+AV11+AV9)/2)</f>
        <v>1</v>
      </c>
      <c r="AV9" s="3" t="n">
        <v>0</v>
      </c>
    </row>
    <row r="10" customFormat="false" ht="12.8" hidden="false" customHeight="true" outlineLevel="0" collapsed="false">
      <c r="A10" s="1" t="s">
        <v>40</v>
      </c>
      <c r="B10" s="1" t="s">
        <v>41</v>
      </c>
      <c r="C10" s="1" t="n">
        <f aca="false">-C4</f>
        <v>-2640</v>
      </c>
      <c r="E10" s="1" t="s">
        <v>42</v>
      </c>
      <c r="F10" s="1" t="s">
        <v>43</v>
      </c>
      <c r="G10" s="5" t="n">
        <f aca="false">MOD(Лист2!A8,2)</f>
        <v>1</v>
      </c>
      <c r="H10" s="5" t="n">
        <f aca="false">MOD(Лист2!B8,2)</f>
        <v>1</v>
      </c>
      <c r="I10" s="5" t="n">
        <f aca="false">MOD(Лист2!C8,2)</f>
        <v>1</v>
      </c>
      <c r="J10" s="5" t="n">
        <f aca="false">MOD(Лист2!D8,2)</f>
        <v>1</v>
      </c>
      <c r="K10" s="5" t="s">
        <v>10</v>
      </c>
      <c r="L10" s="5" t="n">
        <f aca="false">MOD(Лист2!F8,2)</f>
        <v>0</v>
      </c>
      <c r="M10" s="5" t="n">
        <f aca="false">MOD(Лист2!G8,2)</f>
        <v>1</v>
      </c>
      <c r="N10" s="5" t="n">
        <f aca="false">MOD(Лист2!H8,2)</f>
        <v>0</v>
      </c>
      <c r="O10" s="5" t="n">
        <f aca="false">MOD(Лист2!I8,2)</f>
        <v>1</v>
      </c>
      <c r="P10" s="5" t="s">
        <v>10</v>
      </c>
      <c r="Q10" s="5" t="n">
        <f aca="false">MOD(Лист2!K8,2)</f>
        <v>1</v>
      </c>
      <c r="R10" s="5" t="n">
        <f aca="false">MOD(Лист2!L8,2)</f>
        <v>0</v>
      </c>
      <c r="S10" s="5" t="n">
        <f aca="false">MOD(Лист2!M8,2)</f>
        <v>1</v>
      </c>
      <c r="T10" s="5" t="n">
        <f aca="false">MOD(Лист2!N8,2)</f>
        <v>1</v>
      </c>
      <c r="U10" s="5" t="s">
        <v>10</v>
      </c>
      <c r="V10" s="5" t="n">
        <f aca="false">MOD(Лист2!P8,2)</f>
        <v>0</v>
      </c>
      <c r="W10" s="5" t="n">
        <f aca="false">MOD(Лист2!Q8,2)</f>
        <v>0</v>
      </c>
      <c r="X10" s="5" t="n">
        <f aca="false">MOD(Лист2!R8,2)</f>
        <v>0</v>
      </c>
      <c r="Y10" s="5" t="n">
        <f aca="false">MOD(Лист2!S8,2)</f>
        <v>0</v>
      </c>
      <c r="AB10" s="1" t="s">
        <v>44</v>
      </c>
      <c r="AD10" s="1" t="n">
        <f aca="false">G6</f>
        <v>0</v>
      </c>
      <c r="AE10" s="1" t="n">
        <f aca="false">H6</f>
        <v>1</v>
      </c>
      <c r="AF10" s="1" t="n">
        <f aca="false">I6</f>
        <v>1</v>
      </c>
      <c r="AG10" s="1" t="n">
        <f aca="false">J6</f>
        <v>0</v>
      </c>
      <c r="AH10" s="1" t="str">
        <f aca="false">K6</f>
        <v>.</v>
      </c>
      <c r="AI10" s="1" t="n">
        <f aca="false">L6</f>
        <v>1</v>
      </c>
      <c r="AJ10" s="1" t="n">
        <f aca="false">M6</f>
        <v>0</v>
      </c>
      <c r="AK10" s="1" t="n">
        <f aca="false">N6</f>
        <v>1</v>
      </c>
      <c r="AL10" s="1" t="n">
        <f aca="false">O6</f>
        <v>0</v>
      </c>
      <c r="AM10" s="1" t="str">
        <f aca="false">P6</f>
        <v>.</v>
      </c>
      <c r="AN10" s="1" t="n">
        <f aca="false">Q6</f>
        <v>1</v>
      </c>
      <c r="AO10" s="1" t="n">
        <f aca="false">R6</f>
        <v>1</v>
      </c>
      <c r="AP10" s="1" t="n">
        <f aca="false">S6</f>
        <v>0</v>
      </c>
      <c r="AQ10" s="1" t="n">
        <f aca="false">T6</f>
        <v>0</v>
      </c>
      <c r="AR10" s="1" t="str">
        <f aca="false">U6</f>
        <v>.</v>
      </c>
      <c r="AS10" s="1" t="n">
        <f aca="false">V6</f>
        <v>0</v>
      </c>
      <c r="AT10" s="1" t="n">
        <f aca="false">W6</f>
        <v>1</v>
      </c>
      <c r="AU10" s="1" t="n">
        <f aca="false">X6</f>
        <v>1</v>
      </c>
      <c r="AV10" s="1" t="n">
        <f aca="false">Y6</f>
        <v>1</v>
      </c>
      <c r="BB10" s="1" t="s">
        <v>45</v>
      </c>
      <c r="BD10" s="1" t="n">
        <f aca="false">C6</f>
        <v>27335</v>
      </c>
      <c r="BF10" s="4" t="s">
        <v>46</v>
      </c>
      <c r="BG10" s="4"/>
      <c r="BH10" s="4"/>
      <c r="BI10" s="4"/>
    </row>
    <row r="11" customFormat="false" ht="12.8" hidden="false" customHeight="false" outlineLevel="0" collapsed="false">
      <c r="A11" s="1" t="s">
        <v>47</v>
      </c>
      <c r="B11" s="1" t="s">
        <v>48</v>
      </c>
      <c r="C11" s="1" t="n">
        <f aca="false">-C5</f>
        <v>-24695</v>
      </c>
      <c r="E11" s="1" t="s">
        <v>49</v>
      </c>
      <c r="F11" s="1" t="s">
        <v>50</v>
      </c>
      <c r="G11" s="5" t="n">
        <f aca="false">MOD(Лист2!A9,2)</f>
        <v>1</v>
      </c>
      <c r="H11" s="5" t="n">
        <f aca="false">MOD(Лист2!B9,2)</f>
        <v>0</v>
      </c>
      <c r="I11" s="5" t="n">
        <f aca="false">MOD(Лист2!C9,2)</f>
        <v>0</v>
      </c>
      <c r="J11" s="5" t="n">
        <f aca="false">MOD(Лист2!D9,2)</f>
        <v>1</v>
      </c>
      <c r="K11" s="5" t="s">
        <v>10</v>
      </c>
      <c r="L11" s="5" t="n">
        <f aca="false">MOD(Лист2!F9,2)</f>
        <v>1</v>
      </c>
      <c r="M11" s="5" t="n">
        <f aca="false">MOD(Лист2!G9,2)</f>
        <v>1</v>
      </c>
      <c r="N11" s="5" t="n">
        <f aca="false">MOD(Лист2!H9,2)</f>
        <v>1</v>
      </c>
      <c r="O11" s="5" t="n">
        <f aca="false">MOD(Лист2!I9,2)</f>
        <v>1</v>
      </c>
      <c r="P11" s="5" t="s">
        <v>10</v>
      </c>
      <c r="Q11" s="5" t="n">
        <f aca="false">MOD(Лист2!K9,2)</f>
        <v>1</v>
      </c>
      <c r="R11" s="5" t="n">
        <f aca="false">MOD(Лист2!L9,2)</f>
        <v>0</v>
      </c>
      <c r="S11" s="5" t="n">
        <f aca="false">MOD(Лист2!M9,2)</f>
        <v>0</v>
      </c>
      <c r="T11" s="5" t="n">
        <f aca="false">MOD(Лист2!N9,2)</f>
        <v>0</v>
      </c>
      <c r="U11" s="5" t="s">
        <v>10</v>
      </c>
      <c r="V11" s="5" t="n">
        <f aca="false">MOD(Лист2!P9,2)</f>
        <v>1</v>
      </c>
      <c r="W11" s="5" t="n">
        <f aca="false">MOD(Лист2!Q9,2)</f>
        <v>0</v>
      </c>
      <c r="X11" s="5" t="n">
        <f aca="false">MOD(Лист2!R9,2)</f>
        <v>0</v>
      </c>
      <c r="Y11" s="5" t="n">
        <f aca="false">MOD(Лист2!S9,2)</f>
        <v>1</v>
      </c>
      <c r="AA11" s="2" t="s">
        <v>5</v>
      </c>
      <c r="AB11" s="1" t="s">
        <v>6</v>
      </c>
      <c r="AD11" s="1" t="n">
        <f aca="false">G5</f>
        <v>0</v>
      </c>
      <c r="AE11" s="1" t="n">
        <f aca="false">H5</f>
        <v>1</v>
      </c>
      <c r="AF11" s="1" t="n">
        <f aca="false">I5</f>
        <v>1</v>
      </c>
      <c r="AG11" s="1" t="n">
        <f aca="false">J5</f>
        <v>0</v>
      </c>
      <c r="AH11" s="1" t="str">
        <f aca="false">K5</f>
        <v>.</v>
      </c>
      <c r="AI11" s="1" t="n">
        <f aca="false">L5</f>
        <v>0</v>
      </c>
      <c r="AJ11" s="1" t="n">
        <f aca="false">M5</f>
        <v>0</v>
      </c>
      <c r="AK11" s="1" t="n">
        <f aca="false">N5</f>
        <v>0</v>
      </c>
      <c r="AL11" s="1" t="n">
        <f aca="false">O5</f>
        <v>0</v>
      </c>
      <c r="AM11" s="1" t="str">
        <f aca="false">P5</f>
        <v>.</v>
      </c>
      <c r="AN11" s="1" t="n">
        <f aca="false">Q5</f>
        <v>0</v>
      </c>
      <c r="AO11" s="1" t="n">
        <f aca="false">R5</f>
        <v>1</v>
      </c>
      <c r="AP11" s="1" t="n">
        <f aca="false">S5</f>
        <v>1</v>
      </c>
      <c r="AQ11" s="1" t="n">
        <f aca="false">T5</f>
        <v>1</v>
      </c>
      <c r="AR11" s="1" t="str">
        <f aca="false">U5</f>
        <v>.</v>
      </c>
      <c r="AS11" s="1" t="n">
        <f aca="false">V5</f>
        <v>0</v>
      </c>
      <c r="AT11" s="1" t="n">
        <f aca="false">W5</f>
        <v>1</v>
      </c>
      <c r="AU11" s="1" t="n">
        <f aca="false">X5</f>
        <v>1</v>
      </c>
      <c r="AV11" s="1" t="n">
        <f aca="false">Y5</f>
        <v>1</v>
      </c>
      <c r="BA11" s="2" t="s">
        <v>5</v>
      </c>
      <c r="BB11" s="1" t="s">
        <v>7</v>
      </c>
      <c r="BD11" s="1" t="n">
        <f aca="false">C5</f>
        <v>24695</v>
      </c>
      <c r="BF11" s="4"/>
      <c r="BG11" s="4"/>
      <c r="BH11" s="4"/>
      <c r="BI11" s="4"/>
    </row>
    <row r="12" customFormat="false" ht="12.8" hidden="false" customHeight="false" outlineLevel="0" collapsed="false">
      <c r="A12" s="1" t="s">
        <v>51</v>
      </c>
      <c r="B12" s="1" t="s">
        <v>52</v>
      </c>
      <c r="C12" s="1" t="n">
        <f aca="false">-C6</f>
        <v>-27335</v>
      </c>
      <c r="E12" s="1" t="s">
        <v>53</v>
      </c>
      <c r="F12" s="1" t="s">
        <v>54</v>
      </c>
      <c r="G12" s="5" t="n">
        <f aca="false">MOD(Лист2!A10,2)</f>
        <v>1</v>
      </c>
      <c r="H12" s="5" t="n">
        <f aca="false">MOD(Лист2!B10,2)</f>
        <v>0</v>
      </c>
      <c r="I12" s="5" t="n">
        <f aca="false">MOD(Лист2!C10,2)</f>
        <v>0</v>
      </c>
      <c r="J12" s="5" t="n">
        <f aca="false">MOD(Лист2!D10,2)</f>
        <v>1</v>
      </c>
      <c r="K12" s="5" t="s">
        <v>10</v>
      </c>
      <c r="L12" s="5" t="n">
        <f aca="false">MOD(Лист2!F10,2)</f>
        <v>0</v>
      </c>
      <c r="M12" s="5" t="n">
        <f aca="false">MOD(Лист2!G10,2)</f>
        <v>1</v>
      </c>
      <c r="N12" s="5" t="n">
        <f aca="false">MOD(Лист2!H10,2)</f>
        <v>0</v>
      </c>
      <c r="O12" s="5" t="n">
        <f aca="false">MOD(Лист2!I10,2)</f>
        <v>1</v>
      </c>
      <c r="P12" s="5" t="s">
        <v>10</v>
      </c>
      <c r="Q12" s="5" t="n">
        <f aca="false">MOD(Лист2!K10,2)</f>
        <v>0</v>
      </c>
      <c r="R12" s="5" t="n">
        <f aca="false">MOD(Лист2!L10,2)</f>
        <v>0</v>
      </c>
      <c r="S12" s="5" t="n">
        <f aca="false">MOD(Лист2!M10,2)</f>
        <v>1</v>
      </c>
      <c r="T12" s="5" t="n">
        <f aca="false">MOD(Лист2!N10,2)</f>
        <v>1</v>
      </c>
      <c r="U12" s="5" t="s">
        <v>10</v>
      </c>
      <c r="V12" s="5" t="n">
        <f aca="false">MOD(Лист2!P10,2)</f>
        <v>1</v>
      </c>
      <c r="W12" s="5" t="n">
        <f aca="false">MOD(Лист2!Q10,2)</f>
        <v>0</v>
      </c>
      <c r="X12" s="5" t="n">
        <f aca="false">MOD(Лист2!R10,2)</f>
        <v>0</v>
      </c>
      <c r="Y12" s="5" t="n">
        <f aca="false">MOD(Лист2!S10,2)</f>
        <v>1</v>
      </c>
      <c r="AB12" s="1" t="s">
        <v>11</v>
      </c>
      <c r="AC12" s="1" t="s">
        <v>12</v>
      </c>
      <c r="AD12" s="1" t="s">
        <v>13</v>
      </c>
      <c r="AE12" s="1" t="s">
        <v>13</v>
      </c>
      <c r="AF12" s="1" t="s">
        <v>13</v>
      </c>
      <c r="AG12" s="1" t="s">
        <v>13</v>
      </c>
      <c r="AH12" s="1" t="s">
        <v>13</v>
      </c>
      <c r="AI12" s="1" t="s">
        <v>13</v>
      </c>
      <c r="AJ12" s="1" t="s">
        <v>13</v>
      </c>
      <c r="AK12" s="1" t="s">
        <v>13</v>
      </c>
      <c r="AL12" s="1" t="s">
        <v>13</v>
      </c>
      <c r="AM12" s="1" t="s">
        <v>13</v>
      </c>
      <c r="AN12" s="1" t="s">
        <v>13</v>
      </c>
      <c r="AO12" s="1" t="s">
        <v>13</v>
      </c>
      <c r="AP12" s="1" t="s">
        <v>13</v>
      </c>
      <c r="AQ12" s="1" t="s">
        <v>13</v>
      </c>
      <c r="AR12" s="1" t="s">
        <v>13</v>
      </c>
      <c r="AS12" s="1" t="s">
        <v>13</v>
      </c>
      <c r="AT12" s="1" t="s">
        <v>13</v>
      </c>
      <c r="AU12" s="1" t="s">
        <v>13</v>
      </c>
      <c r="AV12" s="1" t="s">
        <v>13</v>
      </c>
      <c r="AY12" s="6"/>
      <c r="AZ12" s="6" t="s">
        <v>14</v>
      </c>
      <c r="BB12" s="1" t="s">
        <v>15</v>
      </c>
      <c r="BC12" s="1" t="s">
        <v>16</v>
      </c>
      <c r="BD12" s="1" t="s">
        <v>17</v>
      </c>
      <c r="BF12" s="4"/>
      <c r="BG12" s="4"/>
      <c r="BH12" s="4"/>
      <c r="BI12" s="4"/>
    </row>
    <row r="13" customFormat="false" ht="12.8" hidden="false" customHeight="false" outlineLevel="0" collapsed="false">
      <c r="A13" s="1" t="s">
        <v>55</v>
      </c>
      <c r="B13" s="1" t="s">
        <v>56</v>
      </c>
      <c r="C13" s="1" t="n">
        <f aca="false">-C7</f>
        <v>-52030</v>
      </c>
      <c r="E13" s="1" t="s">
        <v>57</v>
      </c>
      <c r="F13" s="1" t="s">
        <v>58</v>
      </c>
      <c r="G13" s="5" t="n">
        <f aca="false">MOD(Лист2!A11,2)</f>
        <v>0</v>
      </c>
      <c r="H13" s="5" t="n">
        <f aca="false">MOD(Лист2!B11,2)</f>
        <v>0</v>
      </c>
      <c r="I13" s="5" t="n">
        <f aca="false">MOD(Лист2!C11,2)</f>
        <v>1</v>
      </c>
      <c r="J13" s="5" t="n">
        <f aca="false">MOD(Лист2!D11,2)</f>
        <v>1</v>
      </c>
      <c r="K13" s="5" t="s">
        <v>10</v>
      </c>
      <c r="L13" s="5" t="n">
        <f aca="false">MOD(Лист2!F11,2)</f>
        <v>0</v>
      </c>
      <c r="M13" s="5" t="n">
        <f aca="false">MOD(Лист2!G11,2)</f>
        <v>1</v>
      </c>
      <c r="N13" s="5" t="n">
        <f aca="false">MOD(Лист2!H11,2)</f>
        <v>0</v>
      </c>
      <c r="O13" s="5" t="n">
        <f aca="false">MOD(Лист2!I11,2)</f>
        <v>0</v>
      </c>
      <c r="P13" s="5" t="s">
        <v>10</v>
      </c>
      <c r="Q13" s="5" t="n">
        <f aca="false">MOD(Лист2!K11,2)</f>
        <v>1</v>
      </c>
      <c r="R13" s="5" t="n">
        <f aca="false">MOD(Лист2!L11,2)</f>
        <v>1</v>
      </c>
      <c r="S13" s="5" t="n">
        <f aca="false">MOD(Лист2!M11,2)</f>
        <v>0</v>
      </c>
      <c r="T13" s="5" t="n">
        <f aca="false">MOD(Лист2!N11,2)</f>
        <v>0</v>
      </c>
      <c r="U13" s="5" t="s">
        <v>10</v>
      </c>
      <c r="V13" s="5" t="n">
        <f aca="false">MOD(Лист2!P11,2)</f>
        <v>0</v>
      </c>
      <c r="W13" s="5" t="n">
        <f aca="false">MOD(Лист2!Q11,2)</f>
        <v>0</v>
      </c>
      <c r="X13" s="5" t="n">
        <f aca="false">MOD(Лист2!R11,2)</f>
        <v>1</v>
      </c>
      <c r="Y13" s="5" t="n">
        <f aca="false">MOD(Лист2!S11,2)</f>
        <v>0</v>
      </c>
      <c r="AD13" s="1" t="n">
        <f aca="false">MOD(AD9+AD10+AD11,2)</f>
        <v>1</v>
      </c>
      <c r="AE13" s="1" t="n">
        <f aca="false">MOD(AE9+AE10+AE11,2)</f>
        <v>1</v>
      </c>
      <c r="AF13" s="1" t="n">
        <f aca="false">MOD(AF9+AF10+AF11,2)</f>
        <v>0</v>
      </c>
      <c r="AG13" s="1" t="n">
        <f aca="false">MOD(AG9+AG10+AG11,2)</f>
        <v>0</v>
      </c>
      <c r="AH13" s="1" t="s">
        <v>10</v>
      </c>
      <c r="AI13" s="1" t="n">
        <f aca="false">MOD(AI9+AI10+AI11,2)</f>
        <v>1</v>
      </c>
      <c r="AJ13" s="1" t="n">
        <f aca="false">MOD(AJ9+AJ10+AJ11,2)</f>
        <v>0</v>
      </c>
      <c r="AK13" s="1" t="n">
        <f aca="false">MOD(AK9+AK10+AK11,2)</f>
        <v>1</v>
      </c>
      <c r="AL13" s="1" t="n">
        <f aca="false">MOD(AL9+AL10+AL11,2)</f>
        <v>1</v>
      </c>
      <c r="AM13" s="1" t="s">
        <v>10</v>
      </c>
      <c r="AN13" s="1" t="n">
        <f aca="false">MOD(AN9+AN10+AN11,2)</f>
        <v>0</v>
      </c>
      <c r="AO13" s="1" t="n">
        <f aca="false">MOD(AO9+AO10+AO11,2)</f>
        <v>0</v>
      </c>
      <c r="AP13" s="1" t="n">
        <f aca="false">MOD(AP9+AP10+AP11,2)</f>
        <v>1</v>
      </c>
      <c r="AQ13" s="1" t="n">
        <f aca="false">MOD(AQ9+AQ10+AQ11,2)</f>
        <v>1</v>
      </c>
      <c r="AR13" s="1" t="s">
        <v>10</v>
      </c>
      <c r="AS13" s="1" t="n">
        <f aca="false">MOD(AS9+AS10+AS11,2)</f>
        <v>1</v>
      </c>
      <c r="AT13" s="1" t="n">
        <f aca="false">MOD(AT9+AT10+AT11,2)</f>
        <v>1</v>
      </c>
      <c r="AU13" s="1" t="n">
        <f aca="false">MOD(AU9+AU10+AU11,2)</f>
        <v>1</v>
      </c>
      <c r="AV13" s="1" t="n">
        <f aca="false">MOD(AV9+AV10+AV11,2)</f>
        <v>0</v>
      </c>
      <c r="AW13" s="7" t="s">
        <v>20</v>
      </c>
      <c r="AX13" s="1" t="n">
        <f aca="false">(AV13+AU13*2+AT13*4+AS13*8+AQ13*16+AP13*32+AO13*64+AN13*128+AL13*256+AK13*512+AJ13*1024+AI13*2048+AG13*2*2048+AF13*4*2048+AE13*8*2048)-16*2048*AD13</f>
        <v>-13506</v>
      </c>
      <c r="AY13" s="8" t="s">
        <v>21</v>
      </c>
      <c r="AZ13" s="8"/>
      <c r="BD13" s="1" t="n">
        <f aca="false">BD10+BD11</f>
        <v>52030</v>
      </c>
      <c r="BE13" s="7" t="s">
        <v>21</v>
      </c>
      <c r="BF13" s="4"/>
      <c r="BG13" s="4"/>
      <c r="BH13" s="4"/>
      <c r="BI13" s="4"/>
    </row>
    <row r="14" customFormat="false" ht="12.8" hidden="false" customHeight="false" outlineLevel="0" collapsed="false">
      <c r="A14" s="1" t="s">
        <v>59</v>
      </c>
      <c r="B14" s="1" t="s">
        <v>60</v>
      </c>
      <c r="C14" s="1" t="n">
        <f aca="false">-C8</f>
        <v>-22055</v>
      </c>
      <c r="E14" s="1" t="s">
        <v>61</v>
      </c>
      <c r="F14" s="1" t="s">
        <v>62</v>
      </c>
      <c r="G14" s="5" t="n">
        <f aca="false">MOD(Лист2!A12,2)</f>
        <v>1</v>
      </c>
      <c r="H14" s="5" t="n">
        <f aca="false">MOD(Лист2!B12,2)</f>
        <v>0</v>
      </c>
      <c r="I14" s="5" t="n">
        <f aca="false">MOD(Лист2!C12,2)</f>
        <v>1</v>
      </c>
      <c r="J14" s="5" t="n">
        <f aca="false">MOD(Лист2!D12,2)</f>
        <v>0</v>
      </c>
      <c r="K14" s="5" t="s">
        <v>10</v>
      </c>
      <c r="L14" s="5" t="n">
        <f aca="false">MOD(Лист2!F12,2)</f>
        <v>1</v>
      </c>
      <c r="M14" s="5" t="n">
        <f aca="false">MOD(Лист2!G12,2)</f>
        <v>0</v>
      </c>
      <c r="N14" s="5" t="n">
        <f aca="false">MOD(Лист2!H12,2)</f>
        <v>0</v>
      </c>
      <c r="O14" s="5" t="n">
        <f aca="false">MOD(Лист2!I12,2)</f>
        <v>1</v>
      </c>
      <c r="P14" s="5" t="s">
        <v>10</v>
      </c>
      <c r="Q14" s="5" t="n">
        <f aca="false">MOD(Лист2!K12,2)</f>
        <v>1</v>
      </c>
      <c r="R14" s="5" t="n">
        <f aca="false">MOD(Лист2!L12,2)</f>
        <v>1</v>
      </c>
      <c r="S14" s="5" t="n">
        <f aca="false">MOD(Лист2!M12,2)</f>
        <v>0</v>
      </c>
      <c r="T14" s="5" t="n">
        <f aca="false">MOD(Лист2!N12,2)</f>
        <v>1</v>
      </c>
      <c r="U14" s="5" t="s">
        <v>10</v>
      </c>
      <c r="V14" s="5" t="n">
        <f aca="false">MOD(Лист2!P12,2)</f>
        <v>1</v>
      </c>
      <c r="W14" s="5" t="n">
        <f aca="false">MOD(Лист2!Q12,2)</f>
        <v>0</v>
      </c>
      <c r="X14" s="5" t="n">
        <f aca="false">MOD(Лист2!R12,2)</f>
        <v>0</v>
      </c>
      <c r="Y14" s="5" t="n">
        <f aca="false">MOD(Лист2!S12,2)</f>
        <v>1</v>
      </c>
    </row>
    <row r="15" customFormat="false" ht="12.8" hidden="false" customHeight="false" outlineLevel="0" collapsed="false">
      <c r="A15" s="1" t="s">
        <v>63</v>
      </c>
      <c r="B15" s="1" t="s">
        <v>64</v>
      </c>
      <c r="C15" s="1" t="n">
        <f aca="false">-C9</f>
        <v>-13506</v>
      </c>
      <c r="E15" s="1" t="s">
        <v>65</v>
      </c>
      <c r="F15" s="1" t="s">
        <v>66</v>
      </c>
      <c r="G15" s="5" t="n">
        <f aca="false">MOD(Лист2!A13,2)</f>
        <v>1</v>
      </c>
      <c r="H15" s="5" t="n">
        <f aca="false">MOD(Лист2!B13,2)</f>
        <v>1</v>
      </c>
      <c r="I15" s="5" t="n">
        <f aca="false">MOD(Лист2!C13,2)</f>
        <v>0</v>
      </c>
      <c r="J15" s="5" t="n">
        <f aca="false">MOD(Лист2!D13,2)</f>
        <v>0</v>
      </c>
      <c r="K15" s="5" t="s">
        <v>10</v>
      </c>
      <c r="L15" s="5" t="n">
        <f aca="false">MOD(Лист2!F13,2)</f>
        <v>1</v>
      </c>
      <c r="M15" s="5" t="n">
        <f aca="false">MOD(Лист2!G13,2)</f>
        <v>0</v>
      </c>
      <c r="N15" s="5" t="n">
        <f aca="false">MOD(Лист2!H13,2)</f>
        <v>1</v>
      </c>
      <c r="O15" s="5" t="n">
        <f aca="false">MOD(Лист2!I13,2)</f>
        <v>1</v>
      </c>
      <c r="P15" s="5" t="s">
        <v>10</v>
      </c>
      <c r="Q15" s="5" t="n">
        <f aca="false">MOD(Лист2!K13,2)</f>
        <v>0</v>
      </c>
      <c r="R15" s="5" t="n">
        <f aca="false">MOD(Лист2!L13,2)</f>
        <v>0</v>
      </c>
      <c r="S15" s="5" t="n">
        <f aca="false">MOD(Лист2!M13,2)</f>
        <v>1</v>
      </c>
      <c r="T15" s="5" t="n">
        <f aca="false">MOD(Лист2!N13,2)</f>
        <v>1</v>
      </c>
      <c r="U15" s="5" t="s">
        <v>10</v>
      </c>
      <c r="V15" s="5" t="n">
        <f aca="false">MOD(Лист2!P13,2)</f>
        <v>1</v>
      </c>
      <c r="W15" s="5" t="n">
        <f aca="false">MOD(Лист2!Q13,2)</f>
        <v>1</v>
      </c>
      <c r="X15" s="5" t="n">
        <f aca="false">MOD(Лист2!R13,2)</f>
        <v>1</v>
      </c>
      <c r="Y15" s="5" t="n">
        <f aca="false">MOD(Лист2!S13,2)</f>
        <v>0</v>
      </c>
      <c r="AD15" s="9" t="s">
        <v>28</v>
      </c>
      <c r="AE15" s="9"/>
      <c r="AF15" s="9"/>
      <c r="AG15" s="1" t="n">
        <f aca="false">AC9</f>
        <v>0</v>
      </c>
      <c r="AH15" s="9" t="s">
        <v>29</v>
      </c>
      <c r="AI15" s="9"/>
      <c r="AJ15" s="9"/>
      <c r="AK15" s="1" t="n">
        <f aca="false">MOD((SUM(AN13:AQ13)+SUM(AS13:AV13)+1),2)</f>
        <v>0</v>
      </c>
      <c r="AM15" s="9" t="s">
        <v>30</v>
      </c>
      <c r="AN15" s="9"/>
      <c r="AO15" s="9"/>
      <c r="AP15" s="1" t="n">
        <f aca="false">AQ9</f>
        <v>0</v>
      </c>
      <c r="AR15" s="9" t="s">
        <v>31</v>
      </c>
      <c r="AS15" s="9"/>
      <c r="AT15" s="9"/>
      <c r="AU15" s="1" t="n">
        <f aca="false">IF(AX13=0,1,0)</f>
        <v>0</v>
      </c>
      <c r="AX15" s="2" t="s">
        <v>32</v>
      </c>
      <c r="AY15" s="1" t="n">
        <f aca="false">AD13</f>
        <v>1</v>
      </c>
      <c r="AZ15" s="2" t="s">
        <v>33</v>
      </c>
      <c r="BA15" s="10" t="n">
        <f aca="false">MOD(AC9+AD9,2)</f>
        <v>1</v>
      </c>
    </row>
    <row r="17" customFormat="false" ht="12.8" hidden="false" customHeight="false" outlineLevel="0" collapsed="false">
      <c r="AC17" s="3" t="n">
        <f aca="false">INT((AD18+AD19+AD17)/2)</f>
        <v>1</v>
      </c>
      <c r="AD17" s="3" t="n">
        <f aca="false">INT((AE18+AE19+AE17)/2)</f>
        <v>1</v>
      </c>
      <c r="AE17" s="3" t="n">
        <f aca="false">INT((AF18+AF19+AF17)/2)</f>
        <v>1</v>
      </c>
      <c r="AF17" s="3" t="n">
        <f aca="false">INT((AG18+AG19+AG17)/2)</f>
        <v>0</v>
      </c>
      <c r="AG17" s="3" t="n">
        <f aca="false">AH17</f>
        <v>0</v>
      </c>
      <c r="AH17" s="3" t="n">
        <f aca="false">INT((AI18+AI19+AI17)/2)</f>
        <v>0</v>
      </c>
      <c r="AI17" s="3" t="n">
        <f aca="false">INT((AJ18+AJ19+AJ17)/2)</f>
        <v>0</v>
      </c>
      <c r="AJ17" s="3" t="n">
        <f aca="false">INT((AK18+AK19+AK17)/2)</f>
        <v>0</v>
      </c>
      <c r="AK17" s="3" t="n">
        <f aca="false">INT((AL18+AL19+AL17)/2)</f>
        <v>1</v>
      </c>
      <c r="AL17" s="3" t="n">
        <f aca="false">AM17</f>
        <v>1</v>
      </c>
      <c r="AM17" s="3" t="n">
        <f aca="false">INT((AN18+AN19+AN17)/2)</f>
        <v>1</v>
      </c>
      <c r="AN17" s="3" t="n">
        <f aca="false">INT((AO18+AO19+AO17)/2)</f>
        <v>1</v>
      </c>
      <c r="AO17" s="3" t="n">
        <f aca="false">INT((AP18+AP19+AP17)/2)</f>
        <v>1</v>
      </c>
      <c r="AP17" s="3" t="n">
        <f aca="false">INT((AQ18+AQ19+AQ17)/2)</f>
        <v>1</v>
      </c>
      <c r="AQ17" s="3" t="n">
        <f aca="false">AR17</f>
        <v>0</v>
      </c>
      <c r="AR17" s="3" t="n">
        <f aca="false">INT((AS18+AS19+AS17)/2)</f>
        <v>0</v>
      </c>
      <c r="AS17" s="3" t="n">
        <f aca="false">INT((AT18+AT19+AT17)/2)</f>
        <v>0</v>
      </c>
      <c r="AT17" s="3" t="n">
        <f aca="false">INT((AU18+AU19+AU17)/2)</f>
        <v>0</v>
      </c>
      <c r="AU17" s="3" t="n">
        <f aca="false">INT((AV18+AV19+AV17)/2)</f>
        <v>0</v>
      </c>
      <c r="AV17" s="3" t="n">
        <v>0</v>
      </c>
    </row>
    <row r="18" customFormat="false" ht="12.8" hidden="false" customHeight="true" outlineLevel="0" collapsed="false">
      <c r="AB18" s="1" t="s">
        <v>67</v>
      </c>
      <c r="AD18" s="1" t="n">
        <f aca="false">G10</f>
        <v>1</v>
      </c>
      <c r="AE18" s="1" t="n">
        <f aca="false">H10</f>
        <v>1</v>
      </c>
      <c r="AF18" s="1" t="n">
        <f aca="false">I10</f>
        <v>1</v>
      </c>
      <c r="AG18" s="1" t="n">
        <f aca="false">J10</f>
        <v>1</v>
      </c>
      <c r="AH18" s="1" t="str">
        <f aca="false">K10</f>
        <v>.</v>
      </c>
      <c r="AI18" s="1" t="n">
        <f aca="false">L10</f>
        <v>0</v>
      </c>
      <c r="AJ18" s="1" t="n">
        <f aca="false">M10</f>
        <v>1</v>
      </c>
      <c r="AK18" s="1" t="n">
        <f aca="false">N10</f>
        <v>0</v>
      </c>
      <c r="AL18" s="1" t="n">
        <f aca="false">O10</f>
        <v>1</v>
      </c>
      <c r="AM18" s="1" t="str">
        <f aca="false">P10</f>
        <v>.</v>
      </c>
      <c r="AN18" s="1" t="n">
        <f aca="false">Q10</f>
        <v>1</v>
      </c>
      <c r="AO18" s="1" t="n">
        <f aca="false">R10</f>
        <v>0</v>
      </c>
      <c r="AP18" s="1" t="n">
        <f aca="false">S10</f>
        <v>1</v>
      </c>
      <c r="AQ18" s="1" t="n">
        <f aca="false">T10</f>
        <v>1</v>
      </c>
      <c r="AR18" s="1" t="str">
        <f aca="false">U10</f>
        <v>.</v>
      </c>
      <c r="AS18" s="1" t="n">
        <f aca="false">V10</f>
        <v>0</v>
      </c>
      <c r="AT18" s="1" t="n">
        <f aca="false">W10</f>
        <v>0</v>
      </c>
      <c r="AU18" s="1" t="n">
        <f aca="false">X10</f>
        <v>0</v>
      </c>
      <c r="AV18" s="1" t="n">
        <f aca="false">Y10</f>
        <v>0</v>
      </c>
      <c r="BB18" s="1" t="s">
        <v>68</v>
      </c>
      <c r="BD18" s="1" t="n">
        <f aca="false">C10</f>
        <v>-2640</v>
      </c>
      <c r="BF18" s="4" t="s">
        <v>69</v>
      </c>
      <c r="BG18" s="4"/>
      <c r="BH18" s="4"/>
      <c r="BI18" s="4"/>
    </row>
    <row r="19" customFormat="false" ht="12.8" hidden="false" customHeight="false" outlineLevel="0" collapsed="false">
      <c r="AA19" s="2" t="s">
        <v>5</v>
      </c>
      <c r="AB19" s="1" t="s">
        <v>6</v>
      </c>
      <c r="AD19" s="1" t="n">
        <f aca="false">G5</f>
        <v>0</v>
      </c>
      <c r="AE19" s="1" t="n">
        <f aca="false">H5</f>
        <v>1</v>
      </c>
      <c r="AF19" s="1" t="n">
        <f aca="false">I5</f>
        <v>1</v>
      </c>
      <c r="AG19" s="1" t="n">
        <f aca="false">J5</f>
        <v>0</v>
      </c>
      <c r="AH19" s="1" t="str">
        <f aca="false">K5</f>
        <v>.</v>
      </c>
      <c r="AI19" s="1" t="n">
        <f aca="false">L5</f>
        <v>0</v>
      </c>
      <c r="AJ19" s="1" t="n">
        <f aca="false">M5</f>
        <v>0</v>
      </c>
      <c r="AK19" s="1" t="n">
        <f aca="false">N5</f>
        <v>0</v>
      </c>
      <c r="AL19" s="1" t="n">
        <f aca="false">O5</f>
        <v>0</v>
      </c>
      <c r="AM19" s="1" t="str">
        <f aca="false">P5</f>
        <v>.</v>
      </c>
      <c r="AN19" s="1" t="n">
        <f aca="false">Q5</f>
        <v>0</v>
      </c>
      <c r="AO19" s="1" t="n">
        <f aca="false">R5</f>
        <v>1</v>
      </c>
      <c r="AP19" s="1" t="n">
        <f aca="false">S5</f>
        <v>1</v>
      </c>
      <c r="AQ19" s="1" t="n">
        <f aca="false">T5</f>
        <v>1</v>
      </c>
      <c r="AR19" s="1" t="str">
        <f aca="false">U5</f>
        <v>.</v>
      </c>
      <c r="AS19" s="1" t="n">
        <f aca="false">V5</f>
        <v>0</v>
      </c>
      <c r="AT19" s="1" t="n">
        <f aca="false">W5</f>
        <v>1</v>
      </c>
      <c r="AU19" s="1" t="n">
        <f aca="false">X5</f>
        <v>1</v>
      </c>
      <c r="AV19" s="1" t="n">
        <f aca="false">Y5</f>
        <v>1</v>
      </c>
      <c r="BA19" s="2" t="s">
        <v>5</v>
      </c>
      <c r="BB19" s="1" t="s">
        <v>7</v>
      </c>
      <c r="BD19" s="1" t="n">
        <f aca="false">C5</f>
        <v>24695</v>
      </c>
      <c r="BF19" s="4"/>
      <c r="BG19" s="4"/>
      <c r="BH19" s="4"/>
      <c r="BI19" s="4"/>
    </row>
    <row r="20" customFormat="false" ht="12.8" hidden="false" customHeight="false" outlineLevel="0" collapsed="false">
      <c r="AB20" s="1" t="s">
        <v>11</v>
      </c>
      <c r="AC20" s="1" t="s">
        <v>12</v>
      </c>
      <c r="AD20" s="1" t="s">
        <v>13</v>
      </c>
      <c r="AE20" s="1" t="s">
        <v>13</v>
      </c>
      <c r="AF20" s="1" t="s">
        <v>13</v>
      </c>
      <c r="AG20" s="1" t="s">
        <v>13</v>
      </c>
      <c r="AH20" s="1" t="s">
        <v>13</v>
      </c>
      <c r="AI20" s="1" t="s">
        <v>13</v>
      </c>
      <c r="AJ20" s="1" t="s">
        <v>13</v>
      </c>
      <c r="AK20" s="1" t="s">
        <v>13</v>
      </c>
      <c r="AL20" s="1" t="s">
        <v>13</v>
      </c>
      <c r="AM20" s="1" t="s">
        <v>13</v>
      </c>
      <c r="AN20" s="1" t="s">
        <v>13</v>
      </c>
      <c r="AO20" s="1" t="s">
        <v>13</v>
      </c>
      <c r="AP20" s="1" t="s">
        <v>13</v>
      </c>
      <c r="AQ20" s="1" t="s">
        <v>13</v>
      </c>
      <c r="AR20" s="1" t="s">
        <v>13</v>
      </c>
      <c r="AS20" s="1" t="s">
        <v>13</v>
      </c>
      <c r="AT20" s="1" t="s">
        <v>13</v>
      </c>
      <c r="AU20" s="1" t="s">
        <v>13</v>
      </c>
      <c r="AV20" s="1" t="s">
        <v>13</v>
      </c>
      <c r="AY20" s="6"/>
      <c r="AZ20" s="6" t="s">
        <v>14</v>
      </c>
      <c r="BB20" s="1" t="s">
        <v>15</v>
      </c>
      <c r="BC20" s="1" t="s">
        <v>16</v>
      </c>
      <c r="BD20" s="1" t="s">
        <v>17</v>
      </c>
      <c r="BF20" s="4"/>
      <c r="BG20" s="4"/>
      <c r="BH20" s="4"/>
      <c r="BI20" s="4"/>
    </row>
    <row r="21" customFormat="false" ht="12.8" hidden="false" customHeight="false" outlineLevel="0" collapsed="false">
      <c r="AD21" s="1" t="n">
        <f aca="false">MOD(AD17+AD18+AD19,2)</f>
        <v>0</v>
      </c>
      <c r="AE21" s="1" t="n">
        <f aca="false">MOD(AE17+AE18+AE19,2)</f>
        <v>1</v>
      </c>
      <c r="AF21" s="1" t="n">
        <f aca="false">MOD(AF17+AF18+AF19,2)</f>
        <v>0</v>
      </c>
      <c r="AG21" s="1" t="n">
        <f aca="false">MOD(AG17+AG18+AG19,2)</f>
        <v>1</v>
      </c>
      <c r="AH21" s="1" t="s">
        <v>10</v>
      </c>
      <c r="AI21" s="1" t="n">
        <f aca="false">MOD(AI17+AI18+AI19,2)</f>
        <v>0</v>
      </c>
      <c r="AJ21" s="1" t="n">
        <f aca="false">MOD(AJ17+AJ18+AJ19,2)</f>
        <v>1</v>
      </c>
      <c r="AK21" s="1" t="n">
        <f aca="false">MOD(AK17+AK18+AK19,2)</f>
        <v>1</v>
      </c>
      <c r="AL21" s="1" t="n">
        <f aca="false">MOD(AL17+AL18+AL19,2)</f>
        <v>0</v>
      </c>
      <c r="AM21" s="1" t="s">
        <v>10</v>
      </c>
      <c r="AN21" s="1" t="n">
        <f aca="false">MOD(AN17+AN18+AN19,2)</f>
        <v>0</v>
      </c>
      <c r="AO21" s="1" t="n">
        <f aca="false">MOD(AO17+AO18+AO19,2)</f>
        <v>0</v>
      </c>
      <c r="AP21" s="1" t="n">
        <f aca="false">MOD(AP17+AP18+AP19,2)</f>
        <v>1</v>
      </c>
      <c r="AQ21" s="1" t="n">
        <f aca="false">MOD(AQ17+AQ18+AQ19,2)</f>
        <v>0</v>
      </c>
      <c r="AR21" s="1" t="s">
        <v>10</v>
      </c>
      <c r="AS21" s="1" t="n">
        <f aca="false">MOD(AS17+AS18+AS19,2)</f>
        <v>0</v>
      </c>
      <c r="AT21" s="1" t="n">
        <f aca="false">MOD(AT17+AT18+AT19,2)</f>
        <v>1</v>
      </c>
      <c r="AU21" s="1" t="n">
        <f aca="false">MOD(AU17+AU18+AU19,2)</f>
        <v>1</v>
      </c>
      <c r="AV21" s="1" t="n">
        <f aca="false">MOD(AV17+AV18+AV19,2)</f>
        <v>1</v>
      </c>
      <c r="AW21" s="7" t="s">
        <v>20</v>
      </c>
      <c r="AX21" s="1" t="n">
        <f aca="false">(AV21+AU21*2+AT21*4+AS21*8+AQ21*16+AP21*32+AO21*64+AN21*128+AL21*256+AK21*512+AJ21*1024+AI21*2048+AG21*2*2048+AF21*4*2048+AE21*8*2048)-16*2048*AD21</f>
        <v>22055</v>
      </c>
      <c r="AY21" s="8" t="s">
        <v>21</v>
      </c>
      <c r="AZ21" s="8"/>
      <c r="BD21" s="1" t="n">
        <f aca="false">BD18+BD19</f>
        <v>22055</v>
      </c>
      <c r="BE21" s="7" t="s">
        <v>21</v>
      </c>
      <c r="BF21" s="4"/>
      <c r="BG21" s="4"/>
      <c r="BH21" s="4"/>
      <c r="BI21" s="4"/>
    </row>
    <row r="23" customFormat="false" ht="12.8" hidden="false" customHeight="false" outlineLevel="0" collapsed="false">
      <c r="AD23" s="9" t="s">
        <v>28</v>
      </c>
      <c r="AE23" s="9"/>
      <c r="AF23" s="9"/>
      <c r="AG23" s="1" t="n">
        <f aca="false">AC17</f>
        <v>1</v>
      </c>
      <c r="AH23" s="9" t="s">
        <v>29</v>
      </c>
      <c r="AI23" s="9"/>
      <c r="AJ23" s="9"/>
      <c r="AK23" s="1" t="n">
        <f aca="false">MOD((SUM(AN21:AQ21)+SUM(AS21:AV21)+1),2)</f>
        <v>1</v>
      </c>
      <c r="AM23" s="9" t="s">
        <v>30</v>
      </c>
      <c r="AN23" s="9"/>
      <c r="AO23" s="9"/>
      <c r="AP23" s="1" t="n">
        <f aca="false">AQ17</f>
        <v>0</v>
      </c>
      <c r="AR23" s="9" t="s">
        <v>31</v>
      </c>
      <c r="AS23" s="9"/>
      <c r="AT23" s="9"/>
      <c r="AU23" s="1" t="n">
        <f aca="false">IF(AX21=0,1,0)</f>
        <v>0</v>
      </c>
      <c r="AX23" s="2" t="s">
        <v>32</v>
      </c>
      <c r="AY23" s="1" t="n">
        <f aca="false">AD21</f>
        <v>0</v>
      </c>
      <c r="AZ23" s="2" t="s">
        <v>33</v>
      </c>
      <c r="BA23" s="10" t="n">
        <f aca="false">MOD(AC17+AD17,2)</f>
        <v>0</v>
      </c>
    </row>
    <row r="25" customFormat="false" ht="12.8" hidden="false" customHeight="false" outlineLevel="0" collapsed="false">
      <c r="AC25" s="3" t="n">
        <f aca="false">INT((AD26+AD27+AD25)/2)</f>
        <v>1</v>
      </c>
      <c r="AD25" s="3" t="n">
        <f aca="false">INT((AE26+AE27+AE25)/2)</f>
        <v>1</v>
      </c>
      <c r="AE25" s="3" t="n">
        <f aca="false">INT((AF26+AF27+AF25)/2)</f>
        <v>1</v>
      </c>
      <c r="AF25" s="3" t="n">
        <f aca="false">INT((AG26+AG27+AG25)/2)</f>
        <v>1</v>
      </c>
      <c r="AG25" s="3" t="n">
        <f aca="false">AH25</f>
        <v>1</v>
      </c>
      <c r="AH25" s="3" t="n">
        <f aca="false">INT((AI26+AI27+AI25)/2)</f>
        <v>1</v>
      </c>
      <c r="AI25" s="3" t="n">
        <f aca="false">INT((AJ26+AJ27+AJ25)/2)</f>
        <v>1</v>
      </c>
      <c r="AJ25" s="3" t="n">
        <f aca="false">INT((AK26+AK27+AK25)/2)</f>
        <v>1</v>
      </c>
      <c r="AK25" s="3" t="n">
        <f aca="false">INT((AL26+AL27+AL25)/2)</f>
        <v>1</v>
      </c>
      <c r="AL25" s="3" t="n">
        <f aca="false">AM25</f>
        <v>1</v>
      </c>
      <c r="AM25" s="3" t="n">
        <f aca="false">INT((AN26+AN27+AN25)/2)</f>
        <v>1</v>
      </c>
      <c r="AN25" s="3" t="n">
        <f aca="false">INT((AO26+AO27+AO25)/2)</f>
        <v>0</v>
      </c>
      <c r="AO25" s="3" t="n">
        <f aca="false">INT((AP26+AP27+AP25)/2)</f>
        <v>0</v>
      </c>
      <c r="AP25" s="3" t="n">
        <f aca="false">INT((AQ26+AQ27+AQ25)/2)</f>
        <v>0</v>
      </c>
      <c r="AQ25" s="3" t="n">
        <f aca="false">AR25</f>
        <v>0</v>
      </c>
      <c r="AR25" s="3" t="n">
        <f aca="false">INT((AS26+AS27+AS25)/2)</f>
        <v>0</v>
      </c>
      <c r="AS25" s="3" t="n">
        <f aca="false">INT((AT26+AT27+AT25)/2)</f>
        <v>0</v>
      </c>
      <c r="AT25" s="3" t="n">
        <f aca="false">INT((AU26+AU27+AU25)/2)</f>
        <v>0</v>
      </c>
      <c r="AU25" s="3" t="n">
        <f aca="false">INT((AV26+AV27+AV25)/2)</f>
        <v>0</v>
      </c>
      <c r="AV25" s="3" t="n">
        <v>0</v>
      </c>
    </row>
    <row r="26" customFormat="false" ht="12.8" hidden="false" customHeight="true" outlineLevel="0" collapsed="false">
      <c r="AB26" s="1" t="s">
        <v>67</v>
      </c>
      <c r="AD26" s="1" t="n">
        <f aca="false">G10</f>
        <v>1</v>
      </c>
      <c r="AE26" s="1" t="n">
        <f aca="false">H10</f>
        <v>1</v>
      </c>
      <c r="AF26" s="1" t="n">
        <f aca="false">I10</f>
        <v>1</v>
      </c>
      <c r="AG26" s="1" t="n">
        <f aca="false">J10</f>
        <v>1</v>
      </c>
      <c r="AH26" s="1" t="str">
        <f aca="false">K10</f>
        <v>.</v>
      </c>
      <c r="AI26" s="1" t="n">
        <f aca="false">L10</f>
        <v>0</v>
      </c>
      <c r="AJ26" s="1" t="n">
        <f aca="false">M10</f>
        <v>1</v>
      </c>
      <c r="AK26" s="1" t="n">
        <f aca="false">N10</f>
        <v>0</v>
      </c>
      <c r="AL26" s="1" t="n">
        <f aca="false">O10</f>
        <v>1</v>
      </c>
      <c r="AM26" s="1" t="str">
        <f aca="false">P10</f>
        <v>.</v>
      </c>
      <c r="AN26" s="1" t="n">
        <f aca="false">Q10</f>
        <v>1</v>
      </c>
      <c r="AO26" s="1" t="n">
        <f aca="false">R10</f>
        <v>0</v>
      </c>
      <c r="AP26" s="1" t="n">
        <f aca="false">S10</f>
        <v>1</v>
      </c>
      <c r="AQ26" s="1" t="n">
        <f aca="false">T10</f>
        <v>1</v>
      </c>
      <c r="AR26" s="1" t="str">
        <f aca="false">U10</f>
        <v>.</v>
      </c>
      <c r="AS26" s="1" t="n">
        <f aca="false">V10</f>
        <v>0</v>
      </c>
      <c r="AT26" s="1" t="n">
        <f aca="false">W10</f>
        <v>0</v>
      </c>
      <c r="AU26" s="1" t="n">
        <f aca="false">X10</f>
        <v>0</v>
      </c>
      <c r="AV26" s="1" t="n">
        <f aca="false">Y10</f>
        <v>0</v>
      </c>
      <c r="BB26" s="1" t="s">
        <v>68</v>
      </c>
      <c r="BD26" s="1" t="n">
        <f aca="false">C10</f>
        <v>-2640</v>
      </c>
      <c r="BF26" s="4" t="s">
        <v>69</v>
      </c>
      <c r="BG26" s="4"/>
      <c r="BH26" s="4"/>
      <c r="BI26" s="4"/>
    </row>
    <row r="27" customFormat="false" ht="12.8" hidden="false" customHeight="false" outlineLevel="0" collapsed="false">
      <c r="AA27" s="2" t="s">
        <v>5</v>
      </c>
      <c r="AB27" s="1" t="s">
        <v>70</v>
      </c>
      <c r="AD27" s="1" t="n">
        <f aca="false">G11</f>
        <v>1</v>
      </c>
      <c r="AE27" s="1" t="n">
        <f aca="false">H11</f>
        <v>0</v>
      </c>
      <c r="AF27" s="1" t="n">
        <f aca="false">I11</f>
        <v>0</v>
      </c>
      <c r="AG27" s="1" t="n">
        <f aca="false">J11</f>
        <v>1</v>
      </c>
      <c r="AH27" s="1" t="str">
        <f aca="false">K11</f>
        <v>.</v>
      </c>
      <c r="AI27" s="1" t="n">
        <f aca="false">L11</f>
        <v>1</v>
      </c>
      <c r="AJ27" s="1" t="n">
        <f aca="false">M11</f>
        <v>1</v>
      </c>
      <c r="AK27" s="1" t="n">
        <f aca="false">N11</f>
        <v>1</v>
      </c>
      <c r="AL27" s="1" t="n">
        <f aca="false">O11</f>
        <v>1</v>
      </c>
      <c r="AM27" s="1" t="str">
        <f aca="false">P11</f>
        <v>.</v>
      </c>
      <c r="AN27" s="1" t="n">
        <f aca="false">Q11</f>
        <v>1</v>
      </c>
      <c r="AO27" s="1" t="n">
        <f aca="false">R11</f>
        <v>0</v>
      </c>
      <c r="AP27" s="1" t="n">
        <f aca="false">S11</f>
        <v>0</v>
      </c>
      <c r="AQ27" s="1" t="n">
        <f aca="false">T11</f>
        <v>0</v>
      </c>
      <c r="AR27" s="1" t="str">
        <f aca="false">U11</f>
        <v>.</v>
      </c>
      <c r="AS27" s="1" t="n">
        <f aca="false">V11</f>
        <v>1</v>
      </c>
      <c r="AT27" s="1" t="n">
        <f aca="false">W11</f>
        <v>0</v>
      </c>
      <c r="AU27" s="1" t="n">
        <f aca="false">X11</f>
        <v>0</v>
      </c>
      <c r="AV27" s="1" t="n">
        <f aca="false">Y11</f>
        <v>1</v>
      </c>
      <c r="BA27" s="2" t="s">
        <v>5</v>
      </c>
      <c r="BB27" s="1" t="s">
        <v>71</v>
      </c>
      <c r="BD27" s="1" t="n">
        <f aca="false">C11</f>
        <v>-24695</v>
      </c>
      <c r="BF27" s="4"/>
      <c r="BG27" s="4"/>
      <c r="BH27" s="4"/>
      <c r="BI27" s="4"/>
    </row>
    <row r="28" customFormat="false" ht="12.8" hidden="false" customHeight="false" outlineLevel="0" collapsed="false">
      <c r="AB28" s="1" t="s">
        <v>11</v>
      </c>
      <c r="AC28" s="1" t="s">
        <v>12</v>
      </c>
      <c r="AD28" s="1" t="s">
        <v>13</v>
      </c>
      <c r="AE28" s="1" t="s">
        <v>13</v>
      </c>
      <c r="AF28" s="1" t="s">
        <v>13</v>
      </c>
      <c r="AG28" s="1" t="s">
        <v>13</v>
      </c>
      <c r="AH28" s="1" t="s">
        <v>13</v>
      </c>
      <c r="AI28" s="1" t="s">
        <v>13</v>
      </c>
      <c r="AJ28" s="1" t="s">
        <v>13</v>
      </c>
      <c r="AK28" s="1" t="s">
        <v>13</v>
      </c>
      <c r="AL28" s="1" t="s">
        <v>13</v>
      </c>
      <c r="AM28" s="1" t="s">
        <v>13</v>
      </c>
      <c r="AN28" s="1" t="s">
        <v>13</v>
      </c>
      <c r="AO28" s="1" t="s">
        <v>13</v>
      </c>
      <c r="AP28" s="1" t="s">
        <v>13</v>
      </c>
      <c r="AQ28" s="1" t="s">
        <v>13</v>
      </c>
      <c r="AR28" s="1" t="s">
        <v>13</v>
      </c>
      <c r="AS28" s="1" t="s">
        <v>13</v>
      </c>
      <c r="AT28" s="1" t="s">
        <v>13</v>
      </c>
      <c r="AU28" s="1" t="s">
        <v>13</v>
      </c>
      <c r="AV28" s="1" t="s">
        <v>13</v>
      </c>
      <c r="AY28" s="6"/>
      <c r="AZ28" s="6" t="s">
        <v>14</v>
      </c>
      <c r="BB28" s="1" t="s">
        <v>15</v>
      </c>
      <c r="BC28" s="1" t="s">
        <v>16</v>
      </c>
      <c r="BD28" s="1" t="s">
        <v>17</v>
      </c>
      <c r="BF28" s="4"/>
      <c r="BG28" s="4"/>
      <c r="BH28" s="4"/>
      <c r="BI28" s="4"/>
    </row>
    <row r="29" customFormat="false" ht="12.8" hidden="false" customHeight="false" outlineLevel="0" collapsed="false">
      <c r="AD29" s="1" t="n">
        <f aca="false">MOD(AD25+AD26+AD27,2)</f>
        <v>1</v>
      </c>
      <c r="AE29" s="1" t="n">
        <f aca="false">MOD(AE25+AE26+AE27,2)</f>
        <v>0</v>
      </c>
      <c r="AF29" s="1" t="n">
        <f aca="false">MOD(AF25+AF26+AF27,2)</f>
        <v>0</v>
      </c>
      <c r="AG29" s="1" t="n">
        <f aca="false">MOD(AG25+AG26+AG27,2)</f>
        <v>1</v>
      </c>
      <c r="AH29" s="1" t="s">
        <v>10</v>
      </c>
      <c r="AI29" s="1" t="n">
        <f aca="false">MOD(AI25+AI26+AI27,2)</f>
        <v>0</v>
      </c>
      <c r="AJ29" s="1" t="n">
        <f aca="false">MOD(AJ25+AJ26+AJ27,2)</f>
        <v>1</v>
      </c>
      <c r="AK29" s="1" t="n">
        <f aca="false">MOD(AK25+AK26+AK27,2)</f>
        <v>0</v>
      </c>
      <c r="AL29" s="1" t="n">
        <f aca="false">MOD(AL25+AL26+AL27,2)</f>
        <v>1</v>
      </c>
      <c r="AM29" s="1" t="s">
        <v>10</v>
      </c>
      <c r="AN29" s="1" t="n">
        <f aca="false">MOD(AN25+AN26+AN27,2)</f>
        <v>0</v>
      </c>
      <c r="AO29" s="1" t="n">
        <f aca="false">MOD(AO25+AO26+AO27,2)</f>
        <v>0</v>
      </c>
      <c r="AP29" s="1" t="n">
        <f aca="false">MOD(AP25+AP26+AP27,2)</f>
        <v>1</v>
      </c>
      <c r="AQ29" s="1" t="n">
        <f aca="false">MOD(AQ25+AQ26+AQ27,2)</f>
        <v>1</v>
      </c>
      <c r="AR29" s="1" t="s">
        <v>10</v>
      </c>
      <c r="AS29" s="1" t="n">
        <f aca="false">MOD(AS25+AS26+AS27,2)</f>
        <v>1</v>
      </c>
      <c r="AT29" s="1" t="n">
        <f aca="false">MOD(AT25+AT26+AT27,2)</f>
        <v>0</v>
      </c>
      <c r="AU29" s="1" t="n">
        <f aca="false">MOD(AU25+AU26+AU27,2)</f>
        <v>0</v>
      </c>
      <c r="AV29" s="1" t="n">
        <f aca="false">MOD(AV25+AV26+AV27,2)</f>
        <v>1</v>
      </c>
      <c r="AW29" s="7" t="s">
        <v>20</v>
      </c>
      <c r="AX29" s="1" t="n">
        <f aca="false">(AV29+AU29*2+AT29*4+AS29*8+AQ29*16+AP29*32+AO29*64+AN29*128+AL29*256+AK29*512+AJ29*1024+AI29*2048+AG29*2*2048+AF29*4*2048+AE29*8*2048)-16*2048*AD29</f>
        <v>-27335</v>
      </c>
      <c r="AY29" s="8" t="s">
        <v>21</v>
      </c>
      <c r="AZ29" s="8"/>
      <c r="BD29" s="1" t="n">
        <f aca="false">BD26+BD27</f>
        <v>-27335</v>
      </c>
      <c r="BE29" s="7" t="s">
        <v>21</v>
      </c>
      <c r="BF29" s="4"/>
      <c r="BG29" s="4"/>
      <c r="BH29" s="4"/>
      <c r="BI29" s="4"/>
    </row>
    <row r="31" customFormat="false" ht="12.8" hidden="false" customHeight="false" outlineLevel="0" collapsed="false">
      <c r="AD31" s="9" t="s">
        <v>28</v>
      </c>
      <c r="AE31" s="9"/>
      <c r="AF31" s="9"/>
      <c r="AG31" s="1" t="n">
        <f aca="false">AC25</f>
        <v>1</v>
      </c>
      <c r="AH31" s="9" t="s">
        <v>29</v>
      </c>
      <c r="AI31" s="9"/>
      <c r="AJ31" s="9"/>
      <c r="AK31" s="1" t="n">
        <f aca="false">MOD((SUM(AN29:AQ29)+SUM(AS29:AV29)+1),2)</f>
        <v>1</v>
      </c>
      <c r="AM31" s="9" t="s">
        <v>30</v>
      </c>
      <c r="AN31" s="9"/>
      <c r="AO31" s="9"/>
      <c r="AP31" s="1" t="n">
        <f aca="false">AQ25</f>
        <v>0</v>
      </c>
      <c r="AR31" s="9" t="s">
        <v>31</v>
      </c>
      <c r="AS31" s="9"/>
      <c r="AT31" s="9"/>
      <c r="AU31" s="1" t="n">
        <f aca="false">IF(AX29=0,1,0)</f>
        <v>0</v>
      </c>
      <c r="AX31" s="2" t="s">
        <v>32</v>
      </c>
      <c r="AY31" s="1" t="n">
        <f aca="false">AD29</f>
        <v>1</v>
      </c>
      <c r="AZ31" s="2" t="s">
        <v>33</v>
      </c>
      <c r="BA31" s="10" t="n">
        <f aca="false">MOD(AC25+AD25,2)</f>
        <v>0</v>
      </c>
    </row>
    <row r="33" customFormat="false" ht="12.8" hidden="false" customHeight="false" outlineLevel="0" collapsed="false">
      <c r="AC33" s="3" t="n">
        <f aca="false">INT((AD34+AD35+AD33)/2)</f>
        <v>1</v>
      </c>
      <c r="AD33" s="3" t="n">
        <f aca="false">INT((AE34+AE35+AE33)/2)</f>
        <v>0</v>
      </c>
      <c r="AE33" s="3" t="n">
        <f aca="false">INT((AF34+AF35+AF33)/2)</f>
        <v>0</v>
      </c>
      <c r="AF33" s="3" t="n">
        <f aca="false">INT((AG34+AG35+AG33)/2)</f>
        <v>1</v>
      </c>
      <c r="AG33" s="3" t="n">
        <f aca="false">AH33</f>
        <v>1</v>
      </c>
      <c r="AH33" s="3" t="n">
        <f aca="false">INT((AI34+AI35+AI33)/2)</f>
        <v>1</v>
      </c>
      <c r="AI33" s="3" t="n">
        <f aca="false">INT((AJ34+AJ35+AJ33)/2)</f>
        <v>1</v>
      </c>
      <c r="AJ33" s="3" t="n">
        <f aca="false">INT((AK34+AK35+AK33)/2)</f>
        <v>1</v>
      </c>
      <c r="AK33" s="3" t="n">
        <f aca="false">INT((AL34+AL35+AL33)/2)</f>
        <v>1</v>
      </c>
      <c r="AL33" s="3" t="n">
        <f aca="false">AM33</f>
        <v>0</v>
      </c>
      <c r="AM33" s="3" t="n">
        <f aca="false">INT((AN34+AN35+AN33)/2)</f>
        <v>0</v>
      </c>
      <c r="AN33" s="3" t="n">
        <f aca="false">INT((AO34+AO35+AO33)/2)</f>
        <v>0</v>
      </c>
      <c r="AO33" s="3" t="n">
        <f aca="false">INT((AP34+AP35+AP33)/2)</f>
        <v>1</v>
      </c>
      <c r="AP33" s="3" t="n">
        <f aca="false">INT((AQ34+AQ35+AQ33)/2)</f>
        <v>1</v>
      </c>
      <c r="AQ33" s="3" t="n">
        <f aca="false">AR33</f>
        <v>1</v>
      </c>
      <c r="AR33" s="3" t="n">
        <f aca="false">INT((AS34+AS35+AS33)/2)</f>
        <v>1</v>
      </c>
      <c r="AS33" s="3" t="n">
        <f aca="false">INT((AT34+AT35+AT33)/2)</f>
        <v>0</v>
      </c>
      <c r="AT33" s="3" t="n">
        <f aca="false">INT((AU34+AU35+AU33)/2)</f>
        <v>0</v>
      </c>
      <c r="AU33" s="3" t="n">
        <f aca="false">INT((AV34+AV35+AV33)/2)</f>
        <v>1</v>
      </c>
      <c r="AV33" s="3" t="n">
        <v>0</v>
      </c>
    </row>
    <row r="34" customFormat="false" ht="12.8" hidden="false" customHeight="true" outlineLevel="0" collapsed="false">
      <c r="AB34" s="1" t="s">
        <v>72</v>
      </c>
      <c r="AD34" s="1" t="n">
        <f aca="false">G12</f>
        <v>1</v>
      </c>
      <c r="AE34" s="1" t="n">
        <f aca="false">H12</f>
        <v>0</v>
      </c>
      <c r="AF34" s="1" t="n">
        <f aca="false">I12</f>
        <v>0</v>
      </c>
      <c r="AG34" s="1" t="n">
        <f aca="false">J12</f>
        <v>1</v>
      </c>
      <c r="AH34" s="1" t="str">
        <f aca="false">K12</f>
        <v>.</v>
      </c>
      <c r="AI34" s="1" t="n">
        <f aca="false">L12</f>
        <v>0</v>
      </c>
      <c r="AJ34" s="1" t="n">
        <f aca="false">M12</f>
        <v>1</v>
      </c>
      <c r="AK34" s="1" t="n">
        <f aca="false">N12</f>
        <v>0</v>
      </c>
      <c r="AL34" s="1" t="n">
        <f aca="false">O12</f>
        <v>1</v>
      </c>
      <c r="AM34" s="1" t="str">
        <f aca="false">P12</f>
        <v>.</v>
      </c>
      <c r="AN34" s="1" t="n">
        <f aca="false">Q12</f>
        <v>0</v>
      </c>
      <c r="AO34" s="1" t="n">
        <f aca="false">R12</f>
        <v>0</v>
      </c>
      <c r="AP34" s="1" t="n">
        <f aca="false">S12</f>
        <v>1</v>
      </c>
      <c r="AQ34" s="1" t="n">
        <f aca="false">T12</f>
        <v>1</v>
      </c>
      <c r="AR34" s="1" t="str">
        <f aca="false">U12</f>
        <v>.</v>
      </c>
      <c r="AS34" s="1" t="n">
        <f aca="false">V12</f>
        <v>1</v>
      </c>
      <c r="AT34" s="1" t="n">
        <f aca="false">W12</f>
        <v>0</v>
      </c>
      <c r="AU34" s="1" t="n">
        <f aca="false">X12</f>
        <v>0</v>
      </c>
      <c r="AV34" s="1" t="n">
        <f aca="false">Y12</f>
        <v>1</v>
      </c>
      <c r="BB34" s="1" t="s">
        <v>73</v>
      </c>
      <c r="BD34" s="1" t="n">
        <f aca="false">C12</f>
        <v>-27335</v>
      </c>
      <c r="BF34" s="4" t="s">
        <v>74</v>
      </c>
      <c r="BG34" s="4"/>
      <c r="BH34" s="4"/>
      <c r="BI34" s="4"/>
    </row>
    <row r="35" customFormat="false" ht="12.8" hidden="false" customHeight="false" outlineLevel="0" collapsed="false">
      <c r="AA35" s="2" t="s">
        <v>5</v>
      </c>
      <c r="AB35" s="1" t="s">
        <v>70</v>
      </c>
      <c r="AD35" s="1" t="n">
        <f aca="false">G11</f>
        <v>1</v>
      </c>
      <c r="AE35" s="1" t="n">
        <f aca="false">H11</f>
        <v>0</v>
      </c>
      <c r="AF35" s="1" t="n">
        <f aca="false">I11</f>
        <v>0</v>
      </c>
      <c r="AG35" s="1" t="n">
        <f aca="false">J11</f>
        <v>1</v>
      </c>
      <c r="AH35" s="1" t="str">
        <f aca="false">K11</f>
        <v>.</v>
      </c>
      <c r="AI35" s="1" t="n">
        <f aca="false">L11</f>
        <v>1</v>
      </c>
      <c r="AJ35" s="1" t="n">
        <f aca="false">M11</f>
        <v>1</v>
      </c>
      <c r="AK35" s="1" t="n">
        <f aca="false">N11</f>
        <v>1</v>
      </c>
      <c r="AL35" s="1" t="n">
        <f aca="false">O11</f>
        <v>1</v>
      </c>
      <c r="AM35" s="1" t="str">
        <f aca="false">P11</f>
        <v>.</v>
      </c>
      <c r="AN35" s="1" t="n">
        <f aca="false">Q11</f>
        <v>1</v>
      </c>
      <c r="AO35" s="1" t="n">
        <f aca="false">R11</f>
        <v>0</v>
      </c>
      <c r="AP35" s="1" t="n">
        <f aca="false">S11</f>
        <v>0</v>
      </c>
      <c r="AQ35" s="1" t="n">
        <f aca="false">T11</f>
        <v>0</v>
      </c>
      <c r="AR35" s="1" t="str">
        <f aca="false">U11</f>
        <v>.</v>
      </c>
      <c r="AS35" s="1" t="n">
        <f aca="false">V11</f>
        <v>1</v>
      </c>
      <c r="AT35" s="1" t="n">
        <f aca="false">W11</f>
        <v>0</v>
      </c>
      <c r="AU35" s="1" t="n">
        <f aca="false">X11</f>
        <v>0</v>
      </c>
      <c r="AV35" s="1" t="n">
        <f aca="false">Y11</f>
        <v>1</v>
      </c>
      <c r="BA35" s="2" t="s">
        <v>5</v>
      </c>
      <c r="BB35" s="1" t="s">
        <v>71</v>
      </c>
      <c r="BD35" s="1" t="n">
        <f aca="false">C11</f>
        <v>-24695</v>
      </c>
      <c r="BF35" s="4"/>
      <c r="BG35" s="4"/>
      <c r="BH35" s="4"/>
      <c r="BI35" s="4"/>
    </row>
    <row r="36" customFormat="false" ht="12.8" hidden="false" customHeight="false" outlineLevel="0" collapsed="false">
      <c r="AB36" s="1" t="s">
        <v>11</v>
      </c>
      <c r="AC36" s="1" t="s">
        <v>12</v>
      </c>
      <c r="AD36" s="1" t="s">
        <v>13</v>
      </c>
      <c r="AE36" s="1" t="s">
        <v>13</v>
      </c>
      <c r="AF36" s="1" t="s">
        <v>13</v>
      </c>
      <c r="AG36" s="1" t="s">
        <v>13</v>
      </c>
      <c r="AH36" s="1" t="s">
        <v>13</v>
      </c>
      <c r="AI36" s="1" t="s">
        <v>13</v>
      </c>
      <c r="AJ36" s="1" t="s">
        <v>13</v>
      </c>
      <c r="AK36" s="1" t="s">
        <v>13</v>
      </c>
      <c r="AL36" s="1" t="s">
        <v>13</v>
      </c>
      <c r="AM36" s="1" t="s">
        <v>13</v>
      </c>
      <c r="AN36" s="1" t="s">
        <v>13</v>
      </c>
      <c r="AO36" s="1" t="s">
        <v>13</v>
      </c>
      <c r="AP36" s="1" t="s">
        <v>13</v>
      </c>
      <c r="AQ36" s="1" t="s">
        <v>13</v>
      </c>
      <c r="AR36" s="1" t="s">
        <v>13</v>
      </c>
      <c r="AS36" s="1" t="s">
        <v>13</v>
      </c>
      <c r="AT36" s="1" t="s">
        <v>13</v>
      </c>
      <c r="AU36" s="1" t="s">
        <v>13</v>
      </c>
      <c r="AV36" s="1" t="s">
        <v>13</v>
      </c>
      <c r="AY36" s="6"/>
      <c r="AZ36" s="6" t="s">
        <v>14</v>
      </c>
      <c r="BB36" s="1" t="s">
        <v>15</v>
      </c>
      <c r="BC36" s="1" t="s">
        <v>16</v>
      </c>
      <c r="BD36" s="1" t="s">
        <v>17</v>
      </c>
      <c r="BF36" s="4"/>
      <c r="BG36" s="4"/>
      <c r="BH36" s="4"/>
      <c r="BI36" s="4"/>
    </row>
    <row r="37" customFormat="false" ht="12.8" hidden="false" customHeight="false" outlineLevel="0" collapsed="false">
      <c r="AD37" s="1" t="n">
        <f aca="false">MOD(AD33+AD34+AD35,2)</f>
        <v>0</v>
      </c>
      <c r="AE37" s="1" t="n">
        <f aca="false">MOD(AE33+AE34+AE35,2)</f>
        <v>0</v>
      </c>
      <c r="AF37" s="1" t="n">
        <f aca="false">MOD(AF33+AF34+AF35,2)</f>
        <v>1</v>
      </c>
      <c r="AG37" s="1" t="n">
        <f aca="false">MOD(AG33+AG34+AG35,2)</f>
        <v>1</v>
      </c>
      <c r="AH37" s="1" t="s">
        <v>10</v>
      </c>
      <c r="AI37" s="1" t="n">
        <f aca="false">MOD(AI33+AI34+AI35,2)</f>
        <v>0</v>
      </c>
      <c r="AJ37" s="1" t="n">
        <f aca="false">MOD(AJ33+AJ34+AJ35,2)</f>
        <v>1</v>
      </c>
      <c r="AK37" s="1" t="n">
        <f aca="false">MOD(AK33+AK34+AK35,2)</f>
        <v>0</v>
      </c>
      <c r="AL37" s="1" t="n">
        <f aca="false">MOD(AL33+AL34+AL35,2)</f>
        <v>0</v>
      </c>
      <c r="AM37" s="1" t="s">
        <v>10</v>
      </c>
      <c r="AN37" s="1" t="n">
        <f aca="false">MOD(AN33+AN34+AN35,2)</f>
        <v>1</v>
      </c>
      <c r="AO37" s="1" t="n">
        <f aca="false">MOD(AO33+AO34+AO35,2)</f>
        <v>1</v>
      </c>
      <c r="AP37" s="1" t="n">
        <f aca="false">MOD(AP33+AP34+AP35,2)</f>
        <v>0</v>
      </c>
      <c r="AQ37" s="1" t="n">
        <f aca="false">MOD(AQ33+AQ34+AQ35,2)</f>
        <v>0</v>
      </c>
      <c r="AR37" s="1" t="s">
        <v>10</v>
      </c>
      <c r="AS37" s="1" t="n">
        <f aca="false">MOD(AS33+AS34+AS35,2)</f>
        <v>0</v>
      </c>
      <c r="AT37" s="1" t="n">
        <f aca="false">MOD(AT33+AT34+AT35,2)</f>
        <v>0</v>
      </c>
      <c r="AU37" s="1" t="n">
        <f aca="false">MOD(AU33+AU34+AU35,2)</f>
        <v>1</v>
      </c>
      <c r="AV37" s="1" t="n">
        <f aca="false">MOD(AV33+AV34+AV35,2)</f>
        <v>0</v>
      </c>
      <c r="AW37" s="7" t="s">
        <v>20</v>
      </c>
      <c r="AX37" s="1" t="n">
        <f aca="false">(AV37+AU37*2+AT37*4+AS37*8+AQ37*16+AP37*32+AO37*64+AN37*128+AL37*256+AK37*512+AJ37*1024+AI37*2048+AG37*2*2048+AF37*4*2048+AE37*8*2048)-16*2048*AD37</f>
        <v>13506</v>
      </c>
      <c r="AY37" s="8" t="s">
        <v>21</v>
      </c>
      <c r="AZ37" s="8"/>
      <c r="BD37" s="1" t="n">
        <f aca="false">BD34+BD35</f>
        <v>-52030</v>
      </c>
      <c r="BE37" s="7" t="s">
        <v>21</v>
      </c>
      <c r="BF37" s="4"/>
      <c r="BG37" s="4"/>
      <c r="BH37" s="4"/>
      <c r="BI37" s="4"/>
    </row>
    <row r="39" customFormat="false" ht="12.8" hidden="false" customHeight="false" outlineLevel="0" collapsed="false">
      <c r="AD39" s="9" t="s">
        <v>28</v>
      </c>
      <c r="AE39" s="9"/>
      <c r="AF39" s="9"/>
      <c r="AG39" s="1" t="n">
        <f aca="false">AC33</f>
        <v>1</v>
      </c>
      <c r="AH39" s="9" t="s">
        <v>29</v>
      </c>
      <c r="AI39" s="9"/>
      <c r="AJ39" s="9"/>
      <c r="AK39" s="1" t="n">
        <f aca="false">MOD((SUM(AN37:AQ37)+SUM(AS37:AV37)+1),2)</f>
        <v>0</v>
      </c>
      <c r="AM39" s="9" t="s">
        <v>30</v>
      </c>
      <c r="AN39" s="9"/>
      <c r="AO39" s="9"/>
      <c r="AP39" s="1" t="n">
        <f aca="false">AQ33</f>
        <v>1</v>
      </c>
      <c r="AR39" s="9" t="s">
        <v>31</v>
      </c>
      <c r="AS39" s="9"/>
      <c r="AT39" s="9"/>
      <c r="AU39" s="1" t="n">
        <f aca="false">IF(AX37=0,1,0)</f>
        <v>0</v>
      </c>
      <c r="AX39" s="2" t="s">
        <v>32</v>
      </c>
      <c r="AY39" s="1" t="n">
        <f aca="false">AD37</f>
        <v>0</v>
      </c>
      <c r="AZ39" s="2" t="s">
        <v>33</v>
      </c>
      <c r="BA39" s="10" t="n">
        <f aca="false">MOD(AC33+AD33,2)</f>
        <v>1</v>
      </c>
    </row>
    <row r="41" customFormat="false" ht="12.8" hidden="false" customHeight="false" outlineLevel="0" collapsed="false">
      <c r="AC41" s="3" t="n">
        <f aca="false">INT((AD42+AD43+AD41)/2)</f>
        <v>0</v>
      </c>
      <c r="AD41" s="3" t="n">
        <f aca="false">INT((AE42+AE43+AE41)/2)</f>
        <v>0</v>
      </c>
      <c r="AE41" s="3" t="n">
        <f aca="false">INT((AF42+AF43+AF41)/2)</f>
        <v>0</v>
      </c>
      <c r="AF41" s="3" t="n">
        <f aca="false">INT((AG42+AG43+AG41)/2)</f>
        <v>1</v>
      </c>
      <c r="AG41" s="3" t="n">
        <f aca="false">AH41</f>
        <v>1</v>
      </c>
      <c r="AH41" s="3" t="n">
        <f aca="false">INT((AI42+AI43+AI41)/2)</f>
        <v>1</v>
      </c>
      <c r="AI41" s="3" t="n">
        <f aca="false">INT((AJ42+AJ43+AJ41)/2)</f>
        <v>1</v>
      </c>
      <c r="AJ41" s="3" t="n">
        <f aca="false">INT((AK42+AK43+AK41)/2)</f>
        <v>1</v>
      </c>
      <c r="AK41" s="3" t="n">
        <f aca="false">INT((AL42+AL43+AL41)/2)</f>
        <v>0</v>
      </c>
      <c r="AL41" s="3" t="n">
        <f aca="false">AM41</f>
        <v>0</v>
      </c>
      <c r="AM41" s="3" t="n">
        <f aca="false">INT((AN42+AN43+AN41)/2)</f>
        <v>0</v>
      </c>
      <c r="AN41" s="3" t="n">
        <f aca="false">INT((AO42+AO43+AO41)/2)</f>
        <v>0</v>
      </c>
      <c r="AO41" s="3" t="n">
        <f aca="false">INT((AP42+AP43+AP41)/2)</f>
        <v>0</v>
      </c>
      <c r="AP41" s="3" t="n">
        <f aca="false">INT((AQ42+AQ43+AQ41)/2)</f>
        <v>0</v>
      </c>
      <c r="AQ41" s="3" t="n">
        <f aca="false">AR41</f>
        <v>0</v>
      </c>
      <c r="AR41" s="3" t="n">
        <f aca="false">INT((AS42+AS43+AS41)/2)</f>
        <v>0</v>
      </c>
      <c r="AS41" s="3" t="n">
        <f aca="false">INT((AT42+AT43+AT41)/2)</f>
        <v>0</v>
      </c>
      <c r="AT41" s="3" t="n">
        <f aca="false">INT((AU42+AU43+AU41)/2)</f>
        <v>0</v>
      </c>
      <c r="AU41" s="3" t="n">
        <f aca="false">INT((AV42+AV43+AV41)/2)</f>
        <v>0</v>
      </c>
      <c r="AV41" s="3" t="n">
        <v>0</v>
      </c>
    </row>
    <row r="42" customFormat="false" ht="12.8" hidden="false" customHeight="true" outlineLevel="0" collapsed="false">
      <c r="AB42" s="1" t="s">
        <v>2</v>
      </c>
      <c r="AD42" s="1" t="n">
        <f aca="false">G4</f>
        <v>0</v>
      </c>
      <c r="AE42" s="1" t="n">
        <f aca="false">H4</f>
        <v>0</v>
      </c>
      <c r="AF42" s="1" t="n">
        <f aca="false">I4</f>
        <v>0</v>
      </c>
      <c r="AG42" s="1" t="n">
        <f aca="false">J4</f>
        <v>0</v>
      </c>
      <c r="AH42" s="1" t="str">
        <f aca="false">K4</f>
        <v>.</v>
      </c>
      <c r="AI42" s="1" t="n">
        <f aca="false">L4</f>
        <v>1</v>
      </c>
      <c r="AJ42" s="1" t="n">
        <f aca="false">M4</f>
        <v>0</v>
      </c>
      <c r="AK42" s="1" t="n">
        <f aca="false">N4</f>
        <v>1</v>
      </c>
      <c r="AL42" s="1" t="n">
        <f aca="false">O4</f>
        <v>0</v>
      </c>
      <c r="AM42" s="1" t="str">
        <f aca="false">P4</f>
        <v>.</v>
      </c>
      <c r="AN42" s="1" t="n">
        <f aca="false">Q4</f>
        <v>0</v>
      </c>
      <c r="AO42" s="1" t="n">
        <f aca="false">R4</f>
        <v>1</v>
      </c>
      <c r="AP42" s="1" t="n">
        <f aca="false">S4</f>
        <v>0</v>
      </c>
      <c r="AQ42" s="1" t="n">
        <f aca="false">T4</f>
        <v>1</v>
      </c>
      <c r="AR42" s="1" t="str">
        <f aca="false">U4</f>
        <v>.</v>
      </c>
      <c r="AS42" s="1" t="n">
        <f aca="false">V4</f>
        <v>0</v>
      </c>
      <c r="AT42" s="1" t="n">
        <f aca="false">W4</f>
        <v>0</v>
      </c>
      <c r="AU42" s="1" t="n">
        <f aca="false">X4</f>
        <v>0</v>
      </c>
      <c r="AV42" s="1" t="n">
        <f aca="false">Y4</f>
        <v>0</v>
      </c>
      <c r="BB42" s="1" t="s">
        <v>3</v>
      </c>
      <c r="BD42" s="1" t="n">
        <f aca="false">C4</f>
        <v>2640</v>
      </c>
      <c r="BF42" s="4" t="s">
        <v>4</v>
      </c>
      <c r="BG42" s="4"/>
      <c r="BH42" s="4"/>
      <c r="BI42" s="4"/>
    </row>
    <row r="43" customFormat="false" ht="12.8" hidden="false" customHeight="false" outlineLevel="0" collapsed="false">
      <c r="AA43" s="2" t="s">
        <v>5</v>
      </c>
      <c r="AB43" s="1" t="s">
        <v>70</v>
      </c>
      <c r="AD43" s="1" t="n">
        <f aca="false">G11</f>
        <v>1</v>
      </c>
      <c r="AE43" s="1" t="n">
        <f aca="false">H11</f>
        <v>0</v>
      </c>
      <c r="AF43" s="1" t="n">
        <f aca="false">I11</f>
        <v>0</v>
      </c>
      <c r="AG43" s="1" t="n">
        <f aca="false">J11</f>
        <v>1</v>
      </c>
      <c r="AH43" s="1" t="str">
        <f aca="false">K11</f>
        <v>.</v>
      </c>
      <c r="AI43" s="1" t="n">
        <f aca="false">L11</f>
        <v>1</v>
      </c>
      <c r="AJ43" s="1" t="n">
        <f aca="false">M11</f>
        <v>1</v>
      </c>
      <c r="AK43" s="1" t="n">
        <f aca="false">N11</f>
        <v>1</v>
      </c>
      <c r="AL43" s="1" t="n">
        <f aca="false">O11</f>
        <v>1</v>
      </c>
      <c r="AM43" s="1" t="str">
        <f aca="false">P11</f>
        <v>.</v>
      </c>
      <c r="AN43" s="1" t="n">
        <f aca="false">Q11</f>
        <v>1</v>
      </c>
      <c r="AO43" s="1" t="n">
        <f aca="false">R11</f>
        <v>0</v>
      </c>
      <c r="AP43" s="1" t="n">
        <f aca="false">S11</f>
        <v>0</v>
      </c>
      <c r="AQ43" s="1" t="n">
        <f aca="false">T11</f>
        <v>0</v>
      </c>
      <c r="AR43" s="1" t="str">
        <f aca="false">U11</f>
        <v>.</v>
      </c>
      <c r="AS43" s="1" t="n">
        <f aca="false">V11</f>
        <v>1</v>
      </c>
      <c r="AT43" s="1" t="n">
        <f aca="false">W11</f>
        <v>0</v>
      </c>
      <c r="AU43" s="1" t="n">
        <f aca="false">X11</f>
        <v>0</v>
      </c>
      <c r="AV43" s="1" t="n">
        <f aca="false">Y11</f>
        <v>1</v>
      </c>
      <c r="BA43" s="2" t="s">
        <v>5</v>
      </c>
      <c r="BB43" s="1" t="s">
        <v>71</v>
      </c>
      <c r="BD43" s="1" t="n">
        <f aca="false">C11</f>
        <v>-24695</v>
      </c>
      <c r="BF43" s="4"/>
      <c r="BG43" s="4"/>
      <c r="BH43" s="4"/>
      <c r="BI43" s="4"/>
    </row>
    <row r="44" customFormat="false" ht="12.8" hidden="false" customHeight="false" outlineLevel="0" collapsed="false">
      <c r="AB44" s="1" t="s">
        <v>11</v>
      </c>
      <c r="AC44" s="1" t="s">
        <v>12</v>
      </c>
      <c r="AD44" s="1" t="s">
        <v>13</v>
      </c>
      <c r="AE44" s="1" t="s">
        <v>13</v>
      </c>
      <c r="AF44" s="1" t="s">
        <v>13</v>
      </c>
      <c r="AG44" s="1" t="s">
        <v>13</v>
      </c>
      <c r="AH44" s="1" t="s">
        <v>13</v>
      </c>
      <c r="AI44" s="1" t="s">
        <v>13</v>
      </c>
      <c r="AJ44" s="1" t="s">
        <v>13</v>
      </c>
      <c r="AK44" s="1" t="s">
        <v>13</v>
      </c>
      <c r="AL44" s="1" t="s">
        <v>13</v>
      </c>
      <c r="AM44" s="1" t="s">
        <v>13</v>
      </c>
      <c r="AN44" s="1" t="s">
        <v>13</v>
      </c>
      <c r="AO44" s="1" t="s">
        <v>13</v>
      </c>
      <c r="AP44" s="1" t="s">
        <v>13</v>
      </c>
      <c r="AQ44" s="1" t="s">
        <v>13</v>
      </c>
      <c r="AR44" s="1" t="s">
        <v>13</v>
      </c>
      <c r="AS44" s="1" t="s">
        <v>13</v>
      </c>
      <c r="AT44" s="1" t="s">
        <v>13</v>
      </c>
      <c r="AU44" s="1" t="s">
        <v>13</v>
      </c>
      <c r="AV44" s="1" t="s">
        <v>13</v>
      </c>
      <c r="AY44" s="6"/>
      <c r="AZ44" s="6" t="s">
        <v>14</v>
      </c>
      <c r="BB44" s="1" t="s">
        <v>15</v>
      </c>
      <c r="BC44" s="1" t="s">
        <v>16</v>
      </c>
      <c r="BD44" s="1" t="s">
        <v>17</v>
      </c>
      <c r="BF44" s="4"/>
      <c r="BG44" s="4"/>
      <c r="BH44" s="4"/>
      <c r="BI44" s="4"/>
    </row>
    <row r="45" customFormat="false" ht="12.8" hidden="false" customHeight="false" outlineLevel="0" collapsed="false">
      <c r="AD45" s="1" t="n">
        <f aca="false">MOD(AD41+AD42+AD43,2)</f>
        <v>1</v>
      </c>
      <c r="AE45" s="1" t="n">
        <f aca="false">MOD(AE41+AE42+AE43,2)</f>
        <v>0</v>
      </c>
      <c r="AF45" s="1" t="n">
        <f aca="false">MOD(AF41+AF42+AF43,2)</f>
        <v>1</v>
      </c>
      <c r="AG45" s="1" t="n">
        <f aca="false">MOD(AG41+AG42+AG43,2)</f>
        <v>0</v>
      </c>
      <c r="AH45" s="1" t="s">
        <v>10</v>
      </c>
      <c r="AI45" s="1" t="n">
        <f aca="false">MOD(AI41+AI42+AI43,2)</f>
        <v>1</v>
      </c>
      <c r="AJ45" s="1" t="n">
        <f aca="false">MOD(AJ41+AJ42+AJ43,2)</f>
        <v>0</v>
      </c>
      <c r="AK45" s="1" t="n">
        <f aca="false">MOD(AK41+AK42+AK43,2)</f>
        <v>0</v>
      </c>
      <c r="AL45" s="1" t="n">
        <f aca="false">MOD(AL41+AL42+AL43,2)</f>
        <v>1</v>
      </c>
      <c r="AM45" s="1" t="s">
        <v>10</v>
      </c>
      <c r="AN45" s="1" t="n">
        <f aca="false">MOD(AN41+AN42+AN43,2)</f>
        <v>1</v>
      </c>
      <c r="AO45" s="1" t="n">
        <f aca="false">MOD(AO41+AO42+AO43,2)</f>
        <v>1</v>
      </c>
      <c r="AP45" s="1" t="n">
        <f aca="false">MOD(AP41+AP42+AP43,2)</f>
        <v>0</v>
      </c>
      <c r="AQ45" s="1" t="n">
        <f aca="false">MOD(AQ41+AQ42+AQ43,2)</f>
        <v>1</v>
      </c>
      <c r="AR45" s="1" t="s">
        <v>10</v>
      </c>
      <c r="AS45" s="1" t="n">
        <f aca="false">MOD(AS41+AS42+AS43,2)</f>
        <v>1</v>
      </c>
      <c r="AT45" s="1" t="n">
        <f aca="false">MOD(AT41+AT42+AT43,2)</f>
        <v>0</v>
      </c>
      <c r="AU45" s="1" t="n">
        <f aca="false">MOD(AU41+AU42+AU43,2)</f>
        <v>0</v>
      </c>
      <c r="AV45" s="1" t="n">
        <f aca="false">MOD(AV41+AV42+AV43,2)</f>
        <v>1</v>
      </c>
      <c r="AW45" s="7" t="s">
        <v>20</v>
      </c>
      <c r="AX45" s="1" t="n">
        <f aca="false">(AV45+AU45*2+AT45*4+AS45*8+AQ45*16+AP45*32+AO45*64+AN45*128+AL45*256+AK45*512+AJ45*1024+AI45*2048+AG45*2*2048+AF45*4*2048+AE45*8*2048)-16*2048*AD45</f>
        <v>-22055</v>
      </c>
      <c r="AY45" s="8" t="s">
        <v>21</v>
      </c>
      <c r="AZ45" s="8"/>
      <c r="BD45" s="1" t="n">
        <f aca="false">BD42+BD43</f>
        <v>-22055</v>
      </c>
      <c r="BE45" s="7" t="s">
        <v>21</v>
      </c>
      <c r="BF45" s="4"/>
      <c r="BG45" s="4"/>
      <c r="BH45" s="4"/>
      <c r="BI45" s="4"/>
    </row>
    <row r="47" customFormat="false" ht="12.8" hidden="false" customHeight="false" outlineLevel="0" collapsed="false">
      <c r="AD47" s="9" t="s">
        <v>28</v>
      </c>
      <c r="AE47" s="9"/>
      <c r="AF47" s="9"/>
      <c r="AG47" s="1" t="n">
        <f aca="false">AC41</f>
        <v>0</v>
      </c>
      <c r="AH47" s="9" t="s">
        <v>29</v>
      </c>
      <c r="AI47" s="9"/>
      <c r="AJ47" s="9"/>
      <c r="AK47" s="1" t="n">
        <f aca="false">MOD((SUM(AN45:AQ45)+SUM(AS45:AV45)+1),2)</f>
        <v>0</v>
      </c>
      <c r="AM47" s="9" t="s">
        <v>30</v>
      </c>
      <c r="AN47" s="9"/>
      <c r="AO47" s="9"/>
      <c r="AP47" s="1" t="n">
        <f aca="false">AQ41</f>
        <v>0</v>
      </c>
      <c r="AR47" s="9" t="s">
        <v>31</v>
      </c>
      <c r="AS47" s="9"/>
      <c r="AT47" s="9"/>
      <c r="AU47" s="1" t="n">
        <f aca="false">IF(AX45=0,1,0)</f>
        <v>0</v>
      </c>
      <c r="AX47" s="2" t="s">
        <v>32</v>
      </c>
      <c r="AY47" s="1" t="n">
        <f aca="false">AD45</f>
        <v>1</v>
      </c>
      <c r="AZ47" s="2" t="s">
        <v>33</v>
      </c>
      <c r="BA47" s="10" t="n">
        <f aca="false">MOD(AC41+AD41,2)</f>
        <v>0</v>
      </c>
    </row>
    <row r="49" customFormat="false" ht="12.8" hidden="false" customHeight="false" outlineLevel="0" collapsed="false">
      <c r="AC49" s="3" t="n">
        <f aca="false">INT((AD50+AD51+AD49)/2)</f>
        <v>1</v>
      </c>
      <c r="AD49" s="3" t="n">
        <f aca="false">INT((AE50+AE51+AE49)/2)</f>
        <v>1</v>
      </c>
      <c r="AE49" s="3" t="n">
        <f aca="false">INT((AF50+AF51+AF49)/2)</f>
        <v>1</v>
      </c>
      <c r="AF49" s="3" t="n">
        <f aca="false">INT((AG50+AG51+AG49)/2)</f>
        <v>0</v>
      </c>
      <c r="AG49" s="3" t="n">
        <f aca="false">AH49</f>
        <v>1</v>
      </c>
      <c r="AH49" s="3" t="n">
        <f aca="false">INT((AI50+AI51+AI49)/2)</f>
        <v>1</v>
      </c>
      <c r="AI49" s="3" t="n">
        <f aca="false">INT((AJ50+AJ51+AJ49)/2)</f>
        <v>0</v>
      </c>
      <c r="AJ49" s="3" t="n">
        <f aca="false">INT((AK50+AK51+AK49)/2)</f>
        <v>1</v>
      </c>
      <c r="AK49" s="3" t="n">
        <f aca="false">INT((AL50+AL51+AL49)/2)</f>
        <v>1</v>
      </c>
      <c r="AL49" s="3" t="n">
        <f aca="false">AM49</f>
        <v>1</v>
      </c>
      <c r="AM49" s="3" t="n">
        <f aca="false">INT((AN50+AN51+AN49)/2)</f>
        <v>1</v>
      </c>
      <c r="AN49" s="3" t="n">
        <f aca="false">INT((AO50+AO51+AO49)/2)</f>
        <v>1</v>
      </c>
      <c r="AO49" s="3" t="n">
        <f aca="false">INT((AP50+AP51+AP49)/2)</f>
        <v>0</v>
      </c>
      <c r="AP49" s="3" t="n">
        <f aca="false">INT((AQ50+AQ51+AQ49)/2)</f>
        <v>1</v>
      </c>
      <c r="AQ49" s="3" t="n">
        <f aca="false">AR49</f>
        <v>1</v>
      </c>
      <c r="AR49" s="3" t="n">
        <f aca="false">INT((AS50+AS51+AS49)/2)</f>
        <v>1</v>
      </c>
      <c r="AS49" s="3" t="n">
        <f aca="false">INT((AT50+AT51+AT49)/2)</f>
        <v>1</v>
      </c>
      <c r="AT49" s="3" t="n">
        <f aca="false">INT((AU50+AU51+AU49)/2)</f>
        <v>1</v>
      </c>
      <c r="AU49" s="3" t="n">
        <f aca="false">INT((AV50+AV51+AV49)/2)</f>
        <v>1</v>
      </c>
      <c r="AV49" s="3" t="n">
        <v>0</v>
      </c>
    </row>
    <row r="50" customFormat="false" ht="12.8" hidden="false" customHeight="true" outlineLevel="0" collapsed="false">
      <c r="AB50" s="1" t="s">
        <v>75</v>
      </c>
      <c r="AD50" s="1" t="n">
        <f aca="false">G14</f>
        <v>1</v>
      </c>
      <c r="AE50" s="1" t="n">
        <f aca="false">H14</f>
        <v>0</v>
      </c>
      <c r="AF50" s="1" t="n">
        <f aca="false">I14</f>
        <v>1</v>
      </c>
      <c r="AG50" s="1" t="n">
        <f aca="false">J14</f>
        <v>0</v>
      </c>
      <c r="AH50" s="1" t="str">
        <f aca="false">K14</f>
        <v>.</v>
      </c>
      <c r="AI50" s="1" t="n">
        <f aca="false">L14</f>
        <v>1</v>
      </c>
      <c r="AJ50" s="1" t="n">
        <f aca="false">M14</f>
        <v>0</v>
      </c>
      <c r="AK50" s="1" t="n">
        <f aca="false">N14</f>
        <v>0</v>
      </c>
      <c r="AL50" s="1" t="n">
        <f aca="false">O14</f>
        <v>1</v>
      </c>
      <c r="AM50" s="1" t="str">
        <f aca="false">P14</f>
        <v>.</v>
      </c>
      <c r="AN50" s="1" t="n">
        <f aca="false">Q14</f>
        <v>1</v>
      </c>
      <c r="AO50" s="1" t="n">
        <f aca="false">R14</f>
        <v>1</v>
      </c>
      <c r="AP50" s="1" t="n">
        <f aca="false">S14</f>
        <v>0</v>
      </c>
      <c r="AQ50" s="1" t="n">
        <f aca="false">T14</f>
        <v>1</v>
      </c>
      <c r="AR50" s="1" t="str">
        <f aca="false">U14</f>
        <v>.</v>
      </c>
      <c r="AS50" s="1" t="n">
        <f aca="false">V14</f>
        <v>1</v>
      </c>
      <c r="AT50" s="1" t="n">
        <f aca="false">W14</f>
        <v>0</v>
      </c>
      <c r="AU50" s="1" t="n">
        <f aca="false">X14</f>
        <v>0</v>
      </c>
      <c r="AV50" s="1" t="n">
        <f aca="false">Y14</f>
        <v>1</v>
      </c>
      <c r="BB50" s="1" t="s">
        <v>76</v>
      </c>
      <c r="BD50" s="1" t="n">
        <f aca="false">C14</f>
        <v>-22055</v>
      </c>
      <c r="BF50" s="4" t="s">
        <v>69</v>
      </c>
      <c r="BG50" s="4"/>
      <c r="BH50" s="4"/>
      <c r="BI50" s="4"/>
    </row>
    <row r="51" customFormat="false" ht="12.8" hidden="false" customHeight="false" outlineLevel="0" collapsed="false">
      <c r="AA51" s="2" t="s">
        <v>5</v>
      </c>
      <c r="AB51" s="1" t="s">
        <v>44</v>
      </c>
      <c r="AD51" s="1" t="n">
        <f aca="false">G6</f>
        <v>0</v>
      </c>
      <c r="AE51" s="1" t="n">
        <f aca="false">H6</f>
        <v>1</v>
      </c>
      <c r="AF51" s="1" t="n">
        <f aca="false">I6</f>
        <v>1</v>
      </c>
      <c r="AG51" s="1" t="n">
        <f aca="false">J6</f>
        <v>0</v>
      </c>
      <c r="AH51" s="1" t="str">
        <f aca="false">K6</f>
        <v>.</v>
      </c>
      <c r="AI51" s="1" t="n">
        <f aca="false">L6</f>
        <v>1</v>
      </c>
      <c r="AJ51" s="1" t="n">
        <f aca="false">M6</f>
        <v>0</v>
      </c>
      <c r="AK51" s="1" t="n">
        <f aca="false">N6</f>
        <v>1</v>
      </c>
      <c r="AL51" s="1" t="n">
        <f aca="false">O6</f>
        <v>0</v>
      </c>
      <c r="AM51" s="1" t="str">
        <f aca="false">P6</f>
        <v>.</v>
      </c>
      <c r="AN51" s="1" t="n">
        <f aca="false">Q6</f>
        <v>1</v>
      </c>
      <c r="AO51" s="1" t="n">
        <f aca="false">R6</f>
        <v>1</v>
      </c>
      <c r="AP51" s="1" t="n">
        <f aca="false">S6</f>
        <v>0</v>
      </c>
      <c r="AQ51" s="1" t="n">
        <f aca="false">T6</f>
        <v>0</v>
      </c>
      <c r="AR51" s="1" t="str">
        <f aca="false">U6</f>
        <v>.</v>
      </c>
      <c r="AS51" s="1" t="n">
        <f aca="false">V6</f>
        <v>0</v>
      </c>
      <c r="AT51" s="1" t="n">
        <f aca="false">W6</f>
        <v>1</v>
      </c>
      <c r="AU51" s="1" t="n">
        <f aca="false">X6</f>
        <v>1</v>
      </c>
      <c r="AV51" s="1" t="n">
        <f aca="false">Y6</f>
        <v>1</v>
      </c>
      <c r="BA51" s="2" t="s">
        <v>5</v>
      </c>
      <c r="BB51" s="1" t="s">
        <v>45</v>
      </c>
      <c r="BD51" s="1" t="n">
        <f aca="false">C6</f>
        <v>27335</v>
      </c>
      <c r="BF51" s="4"/>
      <c r="BG51" s="4"/>
      <c r="BH51" s="4"/>
      <c r="BI51" s="4"/>
    </row>
    <row r="52" customFormat="false" ht="12.8" hidden="false" customHeight="false" outlineLevel="0" collapsed="false">
      <c r="AB52" s="1" t="s">
        <v>11</v>
      </c>
      <c r="AC52" s="1" t="s">
        <v>12</v>
      </c>
      <c r="AD52" s="1" t="s">
        <v>13</v>
      </c>
      <c r="AE52" s="1" t="s">
        <v>13</v>
      </c>
      <c r="AF52" s="1" t="s">
        <v>13</v>
      </c>
      <c r="AG52" s="1" t="s">
        <v>13</v>
      </c>
      <c r="AH52" s="1" t="s">
        <v>13</v>
      </c>
      <c r="AI52" s="1" t="s">
        <v>13</v>
      </c>
      <c r="AJ52" s="1" t="s">
        <v>13</v>
      </c>
      <c r="AK52" s="1" t="s">
        <v>13</v>
      </c>
      <c r="AL52" s="1" t="s">
        <v>13</v>
      </c>
      <c r="AM52" s="1" t="s">
        <v>13</v>
      </c>
      <c r="AN52" s="1" t="s">
        <v>13</v>
      </c>
      <c r="AO52" s="1" t="s">
        <v>13</v>
      </c>
      <c r="AP52" s="1" t="s">
        <v>13</v>
      </c>
      <c r="AQ52" s="1" t="s">
        <v>13</v>
      </c>
      <c r="AR52" s="1" t="s">
        <v>13</v>
      </c>
      <c r="AS52" s="1" t="s">
        <v>13</v>
      </c>
      <c r="AT52" s="1" t="s">
        <v>13</v>
      </c>
      <c r="AU52" s="1" t="s">
        <v>13</v>
      </c>
      <c r="AV52" s="1" t="s">
        <v>13</v>
      </c>
      <c r="AY52" s="6"/>
      <c r="AZ52" s="6" t="s">
        <v>14</v>
      </c>
      <c r="BB52" s="1" t="s">
        <v>15</v>
      </c>
      <c r="BC52" s="1" t="s">
        <v>16</v>
      </c>
      <c r="BD52" s="1" t="s">
        <v>17</v>
      </c>
      <c r="BF52" s="4"/>
      <c r="BG52" s="4"/>
      <c r="BH52" s="4"/>
      <c r="BI52" s="4"/>
    </row>
    <row r="53" customFormat="false" ht="12.8" hidden="false" customHeight="false" outlineLevel="0" collapsed="false">
      <c r="AD53" s="1" t="n">
        <f aca="false">MOD(AD49+AD50+AD51,2)</f>
        <v>0</v>
      </c>
      <c r="AE53" s="1" t="n">
        <f aca="false">MOD(AE49+AE50+AE51,2)</f>
        <v>0</v>
      </c>
      <c r="AF53" s="1" t="n">
        <f aca="false">MOD(AF49+AF50+AF51,2)</f>
        <v>0</v>
      </c>
      <c r="AG53" s="1" t="n">
        <f aca="false">MOD(AG49+AG50+AG51,2)</f>
        <v>1</v>
      </c>
      <c r="AH53" s="1" t="s">
        <v>10</v>
      </c>
      <c r="AI53" s="1" t="n">
        <f aca="false">MOD(AI49+AI50+AI51,2)</f>
        <v>0</v>
      </c>
      <c r="AJ53" s="1" t="n">
        <f aca="false">MOD(AJ49+AJ50+AJ51,2)</f>
        <v>1</v>
      </c>
      <c r="AK53" s="1" t="n">
        <f aca="false">MOD(AK49+AK50+AK51,2)</f>
        <v>0</v>
      </c>
      <c r="AL53" s="1" t="n">
        <f aca="false">MOD(AL49+AL50+AL51,2)</f>
        <v>0</v>
      </c>
      <c r="AM53" s="1" t="s">
        <v>10</v>
      </c>
      <c r="AN53" s="1" t="n">
        <f aca="false">MOD(AN49+AN50+AN51,2)</f>
        <v>1</v>
      </c>
      <c r="AO53" s="1" t="n">
        <f aca="false">MOD(AO49+AO50+AO51,2)</f>
        <v>0</v>
      </c>
      <c r="AP53" s="1" t="n">
        <f aca="false">MOD(AP49+AP50+AP51,2)</f>
        <v>1</v>
      </c>
      <c r="AQ53" s="1" t="n">
        <f aca="false">MOD(AQ49+AQ50+AQ51,2)</f>
        <v>0</v>
      </c>
      <c r="AR53" s="1" t="s">
        <v>10</v>
      </c>
      <c r="AS53" s="1" t="n">
        <f aca="false">MOD(AS49+AS50+AS51,2)</f>
        <v>0</v>
      </c>
      <c r="AT53" s="1" t="n">
        <f aca="false">MOD(AT49+AT50+AT51,2)</f>
        <v>0</v>
      </c>
      <c r="AU53" s="1" t="n">
        <f aca="false">MOD(AU49+AU50+AU51,2)</f>
        <v>0</v>
      </c>
      <c r="AV53" s="1" t="n">
        <f aca="false">MOD(AV49+AV50+AV51,2)</f>
        <v>0</v>
      </c>
      <c r="AW53" s="7" t="s">
        <v>20</v>
      </c>
      <c r="AX53" s="1" t="n">
        <f aca="false">(AV53+AU53*2+AT53*4+AS53*8+AQ53*16+AP53*32+AO53*64+AN53*128+AL53*256+AK53*512+AJ53*1024+AI53*2048+AG53*2*2048+AF53*4*2048+AE53*8*2048)-16*2048*AD53</f>
        <v>5280</v>
      </c>
      <c r="AY53" s="8" t="s">
        <v>21</v>
      </c>
      <c r="AZ53" s="8"/>
      <c r="BD53" s="1" t="n">
        <f aca="false">BD50+BD51</f>
        <v>5280</v>
      </c>
      <c r="BE53" s="7" t="s">
        <v>21</v>
      </c>
      <c r="BF53" s="4"/>
      <c r="BG53" s="4"/>
      <c r="BH53" s="4"/>
      <c r="BI53" s="4"/>
    </row>
    <row r="55" customFormat="false" ht="12.8" hidden="false" customHeight="false" outlineLevel="0" collapsed="false">
      <c r="AD55" s="9" t="s">
        <v>28</v>
      </c>
      <c r="AE55" s="9"/>
      <c r="AF55" s="9"/>
      <c r="AG55" s="1" t="n">
        <f aca="false">AC49</f>
        <v>1</v>
      </c>
      <c r="AH55" s="9" t="s">
        <v>29</v>
      </c>
      <c r="AI55" s="9"/>
      <c r="AJ55" s="9"/>
      <c r="AK55" s="1" t="n">
        <f aca="false">MOD((SUM(AN53:AQ53)+SUM(AS53:AV53)+1),2)</f>
        <v>1</v>
      </c>
      <c r="AM55" s="9" t="s">
        <v>30</v>
      </c>
      <c r="AN55" s="9"/>
      <c r="AO55" s="9"/>
      <c r="AP55" s="1" t="n">
        <f aca="false">AQ49</f>
        <v>1</v>
      </c>
      <c r="AR55" s="9" t="s">
        <v>31</v>
      </c>
      <c r="AS55" s="9"/>
      <c r="AT55" s="9"/>
      <c r="AU55" s="1" t="n">
        <f aca="false">IF(AX53=0,1,0)</f>
        <v>0</v>
      </c>
      <c r="AX55" s="2" t="s">
        <v>32</v>
      </c>
      <c r="AY55" s="1" t="n">
        <f aca="false">AD53</f>
        <v>0</v>
      </c>
      <c r="AZ55" s="2" t="s">
        <v>33</v>
      </c>
      <c r="BA55" s="10" t="n">
        <f aca="false">MOD(AC49+AD49,2)</f>
        <v>0</v>
      </c>
    </row>
  </sheetData>
  <mergeCells count="35">
    <mergeCell ref="BF2:BI5"/>
    <mergeCell ref="AD7:AF7"/>
    <mergeCell ref="AH7:AJ7"/>
    <mergeCell ref="AM7:AO7"/>
    <mergeCell ref="AR7:AT7"/>
    <mergeCell ref="BF10:BI13"/>
    <mergeCell ref="AD15:AF15"/>
    <mergeCell ref="AH15:AJ15"/>
    <mergeCell ref="AM15:AO15"/>
    <mergeCell ref="AR15:AT15"/>
    <mergeCell ref="BF18:BI21"/>
    <mergeCell ref="AD23:AF23"/>
    <mergeCell ref="AH23:AJ23"/>
    <mergeCell ref="AM23:AO23"/>
    <mergeCell ref="AR23:AT23"/>
    <mergeCell ref="BF26:BI29"/>
    <mergeCell ref="AD31:AF31"/>
    <mergeCell ref="AH31:AJ31"/>
    <mergeCell ref="AM31:AO31"/>
    <mergeCell ref="AR31:AT31"/>
    <mergeCell ref="BF34:BI37"/>
    <mergeCell ref="AD39:AF39"/>
    <mergeCell ref="AH39:AJ39"/>
    <mergeCell ref="AM39:AO39"/>
    <mergeCell ref="AR39:AT39"/>
    <mergeCell ref="BF42:BI45"/>
    <mergeCell ref="AD47:AF47"/>
    <mergeCell ref="AH47:AJ47"/>
    <mergeCell ref="AM47:AO47"/>
    <mergeCell ref="AR47:AT47"/>
    <mergeCell ref="BF50:BI53"/>
    <mergeCell ref="AD55:AF55"/>
    <mergeCell ref="AH55:AJ55"/>
    <mergeCell ref="AM55:AO55"/>
    <mergeCell ref="AR55:AT55"/>
  </mergeCells>
  <conditionalFormatting sqref="G4:Y15">
    <cfRule type="cellIs" priority="2" operator="equal" aboveAverage="0" equalAverage="0" bottom="0" percent="0" rank="0" text="" dxfId="0">
      <formula>0</formula>
    </cfRule>
    <cfRule type="cellIs" priority="3" operator="equal" aboveAverage="0" equalAverage="0" bottom="0" percent="0" rank="0" text="" dxfId="1">
      <formula>1</formula>
    </cfRule>
  </conditionalFormatting>
  <printOptions headings="false" gridLines="false" gridLinesSet="true" horizontalCentered="false" verticalCentered="false"/>
  <pageMargins left="0.7875" right="0.7875" top="1.05277777777778" bottom="1.21944444444444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Roman,Обычный"&amp;12ЗЫКОВ ИВАН ЕВГЕНЬЕВИЧ, ВАРИАНТ 34, &amp;F</oddHeader>
    <oddFooter>&amp;C&amp;"Times New Roman,Обычный"&amp;12&amp;D
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13"/>
  <sheetViews>
    <sheetView showFormulas="false" showGridLines="true" showRowColHeaders="true" showZeros="true" rightToLeft="false" tabSelected="false" showOutlineSymbols="true" defaultGridColor="true" view="normal" topLeftCell="F1" colorId="64" zoomScale="95" zoomScaleNormal="95" zoomScalePageLayoutView="100" workbookViewId="0">
      <selection pane="topLeft" activeCell="X6" activeCellId="0" sqref="X6"/>
    </sheetView>
  </sheetViews>
  <sheetFormatPr defaultColWidth="11.53515625" defaultRowHeight="12.8" zeroHeight="false" outlineLevelRow="0" outlineLevelCol="0"/>
  <cols>
    <col collapsed="false" customWidth="true" hidden="false" outlineLevel="0" max="4" min="1" style="1" width="2.54"/>
    <col collapsed="false" customWidth="true" hidden="false" outlineLevel="0" max="5" min="5" style="1" width="2.12"/>
    <col collapsed="false" customWidth="true" hidden="false" outlineLevel="0" max="9" min="6" style="1" width="2.54"/>
    <col collapsed="false" customWidth="true" hidden="false" outlineLevel="0" max="10" min="10" style="1" width="2.12"/>
    <col collapsed="false" customWidth="true" hidden="false" outlineLevel="0" max="14" min="11" style="1" width="2.54"/>
    <col collapsed="false" customWidth="true" hidden="false" outlineLevel="0" max="15" min="15" style="1" width="2.12"/>
    <col collapsed="false" customWidth="true" hidden="false" outlineLevel="0" max="19" min="16" style="1" width="2.54"/>
    <col collapsed="false" customWidth="true" hidden="false" outlineLevel="0" max="24" min="21" style="1" width="2.54"/>
    <col collapsed="false" customWidth="true" hidden="false" outlineLevel="0" max="25" min="25" style="1" width="2.12"/>
    <col collapsed="false" customWidth="true" hidden="false" outlineLevel="0" max="29" min="26" style="1" width="2.54"/>
    <col collapsed="false" customWidth="true" hidden="false" outlineLevel="0" max="30" min="30" style="1" width="2.12"/>
    <col collapsed="false" customWidth="true" hidden="false" outlineLevel="0" max="34" min="31" style="1" width="2.54"/>
    <col collapsed="false" customWidth="true" hidden="false" outlineLevel="0" max="35" min="35" style="1" width="2.12"/>
    <col collapsed="false" customWidth="true" hidden="false" outlineLevel="0" max="39" min="36" style="1" width="2.54"/>
  </cols>
  <sheetData>
    <row r="1" customFormat="false" ht="12.8" hidden="false" customHeight="false" outlineLevel="0" collapsed="false">
      <c r="A1" s="1" t="n">
        <f aca="false">MOD(Sheet1!G4+1,2)</f>
        <v>1</v>
      </c>
      <c r="B1" s="1" t="n">
        <f aca="false">MOD(Sheet1!H4+1,2)</f>
        <v>1</v>
      </c>
      <c r="C1" s="1" t="n">
        <f aca="false">MOD(Sheet1!I4+1,2)</f>
        <v>1</v>
      </c>
      <c r="D1" s="1" t="n">
        <f aca="false">MOD(Sheet1!J4+1,2)</f>
        <v>1</v>
      </c>
      <c r="E1" s="1" t="s">
        <v>10</v>
      </c>
      <c r="F1" s="1" t="n">
        <f aca="false">MOD(Sheet1!L4+1,2)</f>
        <v>0</v>
      </c>
      <c r="G1" s="1" t="n">
        <f aca="false">MOD(Sheet1!M4+1,2)</f>
        <v>1</v>
      </c>
      <c r="H1" s="1" t="n">
        <f aca="false">MOD(Sheet1!N4+1,2)</f>
        <v>0</v>
      </c>
      <c r="I1" s="1" t="n">
        <f aca="false">MOD(Sheet1!O4+1,2)</f>
        <v>1</v>
      </c>
      <c r="J1" s="1" t="s">
        <v>10</v>
      </c>
      <c r="K1" s="1" t="n">
        <f aca="false">MOD(Sheet1!Q4+1,2)</f>
        <v>1</v>
      </c>
      <c r="L1" s="1" t="n">
        <f aca="false">MOD(Sheet1!R4+1,2)</f>
        <v>0</v>
      </c>
      <c r="M1" s="1" t="n">
        <f aca="false">MOD(Sheet1!S4+1,2)</f>
        <v>1</v>
      </c>
      <c r="N1" s="1" t="n">
        <f aca="false">MOD(Sheet1!T4+1,2)</f>
        <v>0</v>
      </c>
      <c r="O1" s="1" t="s">
        <v>10</v>
      </c>
      <c r="P1" s="1" t="n">
        <f aca="false">MOD(Sheet1!V4+1,2)</f>
        <v>1</v>
      </c>
      <c r="Q1" s="1" t="n">
        <f aca="false">MOD(Sheet1!W4+1,2)</f>
        <v>1</v>
      </c>
      <c r="R1" s="1" t="n">
        <f aca="false">MOD(Sheet1!X4+1,2)</f>
        <v>1</v>
      </c>
      <c r="S1" s="1" t="n">
        <f aca="false">MOD(Sheet1!Y4+1,2)+1</f>
        <v>2</v>
      </c>
      <c r="U1" s="1" t="n">
        <f aca="false">Sheet1!AD2+Sheet1!AD3</f>
        <v>0</v>
      </c>
      <c r="V1" s="1" t="n">
        <f aca="false">Sheet1!AE2+Sheet1!AE3</f>
        <v>1</v>
      </c>
      <c r="W1" s="1" t="n">
        <f aca="false">Sheet1!AF2+Sheet1!AF3</f>
        <v>1</v>
      </c>
      <c r="X1" s="1" t="n">
        <f aca="false">Sheet1!AG2+Sheet1!AG3</f>
        <v>0</v>
      </c>
      <c r="Y1" s="1" t="s">
        <v>10</v>
      </c>
      <c r="Z1" s="1" t="n">
        <f aca="false">Sheet1!AI2+Sheet1!AI3</f>
        <v>1</v>
      </c>
      <c r="AA1" s="1" t="n">
        <f aca="false">Sheet1!AJ2+Sheet1!AJ3</f>
        <v>0</v>
      </c>
      <c r="AB1" s="1" t="n">
        <f aca="false">Sheet1!AK2+Sheet1!AK3</f>
        <v>1</v>
      </c>
      <c r="AC1" s="1" t="n">
        <f aca="false">Sheet1!AL2+Sheet1!AL3</f>
        <v>0</v>
      </c>
      <c r="AD1" s="1" t="s">
        <v>10</v>
      </c>
      <c r="AE1" s="1" t="n">
        <f aca="false">Sheet1!AN2+Sheet1!AN3</f>
        <v>0</v>
      </c>
      <c r="AF1" s="1" t="n">
        <f aca="false">Sheet1!AO2+Sheet1!AO3</f>
        <v>2</v>
      </c>
      <c r="AG1" s="1" t="n">
        <f aca="false">Sheet1!AP2+Sheet1!AP3</f>
        <v>1</v>
      </c>
      <c r="AH1" s="1" t="n">
        <f aca="false">Sheet1!AQ2+Sheet1!AQ3</f>
        <v>2</v>
      </c>
      <c r="AI1" s="1" t="s">
        <v>10</v>
      </c>
      <c r="AJ1" s="1" t="n">
        <f aca="false">Sheet1!AS2+Sheet1!AS3</f>
        <v>0</v>
      </c>
      <c r="AK1" s="1" t="n">
        <f aca="false">Sheet1!AT2+Sheet1!AT3</f>
        <v>1</v>
      </c>
      <c r="AL1" s="1" t="n">
        <f aca="false">Sheet1!AU2+Sheet1!AU3</f>
        <v>1</v>
      </c>
      <c r="AM1" s="1" t="n">
        <f aca="false">Sheet1!AV2+Sheet1!AV3</f>
        <v>1</v>
      </c>
    </row>
    <row r="2" customFormat="false" ht="12.8" hidden="false" customHeight="false" outlineLevel="0" collapsed="false">
      <c r="A2" s="1" t="n">
        <f aca="false">MOD(Sheet1!G5+1,2)</f>
        <v>1</v>
      </c>
      <c r="B2" s="1" t="n">
        <f aca="false">MOD(Sheet1!H5+1,2)</f>
        <v>0</v>
      </c>
      <c r="C2" s="1" t="n">
        <f aca="false">MOD(Sheet1!I5+1,2)</f>
        <v>0</v>
      </c>
      <c r="D2" s="1" t="n">
        <f aca="false">MOD(Sheet1!J5+1,2)</f>
        <v>1</v>
      </c>
      <c r="E2" s="1" t="s">
        <v>10</v>
      </c>
      <c r="F2" s="1" t="n">
        <f aca="false">MOD(Sheet1!L5+1,2)</f>
        <v>1</v>
      </c>
      <c r="G2" s="1" t="n">
        <f aca="false">MOD(Sheet1!M5+1,2)</f>
        <v>1</v>
      </c>
      <c r="H2" s="1" t="n">
        <f aca="false">MOD(Sheet1!N5+1,2)</f>
        <v>1</v>
      </c>
      <c r="I2" s="1" t="n">
        <f aca="false">MOD(Sheet1!O5+1,2)</f>
        <v>1</v>
      </c>
      <c r="J2" s="1" t="s">
        <v>10</v>
      </c>
      <c r="K2" s="1" t="n">
        <f aca="false">MOD(Sheet1!Q5+1,2)</f>
        <v>1</v>
      </c>
      <c r="L2" s="1" t="n">
        <f aca="false">MOD(Sheet1!R5+1,2)</f>
        <v>0</v>
      </c>
      <c r="M2" s="1" t="n">
        <f aca="false">MOD(Sheet1!S5+1,2)</f>
        <v>0</v>
      </c>
      <c r="N2" s="1" t="n">
        <f aca="false">MOD(Sheet1!T5+1,2)</f>
        <v>0</v>
      </c>
      <c r="O2" s="1" t="s">
        <v>10</v>
      </c>
      <c r="P2" s="1" t="n">
        <f aca="false">MOD(Sheet1!V5+1,2)</f>
        <v>1</v>
      </c>
      <c r="Q2" s="1" t="n">
        <f aca="false">MOD(Sheet1!W5+1,2)</f>
        <v>0</v>
      </c>
      <c r="R2" s="1" t="n">
        <f aca="false">MOD(Sheet1!X5+1,2)</f>
        <v>0</v>
      </c>
      <c r="S2" s="1" t="n">
        <f aca="false">MOD(Sheet1!Y5+1,2)+1</f>
        <v>1</v>
      </c>
    </row>
    <row r="3" customFormat="false" ht="12.8" hidden="false" customHeight="false" outlineLevel="0" collapsed="false">
      <c r="A3" s="1" t="n">
        <f aca="false">MOD(Sheet1!G6+1,2)</f>
        <v>1</v>
      </c>
      <c r="B3" s="1" t="n">
        <f aca="false">MOD(Sheet1!H6+1,2)</f>
        <v>0</v>
      </c>
      <c r="C3" s="1" t="n">
        <f aca="false">MOD(Sheet1!I6+1,2)</f>
        <v>0</v>
      </c>
      <c r="D3" s="1" t="n">
        <f aca="false">MOD(Sheet1!J6+1,2)</f>
        <v>1</v>
      </c>
      <c r="E3" s="1" t="s">
        <v>10</v>
      </c>
      <c r="F3" s="1" t="n">
        <f aca="false">MOD(Sheet1!L6+1,2)</f>
        <v>0</v>
      </c>
      <c r="G3" s="1" t="n">
        <f aca="false">MOD(Sheet1!M6+1,2)</f>
        <v>1</v>
      </c>
      <c r="H3" s="1" t="n">
        <f aca="false">MOD(Sheet1!N6+1,2)</f>
        <v>0</v>
      </c>
      <c r="I3" s="1" t="n">
        <f aca="false">MOD(Sheet1!O6+1,2)</f>
        <v>1</v>
      </c>
      <c r="J3" s="1" t="s">
        <v>10</v>
      </c>
      <c r="K3" s="1" t="n">
        <f aca="false">MOD(Sheet1!Q6+1,2)</f>
        <v>0</v>
      </c>
      <c r="L3" s="1" t="n">
        <f aca="false">MOD(Sheet1!R6+1,2)</f>
        <v>0</v>
      </c>
      <c r="M3" s="1" t="n">
        <f aca="false">MOD(Sheet1!S6+1,2)</f>
        <v>1</v>
      </c>
      <c r="N3" s="1" t="n">
        <f aca="false">MOD(Sheet1!T6+1,2)</f>
        <v>1</v>
      </c>
      <c r="O3" s="1" t="s">
        <v>10</v>
      </c>
      <c r="P3" s="1" t="n">
        <f aca="false">MOD(Sheet1!V6+1,2)</f>
        <v>1</v>
      </c>
      <c r="Q3" s="1" t="n">
        <f aca="false">MOD(Sheet1!W6+1,2)</f>
        <v>0</v>
      </c>
      <c r="R3" s="1" t="n">
        <f aca="false">MOD(Sheet1!X6+1,2)</f>
        <v>0</v>
      </c>
      <c r="S3" s="1" t="n">
        <f aca="false">MOD(Sheet1!Y6+1,2)+1</f>
        <v>1</v>
      </c>
    </row>
    <row r="4" customFormat="false" ht="12.8" hidden="false" customHeight="false" outlineLevel="0" collapsed="false">
      <c r="A4" s="1" t="n">
        <f aca="false">MOD(Sheet1!G7+1,2)</f>
        <v>0</v>
      </c>
      <c r="B4" s="1" t="n">
        <f aca="false">MOD(Sheet1!H7+1,2)</f>
        <v>0</v>
      </c>
      <c r="C4" s="1" t="n">
        <f aca="false">MOD(Sheet1!I7+1,2)</f>
        <v>1</v>
      </c>
      <c r="D4" s="1" t="n">
        <f aca="false">MOD(Sheet1!J7+1,2)</f>
        <v>1</v>
      </c>
      <c r="E4" s="1" t="s">
        <v>10</v>
      </c>
      <c r="F4" s="1" t="n">
        <f aca="false">MOD(Sheet1!L7+1,2)</f>
        <v>0</v>
      </c>
      <c r="G4" s="1" t="n">
        <f aca="false">MOD(Sheet1!M7+1,2)</f>
        <v>1</v>
      </c>
      <c r="H4" s="1" t="n">
        <f aca="false">MOD(Sheet1!N7+1,2)</f>
        <v>0</v>
      </c>
      <c r="I4" s="1" t="n">
        <f aca="false">MOD(Sheet1!O7+1,2)</f>
        <v>0</v>
      </c>
      <c r="J4" s="1" t="s">
        <v>10</v>
      </c>
      <c r="K4" s="1" t="n">
        <f aca="false">MOD(Sheet1!Q7+1,2)</f>
        <v>1</v>
      </c>
      <c r="L4" s="1" t="n">
        <f aca="false">MOD(Sheet1!R7+1,2)</f>
        <v>1</v>
      </c>
      <c r="M4" s="1" t="n">
        <f aca="false">MOD(Sheet1!S7+1,2)</f>
        <v>0</v>
      </c>
      <c r="N4" s="1" t="n">
        <f aca="false">MOD(Sheet1!T7+1,2)</f>
        <v>0</v>
      </c>
      <c r="O4" s="1" t="s">
        <v>10</v>
      </c>
      <c r="P4" s="1" t="n">
        <f aca="false">MOD(Sheet1!V7+1,2)</f>
        <v>0</v>
      </c>
      <c r="Q4" s="1" t="n">
        <f aca="false">MOD(Sheet1!W7+1,2)</f>
        <v>0</v>
      </c>
      <c r="R4" s="1" t="n">
        <f aca="false">MOD(Sheet1!X7+1,2)</f>
        <v>0</v>
      </c>
      <c r="S4" s="1" t="n">
        <f aca="false">MOD(Sheet1!Y7+1,2)+1</f>
        <v>2</v>
      </c>
    </row>
    <row r="5" customFormat="false" ht="12.8" hidden="false" customHeight="false" outlineLevel="0" collapsed="false">
      <c r="A5" s="1" t="n">
        <f aca="false">MOD(Sheet1!G8+1,2)</f>
        <v>1</v>
      </c>
      <c r="B5" s="1" t="n">
        <f aca="false">MOD(Sheet1!H8+1,2)</f>
        <v>0</v>
      </c>
      <c r="C5" s="1" t="n">
        <f aca="false">MOD(Sheet1!I8+1,2)</f>
        <v>1</v>
      </c>
      <c r="D5" s="1" t="n">
        <f aca="false">MOD(Sheet1!J8+1,2)</f>
        <v>0</v>
      </c>
      <c r="E5" s="1" t="s">
        <v>10</v>
      </c>
      <c r="F5" s="1" t="n">
        <f aca="false">MOD(Sheet1!L8+1,2)</f>
        <v>1</v>
      </c>
      <c r="G5" s="1" t="n">
        <f aca="false">MOD(Sheet1!M8+1,2)</f>
        <v>0</v>
      </c>
      <c r="H5" s="1" t="n">
        <f aca="false">MOD(Sheet1!N8+1,2)</f>
        <v>0</v>
      </c>
      <c r="I5" s="1" t="n">
        <f aca="false">MOD(Sheet1!O8+1,2)</f>
        <v>1</v>
      </c>
      <c r="J5" s="1" t="s">
        <v>10</v>
      </c>
      <c r="K5" s="1" t="n">
        <f aca="false">MOD(Sheet1!Q8+1,2)</f>
        <v>1</v>
      </c>
      <c r="L5" s="1" t="n">
        <f aca="false">MOD(Sheet1!R8+1,2)</f>
        <v>1</v>
      </c>
      <c r="M5" s="1" t="n">
        <f aca="false">MOD(Sheet1!S8+1,2)</f>
        <v>0</v>
      </c>
      <c r="N5" s="1" t="n">
        <f aca="false">MOD(Sheet1!T8+1,2)</f>
        <v>1</v>
      </c>
      <c r="O5" s="1" t="s">
        <v>10</v>
      </c>
      <c r="P5" s="1" t="n">
        <f aca="false">MOD(Sheet1!V8+1,2)</f>
        <v>1</v>
      </c>
      <c r="Q5" s="1" t="n">
        <f aca="false">MOD(Sheet1!W8+1,2)</f>
        <v>0</v>
      </c>
      <c r="R5" s="1" t="n">
        <f aca="false">MOD(Sheet1!X8+1,2)</f>
        <v>0</v>
      </c>
      <c r="S5" s="1" t="n">
        <f aca="false">MOD(Sheet1!Y8+1,2)+1</f>
        <v>1</v>
      </c>
    </row>
    <row r="6" customFormat="false" ht="12.8" hidden="false" customHeight="false" outlineLevel="0" collapsed="false">
      <c r="A6" s="1" t="n">
        <f aca="false">MOD(Sheet1!G9+1,2)</f>
        <v>1</v>
      </c>
      <c r="B6" s="1" t="n">
        <f aca="false">MOD(Sheet1!H9+1,2)</f>
        <v>1</v>
      </c>
      <c r="C6" s="1" t="n">
        <f aca="false">MOD(Sheet1!I9+1,2)</f>
        <v>0</v>
      </c>
      <c r="D6" s="1" t="n">
        <f aca="false">MOD(Sheet1!J9+1,2)</f>
        <v>0</v>
      </c>
      <c r="E6" s="1" t="s">
        <v>10</v>
      </c>
      <c r="F6" s="1" t="n">
        <f aca="false">MOD(Sheet1!L9+1,2)</f>
        <v>1</v>
      </c>
      <c r="G6" s="1" t="n">
        <f aca="false">MOD(Sheet1!M9+1,2)</f>
        <v>0</v>
      </c>
      <c r="H6" s="1" t="n">
        <f aca="false">MOD(Sheet1!N9+1,2)</f>
        <v>1</v>
      </c>
      <c r="I6" s="1" t="n">
        <f aca="false">MOD(Sheet1!O9+1,2)</f>
        <v>1</v>
      </c>
      <c r="J6" s="1" t="s">
        <v>10</v>
      </c>
      <c r="K6" s="1" t="n">
        <f aca="false">MOD(Sheet1!Q9+1,2)</f>
        <v>0</v>
      </c>
      <c r="L6" s="1" t="n">
        <f aca="false">MOD(Sheet1!R9+1,2)</f>
        <v>0</v>
      </c>
      <c r="M6" s="1" t="n">
        <f aca="false">MOD(Sheet1!S9+1,2)</f>
        <v>1</v>
      </c>
      <c r="N6" s="1" t="n">
        <f aca="false">MOD(Sheet1!T9+1,2)</f>
        <v>1</v>
      </c>
      <c r="O6" s="1" t="s">
        <v>10</v>
      </c>
      <c r="P6" s="1" t="n">
        <f aca="false">MOD(Sheet1!V9+1,2)</f>
        <v>1</v>
      </c>
      <c r="Q6" s="1" t="n">
        <f aca="false">MOD(Sheet1!W9+1,2)</f>
        <v>1</v>
      </c>
      <c r="R6" s="1" t="n">
        <f aca="false">MOD(Sheet1!X9+1,2)</f>
        <v>0</v>
      </c>
      <c r="S6" s="1" t="n">
        <f aca="false">MOD(Sheet1!Y9+1,2)+1</f>
        <v>2</v>
      </c>
    </row>
    <row r="8" customFormat="false" ht="12.8" hidden="false" customHeight="false" outlineLevel="0" collapsed="false">
      <c r="A8" s="1" t="n">
        <f aca="false">A1+INT(B8/2)</f>
        <v>1</v>
      </c>
      <c r="B8" s="1" t="n">
        <f aca="false">B1+INT(C8/2)</f>
        <v>1</v>
      </c>
      <c r="C8" s="1" t="n">
        <f aca="false">C1+INT(D8/2)</f>
        <v>1</v>
      </c>
      <c r="D8" s="1" t="n">
        <f aca="false">D1+INT(F8/2)</f>
        <v>1</v>
      </c>
      <c r="E8" s="1" t="s">
        <v>10</v>
      </c>
      <c r="F8" s="1" t="n">
        <f aca="false">F1+INT(G8/2)</f>
        <v>0</v>
      </c>
      <c r="G8" s="1" t="n">
        <f aca="false">G1+INT(H8/2)</f>
        <v>1</v>
      </c>
      <c r="H8" s="1" t="n">
        <f aca="false">H1+INT(I8/2)</f>
        <v>0</v>
      </c>
      <c r="I8" s="1" t="n">
        <f aca="false">I1+INT(K8/2)</f>
        <v>1</v>
      </c>
      <c r="J8" s="1" t="s">
        <v>10</v>
      </c>
      <c r="K8" s="1" t="n">
        <f aca="false">K1+INT(L8/2)</f>
        <v>1</v>
      </c>
      <c r="L8" s="1" t="n">
        <f aca="false">L1+INT(M8/2)</f>
        <v>0</v>
      </c>
      <c r="M8" s="1" t="n">
        <f aca="false">M1+INT(N8/2)</f>
        <v>1</v>
      </c>
      <c r="N8" s="1" t="n">
        <f aca="false">N1+INT(P8/2)</f>
        <v>1</v>
      </c>
      <c r="O8" s="1" t="s">
        <v>10</v>
      </c>
      <c r="P8" s="1" t="n">
        <f aca="false">P1+INT(Q8/2)</f>
        <v>2</v>
      </c>
      <c r="Q8" s="1" t="n">
        <f aca="false">Q1+INT(R8/2)</f>
        <v>2</v>
      </c>
      <c r="R8" s="1" t="n">
        <f aca="false">R1+INT(S8/2)</f>
        <v>2</v>
      </c>
      <c r="S8" s="1" t="n">
        <f aca="false">S1</f>
        <v>2</v>
      </c>
    </row>
    <row r="9" customFormat="false" ht="12.8" hidden="false" customHeight="false" outlineLevel="0" collapsed="false">
      <c r="A9" s="1" t="n">
        <f aca="false">A2+INT(B9/2)</f>
        <v>1</v>
      </c>
      <c r="B9" s="1" t="n">
        <f aca="false">B2+INT(C9/2)</f>
        <v>0</v>
      </c>
      <c r="C9" s="1" t="n">
        <f aca="false">C2+INT(D9/2)</f>
        <v>0</v>
      </c>
      <c r="D9" s="1" t="n">
        <f aca="false">D2+INT(F9/2)</f>
        <v>1</v>
      </c>
      <c r="E9" s="1" t="s">
        <v>10</v>
      </c>
      <c r="F9" s="1" t="n">
        <f aca="false">F2+INT(G9/2)</f>
        <v>1</v>
      </c>
      <c r="G9" s="1" t="n">
        <f aca="false">G2+INT(H9/2)</f>
        <v>1</v>
      </c>
      <c r="H9" s="1" t="n">
        <f aca="false">H2+INT(I9/2)</f>
        <v>1</v>
      </c>
      <c r="I9" s="1" t="n">
        <f aca="false">I2+INT(K9/2)</f>
        <v>1</v>
      </c>
      <c r="J9" s="1" t="s">
        <v>10</v>
      </c>
      <c r="K9" s="1" t="n">
        <f aca="false">K2+INT(L9/2)</f>
        <v>1</v>
      </c>
      <c r="L9" s="1" t="n">
        <f aca="false">L2+INT(M9/2)</f>
        <v>0</v>
      </c>
      <c r="M9" s="1" t="n">
        <f aca="false">M2+INT(N9/2)</f>
        <v>0</v>
      </c>
      <c r="N9" s="1" t="n">
        <f aca="false">N2+INT(P9/2)</f>
        <v>0</v>
      </c>
      <c r="O9" s="1" t="s">
        <v>10</v>
      </c>
      <c r="P9" s="1" t="n">
        <f aca="false">P2+INT(Q9/2)</f>
        <v>1</v>
      </c>
      <c r="Q9" s="1" t="n">
        <f aca="false">Q2+INT(R9/2)</f>
        <v>0</v>
      </c>
      <c r="R9" s="1" t="n">
        <f aca="false">R2+INT(S9/2)</f>
        <v>0</v>
      </c>
      <c r="S9" s="1" t="n">
        <f aca="false">S2</f>
        <v>1</v>
      </c>
    </row>
    <row r="10" customFormat="false" ht="12.8" hidden="false" customHeight="false" outlineLevel="0" collapsed="false">
      <c r="A10" s="1" t="n">
        <f aca="false">A3+INT(B10/2)</f>
        <v>1</v>
      </c>
      <c r="B10" s="1" t="n">
        <f aca="false">B3+INT(C10/2)</f>
        <v>0</v>
      </c>
      <c r="C10" s="1" t="n">
        <f aca="false">C3+INT(D10/2)</f>
        <v>0</v>
      </c>
      <c r="D10" s="1" t="n">
        <f aca="false">D3+INT(F10/2)</f>
        <v>1</v>
      </c>
      <c r="E10" s="1" t="s">
        <v>10</v>
      </c>
      <c r="F10" s="1" t="n">
        <f aca="false">F3+INT(G10/2)</f>
        <v>0</v>
      </c>
      <c r="G10" s="1" t="n">
        <f aca="false">G3+INT(H10/2)</f>
        <v>1</v>
      </c>
      <c r="H10" s="1" t="n">
        <f aca="false">H3+INT(I10/2)</f>
        <v>0</v>
      </c>
      <c r="I10" s="1" t="n">
        <f aca="false">I3+INT(K10/2)</f>
        <v>1</v>
      </c>
      <c r="J10" s="1" t="s">
        <v>10</v>
      </c>
      <c r="K10" s="1" t="n">
        <f aca="false">K3+INT(L10/2)</f>
        <v>0</v>
      </c>
      <c r="L10" s="1" t="n">
        <f aca="false">L3+INT(M10/2)</f>
        <v>0</v>
      </c>
      <c r="M10" s="1" t="n">
        <f aca="false">M3+INT(N10/2)</f>
        <v>1</v>
      </c>
      <c r="N10" s="1" t="n">
        <f aca="false">N3+INT(P10/2)</f>
        <v>1</v>
      </c>
      <c r="O10" s="1" t="s">
        <v>10</v>
      </c>
      <c r="P10" s="1" t="n">
        <f aca="false">P3+INT(Q10/2)</f>
        <v>1</v>
      </c>
      <c r="Q10" s="1" t="n">
        <f aca="false">Q3+INT(R10/2)</f>
        <v>0</v>
      </c>
      <c r="R10" s="1" t="n">
        <f aca="false">R3+INT(S10/2)</f>
        <v>0</v>
      </c>
      <c r="S10" s="1" t="n">
        <f aca="false">S3</f>
        <v>1</v>
      </c>
    </row>
    <row r="11" customFormat="false" ht="12.8" hidden="false" customHeight="false" outlineLevel="0" collapsed="false">
      <c r="A11" s="1" t="n">
        <f aca="false">A4+INT(B11/2)</f>
        <v>0</v>
      </c>
      <c r="B11" s="1" t="n">
        <f aca="false">B4+INT(C11/2)</f>
        <v>0</v>
      </c>
      <c r="C11" s="1" t="n">
        <f aca="false">C4+INT(D11/2)</f>
        <v>1</v>
      </c>
      <c r="D11" s="1" t="n">
        <f aca="false">D4+INT(F11/2)</f>
        <v>1</v>
      </c>
      <c r="E11" s="1" t="s">
        <v>10</v>
      </c>
      <c r="F11" s="1" t="n">
        <f aca="false">F4+INT(G11/2)</f>
        <v>0</v>
      </c>
      <c r="G11" s="1" t="n">
        <f aca="false">G4+INT(H11/2)</f>
        <v>1</v>
      </c>
      <c r="H11" s="1" t="n">
        <f aca="false">H4+INT(I11/2)</f>
        <v>0</v>
      </c>
      <c r="I11" s="1" t="n">
        <f aca="false">I4+INT(K11/2)</f>
        <v>0</v>
      </c>
      <c r="J11" s="1" t="s">
        <v>10</v>
      </c>
      <c r="K11" s="1" t="n">
        <f aca="false">K4+INT(L11/2)</f>
        <v>1</v>
      </c>
      <c r="L11" s="1" t="n">
        <f aca="false">L4+INT(M11/2)</f>
        <v>1</v>
      </c>
      <c r="M11" s="1" t="n">
        <f aca="false">M4+INT(N11/2)</f>
        <v>0</v>
      </c>
      <c r="N11" s="1" t="n">
        <f aca="false">N4+INT(P11/2)</f>
        <v>0</v>
      </c>
      <c r="O11" s="1" t="s">
        <v>10</v>
      </c>
      <c r="P11" s="1" t="n">
        <f aca="false">P4+INT(Q11/2)</f>
        <v>0</v>
      </c>
      <c r="Q11" s="1" t="n">
        <f aca="false">Q4+INT(R11/2)</f>
        <v>0</v>
      </c>
      <c r="R11" s="1" t="n">
        <f aca="false">R4+INT(S11/2)</f>
        <v>1</v>
      </c>
      <c r="S11" s="1" t="n">
        <f aca="false">S4</f>
        <v>2</v>
      </c>
    </row>
    <row r="12" customFormat="false" ht="12.8" hidden="false" customHeight="false" outlineLevel="0" collapsed="false">
      <c r="A12" s="1" t="n">
        <f aca="false">A5+INT(B12/2)</f>
        <v>1</v>
      </c>
      <c r="B12" s="1" t="n">
        <f aca="false">B5+INT(C12/2)</f>
        <v>0</v>
      </c>
      <c r="C12" s="1" t="n">
        <f aca="false">C5+INT(D12/2)</f>
        <v>1</v>
      </c>
      <c r="D12" s="1" t="n">
        <f aca="false">D5+INT(F12/2)</f>
        <v>0</v>
      </c>
      <c r="E12" s="1" t="s">
        <v>10</v>
      </c>
      <c r="F12" s="1" t="n">
        <f aca="false">F5+INT(G12/2)</f>
        <v>1</v>
      </c>
      <c r="G12" s="1" t="n">
        <f aca="false">G5+INT(H12/2)</f>
        <v>0</v>
      </c>
      <c r="H12" s="1" t="n">
        <f aca="false">H5+INT(I12/2)</f>
        <v>0</v>
      </c>
      <c r="I12" s="1" t="n">
        <f aca="false">I5+INT(K12/2)</f>
        <v>1</v>
      </c>
      <c r="J12" s="1" t="s">
        <v>10</v>
      </c>
      <c r="K12" s="1" t="n">
        <f aca="false">K5+INT(L12/2)</f>
        <v>1</v>
      </c>
      <c r="L12" s="1" t="n">
        <f aca="false">L5+INT(M12/2)</f>
        <v>1</v>
      </c>
      <c r="M12" s="1" t="n">
        <f aca="false">M5+INT(N12/2)</f>
        <v>0</v>
      </c>
      <c r="N12" s="1" t="n">
        <f aca="false">N5+INT(P12/2)</f>
        <v>1</v>
      </c>
      <c r="O12" s="1" t="s">
        <v>10</v>
      </c>
      <c r="P12" s="1" t="n">
        <f aca="false">P5+INT(Q12/2)</f>
        <v>1</v>
      </c>
      <c r="Q12" s="1" t="n">
        <f aca="false">Q5+INT(R12/2)</f>
        <v>0</v>
      </c>
      <c r="R12" s="1" t="n">
        <f aca="false">R5+INT(S12/2)</f>
        <v>0</v>
      </c>
      <c r="S12" s="1" t="n">
        <f aca="false">S5</f>
        <v>1</v>
      </c>
    </row>
    <row r="13" customFormat="false" ht="12.8" hidden="false" customHeight="false" outlineLevel="0" collapsed="false">
      <c r="A13" s="1" t="n">
        <f aca="false">A6+INT(B13/2)</f>
        <v>1</v>
      </c>
      <c r="B13" s="1" t="n">
        <f aca="false">B6+INT(C13/2)</f>
        <v>1</v>
      </c>
      <c r="C13" s="1" t="n">
        <f aca="false">C6+INT(D13/2)</f>
        <v>0</v>
      </c>
      <c r="D13" s="1" t="n">
        <f aca="false">D6+INT(F13/2)</f>
        <v>0</v>
      </c>
      <c r="E13" s="1" t="s">
        <v>10</v>
      </c>
      <c r="F13" s="1" t="n">
        <f aca="false">F6+INT(G13/2)</f>
        <v>1</v>
      </c>
      <c r="G13" s="1" t="n">
        <f aca="false">G6+INT(H13/2)</f>
        <v>0</v>
      </c>
      <c r="H13" s="1" t="n">
        <f aca="false">H6+INT(I13/2)</f>
        <v>1</v>
      </c>
      <c r="I13" s="1" t="n">
        <f aca="false">I6+INT(K13/2)</f>
        <v>1</v>
      </c>
      <c r="J13" s="1" t="s">
        <v>10</v>
      </c>
      <c r="K13" s="1" t="n">
        <f aca="false">K6+INT(L13/2)</f>
        <v>0</v>
      </c>
      <c r="L13" s="1" t="n">
        <f aca="false">L6+INT(M13/2)</f>
        <v>0</v>
      </c>
      <c r="M13" s="1" t="n">
        <f aca="false">M6+INT(N13/2)</f>
        <v>1</v>
      </c>
      <c r="N13" s="1" t="n">
        <f aca="false">N6+INT(P13/2)</f>
        <v>1</v>
      </c>
      <c r="O13" s="1" t="s">
        <v>10</v>
      </c>
      <c r="P13" s="1" t="n">
        <f aca="false">P6+INT(Q13/2)</f>
        <v>1</v>
      </c>
      <c r="Q13" s="1" t="n">
        <f aca="false">Q6+INT(R13/2)</f>
        <v>1</v>
      </c>
      <c r="R13" s="1" t="n">
        <f aca="false">R6+INT(S13/2)</f>
        <v>1</v>
      </c>
      <c r="S13" s="1" t="n">
        <f aca="false">S6</f>
        <v>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400</TotalTime>
  <Application>LibreOffice/7.6.2.1$Linux_X86_64 LibreOffice_project/60$Build-1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2023-11-20T12:26:41Z</dcterms:created>
  <dc:creator/>
  <dc:description/>
  <dc:language>ru-RU</dc:language>
  <cp:lastModifiedBy/>
  <dcterms:modified xsi:type="dcterms:W3CDTF">2023-11-21T02:02:57Z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