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3945" windowWidth="19170" windowHeight="3990" tabRatio="915" activeTab="2"/>
  </bookViews>
  <sheets>
    <sheet name="양식" sheetId="9" r:id="rId1"/>
    <sheet name="Portfolio 정의" sheetId="5" r:id="rId2"/>
    <sheet name="대상시스템_Appl" sheetId="1" r:id="rId3"/>
    <sheet name="대상시스템_SVR" sheetId="19" r:id="rId4"/>
    <sheet name="대상시스템_네트워크" sheetId="15" r:id="rId5"/>
  </sheets>
  <externalReferences>
    <externalReference r:id="rId6"/>
    <externalReference r:id="rId7"/>
  </externalReferences>
  <definedNames>
    <definedName name="_xlnm._FilterDatabase" localSheetId="2" hidden="1">대상시스템_Appl!$A$16:$F$88</definedName>
    <definedName name="_xlnm._FilterDatabase" localSheetId="3" hidden="1">대상시스템_SVR!$A$16:$F$92</definedName>
    <definedName name="_xlnm.Print_Area" localSheetId="1">'Portfolio 정의'!$B$3:$C$9</definedName>
    <definedName name="_xlnm.Print_Area" localSheetId="2">대상시스템_Appl!$A$1:$F$88</definedName>
    <definedName name="_xlnm.Print_Area" localSheetId="3">대상시스템_SVR!$A$1:$F$92</definedName>
    <definedName name="_xlnm.Print_Area" localSheetId="4">대상시스템_네트워크!$A$1:$I$133</definedName>
    <definedName name="_xlnm.Print_Area" localSheetId="0">양식!$A$1:$M$35</definedName>
    <definedName name="_xlnm.Print_Titles" localSheetId="4">대상시스템_네트워크!$3:$3</definedName>
    <definedName name="업무유형">[1]참조!$D$2:$D$6</definedName>
    <definedName name="접수경로">[2]참조마스터!$E$2:$E$8</definedName>
  </definedNames>
  <calcPr calcId="145621"/>
</workbook>
</file>

<file path=xl/calcChain.xml><?xml version="1.0" encoding="utf-8"?>
<calcChain xmlns="http://schemas.openxmlformats.org/spreadsheetml/2006/main">
  <c r="I132" i="15" l="1"/>
  <c r="H132" i="15"/>
  <c r="I101" i="15"/>
  <c r="H101" i="15"/>
  <c r="I96" i="15"/>
  <c r="I102" i="15" s="1"/>
  <c r="I118" i="15" s="1"/>
  <c r="H96" i="15"/>
  <c r="H102" i="15" s="1"/>
  <c r="H118" i="15" s="1"/>
  <c r="H133" i="15" l="1"/>
  <c r="I133" i="15"/>
</calcChain>
</file>

<file path=xl/sharedStrings.xml><?xml version="1.0" encoding="utf-8"?>
<sst xmlns="http://schemas.openxmlformats.org/spreadsheetml/2006/main" count="1052" uniqueCount="546">
  <si>
    <t>정보시스템 현황</t>
    <phoneticPr fontId="2" type="noConversion"/>
  </si>
  <si>
    <t>Portfolio</t>
    <phoneticPr fontId="2" type="noConversion"/>
  </si>
  <si>
    <t>C</t>
  </si>
  <si>
    <t>B</t>
  </si>
  <si>
    <t>A</t>
  </si>
  <si>
    <t>중분류</t>
    <phoneticPr fontId="2" type="noConversion"/>
  </si>
  <si>
    <t>소분류 (Application)</t>
    <phoneticPr fontId="2" type="noConversion"/>
  </si>
  <si>
    <t>전사지원</t>
    <phoneticPr fontId="2" type="noConversion"/>
  </si>
  <si>
    <t>장비/구간</t>
  </si>
  <si>
    <t>SKN_DDC_L4_WAF-2</t>
  </si>
  <si>
    <t>SKN_DDC_L4_WAF-3</t>
  </si>
  <si>
    <t>SKN_DDC_L4_WAF-4</t>
  </si>
  <si>
    <t>SKN_DDC_C4506_BB2</t>
  </si>
  <si>
    <t>SKN_DDC_C3750E_ESMA2</t>
  </si>
  <si>
    <t>SKN_DDC_GASSTN_C2960_2</t>
  </si>
  <si>
    <t>SKN_DDC_GASSTN_VPN-2</t>
  </si>
  <si>
    <t>SKN_DDC_GASSTN_FW-2</t>
  </si>
  <si>
    <t>SKN_DDC_GASSTN_C3750_3</t>
  </si>
  <si>
    <t>SKN_DDC_GASSTN_C3750_4</t>
  </si>
  <si>
    <t>소계</t>
  </si>
  <si>
    <t>서버</t>
  </si>
  <si>
    <t>합계</t>
  </si>
  <si>
    <t>SKN_DDC_C3750_WEB4</t>
  </si>
  <si>
    <t>SKN_DDC_ESSRV_Farm2</t>
  </si>
  <si>
    <t>총합</t>
  </si>
  <si>
    <t>Portfolio 정의</t>
    <phoneticPr fontId="8" type="noConversion"/>
  </si>
  <si>
    <t>Portfolio</t>
    <phoneticPr fontId="8" type="noConversion"/>
  </si>
  <si>
    <t>Description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</si>
  <si>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</si>
  <si>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</si>
  <si>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</si>
  <si>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구분</t>
    <phoneticPr fontId="2" type="noConversion"/>
  </si>
  <si>
    <t>SLA - 2</t>
    <phoneticPr fontId="2" type="noConversion"/>
  </si>
  <si>
    <t>시스템 포트폴리오(System Portfolio) 정의서</t>
    <phoneticPr fontId="2" type="noConversion"/>
  </si>
  <si>
    <t>SK 네트웍스㈜ &amp; SK C&amp;C Confidential</t>
    <phoneticPr fontId="2" type="noConversion"/>
  </si>
  <si>
    <t xml:space="preserve">○ 사내 기간 시스템으로 매출 프로세스를 직접 수행하거나 외부고객 서비스를 실시간으로 제공하는 System
(단, 외부고객의 규모에 따라 일부 System 의 Portfolio를 하향 조정할 수 있음)
</t>
    <phoneticPr fontId="8" type="noConversion"/>
  </si>
  <si>
    <t>기간계 서비스</t>
    <phoneticPr fontId="8" type="noConversion"/>
  </si>
  <si>
    <t>1. 대상 Application</t>
    <phoneticPr fontId="2" type="noConversion"/>
  </si>
  <si>
    <t>비고</t>
    <phoneticPr fontId="2" type="noConversion"/>
  </si>
  <si>
    <t>TOMMY 홈페이지</t>
    <phoneticPr fontId="2" type="noConversion"/>
  </si>
  <si>
    <t>Obzee 홈페이지</t>
    <phoneticPr fontId="2" type="noConversion"/>
  </si>
  <si>
    <t>D9</t>
    <phoneticPr fontId="2" type="noConversion"/>
  </si>
  <si>
    <t>D1</t>
    <phoneticPr fontId="2" type="noConversion"/>
  </si>
  <si>
    <t>D3</t>
    <phoneticPr fontId="2" type="noConversion"/>
  </si>
  <si>
    <t>08:00~22:00</t>
    <phoneticPr fontId="2" type="noConversion"/>
  </si>
  <si>
    <t>D6</t>
    <phoneticPr fontId="2" type="noConversion"/>
  </si>
  <si>
    <t>00:00~24:00</t>
    <phoneticPr fontId="2" type="noConversion"/>
  </si>
  <si>
    <t>D1</t>
    <phoneticPr fontId="2" type="noConversion"/>
  </si>
  <si>
    <t>06:00~24:00</t>
    <phoneticPr fontId="2" type="noConversion"/>
  </si>
  <si>
    <t>D3</t>
    <phoneticPr fontId="2" type="noConversion"/>
  </si>
  <si>
    <t>08:00~24:00</t>
    <phoneticPr fontId="2" type="noConversion"/>
  </si>
  <si>
    <t>D5</t>
    <phoneticPr fontId="2" type="noConversion"/>
  </si>
  <si>
    <t>D2</t>
    <phoneticPr fontId="2" type="noConversion"/>
  </si>
  <si>
    <t>D7</t>
    <phoneticPr fontId="2" type="noConversion"/>
  </si>
  <si>
    <t>08:00~20:00</t>
    <phoneticPr fontId="2" type="noConversion"/>
  </si>
  <si>
    <t>D9</t>
    <phoneticPr fontId="2" type="noConversion"/>
  </si>
  <si>
    <t>D4</t>
    <phoneticPr fontId="2" type="noConversion"/>
  </si>
  <si>
    <t>D8</t>
    <phoneticPr fontId="2" type="noConversion"/>
  </si>
  <si>
    <t>A</t>
    <phoneticPr fontId="2" type="noConversion"/>
  </si>
  <si>
    <t>C</t>
    <phoneticPr fontId="2" type="noConversion"/>
  </si>
  <si>
    <t>평일</t>
    <phoneticPr fontId="2" type="noConversion"/>
  </si>
  <si>
    <t>주말/휴일</t>
    <phoneticPr fontId="2" type="noConversion"/>
  </si>
  <si>
    <t>가용시간</t>
    <phoneticPr fontId="2" type="noConversion"/>
  </si>
  <si>
    <t>가용시간 구분</t>
    <phoneticPr fontId="2" type="noConversion"/>
  </si>
  <si>
    <t>D9</t>
    <phoneticPr fontId="2" type="noConversion"/>
  </si>
  <si>
    <t>전사지원 기간계 서비스 가용성</t>
    <phoneticPr fontId="2" type="noConversion"/>
  </si>
  <si>
    <t>전사지원</t>
    <phoneticPr fontId="2" type="noConversion"/>
  </si>
  <si>
    <t>D1</t>
    <phoneticPr fontId="2" type="noConversion"/>
  </si>
  <si>
    <t>EAI(BTS, MQ)</t>
    <phoneticPr fontId="2" type="noConversion"/>
  </si>
  <si>
    <t>GMAS(ERP)</t>
    <phoneticPr fontId="2" type="noConversion"/>
  </si>
  <si>
    <t>TIMS (정보통신사업시스템)</t>
    <phoneticPr fontId="2" type="noConversion"/>
  </si>
  <si>
    <t>D3</t>
    <phoneticPr fontId="2" type="noConversion"/>
  </si>
  <si>
    <t>상사 기간계 서비스 가용성</t>
    <phoneticPr fontId="2" type="noConversion"/>
  </si>
  <si>
    <t>상사</t>
    <phoneticPr fontId="2" type="noConversion"/>
  </si>
  <si>
    <t>BIS(해외법인 회계관리시스템)</t>
    <phoneticPr fontId="2" type="noConversion"/>
  </si>
  <si>
    <t>TMS(수출입 영업)</t>
    <phoneticPr fontId="2" type="noConversion"/>
  </si>
  <si>
    <t>Energy &amp; Car 기간계 서비스 가용성</t>
    <phoneticPr fontId="2" type="noConversion"/>
  </si>
  <si>
    <t>Energy &amp; Car</t>
    <phoneticPr fontId="2" type="noConversion"/>
  </si>
  <si>
    <t>Portfolio A 서비스의 가용성</t>
    <phoneticPr fontId="2" type="noConversion"/>
  </si>
  <si>
    <t>B</t>
    <phoneticPr fontId="2" type="noConversion"/>
  </si>
  <si>
    <t>SK TELEPLAZA</t>
    <phoneticPr fontId="2" type="noConversion"/>
  </si>
  <si>
    <t>eSKES(BW)</t>
    <phoneticPr fontId="2" type="noConversion"/>
  </si>
  <si>
    <t>D4</t>
    <phoneticPr fontId="2" type="noConversion"/>
  </si>
  <si>
    <t>C</t>
    <phoneticPr fontId="2" type="noConversion"/>
  </si>
  <si>
    <t>DTCIS (정보통신 전자세금계산서 및 계약서 시스템)</t>
    <phoneticPr fontId="2" type="noConversion"/>
  </si>
  <si>
    <t>AIS(감사정보)</t>
    <phoneticPr fontId="2" type="noConversion"/>
  </si>
  <si>
    <t xml:space="preserve">LDMS </t>
    <phoneticPr fontId="2" type="noConversion"/>
  </si>
  <si>
    <t xml:space="preserve">A </t>
  </si>
  <si>
    <t>B</t>
    <phoneticPr fontId="2" type="noConversion"/>
  </si>
  <si>
    <t>SKN_HQ_C3750G_I2</t>
  </si>
  <si>
    <t xml:space="preserve"> '12년 방화벽 개선 (변경)</t>
  </si>
  <si>
    <t xml:space="preserve"> '11년 SSLVPN 개선 (변경)</t>
  </si>
  <si>
    <t>SKN_HQ_VPN_L4-2</t>
  </si>
  <si>
    <t>SKN_HQ_VPN_L4-3</t>
  </si>
  <si>
    <t>SKN_HQ_VPN_L4-4</t>
  </si>
  <si>
    <t>SKN_ERS_C4506_BB2</t>
  </si>
  <si>
    <t>SKN_DDC2F_GW_C3750G-2</t>
  </si>
  <si>
    <t xml:space="preserve"> '11년 도입 장비 (추가)</t>
  </si>
  <si>
    <t>SKN_DDC2F_GW_L4-2</t>
  </si>
  <si>
    <t>SKN_DDC_ESSRV_Farm_L4-5</t>
  </si>
  <si>
    <t>SKN_DDC_ESSRV_Farm_L4-6</t>
  </si>
  <si>
    <r>
      <t>SKN_ERS_C3745_R2</t>
    </r>
    <r>
      <rPr>
        <sz val="11"/>
        <color indexed="8"/>
        <rFont val="맑은 고딕"/>
        <family val="3"/>
        <charset val="129"/>
      </rPr>
      <t/>
    </r>
  </si>
  <si>
    <t>ESIFEXVAN, ESIFEXVAN2, SKNEDI</t>
  </si>
  <si>
    <t>ESIFEXVAN, ESIFEXVAN2, SKNESEDIP, SKNESEDIT</t>
  </si>
  <si>
    <t>HRPRD1,HRDEV1, SKENHRDEV,ESSQL2</t>
  </si>
  <si>
    <t>ESEWS,EWS</t>
  </si>
  <si>
    <t>skn-winedall,skn-winepwas,skn-winepdb</t>
  </si>
  <si>
    <t>nicdev</t>
  </si>
  <si>
    <t>SKN-MSGPDB, SKN-MSGPAP</t>
  </si>
  <si>
    <t>COILDB, COILDIS, COILDEV</t>
  </si>
  <si>
    <t>ESBWDB, ESBWDEV, ESBWPRD1~2, SKNBIA01~04</t>
  </si>
  <si>
    <t>nicdev, SKG_WEB_ASP</t>
  </si>
  <si>
    <t xml:space="preserve">ESLDMS </t>
  </si>
  <si>
    <t>D10</t>
    <phoneticPr fontId="2" type="noConversion"/>
  </si>
  <si>
    <t>09:00~18:00</t>
    <phoneticPr fontId="2" type="noConversion"/>
  </si>
  <si>
    <t>토 : 09:00~18:00</t>
    <phoneticPr fontId="2" type="noConversion"/>
  </si>
  <si>
    <t xml:space="preserve">Netok(그룹웨어) </t>
    <phoneticPr fontId="2" type="noConversion"/>
  </si>
  <si>
    <t>D1</t>
    <phoneticPr fontId="2" type="noConversion"/>
  </si>
  <si>
    <t>그룹Portal(인증)</t>
    <phoneticPr fontId="2" type="noConversion"/>
  </si>
  <si>
    <t>그룹Portal(메일)</t>
    <phoneticPr fontId="2" type="noConversion"/>
  </si>
  <si>
    <t>그룹Portal(Front)</t>
    <phoneticPr fontId="2" type="noConversion"/>
  </si>
  <si>
    <t>A</t>
    <phoneticPr fontId="2" type="noConversion"/>
  </si>
  <si>
    <t xml:space="preserve">SokSok </t>
    <phoneticPr fontId="2" type="noConversion"/>
  </si>
  <si>
    <t>D6</t>
    <phoneticPr fontId="2" type="noConversion"/>
  </si>
  <si>
    <t xml:space="preserve">솔벤트(용제) </t>
    <phoneticPr fontId="2" type="noConversion"/>
  </si>
  <si>
    <t>D3</t>
    <phoneticPr fontId="2" type="noConversion"/>
  </si>
  <si>
    <t>e-focus(영업관리)</t>
    <phoneticPr fontId="2" type="noConversion"/>
  </si>
  <si>
    <t xml:space="preserve">e-focus(스마트) </t>
    <phoneticPr fontId="2" type="noConversion"/>
  </si>
  <si>
    <t>D9</t>
    <phoneticPr fontId="2" type="noConversion"/>
  </si>
  <si>
    <t>o-efocus(중국패션사업)</t>
    <phoneticPr fontId="2" type="noConversion"/>
  </si>
  <si>
    <t>eSKES(Oil)</t>
    <phoneticPr fontId="2" type="noConversion"/>
  </si>
  <si>
    <t>eSKES(Retail)</t>
    <phoneticPr fontId="2" type="noConversion"/>
  </si>
  <si>
    <t>ERS</t>
    <phoneticPr fontId="2" type="noConversion"/>
  </si>
  <si>
    <t>SK Networks 홈페이지</t>
    <phoneticPr fontId="2" type="noConversion"/>
  </si>
  <si>
    <t>EDI(무역)</t>
    <phoneticPr fontId="2" type="noConversion"/>
  </si>
  <si>
    <t>EIS(ERP-BW)</t>
    <phoneticPr fontId="2" type="noConversion"/>
  </si>
  <si>
    <t>D8</t>
    <phoneticPr fontId="2" type="noConversion"/>
  </si>
  <si>
    <t>HR Index</t>
    <phoneticPr fontId="2" type="noConversion"/>
  </si>
  <si>
    <t>매입DTI통합관리시스템</t>
    <phoneticPr fontId="2" type="noConversion"/>
  </si>
  <si>
    <t>TCMS (Total Car Management System)</t>
    <phoneticPr fontId="2" type="noConversion"/>
  </si>
  <si>
    <t>멤버십 시스템</t>
    <phoneticPr fontId="2" type="noConversion"/>
  </si>
  <si>
    <t>통합 WebPOS</t>
    <phoneticPr fontId="2" type="noConversion"/>
  </si>
  <si>
    <t>Portfolio B 서비스의 가용성</t>
    <phoneticPr fontId="2" type="noConversion"/>
  </si>
  <si>
    <t>전사지원</t>
    <phoneticPr fontId="2" type="noConversion"/>
  </si>
  <si>
    <t>자금입출입(M&amp;S,EDI/VAN)</t>
    <phoneticPr fontId="2" type="noConversion"/>
  </si>
  <si>
    <t>B</t>
    <phoneticPr fontId="2" type="noConversion"/>
  </si>
  <si>
    <t>eSKES(ERP-HR)</t>
    <phoneticPr fontId="2" type="noConversion"/>
  </si>
  <si>
    <t>D2</t>
    <phoneticPr fontId="2" type="noConversion"/>
  </si>
  <si>
    <t>EWS</t>
    <phoneticPr fontId="2" type="noConversion"/>
  </si>
  <si>
    <t>EDMS</t>
    <phoneticPr fontId="2" type="noConversion"/>
  </si>
  <si>
    <t>D7</t>
    <phoneticPr fontId="2" type="noConversion"/>
  </si>
  <si>
    <t>Sketch(e-Learning)</t>
    <phoneticPr fontId="2" type="noConversion"/>
  </si>
  <si>
    <t>전사CRM</t>
    <phoneticPr fontId="2" type="noConversion"/>
  </si>
  <si>
    <t>그룹Portal(NateOn Biz)</t>
    <phoneticPr fontId="2" type="noConversion"/>
  </si>
  <si>
    <t>SKNetax</t>
    <phoneticPr fontId="2" type="noConversion"/>
  </si>
  <si>
    <t>GHR</t>
    <phoneticPr fontId="2" type="noConversion"/>
  </si>
  <si>
    <t>WINET</t>
    <phoneticPr fontId="2" type="noConversion"/>
  </si>
  <si>
    <t>뉴욕B2B</t>
    <phoneticPr fontId="2" type="noConversion"/>
  </si>
  <si>
    <t>Tops(배송배차)</t>
    <phoneticPr fontId="2" type="noConversion"/>
  </si>
  <si>
    <t>DAS (통신출고)</t>
    <phoneticPr fontId="2" type="noConversion"/>
  </si>
  <si>
    <t>CTB(해외비법인 전도금관리시스템)</t>
    <phoneticPr fontId="2" type="noConversion"/>
  </si>
  <si>
    <t>Trading Messenger</t>
    <phoneticPr fontId="2" type="noConversion"/>
  </si>
  <si>
    <t>철강 CC 시스템</t>
    <phoneticPr fontId="2" type="noConversion"/>
  </si>
  <si>
    <t>Portfolio C 서비스의 가용성</t>
    <phoneticPr fontId="2" type="noConversion"/>
  </si>
  <si>
    <t>Danew</t>
    <phoneticPr fontId="2" type="noConversion"/>
  </si>
  <si>
    <t>MAS(영업정보)</t>
    <phoneticPr fontId="2" type="noConversion"/>
  </si>
  <si>
    <t>JUMP</t>
    <phoneticPr fontId="2" type="noConversion"/>
  </si>
  <si>
    <t xml:space="preserve">SKN 현장 CRM </t>
    <phoneticPr fontId="2" type="noConversion"/>
  </si>
  <si>
    <r>
      <t>SKN_HQ_C6509-2</t>
    </r>
    <r>
      <rPr>
        <sz val="11"/>
        <color indexed="8"/>
        <rFont val="맑은 고딕"/>
        <family val="3"/>
        <charset val="129"/>
      </rPr>
      <t/>
    </r>
  </si>
  <si>
    <r>
      <t>DHCP-2</t>
    </r>
    <r>
      <rPr>
        <sz val="11"/>
        <color indexed="8"/>
        <rFont val="맑은 고딕"/>
        <family val="3"/>
        <charset val="129"/>
      </rPr>
      <t/>
    </r>
  </si>
  <si>
    <t>POS</t>
    <phoneticPr fontId="2" type="noConversion"/>
  </si>
  <si>
    <t>D9</t>
    <phoneticPr fontId="2" type="noConversion"/>
  </si>
  <si>
    <t>B</t>
    <phoneticPr fontId="2" type="noConversion"/>
  </si>
  <si>
    <t>구매관리통합시스템</t>
    <phoneticPr fontId="2" type="noConversion"/>
  </si>
  <si>
    <t>WMS</t>
    <phoneticPr fontId="2" type="noConversion"/>
  </si>
  <si>
    <t>CSS(고객만족지원시스템)</t>
    <phoneticPr fontId="2" type="noConversion"/>
  </si>
  <si>
    <t>D8</t>
    <phoneticPr fontId="2" type="noConversion"/>
  </si>
  <si>
    <t>C</t>
    <phoneticPr fontId="2" type="noConversion"/>
  </si>
  <si>
    <t>GMC</t>
    <phoneticPr fontId="2" type="noConversion"/>
  </si>
  <si>
    <t xml:space="preserve">SKNeps </t>
    <phoneticPr fontId="2" type="noConversion"/>
  </si>
  <si>
    <t>CMIS</t>
    <phoneticPr fontId="2" type="noConversion"/>
  </si>
  <si>
    <t xml:space="preserve">Happyautomembers.com </t>
    <phoneticPr fontId="2" type="noConversion"/>
  </si>
  <si>
    <t>통합 물류 센터 출고 시스템</t>
  </si>
  <si>
    <t>E&amp;C 모바일 앱</t>
  </si>
  <si>
    <t xml:space="preserve">e-CHR </t>
    <phoneticPr fontId="2" type="noConversion"/>
  </si>
  <si>
    <t>○ 전사적으로 영향도가 크거나, 대외 이미지에 영향을 주는 시스템
○ N/W : 사용자 전체 또는 지사 중요 시스템에 연계된 N/W</t>
    <phoneticPr fontId="8" type="noConversion"/>
  </si>
  <si>
    <t>○ 사업 단위 시스템
○ 외부고객 서비스를 제공하는 System(B2B, B2C)
○ N/W : 국지적으로 영향을 주는 N/W, 층간 S/W</t>
    <phoneticPr fontId="8" type="noConversion"/>
  </si>
  <si>
    <t>○ Portfolio A, B에서 정의하지 않은 기타 Application</t>
    <phoneticPr fontId="8" type="noConversion"/>
  </si>
  <si>
    <t>※ 신규시스템은 운영 이관 시 고객사로부터 검수 확인된 Portfolio와 적용일자를 기준으로 SLA에 적용함</t>
    <phoneticPr fontId="8" type="noConversion"/>
  </si>
  <si>
    <t>D3</t>
    <phoneticPr fontId="2" type="noConversion"/>
  </si>
  <si>
    <t>O’ 2nd 홈페이지</t>
    <phoneticPr fontId="2" type="noConversion"/>
  </si>
  <si>
    <t>성내동 사옥</t>
  </si>
  <si>
    <t>Prestige 마케팅</t>
  </si>
  <si>
    <t>부록 2. 별첨 2. SLA-2</t>
    <phoneticPr fontId="2" type="noConversion"/>
  </si>
  <si>
    <t>정보통신</t>
    <phoneticPr fontId="2" type="noConversion"/>
  </si>
  <si>
    <t>패션</t>
    <phoneticPr fontId="2" type="noConversion"/>
  </si>
  <si>
    <t>정보통신</t>
    <phoneticPr fontId="2" type="noConversion"/>
  </si>
  <si>
    <t>fokfok</t>
    <phoneticPr fontId="2" type="noConversion"/>
  </si>
  <si>
    <t>D6</t>
    <phoneticPr fontId="2" type="noConversion"/>
  </si>
  <si>
    <t>A</t>
    <phoneticPr fontId="2" type="noConversion"/>
  </si>
  <si>
    <t>D8</t>
    <phoneticPr fontId="2" type="noConversion"/>
  </si>
  <si>
    <t xml:space="preserve">VDI </t>
    <phoneticPr fontId="2" type="noConversion"/>
  </si>
  <si>
    <t>e-market</t>
    <phoneticPr fontId="2" type="noConversion"/>
  </si>
  <si>
    <t>D3</t>
    <phoneticPr fontId="2" type="noConversion"/>
  </si>
  <si>
    <t>A</t>
    <phoneticPr fontId="2" type="noConversion"/>
  </si>
  <si>
    <t>패션 쇼핑몰 시스템</t>
    <phoneticPr fontId="2" type="noConversion"/>
  </si>
  <si>
    <t>D1</t>
    <phoneticPr fontId="2" type="noConversion"/>
  </si>
  <si>
    <t>WCMS</t>
    <phoneticPr fontId="2" type="noConversion"/>
  </si>
  <si>
    <t>정보통신 기간계 서비스 가용성</t>
    <phoneticPr fontId="2" type="noConversion"/>
  </si>
  <si>
    <t>패션 기간계 서비스 가용성</t>
    <phoneticPr fontId="2" type="noConversion"/>
  </si>
  <si>
    <t>COSS</t>
    <phoneticPr fontId="2" type="noConversion"/>
  </si>
  <si>
    <t>2. 대상 Server</t>
    <phoneticPr fontId="2" type="noConversion"/>
  </si>
  <si>
    <t>가용시간 구분</t>
    <phoneticPr fontId="2" type="noConversion"/>
  </si>
  <si>
    <t>평일</t>
    <phoneticPr fontId="2" type="noConversion"/>
  </si>
  <si>
    <t>주말/휴일</t>
    <phoneticPr fontId="2" type="noConversion"/>
  </si>
  <si>
    <t>D1</t>
    <phoneticPr fontId="2" type="noConversion"/>
  </si>
  <si>
    <t>00:00~24:00</t>
    <phoneticPr fontId="2" type="noConversion"/>
  </si>
  <si>
    <t>D2</t>
    <phoneticPr fontId="2" type="noConversion"/>
  </si>
  <si>
    <t>D3</t>
    <phoneticPr fontId="2" type="noConversion"/>
  </si>
  <si>
    <t>06:00~24:00</t>
    <phoneticPr fontId="2" type="noConversion"/>
  </si>
  <si>
    <t>D4</t>
    <phoneticPr fontId="2" type="noConversion"/>
  </si>
  <si>
    <t>D5</t>
    <phoneticPr fontId="2" type="noConversion"/>
  </si>
  <si>
    <t>08:00~24:00</t>
    <phoneticPr fontId="2" type="noConversion"/>
  </si>
  <si>
    <t>D6</t>
    <phoneticPr fontId="2" type="noConversion"/>
  </si>
  <si>
    <t>08:00~22:00</t>
    <phoneticPr fontId="2" type="noConversion"/>
  </si>
  <si>
    <t>D7</t>
    <phoneticPr fontId="2" type="noConversion"/>
  </si>
  <si>
    <t>D8</t>
    <phoneticPr fontId="2" type="noConversion"/>
  </si>
  <si>
    <t>08:00~20:00</t>
    <phoneticPr fontId="2" type="noConversion"/>
  </si>
  <si>
    <t>D9</t>
    <phoneticPr fontId="2" type="noConversion"/>
  </si>
  <si>
    <t>D10</t>
    <phoneticPr fontId="2" type="noConversion"/>
  </si>
  <si>
    <t>09:00~18:00</t>
    <phoneticPr fontId="2" type="noConversion"/>
  </si>
  <si>
    <t>토 : 09:00~18:00</t>
    <phoneticPr fontId="2" type="noConversion"/>
  </si>
  <si>
    <t>구분</t>
    <phoneticPr fontId="2" type="noConversion"/>
  </si>
  <si>
    <t>정보시스템 현황</t>
    <phoneticPr fontId="2" type="noConversion"/>
  </si>
  <si>
    <t>가용시간</t>
    <phoneticPr fontId="2" type="noConversion"/>
  </si>
  <si>
    <t>Portfolio</t>
    <phoneticPr fontId="2" type="noConversion"/>
  </si>
  <si>
    <t>대상서버</t>
    <phoneticPr fontId="2" type="noConversion"/>
  </si>
  <si>
    <t>중분류</t>
    <phoneticPr fontId="2" type="noConversion"/>
  </si>
  <si>
    <t>소분류 (Application)</t>
    <phoneticPr fontId="2" type="noConversion"/>
  </si>
  <si>
    <t>전사지원 기간계 서비스 가용성</t>
    <phoneticPr fontId="2" type="noConversion"/>
  </si>
  <si>
    <t>전사지원</t>
    <phoneticPr fontId="2" type="noConversion"/>
  </si>
  <si>
    <t xml:space="preserve">Netok(그룹웨어) </t>
    <phoneticPr fontId="2" type="noConversion"/>
  </si>
  <si>
    <t>SKN-GWPWEB1, SKN-GWPWEB2, SKN-GWPWEB3, SKN-GWEAPWEB1, SKN-GWEAPWEB2, 
SKN-GWIMPALL, SKN-GWMQPAP, SKN-GWPDB1, SKN-GWPDB2, SKN-GWPDB3</t>
  </si>
  <si>
    <t>그룹Portal(인증)</t>
    <phoneticPr fontId="2" type="noConversion"/>
  </si>
  <si>
    <t>SKN 독립 서버가 아니므로 Listup하지 않음</t>
  </si>
  <si>
    <t>그룹Portal(메일)</t>
    <phoneticPr fontId="2" type="noConversion"/>
  </si>
  <si>
    <t>그룹Portal(Front)</t>
    <phoneticPr fontId="2" type="noConversion"/>
  </si>
  <si>
    <t>A</t>
    <phoneticPr fontId="2" type="noConversion"/>
  </si>
  <si>
    <t xml:space="preserve">SokSok </t>
    <phoneticPr fontId="2" type="noConversion"/>
  </si>
  <si>
    <t>SKN-CEOPWEB01, SKN-CEOPWEB02, SKN-PKIPDB02, SKN-PKIPDB01</t>
  </si>
  <si>
    <t>EAI(BTS, MQ)</t>
    <phoneticPr fontId="2" type="noConversion"/>
  </si>
  <si>
    <t>SKNEAI01~02, SKNEAIDEV, SKNIFINBTS1~2,SKNIFINSQL1~2, SKNIFEXBTS1~2, ESFTP1,
SKNIFEXSQL1~2, SKNBTSDEV,SKNBTSSQL, ESIFEXBTS1,ESIFEXDC1~2, ESIFINDC1~2,</t>
  </si>
  <si>
    <t>GMAS(ERP)</t>
    <phoneticPr fontId="2" type="noConversion"/>
  </si>
  <si>
    <t>SKNPRD1~2 ,SKNPRD3~4, SKNQA1, SKNDEV1</t>
  </si>
  <si>
    <t>정보통신</t>
    <phoneticPr fontId="2" type="noConversion"/>
  </si>
  <si>
    <t>TIMS (정보통신사업시스템)</t>
    <phoneticPr fontId="2" type="noConversion"/>
  </si>
  <si>
    <t>ITBSDEV,NETFS, NEWNEXWEB01~02, NEWNICWEB01~02, NICDEV, NICWAS01~02
NICDB, ITBSBIAPP, ITBSBIDB, TELEMKT, TELEMKT2</t>
    <phoneticPr fontId="2" type="noConversion"/>
  </si>
  <si>
    <t>상사 기간계 서비스 가용성</t>
    <phoneticPr fontId="2" type="noConversion"/>
  </si>
  <si>
    <t>상사</t>
    <phoneticPr fontId="2" type="noConversion"/>
  </si>
  <si>
    <t xml:space="preserve">솔벤트(용제) </t>
    <phoneticPr fontId="2" type="noConversion"/>
  </si>
  <si>
    <t>SKNWMISP, NISWEB, SKNWMIST, NEWNEXWEB01~02</t>
  </si>
  <si>
    <t>BIS(해외법인 회계관리시스템)</t>
    <phoneticPr fontId="2" type="noConversion"/>
  </si>
  <si>
    <t>FSDB, FASHIONWEB1~2, FASHIONDEV, NFSWAS01~2, NFSDEV</t>
  </si>
  <si>
    <t>TMS(수출입 영업)</t>
    <phoneticPr fontId="2" type="noConversion"/>
  </si>
  <si>
    <t>TMSDBA, TMSAPA, GMSAPA, GMSDBA,GMSAPTST,GMSDBTST, SKN-TMSPWAS1~2, SKN-TMSPWEB1~2, skn-tmspdb1~2</t>
  </si>
  <si>
    <t>패션</t>
    <phoneticPr fontId="2" type="noConversion"/>
  </si>
  <si>
    <t>fokfok</t>
    <phoneticPr fontId="2" type="noConversion"/>
  </si>
  <si>
    <t>NFSWAS01,NFSWAS02, efopdb1~2, skn-epopdb1~2, 
NFSDEV,NETFS,FSDB
NEWNEXWEB01,NEWNEXWEB02,
FASHIONWEB1,FASHIONWEB2, SKN-EPOPWEB1~2, skn-efopweb1~2, skn-efopwas1~2</t>
  </si>
  <si>
    <t>e-focus(영업관리)</t>
    <phoneticPr fontId="2" type="noConversion"/>
  </si>
  <si>
    <t xml:space="preserve">e-focus(스마트) </t>
    <phoneticPr fontId="2" type="noConversion"/>
  </si>
  <si>
    <t>o-efocus(중국패션사업)</t>
    <phoneticPr fontId="2" type="noConversion"/>
  </si>
  <si>
    <t>POS</t>
    <phoneticPr fontId="2" type="noConversion"/>
  </si>
  <si>
    <t>Energy &amp; Car 기간계 서비스 가용성</t>
    <phoneticPr fontId="2" type="noConversion"/>
  </si>
  <si>
    <t>Energy &amp; Car</t>
    <phoneticPr fontId="2" type="noConversion"/>
  </si>
  <si>
    <t>eSKES(Oil)</t>
    <phoneticPr fontId="2" type="noConversion"/>
  </si>
  <si>
    <t>OILPRD1, OILSTBY1, OILPRD2~5, SKOILERPQA, SKOILERPDEV, SKOILERPPRD
ESPRD1~2, ESPRD3~5, SKESERPD, ESQA_TEST, SKGART, SKN-ARCPDB1, WinPOS, 통합WebPOS</t>
  </si>
  <si>
    <t>eSKES(Retail)</t>
    <phoneticPr fontId="2" type="noConversion"/>
  </si>
  <si>
    <t>COSS(카티즌)</t>
    <phoneticPr fontId="2" type="noConversion"/>
  </si>
  <si>
    <t>COSS-WAS1~2,COSS-WEB1~2, D-COSSWAS,D-COSSWEB, CRDSSTBY, skn-rntpwap1~2, skn-cospweb1~2, skn-cospwas1~2</t>
  </si>
  <si>
    <t>ERS</t>
    <phoneticPr fontId="2" type="noConversion"/>
  </si>
  <si>
    <t>ERS-CTI,SKN-ERSPCTI, ERS-CTIDB,ERS-IVR01,ERS-IVR02,ERSMOBILE,ERS-REC,ERS-TTS,ERS-VRS,SKN-DBIS,SKN-EBKPETC,
SKN-ECOMMPETC01,SKN-ECOMMPETC02,SKN-ECRYPETC,SKN-ELBSPETC,SKN-EMOBPETC01,SKN-EMOBPETC02,
SKN-ERSDNT,SKN-ERSPWEB01,SKN-ERSPWEB02,SKN-ESVNPETC,SKN-ERSPDB01,
SKN-ERSPDB02,SKNHSMERS1,SKNHSMERS2,SKN-ECSPDB1~2, SKN-ECSPWAS1~2, SKNHSMERS1~2</t>
  </si>
  <si>
    <t>Portfolio A 서비스의 가용성</t>
    <phoneticPr fontId="2" type="noConversion"/>
  </si>
  <si>
    <t>SK Networks 홈페이지</t>
    <phoneticPr fontId="2" type="noConversion"/>
  </si>
  <si>
    <t xml:space="preserve">WEBDEV, NICWAS01~02, NICCTRDB, NETFS, SKG_RMS, SKG_WEB_DB, SKG_WEB_PDC,newnexweb01, newnexweb02, netfs </t>
  </si>
  <si>
    <t>EDI(무역)</t>
    <phoneticPr fontId="2" type="noConversion"/>
  </si>
  <si>
    <t>EIS(ERP-BW)</t>
    <phoneticPr fontId="2" type="noConversion"/>
  </si>
  <si>
    <t>SKNHRINDEX,ESKESDEV</t>
  </si>
  <si>
    <t>HR Index</t>
    <phoneticPr fontId="2" type="noConversion"/>
  </si>
  <si>
    <t>매입DTI통합관리시스템</t>
    <phoneticPr fontId="2" type="noConversion"/>
  </si>
  <si>
    <t>skn-atxpmx, skn-atxpall</t>
    <phoneticPr fontId="2" type="noConversion"/>
  </si>
  <si>
    <t xml:space="preserve">VDI </t>
    <phoneticPr fontId="2" type="noConversion"/>
  </si>
  <si>
    <t>skn-vdipetc1,skn-vdipetc2,skn-vdipetc3,skn-vdipetc4,
skn-vdipetc5,skn-vdipetc6,skn-vdipetc7,skn-vdipetc8,
skn-vdipetc9,skn-vdipetc10,skn-vdipetc11,skn-vdipetc12,
skn-vdipetc13,skn-vdipetc14,skn-vdipetc15,skn-vdipetc16,
skn-vdipweb1,skn-vdipweb2,skn-vdipdb1,skn-vdipdb2,
skn-vdipwsus,skn-vdipsmtp1,skn-vdipsmtp2,skn-vdipmon</t>
    <phoneticPr fontId="2" type="noConversion"/>
  </si>
  <si>
    <t>TCMS (Total Car Management System)</t>
    <phoneticPr fontId="2" type="noConversion"/>
  </si>
  <si>
    <t>CRDSDB, CRDSSTBY, CRDSCOM1~2, CRDSWEB1~3, SKN-TCMSINFO, CRDSINFO, CRDSCONT, CRDSTEST, SKN-TMSPWAP1, SKN-TMSPWAP2, WinPOS, 통합WebPOS</t>
  </si>
  <si>
    <t>멤버십 시스템</t>
    <phoneticPr fontId="2" type="noConversion"/>
  </si>
  <si>
    <t>SKN-MBSPWEB1, SKN-MBSPWEB2, SKN-MBSPWEB3, SKN-MBSPWEB4, 
SKN-MBSPWAS1, SKN-MBSPWAS2, 
SKN-MBSPCOM1, SKN-MBSPCOM2, SKN-MBSPCOM3, SKN-MBSPCOM4, 
SKN-MBSPDB1, SKN-MBSPDB2, SKN-MBSDWEB5, SKN-MBSDWEB6, 
SKN-MBSDDB3,SKN-MBSDDB4, SKN-MBSIPAP</t>
    <phoneticPr fontId="2" type="noConversion"/>
  </si>
  <si>
    <t>통합 WebPOS</t>
    <phoneticPr fontId="2" type="noConversion"/>
  </si>
  <si>
    <t>SKN-POSPAP1, SKN-POSPAP2, SKN-POSPAP3, SKN-POSQPAP, SKN-POSPDB1, 
SKN-POSPDB2, SKN-POSDDB3, SKN-MGTPALL, SMO2ODB(speedmate), 
SKN-MBSPCOM1~4(멤버십시스템), SKN-POSTAP</t>
  </si>
  <si>
    <t>e-market</t>
    <phoneticPr fontId="2" type="noConversion"/>
  </si>
  <si>
    <t>SKN-EMKPINWAS1~2, SKN-EMKPINWEB1~4, SKN-EMKPEXWAS1~2, SKN-EMKPEXWEB1~4 , skn-emkpdb1~2, skn-emkpmall1~2, skn-emkpadb, skn-emkddb, skn-emkpif, skn-emkpmsg, skn-emkpqa, skn-emkdall, skn-emkphost1~2</t>
    <phoneticPr fontId="2" type="noConversion"/>
  </si>
  <si>
    <t>패션 쇼핑몰 시스템</t>
    <phoneticPr fontId="2" type="noConversion"/>
  </si>
  <si>
    <t>skn-fsmpdb1,skn-fsmpdb2,skn-fsmpdbqa,skn-fsmphost1,
skn-fsmphost2,skn-fsmpfweb1,skn-fsmpfweb2,skn-fsmpfwas1,
skn-fsmpfwas2,skn-fsmpfqa,skn-fsmpmweb1,skn-fsmpmweb2,
skn-fsmpmwas1,skn-fsmpmwas2,skn-fsmpmqa,skn-fsmpbweb1,
skn-fsmpbweb2,skn-fsmpbwas1,skn-fsmpbwas2,skn-fsmpbqa,
skn-fsmdweb,skn-fsmdwas,skn-fsmpmx,skn-fsmpwlog,skn-fsmddb</t>
    <phoneticPr fontId="2" type="noConversion"/>
  </si>
  <si>
    <t>Portfolio B 서비스의 가용성</t>
    <phoneticPr fontId="2" type="noConversion"/>
  </si>
  <si>
    <t>자금입출입(M&amp;S,EDI/VAN)</t>
    <phoneticPr fontId="2" type="noConversion"/>
  </si>
  <si>
    <t>B</t>
    <phoneticPr fontId="2" type="noConversion"/>
  </si>
  <si>
    <t>eSKES(ERP-HR)</t>
    <phoneticPr fontId="2" type="noConversion"/>
  </si>
  <si>
    <t>EWS</t>
    <phoneticPr fontId="2" type="noConversion"/>
  </si>
  <si>
    <t>EDMS</t>
    <phoneticPr fontId="2" type="noConversion"/>
  </si>
  <si>
    <t>SKN-WAS1~2, SKN-CONTENT1~2, SKN-CRAWLING,SKN-DB1~2,
SKN-PDF,SKN-VIEWER</t>
  </si>
  <si>
    <t>구매관리통합시스템</t>
    <phoneticPr fontId="2" type="noConversion"/>
  </si>
  <si>
    <t>skn-eprpweb1~2, skn-eprpwas1~2</t>
  </si>
  <si>
    <t>Sketch(e-Learning)</t>
    <phoneticPr fontId="2" type="noConversion"/>
  </si>
  <si>
    <t>SKN-VLSCONT,SKN-VLSDB, SKN-VLSWEB1~2</t>
  </si>
  <si>
    <t>전사CRM</t>
    <phoneticPr fontId="2" type="noConversion"/>
  </si>
  <si>
    <t>DW : SKN-DBMPDB1~3, SKN-VIWPAP, SKN-BARPAP, SKN-SWSPETC
NT : SKN-ETLPDB, SKN-CAMPWAS, SKN-CSIPALL, SKN-OLAPALL,  SKN-MINPAP, SKN-CAMDWAS</t>
    <phoneticPr fontId="2" type="noConversion"/>
  </si>
  <si>
    <t>그룹Portal(NateOn Biz)</t>
    <phoneticPr fontId="2" type="noConversion"/>
  </si>
  <si>
    <t>SKNetax</t>
    <phoneticPr fontId="2" type="noConversion"/>
  </si>
  <si>
    <t>EDTIDB,EDTIWEB1~3, EDTIDEV</t>
    <phoneticPr fontId="2" type="noConversion"/>
  </si>
  <si>
    <t xml:space="preserve">e-CHR </t>
    <phoneticPr fontId="2" type="noConversion"/>
  </si>
  <si>
    <t>SKN 중국법인에서 운영중이므로 Listup하지 않음</t>
  </si>
  <si>
    <t>GHR</t>
    <phoneticPr fontId="2" type="noConversion"/>
  </si>
  <si>
    <t>sknhrindex</t>
    <phoneticPr fontId="2" type="noConversion"/>
  </si>
  <si>
    <t>WINET</t>
    <phoneticPr fontId="2" type="noConversion"/>
  </si>
  <si>
    <t>WMS</t>
    <phoneticPr fontId="2" type="noConversion"/>
  </si>
  <si>
    <t>NFSWAS01,NFSWAS02, NFSDEV,NETFS,FSDB, NEWNEXWEB01,NEWNEXWEB02,
FASHIONWEB1,FASHIONWEB2, newnicweb01~02, SKNWMS1~2</t>
  </si>
  <si>
    <t>뉴욕B2B</t>
    <phoneticPr fontId="2" type="noConversion"/>
  </si>
  <si>
    <t>NFSWAS01,NFSWAS02,
NFSDEV,NETFS,FSDB
NEWNEXWEB01,NEWNEXWEB02,
FASHIONWEB1,FASHIONWEB2</t>
  </si>
  <si>
    <t>SK TELEPLAZA</t>
    <phoneticPr fontId="2" type="noConversion"/>
  </si>
  <si>
    <t>ITBSDEV, NETFS, NEWNEXWEB01~02, NEWNICWEB01~02, NICDEV, 
NICWAS01~02, SKG011SHOP, NICDB</t>
    <phoneticPr fontId="2" type="noConversion"/>
  </si>
  <si>
    <t>Tops(배송배차)</t>
    <phoneticPr fontId="2" type="noConversion"/>
  </si>
  <si>
    <t>OPERCAR, NICCTRDB, NICDEV, NEWNICWEB01~2, NICWAS01~02</t>
  </si>
  <si>
    <t>DAS (통신출고)</t>
    <phoneticPr fontId="2" type="noConversion"/>
  </si>
  <si>
    <t>CTB(해외비법인 전도금관리시스템)</t>
    <phoneticPr fontId="2" type="noConversion"/>
  </si>
  <si>
    <t>NFSWAS01~02, FASHIONWEB1~2, NFSDEV, FSDB, FASHIONDEV</t>
  </si>
  <si>
    <t>Trading Messenger</t>
    <phoneticPr fontId="2" type="noConversion"/>
  </si>
  <si>
    <t>철강 CC 시스템</t>
    <phoneticPr fontId="2" type="noConversion"/>
  </si>
  <si>
    <t>eSKES(BW)</t>
    <phoneticPr fontId="2" type="noConversion"/>
  </si>
  <si>
    <t>WCMS</t>
    <phoneticPr fontId="2" type="noConversion"/>
  </si>
  <si>
    <t>SMPORTAL1~4, SMPORTALDB, SMPORTALDB1~2, SKESDB, SMO2ODB, SMLOG, SMRMS, SMB2BIMAGE, SMB2BIMAGE2, SMEMAILER, SMEMAILDB, SKESWEB, SKESWEB1~3, SMB2BDBDEV, ESCMSDB1, SMBPM, SMBPMTEST, SMB2BTEST, SMB2BWEB1, SMB2BWEB2, SMB2BWEB3, SMB2BWEB4, SMAP1, 통합WebPOS</t>
  </si>
  <si>
    <t>Danew</t>
    <phoneticPr fontId="2" type="noConversion"/>
  </si>
  <si>
    <t>ESB2BDB,ESB2BSTG,ESB2BWEB1~3</t>
    <phoneticPr fontId="2" type="noConversion"/>
  </si>
  <si>
    <t>MAS(영업정보)</t>
    <phoneticPr fontId="2" type="noConversion"/>
  </si>
  <si>
    <t>ESKES1~2,ESKESDEV</t>
  </si>
  <si>
    <t>CSS(고객만족지원시스템)</t>
    <phoneticPr fontId="2" type="noConversion"/>
  </si>
  <si>
    <t>SKN-ECSDAP, SKN-ECSDDB, SKN-ECSPWAS1, SKN-ECSPWAS2, SKN-ECSPDB1, SKN-ECSPDB2, SKN-ECSPIVR1, SKN-ECSPIVR2, SKN-ECSPREC</t>
    <phoneticPr fontId="2" type="noConversion"/>
  </si>
  <si>
    <t>JUMP</t>
    <phoneticPr fontId="2" type="noConversion"/>
  </si>
  <si>
    <t>SKDB7_PDS, SKNSCSDB, SKNSCSWEB1, SKNSCSWEB2, LOCOMDEV</t>
    <phoneticPr fontId="2" type="noConversion"/>
  </si>
  <si>
    <t xml:space="preserve">SKN 현장 CRM </t>
    <phoneticPr fontId="2" type="noConversion"/>
  </si>
  <si>
    <t>Skn-scrmpweb, Skn-scrmpdb, skn-scrmdall</t>
    <phoneticPr fontId="2" type="noConversion"/>
  </si>
  <si>
    <t>Portfolio C 서비스의 가용성</t>
    <phoneticPr fontId="2" type="noConversion"/>
  </si>
  <si>
    <t>GMC</t>
    <phoneticPr fontId="2" type="noConversion"/>
  </si>
  <si>
    <t>C</t>
    <phoneticPr fontId="2" type="noConversion"/>
  </si>
  <si>
    <t>fashionweb1,fashionweb2,newnexweb01,newnexweb02,nfswas01,nfswas02,FSDB,nfsdev,fashiondev</t>
  </si>
  <si>
    <t xml:space="preserve">SKNeps </t>
    <phoneticPr fontId="2" type="noConversion"/>
  </si>
  <si>
    <t>E-PROC-DB,E-PROC-WEB,E-PROC-WEB-IN, SKN-EPSDEV</t>
    <phoneticPr fontId="2" type="noConversion"/>
  </si>
  <si>
    <t>물류센터내 PC 설치</t>
  </si>
  <si>
    <t>DTCIS (정보통신 전자세금계산서 및 계약서 시스템)</t>
    <phoneticPr fontId="2" type="noConversion"/>
  </si>
  <si>
    <t>TOMMY 홈페이지</t>
    <phoneticPr fontId="2" type="noConversion"/>
  </si>
  <si>
    <t>SK-FSMEDIA,NBCWAS01,fs-weblog,NBCWAS03,
NBCWEB01,NBCWEB02,NBCWAS02,FSMAIL</t>
    <phoneticPr fontId="2" type="noConversion"/>
  </si>
  <si>
    <t>O’ 2nd 홈페이지</t>
    <phoneticPr fontId="2" type="noConversion"/>
  </si>
  <si>
    <t>Obzee 홈페이지</t>
    <phoneticPr fontId="2" type="noConversion"/>
  </si>
  <si>
    <t>AIS(감사정보)</t>
    <phoneticPr fontId="2" type="noConversion"/>
  </si>
  <si>
    <t>CMIS</t>
    <phoneticPr fontId="2" type="noConversion"/>
  </si>
  <si>
    <t>skn-misweb, skn-misdb</t>
    <phoneticPr fontId="2" type="noConversion"/>
  </si>
  <si>
    <t xml:space="preserve">skn-smmpwap1,skn-smmpwap2,SKN-EMOBPETC01,SKN-EMOBPETC02 ,skn-tmspwap1,
skn-tmspwap2
</t>
  </si>
  <si>
    <t xml:space="preserve">Happyautomembers.com </t>
    <phoneticPr fontId="2" type="noConversion"/>
  </si>
  <si>
    <t>SMPORTAL1~2, SMPORTALDB1~2, SKESWEB, SKESWEB1~3, ESSAPIFDB, SMO2ODB, SMEMAILER, SMEMAILDB, SKESDB, SMDBTEST, SMPORTALDB, SMLOG, IMAGE</t>
    <phoneticPr fontId="2" type="noConversion"/>
  </si>
  <si>
    <t xml:space="preserve">LDMS </t>
    <phoneticPr fontId="2" type="noConversion"/>
  </si>
  <si>
    <t>3. Network 장비</t>
    <phoneticPr fontId="2" type="noConversion"/>
  </si>
  <si>
    <t>해당사업장</t>
    <phoneticPr fontId="2" type="noConversion"/>
  </si>
  <si>
    <t>Remote</t>
    <phoneticPr fontId="2" type="noConversion"/>
  </si>
  <si>
    <t>담당</t>
    <phoneticPr fontId="2" type="noConversion"/>
  </si>
  <si>
    <t>해당 장비/구간</t>
    <phoneticPr fontId="2" type="noConversion"/>
  </si>
  <si>
    <t>영향 범위</t>
    <phoneticPr fontId="2" type="noConversion"/>
  </si>
  <si>
    <t>구간 수</t>
    <phoneticPr fontId="2" type="noConversion"/>
  </si>
  <si>
    <t>장비 수</t>
    <phoneticPr fontId="2" type="noConversion"/>
  </si>
  <si>
    <t>명동사옥</t>
    <phoneticPr fontId="8" type="noConversion"/>
  </si>
  <si>
    <t>전사 Internet</t>
    <phoneticPr fontId="8" type="noConversion"/>
  </si>
  <si>
    <t>권오인</t>
    <phoneticPr fontId="8" type="noConversion"/>
  </si>
  <si>
    <t>SKN_HQ_C7609_I1</t>
    <phoneticPr fontId="8" type="noConversion"/>
  </si>
  <si>
    <t>전체 사업장 Internet 중단
해외 지사 업무 시스템 접속 중단
ADSL 외부 사업장 VPN 접속 중단(업무 시스템 불가)
WEB 서비스 중단(Speedmate 제외)
기타, 외부사 연동 불가(워커힐, IDC, ERS, SKNS등)</t>
    <phoneticPr fontId="8" type="noConversion"/>
  </si>
  <si>
    <t>SKN_HQ_C7609_I2</t>
    <phoneticPr fontId="8" type="noConversion"/>
  </si>
  <si>
    <t>Firewall 구간</t>
    <phoneticPr fontId="8" type="noConversion"/>
  </si>
  <si>
    <t>전체 사업장 Internet 중단</t>
    <phoneticPr fontId="8" type="noConversion"/>
  </si>
  <si>
    <t>SKN_HQ_C3750G_I1</t>
    <phoneticPr fontId="2" type="noConversion"/>
  </si>
  <si>
    <t xml:space="preserve"> '12년 방화벽 개선 (변경)</t>
    <phoneticPr fontId="2" type="noConversion"/>
  </si>
  <si>
    <t>추가</t>
    <phoneticPr fontId="2" type="noConversion"/>
  </si>
  <si>
    <t>SKN_HQ_NEW_FW1</t>
    <phoneticPr fontId="2" type="noConversion"/>
  </si>
  <si>
    <t>SKN_HQ_NEW_FW2</t>
    <phoneticPr fontId="8" type="noConversion"/>
  </si>
  <si>
    <t>VPN</t>
    <phoneticPr fontId="8" type="noConversion"/>
  </si>
  <si>
    <t>SKN_HQ_SSLVPN-1</t>
    <phoneticPr fontId="8" type="noConversion"/>
  </si>
  <si>
    <t>외부 사업장 업무 시스템 접속 불가</t>
    <phoneticPr fontId="8" type="noConversion"/>
  </si>
  <si>
    <t xml:space="preserve"> '11년 SSLVPN 개선 (변경)</t>
    <phoneticPr fontId="2" type="noConversion"/>
  </si>
  <si>
    <t>SKN_HQ_SSLVPN-2</t>
    <phoneticPr fontId="8" type="noConversion"/>
  </si>
  <si>
    <t>SKN_HQ_SSLVPN-3</t>
    <phoneticPr fontId="8" type="noConversion"/>
  </si>
  <si>
    <t>SKN_HQ_SSLVPN-4</t>
    <phoneticPr fontId="8" type="noConversion"/>
  </si>
  <si>
    <t>SKN_HQ_VPN_L4-1</t>
    <phoneticPr fontId="2" type="noConversion"/>
  </si>
  <si>
    <t>백본 구간</t>
    <phoneticPr fontId="8" type="noConversion"/>
  </si>
  <si>
    <t>SKN_HQ_C6509-1</t>
    <phoneticPr fontId="8" type="noConversion"/>
  </si>
  <si>
    <t>영향범위 수정</t>
    <phoneticPr fontId="2" type="noConversion"/>
  </si>
  <si>
    <t>Server Farm</t>
    <phoneticPr fontId="8" type="noConversion"/>
  </si>
  <si>
    <t>SKN_HQ_Server_L4-1</t>
    <phoneticPr fontId="8" type="noConversion"/>
  </si>
  <si>
    <r>
      <rPr>
        <sz val="10"/>
        <color rgb="FF0070C0"/>
        <rFont val="맑은 고딕"/>
        <family val="3"/>
        <charset val="129"/>
      </rPr>
      <t>SokSok</t>
    </r>
    <r>
      <rPr>
        <sz val="10"/>
        <rFont val="맑은 고딕"/>
        <family val="3"/>
        <charset val="129"/>
      </rPr>
      <t xml:space="preserve"> 및 기타 시스템 접속 중단</t>
    </r>
    <phoneticPr fontId="2" type="noConversion"/>
  </si>
  <si>
    <t>SKN_HQ_Server_L4-2</t>
    <phoneticPr fontId="8" type="noConversion"/>
  </si>
  <si>
    <t>SKN_HQ_GWP_L4-1</t>
    <phoneticPr fontId="2" type="noConversion"/>
  </si>
  <si>
    <t>Groupware/Group Portal 접속 중단 (인증 불가)</t>
    <phoneticPr fontId="8" type="noConversion"/>
  </si>
  <si>
    <t>SKN_HQ_SBC_1</t>
    <phoneticPr fontId="2" type="noConversion"/>
  </si>
  <si>
    <t>SBC 서버 접속 중단</t>
    <phoneticPr fontId="2" type="noConversion"/>
  </si>
  <si>
    <t xml:space="preserve"> '11년 도입 장비 (추가)</t>
    <phoneticPr fontId="2" type="noConversion"/>
  </si>
  <si>
    <t>ERS 센터</t>
    <phoneticPr fontId="8" type="noConversion"/>
  </si>
  <si>
    <t>Internet/WEB</t>
    <phoneticPr fontId="8" type="noConversion"/>
  </si>
  <si>
    <t>SKN_ERS_C3560G_I1</t>
    <phoneticPr fontId="8" type="noConversion"/>
  </si>
  <si>
    <t>ERS Internet 서비스 중단
외부사 시스템 연동 중단</t>
    <phoneticPr fontId="8" type="noConversion"/>
  </si>
  <si>
    <t>SKN_ERS_C3560G_I2</t>
    <phoneticPr fontId="8" type="noConversion"/>
  </si>
  <si>
    <t>SKN_ERS_FW1</t>
    <phoneticPr fontId="8" type="noConversion"/>
  </si>
  <si>
    <r>
      <t>SKN_ERS_FW2</t>
    </r>
    <r>
      <rPr>
        <sz val="11"/>
        <color indexed="8"/>
        <rFont val="맑은 고딕"/>
        <family val="3"/>
        <charset val="129"/>
      </rPr>
      <t/>
    </r>
    <phoneticPr fontId="2" type="noConversion"/>
  </si>
  <si>
    <t>SKN_ERS_C3745_R1</t>
    <phoneticPr fontId="8" type="noConversion"/>
  </si>
  <si>
    <t>SKN_ERS_DMZ_SW1</t>
    <phoneticPr fontId="8" type="noConversion"/>
  </si>
  <si>
    <t>SKN_ERS_DMZ_SW2</t>
    <phoneticPr fontId="8" type="noConversion"/>
  </si>
  <si>
    <t>SKN_ERS_DMZ_L4-1</t>
    <phoneticPr fontId="8" type="noConversion"/>
  </si>
  <si>
    <t>SKN_ERS_Secure_L4-1</t>
    <phoneticPr fontId="2" type="noConversion"/>
  </si>
  <si>
    <t>SKN_ERS_Secure_L4-2</t>
    <phoneticPr fontId="2" type="noConversion"/>
  </si>
  <si>
    <t>SKN_ERS_C4506_BB1</t>
    <phoneticPr fontId="2" type="noConversion"/>
  </si>
  <si>
    <t>대덕 데이터 센터</t>
    <phoneticPr fontId="8" type="noConversion"/>
  </si>
  <si>
    <t>WEB/Server Farm</t>
    <phoneticPr fontId="8" type="noConversion"/>
  </si>
  <si>
    <t>SKN_DDC_C3750_SMInternet-1</t>
    <phoneticPr fontId="8" type="noConversion"/>
  </si>
  <si>
    <t>Speedmate WEB 서비스 중단</t>
    <phoneticPr fontId="8" type="noConversion"/>
  </si>
  <si>
    <t>SKN_DDC_C3750_SMInternet-2</t>
    <phoneticPr fontId="8" type="noConversion"/>
  </si>
  <si>
    <t>SKES_DDC_SMFW-1</t>
    <phoneticPr fontId="8" type="noConversion"/>
  </si>
  <si>
    <t>Speedmate/카티즌/CRM 서비스 중단</t>
    <phoneticPr fontId="8" type="noConversion"/>
  </si>
  <si>
    <t>SKES_DDC_SMFW-2</t>
    <phoneticPr fontId="8" type="noConversion"/>
  </si>
  <si>
    <t>SKN_DDC_SMWEB1_L4-1</t>
    <phoneticPr fontId="8" type="noConversion"/>
  </si>
  <si>
    <t>SKN_DDC_SMWEB1_L4-2</t>
    <phoneticPr fontId="8" type="noConversion"/>
  </si>
  <si>
    <t>SKN_DDC_SMWEB1_L4-3</t>
    <phoneticPr fontId="8" type="noConversion"/>
  </si>
  <si>
    <t>SKN_DDC_SMWEB1_L4-4</t>
    <phoneticPr fontId="8" type="noConversion"/>
  </si>
  <si>
    <t>SKN_DDC_C3750_Core-1</t>
    <phoneticPr fontId="8" type="noConversion"/>
  </si>
  <si>
    <t>SK Networks WEB 서비스 중단(舊 상사)
전사 DDC 업무 시스템 접속 중단(舊 상사)</t>
    <phoneticPr fontId="8" type="noConversion"/>
  </si>
  <si>
    <t>SKN_DDC_C3750_Core-2</t>
    <phoneticPr fontId="8" type="noConversion"/>
  </si>
  <si>
    <t>SKN_DDC_NokiaFW-1</t>
    <phoneticPr fontId="8" type="noConversion"/>
  </si>
  <si>
    <t>SKN_DDC_NokiaFW-2</t>
    <phoneticPr fontId="8" type="noConversion"/>
  </si>
  <si>
    <t>SKN_DDC_L4_WAF-1</t>
    <phoneticPr fontId="8" type="noConversion"/>
  </si>
  <si>
    <t>SK Networks WEB 서비스 중단(舊 상사)</t>
    <phoneticPr fontId="8" type="noConversion"/>
  </si>
  <si>
    <t>SKN_DDC_C4506_BB1</t>
    <phoneticPr fontId="8" type="noConversion"/>
  </si>
  <si>
    <t>舊 상사 DB Zone 서버 접속 중단</t>
    <phoneticPr fontId="8" type="noConversion"/>
  </si>
  <si>
    <t>SKN_DDC_C3750_WEB1</t>
    <phoneticPr fontId="8" type="noConversion"/>
  </si>
  <si>
    <t>내부 WEB 서비스 중단</t>
    <phoneticPr fontId="8" type="noConversion"/>
  </si>
  <si>
    <t>SKN_DDC_C3750_WEB2</t>
    <phoneticPr fontId="8" type="noConversion"/>
  </si>
  <si>
    <t>SKN_DDC2F_GW_C3750G-1</t>
    <phoneticPr fontId="2" type="noConversion"/>
  </si>
  <si>
    <t>Groupware(Netok) 접속 중단</t>
    <phoneticPr fontId="2" type="noConversion"/>
  </si>
  <si>
    <t>SKN_DDC2F_GW_L4-1</t>
    <phoneticPr fontId="2" type="noConversion"/>
  </si>
  <si>
    <t>SKN_DDC_SKFW1</t>
    <phoneticPr fontId="8" type="noConversion"/>
  </si>
  <si>
    <t>E-Market, ERP/Biztalk, CRM, WEBPOS 접속 중단</t>
    <phoneticPr fontId="8" type="noConversion"/>
  </si>
  <si>
    <t>SKN_DDC_SKFW2</t>
    <phoneticPr fontId="8" type="noConversion"/>
  </si>
  <si>
    <t>SKN_DDC_C3750E_ESMA1</t>
    <phoneticPr fontId="8" type="noConversion"/>
  </si>
  <si>
    <t>SKN_DDC_ESSRV_Farm_L4-1</t>
    <phoneticPr fontId="8" type="noConversion"/>
  </si>
  <si>
    <t>SKN_DDC_ESSRV_Farm_L4-2</t>
    <phoneticPr fontId="8" type="noConversion"/>
  </si>
  <si>
    <t>SKN_DDC_ESSRV_Farm_L4-3</t>
    <phoneticPr fontId="8" type="noConversion"/>
  </si>
  <si>
    <t>SKN_DDC_ESSRV_Farm_L4-4</t>
    <phoneticPr fontId="8" type="noConversion"/>
  </si>
  <si>
    <t xml:space="preserve"> '12년 도입 장비 (추가)</t>
    <phoneticPr fontId="2" type="noConversion"/>
  </si>
  <si>
    <t>SKN_DDC_C3750_SMWEB1</t>
    <phoneticPr fontId="8" type="noConversion"/>
  </si>
  <si>
    <t>일부 Speedmate/카티즌 서버 접속 중단</t>
    <phoneticPr fontId="8" type="noConversion"/>
  </si>
  <si>
    <t>Portfolio B에서 A로 변경</t>
    <phoneticPr fontId="2" type="noConversion"/>
  </si>
  <si>
    <t>SKN_DDC_C3750_SMWEB2</t>
    <phoneticPr fontId="8" type="noConversion"/>
  </si>
  <si>
    <t>SKN_DDC_C3750_WEB3</t>
    <phoneticPr fontId="8" type="noConversion"/>
  </si>
  <si>
    <t>일부 SK Networks WEB 서버 접속 중단(舊 상사)</t>
    <phoneticPr fontId="8" type="noConversion"/>
  </si>
  <si>
    <t>SKN_DDC_C2950_2F-1</t>
    <phoneticPr fontId="8" type="noConversion"/>
  </si>
  <si>
    <t>일부 舊 상사 DB Zone 서버 접속 중단</t>
    <phoneticPr fontId="8" type="noConversion"/>
  </si>
  <si>
    <t>SKN_DDC_C2924_3F</t>
    <phoneticPr fontId="8" type="noConversion"/>
  </si>
  <si>
    <t>SKN_DDC_ESSRV_Farm1</t>
    <phoneticPr fontId="8" type="noConversion"/>
  </si>
  <si>
    <t>일부 E-Market, ERP/Biztalk 서버 접속 중단</t>
    <phoneticPr fontId="8" type="noConversion"/>
  </si>
  <si>
    <t>SKN_DDC_ESSRV_Farm3</t>
    <phoneticPr fontId="8" type="noConversion"/>
  </si>
  <si>
    <t>SKN_DDC_ESSRV_Farm4</t>
    <phoneticPr fontId="8" type="noConversion"/>
  </si>
  <si>
    <t>SKN_DDC_ESSRV_Farm5</t>
    <phoneticPr fontId="8" type="noConversion"/>
  </si>
  <si>
    <t>SKN_DDC_ESSRV_Farm6</t>
    <phoneticPr fontId="8" type="noConversion"/>
  </si>
  <si>
    <t>직영 주유소</t>
    <phoneticPr fontId="8" type="noConversion"/>
  </si>
  <si>
    <t>내부 구간</t>
    <phoneticPr fontId="8" type="noConversion"/>
  </si>
  <si>
    <t>SKN_DDC_GASSTN_C2960_1</t>
    <phoneticPr fontId="8" type="noConversion"/>
  </si>
  <si>
    <t>직영 주유소 업무 시스템 접속 중단</t>
    <phoneticPr fontId="8" type="noConversion"/>
  </si>
  <si>
    <t>SKN_DDC_GASSTN_VPN-1</t>
    <phoneticPr fontId="8" type="noConversion"/>
  </si>
  <si>
    <t>SKN_DDC_GASSTN_FW-1</t>
    <phoneticPr fontId="8" type="noConversion"/>
  </si>
  <si>
    <t>SKN_DDC_GASSTN_C3750_1</t>
    <phoneticPr fontId="8" type="noConversion"/>
  </si>
  <si>
    <t>SKN_DDC_GASSTN_C3750_2</t>
    <phoneticPr fontId="8" type="noConversion"/>
  </si>
  <si>
    <t>물류센터</t>
    <phoneticPr fontId="8" type="noConversion"/>
  </si>
  <si>
    <t>죽전 물류센터</t>
    <phoneticPr fontId="8" type="noConversion"/>
  </si>
  <si>
    <t>SKN_Jukjeon_Center</t>
    <phoneticPr fontId="8" type="noConversion"/>
  </si>
  <si>
    <t>물류센터 Network 중단</t>
    <phoneticPr fontId="8" type="noConversion"/>
  </si>
  <si>
    <t>본사</t>
    <phoneticPr fontId="8" type="noConversion"/>
  </si>
  <si>
    <t>DNS/DHCP 서비스</t>
    <phoneticPr fontId="8" type="noConversion"/>
  </si>
  <si>
    <t>권오인</t>
    <phoneticPr fontId="2" type="noConversion"/>
  </si>
  <si>
    <t>Domain Name Server-1</t>
    <phoneticPr fontId="8" type="noConversion"/>
  </si>
  <si>
    <t>DNS 서비스 중단</t>
    <phoneticPr fontId="8" type="noConversion"/>
  </si>
  <si>
    <t>Domain Name Server-2</t>
    <phoneticPr fontId="8" type="noConversion"/>
  </si>
  <si>
    <t>DHCP-1</t>
    <phoneticPr fontId="8" type="noConversion"/>
  </si>
  <si>
    <t>사용자 IP 할당 불가</t>
    <phoneticPr fontId="8" type="noConversion"/>
  </si>
  <si>
    <t>사용자 구간</t>
    <phoneticPr fontId="8" type="noConversion"/>
  </si>
  <si>
    <t>SKN_HQ_C4506_3-4F</t>
    <phoneticPr fontId="8" type="noConversion"/>
  </si>
  <si>
    <t>층간 Network 중단</t>
    <phoneticPr fontId="8" type="noConversion"/>
  </si>
  <si>
    <t>SKN_HQ_C4506_5-6F</t>
    <phoneticPr fontId="8" type="noConversion"/>
  </si>
  <si>
    <t>SKN_HQ_C4506_7-8F</t>
    <phoneticPr fontId="8" type="noConversion"/>
  </si>
  <si>
    <t>SKN_HQ_C4506_9-11F</t>
    <phoneticPr fontId="8" type="noConversion"/>
  </si>
  <si>
    <t>SKN_HQ_C4506_10-12F</t>
    <phoneticPr fontId="8" type="noConversion"/>
  </si>
  <si>
    <t>SKN_HQ_C3560_CEO_13F</t>
    <phoneticPr fontId="8" type="noConversion"/>
  </si>
  <si>
    <t>SKN_HQ_C4506_14-15F</t>
    <phoneticPr fontId="8" type="noConversion"/>
  </si>
  <si>
    <t>SKN_HQ_C4506_16-18F</t>
    <phoneticPr fontId="8" type="noConversion"/>
  </si>
  <si>
    <t>사업장 연동 구간</t>
    <phoneticPr fontId="8" type="noConversion"/>
  </si>
  <si>
    <t>SKN_HQ_Ahnlab_VPN-1</t>
    <phoneticPr fontId="2" type="noConversion"/>
  </si>
  <si>
    <r>
      <rPr>
        <sz val="10"/>
        <color rgb="FF0070C0"/>
        <rFont val="맑은 고딕"/>
        <family val="3"/>
        <charset val="129"/>
      </rPr>
      <t>H/W VPN</t>
    </r>
    <r>
      <rPr>
        <sz val="10"/>
        <rFont val="맑은 고딕"/>
        <family val="3"/>
        <charset val="129"/>
      </rPr>
      <t xml:space="preserve"> 사업장 Network 중단(Internet, 업무)</t>
    </r>
    <phoneticPr fontId="2" type="noConversion"/>
  </si>
  <si>
    <t>SKN_HQ_Ahnlab_VPN-2</t>
    <phoneticPr fontId="2" type="noConversion"/>
  </si>
  <si>
    <t>SKN_SKES_C4506_A</t>
    <phoneticPr fontId="8" type="noConversion"/>
  </si>
  <si>
    <t>전용회선 사업장 Network 중단(Internet, 업무)</t>
    <phoneticPr fontId="8" type="noConversion"/>
  </si>
  <si>
    <t>SKN_SKES_C4506_B</t>
    <phoneticPr fontId="8" type="noConversion"/>
  </si>
  <si>
    <t>SKN_Obzee_MA_C3750</t>
    <phoneticPr fontId="8" type="noConversion"/>
  </si>
  <si>
    <t>본관 및 성내동 신관 Network 중단</t>
    <phoneticPr fontId="8" type="noConversion"/>
  </si>
  <si>
    <r>
      <rPr>
        <sz val="10"/>
        <color rgb="FF0070C0"/>
        <rFont val="맑은 고딕"/>
        <family val="3"/>
        <charset val="129"/>
      </rPr>
      <t>안성</t>
    </r>
    <r>
      <rPr>
        <sz val="10"/>
        <rFont val="맑은 고딕"/>
        <family val="3"/>
        <charset val="129"/>
      </rPr>
      <t xml:space="preserve"> 물류센터</t>
    </r>
    <phoneticPr fontId="8" type="noConversion"/>
  </si>
  <si>
    <t>SKN_AnsungMule_C4506</t>
    <phoneticPr fontId="8" type="noConversion"/>
  </si>
  <si>
    <t>지사/사업장</t>
    <phoneticPr fontId="8" type="noConversion"/>
  </si>
  <si>
    <t>기타 사옥, 물류센터, 
지사/지역본부 및 기타 사업장</t>
    <phoneticPr fontId="8" type="noConversion"/>
  </si>
  <si>
    <t>사업장 Router</t>
    <phoneticPr fontId="8" type="noConversion"/>
  </si>
  <si>
    <t>해당 사업장 Network 중단</t>
    <phoneticPr fontId="8" type="noConversion"/>
  </si>
  <si>
    <t>사업장 VPN</t>
    <phoneticPr fontId="8" type="noConversion"/>
  </si>
  <si>
    <t>사업장 Switch</t>
    <phoneticPr fontId="8" type="noConversion"/>
  </si>
  <si>
    <t>사용자 Network 중단</t>
    <phoneticPr fontId="8" type="noConversion"/>
  </si>
  <si>
    <t>ERS 센터</t>
    <phoneticPr fontId="2" type="noConversion"/>
  </si>
  <si>
    <t>상담원 Switch</t>
    <phoneticPr fontId="8" type="noConversion"/>
  </si>
  <si>
    <t>SKN_ERS_1F_SW1</t>
    <phoneticPr fontId="8" type="noConversion"/>
  </si>
  <si>
    <t>상담원 업무 중단</t>
    <phoneticPr fontId="8" type="noConversion"/>
  </si>
  <si>
    <t>Portfolio C로 변경</t>
    <phoneticPr fontId="2" type="noConversion"/>
  </si>
  <si>
    <t>SKN_ERS_1F_SW2</t>
    <phoneticPr fontId="8" type="noConversion"/>
  </si>
  <si>
    <t>SKN_ERS_3F_SW1</t>
    <phoneticPr fontId="8" type="noConversion"/>
  </si>
  <si>
    <t>SKN_ERS_3F_SW2</t>
    <phoneticPr fontId="8" type="noConversion"/>
  </si>
  <si>
    <t>SKN_ERS_2F_SW1</t>
    <phoneticPr fontId="8" type="noConversion"/>
  </si>
  <si>
    <t>해외지사</t>
    <phoneticPr fontId="8" type="noConversion"/>
  </si>
  <si>
    <t>사용자 Network</t>
    <phoneticPr fontId="8" type="noConversion"/>
  </si>
  <si>
    <t>SKN_IMS_R_C2811</t>
    <phoneticPr fontId="8" type="noConversion"/>
  </si>
  <si>
    <t>해외 지사 업무 시스템 접속 중단</t>
    <phoneticPr fontId="8" type="noConversion"/>
  </si>
  <si>
    <t>SKN_SKTower_FW</t>
    <phoneticPr fontId="2" type="noConversion"/>
  </si>
  <si>
    <t>SKN_SKTower_C2811</t>
    <phoneticPr fontId="2" type="noConversion"/>
  </si>
  <si>
    <t>SKN_Shanghai_C2811</t>
    <phoneticPr fontId="2" type="noConversion"/>
  </si>
  <si>
    <t>SKN_Shanghai_C3560</t>
    <phoneticPr fontId="2" type="noConversion"/>
  </si>
  <si>
    <t>전사 사용자 Network 중단</t>
    <phoneticPr fontId="8" type="noConversion"/>
  </si>
  <si>
    <t>Version Date : 2014-07-01</t>
    <phoneticPr fontId="2" type="noConversion"/>
  </si>
  <si>
    <t>SKNTS (배송조회)</t>
    <phoneticPr fontId="2" type="noConversion"/>
  </si>
  <si>
    <t xml:space="preserve">Rouge &amp; Lounge 홈페이지 </t>
  </si>
  <si>
    <t>추가</t>
    <phoneticPr fontId="2" type="noConversion"/>
  </si>
  <si>
    <t>패션</t>
  </si>
  <si>
    <t>패션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</si>
</sst>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2">
    <numFmt numFmtId="42" formatCode="_-&quot;₩&quot;* #,##0_-;\-&quot;₩&quot;* #,##0_-;_-&quot;₩&quot;* &quot;-&quot;_-;_-@_-"/>
    <numFmt numFmtId="41" formatCode="_-* #,##0_-;\-* #,##0_-;_-* &quot;-&quot;_-;_-@_-"/>
    <numFmt numFmtId="176" formatCode="#,##0.0"/>
    <numFmt numFmtId="177" formatCode="#,##0.000"/>
    <numFmt numFmtId="178" formatCode="&quot;₩&quot;#,##0;[Red]&quot;₩&quot;&quot;₩&quot;&quot;₩&quot;&quot;₩&quot;&quot;₩&quot;&quot;₩&quot;&quot;₩&quot;&quot;₩&quot;&quot;₩&quot;&quot;₩&quot;&quot;₩&quot;\-&quot;₩&quot;#,##0"/>
    <numFmt numFmtId="179" formatCode="_(&quot;RM&quot;* #,##0_);_(&quot;RM&quot;* \(#,##0\);_(&quot;RM&quot;* &quot;-&quot;_);_(@_)"/>
    <numFmt numFmtId="180" formatCode="_ * #,##0_ ;_ * &quot;₩&quot;&quot;₩&quot;&quot;₩&quot;&quot;₩&quot;&quot;₩&quot;&quot;₩&quot;&quot;₩&quot;&quot;₩&quot;&quot;₩&quot;&quot;₩&quot;&quot;₩&quot;\-#,##0_ ;_ * &quot;-&quot;_ ;_ @_ "/>
    <numFmt numFmtId="181" formatCode="@\ @"/>
    <numFmt numFmtId="182" formatCode="&quot;₩&quot;#,##0.00;&quot;₩&quot;&quot;₩&quot;&quot;₩&quot;&quot;₩&quot;&quot;₩&quot;&quot;₩&quot;&quot;₩&quot;&quot;₩&quot;&quot;₩&quot;&quot;₩&quot;\-&quot;₩&quot;#,##0.00"/>
    <numFmt numFmtId="183" formatCode="@&quot;씨&quot;"/>
    <numFmt numFmtId="184" formatCode="0.0_);[Red]\(0.0\)"/>
    <numFmt numFmtId="185" formatCode="_ &quot;₩&quot;* #,##0.00_ ;_ &quot;₩&quot;* &quot;₩&quot;&quot;₩&quot;&quot;₩&quot;&quot;₩&quot;&quot;₩&quot;&quot;₩&quot;&quot;₩&quot;&quot;₩&quot;&quot;₩&quot;&quot;₩&quot;&quot;₩&quot;\-#,##0.00_ ;_ &quot;₩&quot;* &quot;-&quot;??_ ;_ @_ "/>
    <numFmt numFmtId="186" formatCode="yy/mm/dd\ h:mm:ss\ "/>
    <numFmt numFmtId="187" formatCode="0.00000"/>
    <numFmt numFmtId="188" formatCode="0.00_);[Red]\(0.00\)"/>
    <numFmt numFmtId="189" formatCode=";;;"/>
    <numFmt numFmtId="190" formatCode="_ &quot;₩&quot;* #,##0.000_ ;_ &quot;₩&quot;* \-#,##0.000_ ;_ &quot;₩&quot;* &quot;-&quot;_ ;_ @_ "/>
    <numFmt numFmtId="191" formatCode="_ * #,##0.00000_ ;_ * &quot;₩&quot;&quot;₩&quot;&quot;₩&quot;&quot;₩&quot;&quot;₩&quot;&quot;₩&quot;&quot;₩&quot;&quot;₩&quot;&quot;₩&quot;\-#,##0.00000_ ;_ * &quot;-&quot;_ ;_ @_ "/>
    <numFmt numFmtId="192" formatCode="0.00000000000%"/>
    <numFmt numFmtId="193" formatCode="#,##0.00_ "/>
    <numFmt numFmtId="194" formatCode="&quot;₩&quot;#,##0;[Red]&quot;₩&quot;#,##0"/>
    <numFmt numFmtId="195" formatCode="mmmm\ \ dd\,\ yyyy"/>
    <numFmt numFmtId="196" formatCode="_ * #,##0.000000000_ ;_ * \-#,##0.000000000_ ;_ * &quot;-&quot;_ ;_ @_ "/>
    <numFmt numFmtId="197" formatCode="#,##0;[Red]&quot;-&quot;#,##0"/>
    <numFmt numFmtId="198" formatCode="mm&quot;월&quot;\ dd&quot;일&quot;"/>
    <numFmt numFmtId="199" formatCode="_ * #,##0.0000000000_ ;_ * \-#,##0.0000000000_ ;_ * &quot;-&quot;_ ;_ @_ "/>
    <numFmt numFmtId="200" formatCode="_-* #,##0.00_-;&quot;₩&quot;\-* #,##0.00_-;_-* &quot;-&quot;??_-;_-@_-"/>
    <numFmt numFmtId="201" formatCode="#,##0.00;[Red]&quot;-&quot;#,##0.00"/>
    <numFmt numFmtId="202" formatCode="_ * #,##0.00000000_ ;_ * \-#,##0.00000000_ ;_ * &quot;-&quot;_ ;_ @_ "/>
    <numFmt numFmtId="203" formatCode="#,###,,"/>
    <numFmt numFmtId="204" formatCode="_-* #,##0.000000000_-;\-* #,##0.000000000_-;_-* &quot;-&quot;_-;_-@_-"/>
    <numFmt numFmtId="205" formatCode="_ * #,##0.00000000000_ ;_ * \-#,##0.00000000000_ ;_ * &quot;-&quot;_ ;_ @_ "/>
    <numFmt numFmtId="206" formatCode="_ * #,##0_ ;_ * \-#,##0_ ;_ * &quot;-&quot;_ ;_ @_ "/>
    <numFmt numFmtId="207" formatCode="_ * #,##0.00_ ;_ * \-#,##0.00_ ;_ * &quot;-&quot;??_ ;_ @_ "/>
    <numFmt numFmtId="208" formatCode="_ &quot;₩&quot;* #,##0_ ;_ &quot;₩&quot;* \-#,##0_ ;_ &quot;₩&quot;* &quot;-&quot;_ ;_ @_ "/>
    <numFmt numFmtId="209" formatCode="_ &quot;₩&quot;* #,##0.00_ ;_ &quot;₩&quot;* \-#,##0.00_ ;_ &quot;₩&quot;* &quot;-&quot;??_ ;_ @_ "/>
    <numFmt numFmtId="210" formatCode="#,##0.00\ &quot;F&quot;;\-#,##0.00\ &quot;F&quot;"/>
    <numFmt numFmtId="211" formatCode="&quot;$&quot;#,##0_);\(&quot;$&quot;#,##0\)"/>
    <numFmt numFmtId="212" formatCode="#,##0.00&quot;£&quot;_);\(#,##0.00&quot;£&quot;\)"/>
    <numFmt numFmtId="213" formatCode="#,##0.00&quot;£&quot;_);[Red]\(#,##0.00&quot;£&quot;\)"/>
    <numFmt numFmtId="214" formatCode="_ * #,##0_)&quot;£&quot;_ ;_ * \(#,##0\)&quot;£&quot;_ ;_ * &quot;-&quot;_)&quot;£&quot;_ ;_ @_ "/>
    <numFmt numFmtId="215" formatCode="_ * #,##0_)_£_ ;_ * \(#,##0\)_£_ ;_ * &quot;-&quot;_)_£_ ;_ @_ "/>
    <numFmt numFmtId="216" formatCode="#,##0&quot;£&quot;_);[Red]\(#,##0&quot;£&quot;\)"/>
    <numFmt numFmtId="217" formatCode="_ * #,##0.00_)&quot;£&quot;_ ;_ * \(#,##0.00\)&quot;£&quot;_ ;_ * &quot;-&quot;??_)&quot;£&quot;_ ;_ @_ "/>
    <numFmt numFmtId="218" formatCode="#,###;[Red]&quot;-&quot;#,###"/>
    <numFmt numFmtId="219" formatCode="\$#.00"/>
    <numFmt numFmtId="220" formatCode="&quot;$&quot;#,##0.00;[Red]\-&quot;$&quot;#,##0.00"/>
    <numFmt numFmtId="221" formatCode="&quot;₩&quot;#,##0;[Red]&quot;₩&quot;\-#,##0"/>
    <numFmt numFmtId="222" formatCode="yy/mm"/>
    <numFmt numFmtId="223" formatCode="m\o\n\th\ d\,\ yyyy"/>
    <numFmt numFmtId="224" formatCode="_ * #,##0_ ;_ * &quot;₩&quot;&quot;₩&quot;\-#,##0_ ;_ * &quot;-&quot;_ ;_ @_ "/>
    <numFmt numFmtId="225" formatCode="&quot;₩&quot;#,##0;[Red]&quot;₩&quot;&quot;₩&quot;&quot;₩&quot;&quot;₩&quot;&quot;₩&quot;&quot;₩&quot;&quot;₩&quot;&quot;₩&quot;&quot;₩&quot;&quot;₩&quot;&quot;₩&quot;\-#,##0"/>
    <numFmt numFmtId="226" formatCode="&quot;₩&quot;#,##0.00;[Red]&quot;₩&quot;&quot;₩&quot;&quot;₩&quot;&quot;₩&quot;&quot;₩&quot;&quot;₩&quot;&quot;₩&quot;&quot;₩&quot;&quot;₩&quot;&quot;₩&quot;&quot;₩&quot;\-#,##0.00"/>
    <numFmt numFmtId="227" formatCode="_-[$€-2]* #,##0.00_-;\-[$€-2]* #,##0.00_-;_-[$€-2]* &quot;-&quot;??_-"/>
    <numFmt numFmtId="228" formatCode="#.00"/>
    <numFmt numFmtId="229" formatCode="General_)"/>
    <numFmt numFmtId="230" formatCode="#."/>
    <numFmt numFmtId="231" formatCode="_ * #,##0_ ;_ * &quot;₩&quot;&quot;₩&quot;&quot;₩&quot;&quot;₩&quot;\-#,##0_ ;_ * &quot;-&quot;_ ;_ @_ "/>
    <numFmt numFmtId="232" formatCode="###,###,"/>
    <numFmt numFmtId="233" formatCode="#,##0_ "/>
    <numFmt numFmtId="234" formatCode="_ * #,##0_ ;_ * &quot;₩&quot;&quot;₩&quot;&quot;₩&quot;\-#,##0_ ;_ * &quot;-&quot;_ ;_ @_ "/>
    <numFmt numFmtId="235" formatCode="_ * #,##0.00_ ;_ * &quot;₩&quot;&quot;₩&quot;&quot;₩&quot;\-#,##0.00_ ;_ * &quot;-&quot;??_ ;_ @_ "/>
    <numFmt numFmtId="236" formatCode="_(&quot;$&quot;* #,##0_);_(&quot;$&quot;* \(#,##0\);_(&quot;$&quot;* &quot;-&quot;_);_(@_)"/>
    <numFmt numFmtId="237" formatCode="_(&quot;$&quot;* #,##0.00_);_(&quot;$&quot;* \(#,##0.00\);_(&quot;$&quot;* &quot;-&quot;??_);_(@_)"/>
    <numFmt numFmtId="238" formatCode="%#.00"/>
    <numFmt numFmtId="239" formatCode="0%;\(0%\)"/>
    <numFmt numFmtId="240" formatCode="_ &quot;₩&quot;* #,##0.0000000_ ;_ &quot;₩&quot;* &quot;₩&quot;\-#,##0.0000000_ ;_ &quot;₩&quot;* &quot;-&quot;??_ ;_ @_ "/>
    <numFmt numFmtId="241" formatCode="_ * #,##0.00_)_£_ ;_ * \(#,##0.00\)_£_ ;_ * &quot;-&quot;??_)_£_ ;_ @_ "/>
    <numFmt numFmtId="242" formatCode="#,##0\ &quot;F&quot;;\-#,##0\ &quot;F&quot;"/>
    <numFmt numFmtId="243" formatCode="_ * #,##0.000000_ ;_ * &quot;₩&quot;\-#,##0.000000_ ;_ * &quot;-&quot;??_ ;_ @_ "/>
    <numFmt numFmtId="244" formatCode="_-* #,##0\ &quot;DM&quot;_-;\-* #,##0\ &quot;DM&quot;_-;_-* &quot;-&quot;\ &quot;DM&quot;_-;_-@_-"/>
    <numFmt numFmtId="245" formatCode="_-* #,##0.00\ &quot;DM&quot;_-;\-* #,##0.00\ &quot;DM&quot;_-;_-* &quot;-&quot;??\ &quot;DM&quot;_-;_-@_-"/>
  </numFmts>
  <fonts count="146">
    <font>
      <sz val="11"/>
      <name val="돋움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b/>
      <sz val="9"/>
      <name val="맑은 고딕"/>
      <family val="3"/>
      <charset val="129"/>
    </font>
    <font>
      <sz val="11"/>
      <color indexed="8"/>
      <name val="굴림"/>
      <family val="3"/>
      <charset val="129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굴림체"/>
      <family val="3"/>
      <charset val="129"/>
    </font>
    <font>
      <b/>
      <sz val="14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24"/>
      <name val="맑은 고딕"/>
      <family val="3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바탕체"/>
      <family val="1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sz val="12"/>
      <name val="굴림체"/>
      <family val="3"/>
      <charset val="129"/>
    </font>
    <font>
      <i/>
      <sz val="12"/>
      <name val="바탕체"/>
      <family val="1"/>
      <charset val="129"/>
    </font>
    <font>
      <sz val="10"/>
      <name val="Helv"/>
      <family val="2"/>
    </font>
    <font>
      <sz val="10"/>
      <name val="Arial Narrow"/>
      <family val="2"/>
    </font>
    <font>
      <sz val="10"/>
      <color indexed="8"/>
      <name val="MS Sans Serif"/>
      <family val="2"/>
    </font>
    <font>
      <u/>
      <sz val="10"/>
      <color indexed="36"/>
      <name val="Arial"/>
      <family val="2"/>
    </font>
    <font>
      <sz val="12"/>
      <name val="Times New Roman"/>
      <family val="1"/>
    </font>
    <font>
      <b/>
      <sz val="8"/>
      <name val="MS Sans Serif"/>
      <family val="2"/>
    </font>
    <font>
      <sz val="7"/>
      <color indexed="8"/>
      <name val="바탕체"/>
      <family val="1"/>
      <charset val="129"/>
    </font>
    <font>
      <sz val="10"/>
      <name val="바탕"/>
      <family val="1"/>
      <charset val="129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u/>
      <sz val="10"/>
      <color indexed="14"/>
      <name val="MS Sans Serif"/>
      <family val="2"/>
    </font>
    <font>
      <sz val="11"/>
      <name val="뼻뮝"/>
      <family val="3"/>
      <charset val="129"/>
    </font>
    <font>
      <sz val="11"/>
      <color indexed="8"/>
      <name val="돋움"/>
      <family val="3"/>
      <charset val="129"/>
    </font>
    <font>
      <sz val="12"/>
      <name val="뼻뮝"/>
      <family val="3"/>
      <charset val="129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b/>
      <sz val="12"/>
      <name val="바탕체"/>
      <family val="1"/>
      <charset val="129"/>
    </font>
    <font>
      <b/>
      <sz val="12"/>
      <color indexed="16"/>
      <name val="굴림체"/>
      <family val="3"/>
      <charset val="129"/>
    </font>
    <font>
      <sz val="9"/>
      <name val="Arial Narrow"/>
      <family val="2"/>
    </font>
    <font>
      <sz val="11"/>
      <name val="굴림체"/>
      <family val="3"/>
      <charset val="129"/>
    </font>
    <font>
      <sz val="11"/>
      <color theme="1"/>
      <name val="돋움"/>
      <family val="3"/>
      <charset val="129"/>
    </font>
    <font>
      <b/>
      <sz val="9.9499999999999993"/>
      <color indexed="8"/>
      <name val="굴림체"/>
      <family val="3"/>
      <charset val="129"/>
    </font>
    <font>
      <sz val="10"/>
      <color indexed="8"/>
      <name val="돋움"/>
      <family val="3"/>
      <charset val="129"/>
    </font>
    <font>
      <sz val="10"/>
      <name val="명조"/>
      <family val="3"/>
      <charset val="129"/>
    </font>
    <font>
      <sz val="9"/>
      <color indexed="60"/>
      <name val="굴림체"/>
      <family val="3"/>
      <charset val="129"/>
    </font>
    <font>
      <sz val="12"/>
      <name val="명조"/>
      <family val="3"/>
      <charset val="129"/>
    </font>
    <font>
      <sz val="11"/>
      <color indexed="9"/>
      <name val="돋움"/>
      <family val="3"/>
      <charset val="129"/>
    </font>
    <font>
      <sz val="12"/>
      <name val="돋움"/>
      <family val="3"/>
      <charset val="129"/>
    </font>
    <font>
      <sz val="10"/>
      <color indexed="8"/>
      <name val="Arial"/>
      <family val="2"/>
    </font>
    <font>
      <sz val="11"/>
      <name val="ＭＳ 明朝"/>
      <family val="3"/>
      <charset val="129"/>
    </font>
    <font>
      <sz val="10"/>
      <name val="굴림체"/>
      <family val="3"/>
      <charset val="129"/>
    </font>
    <font>
      <u/>
      <sz val="11"/>
      <color indexed="12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9"/>
      <name val="Arial"/>
      <family val="2"/>
    </font>
    <font>
      <sz val="12"/>
      <name val="ⓒoUAAA¨u"/>
      <family val="1"/>
      <charset val="129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12"/>
      <name val="¹UAAA¼"/>
      <family val="1"/>
      <charset val="129"/>
    </font>
    <font>
      <sz val="10"/>
      <name val="MS Sans Serif"/>
      <family val="2"/>
    </font>
    <font>
      <sz val="8"/>
      <name val="Times New Roman"/>
      <family val="1"/>
    </font>
    <font>
      <sz val="11"/>
      <color indexed="16"/>
      <name val="돋움"/>
      <family val="3"/>
      <charset val="129"/>
    </font>
    <font>
      <sz val="9"/>
      <color indexed="8"/>
      <name val="굴림"/>
      <family val="3"/>
      <charset val="129"/>
    </font>
    <font>
      <b/>
      <sz val="10"/>
      <name val="MS Sans Serif"/>
      <family val="2"/>
    </font>
    <font>
      <sz val="10"/>
      <name val="±¼¸²A¼"/>
      <family val="3"/>
      <charset val="129"/>
    </font>
    <font>
      <sz val="12"/>
      <name val="System"/>
      <family val="2"/>
      <charset val="129"/>
    </font>
    <font>
      <sz val="11"/>
      <name val="Times New Roman"/>
      <family val="1"/>
    </font>
    <font>
      <sz val="11"/>
      <name val="µ¸¿ò"/>
      <family val="3"/>
      <charset val="129"/>
    </font>
    <font>
      <b/>
      <sz val="11"/>
      <color indexed="53"/>
      <name val="돋움"/>
      <family val="3"/>
      <charset val="129"/>
    </font>
    <font>
      <b/>
      <sz val="10"/>
      <name val="Helv"/>
      <family val="2"/>
    </font>
    <font>
      <b/>
      <sz val="11"/>
      <color indexed="9"/>
      <name val="돋움"/>
      <family val="3"/>
      <charset val="129"/>
    </font>
    <font>
      <u/>
      <sz val="11"/>
      <color indexed="12"/>
      <name val="±¼¸²A¼"/>
      <family val="3"/>
      <charset val="129"/>
    </font>
    <font>
      <sz val="10"/>
      <color indexed="8"/>
      <name val="Impact"/>
      <family val="2"/>
    </font>
    <font>
      <sz val="10"/>
      <color indexed="9"/>
      <name val="Arial"/>
      <family val="2"/>
    </font>
    <font>
      <b/>
      <sz val="10"/>
      <name val="Courier New"/>
      <family val="3"/>
    </font>
    <font>
      <sz val="10"/>
      <color indexed="24"/>
      <name val="Arial"/>
      <family val="2"/>
    </font>
    <font>
      <sz val="10"/>
      <name val="MS Serif"/>
      <family val="1"/>
    </font>
    <font>
      <sz val="12"/>
      <name val="Tms Rmn"/>
      <family val="1"/>
    </font>
    <font>
      <b/>
      <sz val="10"/>
      <name val="Palatino"/>
      <family val="1"/>
    </font>
    <font>
      <b/>
      <sz val="11"/>
      <color indexed="8"/>
      <name val="돋움"/>
      <family val="3"/>
      <charset val="129"/>
    </font>
    <font>
      <sz val="10"/>
      <color indexed="16"/>
      <name val="MS Serif"/>
      <family val="1"/>
    </font>
    <font>
      <i/>
      <sz val="1"/>
      <color indexed="8"/>
      <name val="Courier"/>
      <family val="3"/>
    </font>
    <font>
      <sz val="11"/>
      <color indexed="17"/>
      <name val="돋움"/>
      <family val="3"/>
      <charset val="129"/>
    </font>
    <font>
      <sz val="8"/>
      <name val="Arial"/>
      <family val="2"/>
    </font>
    <font>
      <b/>
      <i/>
      <u/>
      <sz val="12"/>
      <name val="Palatino"/>
      <family val="1"/>
    </font>
    <font>
      <b/>
      <sz val="12"/>
      <color indexed="9"/>
      <name val="Arial"/>
      <family val="2"/>
    </font>
    <font>
      <b/>
      <sz val="9"/>
      <color indexed="9"/>
      <name val="Arial Narrow"/>
      <family val="2"/>
    </font>
    <font>
      <b/>
      <sz val="11"/>
      <name val="돋움"/>
      <family val="3"/>
      <charset val="129"/>
    </font>
    <font>
      <sz val="12"/>
      <color indexed="9"/>
      <name val="굴림"/>
      <family val="3"/>
      <charset val="129"/>
    </font>
    <font>
      <b/>
      <sz val="13"/>
      <color indexed="9"/>
      <name val="돋움"/>
      <family val="3"/>
      <charset val="129"/>
    </font>
    <font>
      <sz val="12"/>
      <color indexed="9"/>
      <name val="돋움"/>
      <family val="3"/>
      <charset val="129"/>
    </font>
    <font>
      <b/>
      <sz val="12"/>
      <name val="굴림"/>
      <family val="3"/>
      <charset val="129"/>
    </font>
    <font>
      <b/>
      <sz val="11"/>
      <name val="바탕체"/>
      <family val="1"/>
      <charset val="129"/>
    </font>
    <font>
      <b/>
      <sz val="12"/>
      <name val="Helv"/>
      <family val="2"/>
    </font>
    <font>
      <b/>
      <sz val="12"/>
      <name val="Arial"/>
      <family val="2"/>
    </font>
    <font>
      <i/>
      <sz val="10"/>
      <name val="Arial MT"/>
      <family val="2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0"/>
      <name val="돋움"/>
      <family val="3"/>
      <charset val="129"/>
    </font>
    <font>
      <u/>
      <sz val="8"/>
      <color indexed="12"/>
      <name val="Times New Roman"/>
      <family val="1"/>
    </font>
    <font>
      <sz val="11"/>
      <color indexed="62"/>
      <name val="돋움"/>
      <family val="3"/>
      <charset val="129"/>
    </font>
    <font>
      <sz val="9"/>
      <name val="Palatino"/>
      <family val="1"/>
    </font>
    <font>
      <sz val="12"/>
      <name val="Arial"/>
      <family val="2"/>
    </font>
    <font>
      <sz val="11"/>
      <color indexed="53"/>
      <name val="돋움"/>
      <family val="3"/>
      <charset val="129"/>
    </font>
    <font>
      <sz val="12"/>
      <name val="Courier New"/>
      <family val="3"/>
    </font>
    <font>
      <b/>
      <sz val="11"/>
      <name val="Helv"/>
      <family val="2"/>
    </font>
    <font>
      <sz val="11"/>
      <color indexed="60"/>
      <name val="돋움"/>
      <family val="3"/>
      <charset val="129"/>
    </font>
    <font>
      <sz val="7"/>
      <name val="Small Fonts"/>
      <family val="2"/>
    </font>
    <font>
      <b/>
      <sz val="11"/>
      <color indexed="63"/>
      <name val="돋움"/>
      <family val="3"/>
      <charset val="129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Palatino"/>
      <family val="1"/>
    </font>
    <font>
      <sz val="24"/>
      <name val="Courier New"/>
      <family val="3"/>
    </font>
    <font>
      <sz val="8"/>
      <name val="Helv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9"/>
      <color indexed="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b/>
      <i/>
      <sz val="24"/>
      <name val="Times New Roman"/>
      <family val="1"/>
    </font>
    <font>
      <b/>
      <sz val="12"/>
      <name val="AppleGothic"/>
      <family val="1"/>
    </font>
    <font>
      <b/>
      <sz val="18"/>
      <color indexed="62"/>
      <name val="맑은 고딕"/>
      <family val="3"/>
      <charset val="129"/>
    </font>
    <font>
      <sz val="8"/>
      <name val="Palatino"/>
      <family val="1"/>
    </font>
    <font>
      <b/>
      <sz val="8"/>
      <color indexed="8"/>
      <name val="Helv"/>
      <family val="2"/>
    </font>
    <font>
      <sz val="11"/>
      <color indexed="10"/>
      <name val="돋움"/>
      <family val="3"/>
      <charset val="129"/>
    </font>
    <font>
      <sz val="9"/>
      <name val="맑은 고딕"/>
      <family val="3"/>
      <charset val="129"/>
      <scheme val="minor"/>
    </font>
    <font>
      <strike/>
      <sz val="1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0"/>
      <color rgb="FF0070C0"/>
      <name val="맑은 고딕"/>
      <family val="3"/>
      <charset val="129"/>
    </font>
    <font>
      <b/>
      <sz val="9"/>
      <color theme="4"/>
      <name val="맑은 고딕"/>
      <family val="3"/>
      <charset val="129"/>
    </font>
    <font>
      <b/>
      <sz val="9"/>
      <color rgb="FFFF0000"/>
      <name val="맑은 고딕"/>
      <family val="3"/>
      <charset val="129"/>
    </font>
  </fonts>
  <fills count="70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24"/>
      </patternFill>
    </fill>
    <fill>
      <patternFill patternType="solid">
        <fgColor indexed="16"/>
        <bgColor indexed="2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37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8"/>
        <bgColor indexed="64"/>
      </patternFill>
    </fill>
    <fill>
      <patternFill patternType="darkGray">
        <fgColor indexed="21"/>
        <bgColor indexed="17"/>
      </patternFill>
    </fill>
    <fill>
      <patternFill patternType="solid">
        <fgColor indexed="18"/>
        <bgColor indexed="24"/>
      </patternFill>
    </fill>
    <fill>
      <patternFill patternType="darkGray">
        <fgColor indexed="21"/>
        <bgColor indexed="56"/>
      </patternFill>
    </fill>
    <fill>
      <patternFill patternType="solid">
        <fgColor indexed="5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32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gray0625">
        <fgColor indexed="21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51"/>
      </left>
      <right/>
      <top style="thick">
        <color indexed="51"/>
      </top>
      <bottom style="thick">
        <color indexed="51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291">
    <xf numFmtId="0" fontId="0" fillId="0" borderId="0"/>
    <xf numFmtId="0" fontId="6" fillId="0" borderId="0"/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8" fillId="0" borderId="0">
      <alignment vertical="center"/>
    </xf>
    <xf numFmtId="0" fontId="6" fillId="0" borderId="0"/>
    <xf numFmtId="0" fontId="20" fillId="0" borderId="0"/>
    <xf numFmtId="0" fontId="21" fillId="0" borderId="0"/>
    <xf numFmtId="0" fontId="22" fillId="0" borderId="25">
      <alignment horizontal="centerContinuous" vertical="center"/>
    </xf>
    <xf numFmtId="3" fontId="23" fillId="0" borderId="0">
      <alignment vertical="center"/>
    </xf>
    <xf numFmtId="176" fontId="23" fillId="0" borderId="0">
      <alignment vertical="center"/>
    </xf>
    <xf numFmtId="4" fontId="23" fillId="0" borderId="0">
      <alignment vertical="center"/>
    </xf>
    <xf numFmtId="177" fontId="23" fillId="0" borderId="0">
      <alignment vertical="center"/>
    </xf>
    <xf numFmtId="3" fontId="23" fillId="0" borderId="0">
      <alignment vertical="center"/>
    </xf>
    <xf numFmtId="178" fontId="23" fillId="0" borderId="25">
      <alignment horizontal="centerContinuous" vertical="center"/>
    </xf>
    <xf numFmtId="178" fontId="23" fillId="0" borderId="25">
      <alignment horizontal="centerContinuous" vertical="center"/>
    </xf>
    <xf numFmtId="178" fontId="23" fillId="0" borderId="25">
      <alignment horizontal="centerContinuous" vertical="center"/>
    </xf>
    <xf numFmtId="179" fontId="6" fillId="0" borderId="25">
      <alignment horizontal="centerContinuous" vertical="center"/>
    </xf>
    <xf numFmtId="179" fontId="6" fillId="0" borderId="25">
      <alignment horizontal="centerContinuous" vertical="center"/>
    </xf>
    <xf numFmtId="179" fontId="6" fillId="0" borderId="25">
      <alignment horizontal="centerContinuous" vertical="center"/>
    </xf>
    <xf numFmtId="0" fontId="22" fillId="0" borderId="25">
      <alignment horizontal="centerContinuous" vertical="center"/>
    </xf>
    <xf numFmtId="178" fontId="23" fillId="0" borderId="25">
      <alignment horizontal="centerContinuous" vertical="center"/>
    </xf>
    <xf numFmtId="180" fontId="23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0" fontId="24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2" fontId="23" fillId="0" borderId="25">
      <alignment horizontal="centerContinuous" vertical="center"/>
    </xf>
    <xf numFmtId="180" fontId="22" fillId="0" borderId="25">
      <alignment horizontal="centerContinuous" vertical="center"/>
    </xf>
    <xf numFmtId="180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83" fontId="6" fillId="0" borderId="25">
      <alignment horizontal="centerContinuous" vertical="center"/>
    </xf>
    <xf numFmtId="179" fontId="6" fillId="0" borderId="25">
      <alignment horizontal="centerContinuous" vertical="center"/>
    </xf>
    <xf numFmtId="179" fontId="6" fillId="0" borderId="25">
      <alignment horizontal="centerContinuous" vertical="center"/>
    </xf>
    <xf numFmtId="179" fontId="6" fillId="0" borderId="25">
      <alignment horizontal="centerContinuous" vertical="center"/>
    </xf>
    <xf numFmtId="0" fontId="22" fillId="0" borderId="25">
      <alignment horizontal="centerContinuous" vertical="center"/>
    </xf>
    <xf numFmtId="179" fontId="6" fillId="0" borderId="25">
      <alignment horizontal="centerContinuous" vertical="center"/>
    </xf>
    <xf numFmtId="179" fontId="6" fillId="0" borderId="25">
      <alignment horizontal="centerContinuous" vertical="center"/>
    </xf>
    <xf numFmtId="179" fontId="6" fillId="0" borderId="25">
      <alignment horizontal="centerContinuous" vertical="center"/>
    </xf>
    <xf numFmtId="179" fontId="6" fillId="0" borderId="25">
      <alignment horizontal="centerContinuous" vertical="center"/>
    </xf>
    <xf numFmtId="179" fontId="6" fillId="0" borderId="25">
      <alignment horizontal="centerContinuous" vertical="center"/>
    </xf>
    <xf numFmtId="179" fontId="6" fillId="0" borderId="25">
      <alignment horizontal="centerContinuous" vertical="center"/>
    </xf>
    <xf numFmtId="180" fontId="23" fillId="0" borderId="25">
      <alignment horizontal="centerContinuous" vertical="center"/>
    </xf>
    <xf numFmtId="0" fontId="22" fillId="0" borderId="25">
      <alignment horizontal="centerContinuous" vertical="center"/>
    </xf>
    <xf numFmtId="184" fontId="22" fillId="0" borderId="25">
      <alignment horizontal="centerContinuous" vertical="center"/>
    </xf>
    <xf numFmtId="184" fontId="22" fillId="0" borderId="25">
      <alignment horizontal="centerContinuous" vertical="center"/>
    </xf>
    <xf numFmtId="184" fontId="22" fillId="0" borderId="25">
      <alignment horizontal="centerContinuous" vertical="center"/>
    </xf>
    <xf numFmtId="184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0" fontId="24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1" fontId="6" fillId="0" borderId="25">
      <alignment horizontal="centerContinuous" vertical="center"/>
    </xf>
    <xf numFmtId="180" fontId="22" fillId="0" borderId="25">
      <alignment horizontal="centerContinuous" vertical="center"/>
    </xf>
    <xf numFmtId="180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184" fontId="6" fillId="0" borderId="25">
      <alignment horizontal="centerContinuous" vertical="center"/>
    </xf>
    <xf numFmtId="184" fontId="22" fillId="0" borderId="25">
      <alignment horizontal="centerContinuous" vertical="center"/>
    </xf>
    <xf numFmtId="185" fontId="23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5" fontId="22" fillId="0" borderId="25">
      <alignment horizontal="centerContinuous" vertical="center"/>
    </xf>
    <xf numFmtId="185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185" fontId="23" fillId="0" borderId="25">
      <alignment horizontal="centerContinuous" vertical="center"/>
    </xf>
    <xf numFmtId="185" fontId="23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5" fontId="22" fillId="0" borderId="25">
      <alignment horizontal="centerContinuous" vertical="center"/>
    </xf>
    <xf numFmtId="185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5" fontId="22" fillId="0" borderId="25">
      <alignment horizontal="centerContinuous" vertical="center"/>
    </xf>
    <xf numFmtId="185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187" fontId="23" fillId="0" borderId="25">
      <alignment horizontal="centerContinuous" vertical="center"/>
    </xf>
    <xf numFmtId="184" fontId="22" fillId="0" borderId="25">
      <alignment horizontal="centerContinuous" vertical="center"/>
    </xf>
    <xf numFmtId="184" fontId="22" fillId="0" borderId="25">
      <alignment horizontal="centerContinuous" vertical="center"/>
    </xf>
    <xf numFmtId="184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185" fontId="23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5" fontId="22" fillId="0" borderId="25">
      <alignment horizontal="centerContinuous" vertical="center"/>
    </xf>
    <xf numFmtId="185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185" fontId="23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0" fontId="24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6" fontId="6" fillId="0" borderId="25">
      <alignment horizontal="centerContinuous" vertical="center"/>
    </xf>
    <xf numFmtId="185" fontId="22" fillId="0" borderId="25">
      <alignment horizontal="centerContinuous" vertical="center"/>
    </xf>
    <xf numFmtId="185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187" fontId="6" fillId="0" borderId="25">
      <alignment horizontal="centerContinuous" vertical="center"/>
    </xf>
    <xf numFmtId="188" fontId="25" fillId="0" borderId="25">
      <alignment horizontal="centerContinuous" vertical="center"/>
    </xf>
    <xf numFmtId="188" fontId="25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7" fontId="6" fillId="0" borderId="25">
      <alignment horizontal="centerContinuous" vertical="center"/>
    </xf>
    <xf numFmtId="184" fontId="6" fillId="0" borderId="25">
      <alignment horizontal="centerContinuous" vertical="center"/>
    </xf>
    <xf numFmtId="184" fontId="22" fillId="0" borderId="25">
      <alignment horizontal="centerContinuous" vertical="center"/>
    </xf>
    <xf numFmtId="184" fontId="22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0" fontId="6" fillId="0" borderId="25">
      <alignment horizontal="centerContinuous" vertical="center"/>
    </xf>
    <xf numFmtId="184" fontId="6" fillId="0" borderId="25">
      <alignment horizontal="centerContinuous" vertical="center"/>
    </xf>
    <xf numFmtId="0" fontId="22" fillId="0" borderId="25">
      <alignment horizontal="centerContinuous" vertical="center"/>
    </xf>
    <xf numFmtId="0" fontId="22" fillId="0" borderId="25">
      <alignment horizontal="centerContinuous" vertical="center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3" fillId="0" borderId="0"/>
    <xf numFmtId="0" fontId="23" fillId="0" borderId="0"/>
    <xf numFmtId="0" fontId="26" fillId="0" borderId="0" applyNumberFormat="0" applyFill="0" applyBorder="0" applyAlignment="0" applyProtection="0"/>
    <xf numFmtId="0" fontId="23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0" fillId="0" borderId="0"/>
    <xf numFmtId="0" fontId="23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9" fillId="0" borderId="0" applyNumberForma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3" fillId="0" borderId="0"/>
    <xf numFmtId="0" fontId="28" fillId="0" borderId="0"/>
    <xf numFmtId="0" fontId="27" fillId="0" borderId="0"/>
    <xf numFmtId="0" fontId="27" fillId="0" borderId="0"/>
    <xf numFmtId="189" fontId="30" fillId="0" borderId="0" quotePrefix="1">
      <alignment horizontal="distributed" vertical="top" textRotation="255" wrapText="1" indent="1" justifyLastLine="1"/>
      <protection hidden="1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0" fillId="0" borderId="0"/>
    <xf numFmtId="0" fontId="20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90" fontId="6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7" fillId="0" borderId="0"/>
    <xf numFmtId="0" fontId="20" fillId="0" borderId="0"/>
    <xf numFmtId="0" fontId="20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7" fillId="0" borderId="0"/>
    <xf numFmtId="0" fontId="28" fillId="0" borderId="0"/>
    <xf numFmtId="0" fontId="20" fillId="0" borderId="0"/>
    <xf numFmtId="0" fontId="22" fillId="0" borderId="0" applyFont="0" applyFill="0" applyBorder="0" applyAlignment="0" applyProtection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0" fillId="0" borderId="0"/>
    <xf numFmtId="0" fontId="20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2" fillId="0" borderId="0" applyFont="0" applyFill="0" applyBorder="0" applyAlignment="0" applyProtection="0"/>
    <xf numFmtId="191" fontId="22" fillId="0" borderId="0" applyFont="0" applyFill="0" applyBorder="0" applyAlignment="0" applyProtection="0"/>
    <xf numFmtId="192" fontId="6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8" fillId="0" borderId="0"/>
    <xf numFmtId="0" fontId="23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0" fillId="0" borderId="0"/>
    <xf numFmtId="0" fontId="23" fillId="0" borderId="0"/>
    <xf numFmtId="0" fontId="27" fillId="0" borderId="0"/>
    <xf numFmtId="0" fontId="20" fillId="0" borderId="0"/>
    <xf numFmtId="0" fontId="23" fillId="0" borderId="0"/>
    <xf numFmtId="0" fontId="3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8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3" fillId="0" borderId="0"/>
    <xf numFmtId="0" fontId="22" fillId="0" borderId="0" applyFont="0" applyFill="0" applyBorder="0" applyAlignment="0" applyProtection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0" fillId="0" borderId="0"/>
    <xf numFmtId="0" fontId="23" fillId="0" borderId="0"/>
    <xf numFmtId="0" fontId="23" fillId="0" borderId="0"/>
    <xf numFmtId="0" fontId="28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8" fillId="0" borderId="0"/>
    <xf numFmtId="0" fontId="28" fillId="0" borderId="0"/>
    <xf numFmtId="0" fontId="20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8" fillId="0" borderId="0"/>
    <xf numFmtId="0" fontId="20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189" fontId="30" fillId="0" borderId="0" quotePrefix="1">
      <alignment horizontal="distributed" vertical="top" textRotation="255" wrapText="1" indent="1" justifyLastLine="1"/>
      <protection hidden="1"/>
    </xf>
    <xf numFmtId="0" fontId="27" fillId="0" borderId="0"/>
    <xf numFmtId="0" fontId="20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3" fillId="0" borderId="0"/>
    <xf numFmtId="0" fontId="20" fillId="0" borderId="0"/>
    <xf numFmtId="0" fontId="27" fillId="0" borderId="0"/>
    <xf numFmtId="0" fontId="20" fillId="0" borderId="0"/>
    <xf numFmtId="0" fontId="20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0" fillId="0" borderId="0"/>
    <xf numFmtId="0" fontId="23" fillId="0" borderId="0"/>
    <xf numFmtId="0" fontId="27" fillId="0" borderId="0"/>
    <xf numFmtId="0" fontId="27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0" fillId="0" borderId="0"/>
    <xf numFmtId="0" fontId="23" fillId="0" borderId="0"/>
    <xf numFmtId="0" fontId="20" fillId="0" borderId="0"/>
    <xf numFmtId="0" fontId="20" fillId="0" borderId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0" fontId="28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9" fontId="20" fillId="4" borderId="0"/>
    <xf numFmtId="0" fontId="31" fillId="0" borderId="0"/>
    <xf numFmtId="0" fontId="20" fillId="0" borderId="0"/>
    <xf numFmtId="9" fontId="22" fillId="0" borderId="0">
      <alignment vertical="center"/>
    </xf>
    <xf numFmtId="0" fontId="31" fillId="0" borderId="0"/>
    <xf numFmtId="0" fontId="22" fillId="0" borderId="0">
      <alignment vertical="center"/>
    </xf>
    <xf numFmtId="10" fontId="22" fillId="0" borderId="0">
      <alignment vertical="center"/>
    </xf>
    <xf numFmtId="0" fontId="22" fillId="0" borderId="0">
      <alignment vertical="center"/>
    </xf>
    <xf numFmtId="194" fontId="6" fillId="0" borderId="0">
      <alignment vertical="center"/>
    </xf>
    <xf numFmtId="195" fontId="32" fillId="0" borderId="0">
      <alignment horizontal="centerContinuous"/>
    </xf>
    <xf numFmtId="3" fontId="33" fillId="0" borderId="11">
      <alignment horizontal="right"/>
    </xf>
    <xf numFmtId="3" fontId="33" fillId="0" borderId="11">
      <alignment horizontal="right"/>
    </xf>
    <xf numFmtId="0" fontId="27" fillId="0" borderId="0">
      <protection locked="0"/>
    </xf>
    <xf numFmtId="0" fontId="23" fillId="0" borderId="0"/>
    <xf numFmtId="196" fontId="34" fillId="0" borderId="0">
      <protection locked="0"/>
    </xf>
    <xf numFmtId="0" fontId="35" fillId="0" borderId="0">
      <protection locked="0"/>
    </xf>
    <xf numFmtId="0" fontId="35" fillId="0" borderId="0">
      <protection locked="0"/>
    </xf>
    <xf numFmtId="0" fontId="36" fillId="0" borderId="0">
      <protection locked="0"/>
    </xf>
    <xf numFmtId="0" fontId="23" fillId="11" borderId="0">
      <alignment horizontal="left"/>
    </xf>
    <xf numFmtId="0" fontId="36" fillId="0" borderId="0">
      <protection locked="0"/>
    </xf>
    <xf numFmtId="0" fontId="37" fillId="0" borderId="0" applyNumberForma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9" fillId="12" borderId="0" applyNumberFormat="0"/>
    <xf numFmtId="0" fontId="40" fillId="0" borderId="0"/>
    <xf numFmtId="3" fontId="41" fillId="0" borderId="1"/>
    <xf numFmtId="0" fontId="41" fillId="0" borderId="1"/>
    <xf numFmtId="3" fontId="41" fillId="0" borderId="4"/>
    <xf numFmtId="3" fontId="41" fillId="0" borderId="3"/>
    <xf numFmtId="0" fontId="42" fillId="0" borderId="1"/>
    <xf numFmtId="0" fontId="43" fillId="0" borderId="0">
      <alignment horizontal="center"/>
    </xf>
    <xf numFmtId="0" fontId="44" fillId="0" borderId="26">
      <alignment horizontal="center"/>
    </xf>
    <xf numFmtId="197" fontId="4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41" fontId="47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49" fillId="0" borderId="0" applyNumberFormat="0" applyFill="0" applyBorder="0" applyProtection="0">
      <alignment horizontal="center" vertical="center"/>
    </xf>
    <xf numFmtId="41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0" fillId="0" borderId="0"/>
    <xf numFmtId="0" fontId="50" fillId="0" borderId="0"/>
    <xf numFmtId="0" fontId="50" fillId="0" borderId="0"/>
    <xf numFmtId="0" fontId="50" fillId="0" borderId="0"/>
    <xf numFmtId="0" fontId="2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1" fillId="0" borderId="27"/>
    <xf numFmtId="0" fontId="51" fillId="0" borderId="27"/>
    <xf numFmtId="198" fontId="6" fillId="0" borderId="0" applyFont="0" applyFill="0" applyBorder="0" applyAlignment="0" applyProtection="0"/>
    <xf numFmtId="0" fontId="52" fillId="0" borderId="0" applyNumberFormat="0" applyBorder="0" applyAlignment="0">
      <alignment vertical="center"/>
    </xf>
    <xf numFmtId="4" fontId="36" fillId="0" borderId="0">
      <protection locked="0"/>
    </xf>
    <xf numFmtId="0" fontId="53" fillId="0" borderId="0"/>
    <xf numFmtId="0" fontId="53" fillId="0" borderId="0"/>
    <xf numFmtId="4" fontId="36" fillId="0" borderId="0">
      <protection locked="0"/>
    </xf>
    <xf numFmtId="199" fontId="34" fillId="0" borderId="0">
      <protection locked="0"/>
    </xf>
    <xf numFmtId="0" fontId="54" fillId="13" borderId="28">
      <alignment horizontal="center"/>
    </xf>
    <xf numFmtId="0" fontId="23" fillId="0" borderId="0"/>
    <xf numFmtId="200" fontId="23" fillId="0" borderId="0" applyFont="0" applyFill="0" applyBorder="0" applyAlignment="0" applyProtection="0"/>
    <xf numFmtId="201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2" fontId="34" fillId="0" borderId="0">
      <protection locked="0"/>
    </xf>
    <xf numFmtId="0" fontId="53" fillId="0" borderId="0"/>
    <xf numFmtId="202" fontId="34" fillId="0" borderId="0">
      <protection locked="0"/>
    </xf>
    <xf numFmtId="0" fontId="20" fillId="0" borderId="0"/>
    <xf numFmtId="0" fontId="18" fillId="0" borderId="0">
      <alignment vertical="center"/>
    </xf>
    <xf numFmtId="0" fontId="20" fillId="0" borderId="0"/>
    <xf numFmtId="0" fontId="20" fillId="0" borderId="0"/>
    <xf numFmtId="0" fontId="47" fillId="0" borderId="0">
      <alignment vertical="center"/>
    </xf>
    <xf numFmtId="0" fontId="6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6" fillId="0" borderId="0"/>
    <xf numFmtId="0" fontId="6" fillId="0" borderId="0"/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41" fillId="0" borderId="0"/>
    <xf numFmtId="0" fontId="55" fillId="0" borderId="0"/>
    <xf numFmtId="0" fontId="19" fillId="0" borderId="0">
      <alignment vertical="center"/>
    </xf>
    <xf numFmtId="0" fontId="19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46" fillId="0" borderId="0"/>
    <xf numFmtId="0" fontId="6" fillId="0" borderId="0"/>
    <xf numFmtId="0" fontId="18" fillId="0" borderId="0">
      <alignment vertical="center"/>
    </xf>
    <xf numFmtId="0" fontId="6" fillId="0" borderId="0"/>
    <xf numFmtId="0" fontId="18" fillId="0" borderId="0">
      <alignment vertical="center"/>
    </xf>
    <xf numFmtId="0" fontId="20" fillId="0" borderId="0"/>
    <xf numFmtId="0" fontId="48" fillId="0" borderId="0">
      <alignment vertical="center"/>
    </xf>
    <xf numFmtId="0" fontId="20" fillId="0" borderId="0"/>
    <xf numFmtId="0" fontId="19" fillId="0" borderId="0">
      <alignment vertical="center"/>
    </xf>
    <xf numFmtId="0" fontId="6" fillId="0" borderId="0">
      <alignment vertical="center"/>
    </xf>
    <xf numFmtId="0" fontId="18" fillId="0" borderId="0">
      <alignment vertical="center"/>
    </xf>
    <xf numFmtId="0" fontId="6" fillId="0" borderId="0">
      <alignment vertical="center"/>
    </xf>
    <xf numFmtId="0" fontId="6" fillId="0" borderId="0"/>
    <xf numFmtId="0" fontId="18" fillId="0" borderId="0">
      <alignment vertical="center"/>
    </xf>
    <xf numFmtId="0" fontId="20" fillId="0" borderId="0"/>
    <xf numFmtId="0" fontId="56" fillId="0" borderId="0"/>
    <xf numFmtId="0" fontId="18" fillId="0" borderId="0">
      <alignment vertical="center"/>
    </xf>
    <xf numFmtId="0" fontId="20" fillId="0" borderId="0"/>
    <xf numFmtId="0" fontId="24" fillId="0" borderId="0"/>
    <xf numFmtId="0" fontId="20" fillId="0" borderId="0"/>
    <xf numFmtId="0" fontId="18" fillId="0" borderId="0">
      <alignment vertical="center"/>
    </xf>
    <xf numFmtId="0" fontId="18" fillId="0" borderId="0">
      <alignment vertical="center"/>
    </xf>
    <xf numFmtId="0" fontId="57" fillId="0" borderId="0"/>
    <xf numFmtId="0" fontId="58" fillId="0" borderId="0"/>
    <xf numFmtId="0" fontId="59" fillId="0" borderId="0" applyNumberFormat="0" applyFill="0" applyBorder="0" applyAlignment="0" applyProtection="0">
      <alignment vertical="top"/>
      <protection locked="0"/>
    </xf>
    <xf numFmtId="0" fontId="6" fillId="14" borderId="1"/>
    <xf numFmtId="0" fontId="60" fillId="15" borderId="29"/>
    <xf numFmtId="9" fontId="61" fillId="5" borderId="2">
      <alignment vertical="center"/>
    </xf>
    <xf numFmtId="41" fontId="6" fillId="6" borderId="0">
      <alignment vertical="center"/>
    </xf>
    <xf numFmtId="203" fontId="6" fillId="16" borderId="2">
      <alignment vertical="center"/>
    </xf>
    <xf numFmtId="0" fontId="36" fillId="0" borderId="30">
      <protection locked="0"/>
    </xf>
    <xf numFmtId="204" fontId="34" fillId="0" borderId="0">
      <protection locked="0"/>
    </xf>
    <xf numFmtId="205" fontId="34" fillId="0" borderId="0">
      <protection locked="0"/>
    </xf>
    <xf numFmtId="0" fontId="62" fillId="17" borderId="1" applyNumberFormat="0" applyFont="0" applyAlignment="0" applyProtection="0">
      <alignment horizontal="left" vertical="top"/>
    </xf>
    <xf numFmtId="206" fontId="63" fillId="0" borderId="0" applyFont="0" applyFill="0" applyBorder="0" applyAlignment="0" applyProtection="0"/>
    <xf numFmtId="207" fontId="63" fillId="0" borderId="0" applyFont="0" applyFill="0" applyBorder="0" applyAlignment="0" applyProtection="0"/>
    <xf numFmtId="0" fontId="54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54" fillId="24" borderId="0" applyNumberFormat="0" applyBorder="0" applyAlignment="0" applyProtection="0"/>
    <xf numFmtId="0" fontId="54" fillId="24" borderId="0" applyNumberFormat="0" applyBorder="0" applyAlignment="0" applyProtection="0"/>
    <xf numFmtId="0" fontId="39" fillId="22" borderId="0" applyNumberFormat="0" applyBorder="0" applyAlignment="0" applyProtection="0"/>
    <xf numFmtId="0" fontId="39" fillId="25" borderId="0" applyNumberFormat="0" applyBorder="0" applyAlignment="0" applyProtection="0"/>
    <xf numFmtId="0" fontId="54" fillId="23" borderId="0" applyNumberFormat="0" applyBorder="0" applyAlignment="0" applyProtection="0"/>
    <xf numFmtId="0" fontId="54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3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28" borderId="0" applyNumberFormat="0" applyBorder="0" applyAlignment="0" applyProtection="0"/>
    <xf numFmtId="0" fontId="39" fillId="22" borderId="0" applyNumberFormat="0" applyBorder="0" applyAlignment="0" applyProtection="0"/>
    <xf numFmtId="0" fontId="39" fillId="29" borderId="0" applyNumberFormat="0" applyBorder="0" applyAlignment="0" applyProtection="0"/>
    <xf numFmtId="0" fontId="54" fillId="29" borderId="0" applyNumberFormat="0" applyBorder="0" applyAlignment="0" applyProtection="0"/>
    <xf numFmtId="0" fontId="64" fillId="0" borderId="0" applyFont="0" applyFill="0" applyBorder="0" applyAlignment="0" applyProtection="0"/>
    <xf numFmtId="208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4" fillId="0" borderId="0" applyFont="0" applyFill="0" applyBorder="0" applyAlignment="0" applyProtection="0"/>
    <xf numFmtId="209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208" fontId="63" fillId="0" borderId="0" applyFont="0" applyFill="0" applyBorder="0" applyAlignment="0" applyProtection="0"/>
    <xf numFmtId="209" fontId="63" fillId="0" borderId="0" applyFont="0" applyFill="0" applyBorder="0" applyAlignment="0" applyProtection="0"/>
    <xf numFmtId="0" fontId="67" fillId="0" borderId="0"/>
    <xf numFmtId="0" fontId="68" fillId="0" borderId="0">
      <alignment horizontal="center" wrapText="1"/>
      <protection locked="0"/>
    </xf>
    <xf numFmtId="0" fontId="64" fillId="0" borderId="0" applyFont="0" applyFill="0" applyBorder="0" applyAlignment="0" applyProtection="0"/>
    <xf numFmtId="206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4" fillId="0" borderId="0" applyFont="0" applyFill="0" applyBorder="0" applyAlignment="0" applyProtection="0"/>
    <xf numFmtId="207" fontId="65" fillId="0" borderId="0" applyFont="0" applyFill="0" applyBorder="0" applyAlignment="0" applyProtection="0"/>
    <xf numFmtId="0" fontId="66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23" fillId="0" borderId="0" applyFont="0" applyFill="0" applyBorder="0" applyAlignment="0" applyProtection="0"/>
    <xf numFmtId="210" fontId="23" fillId="0" borderId="0" applyFont="0" applyFill="0" applyBorder="0" applyAlignment="0" applyProtection="0"/>
    <xf numFmtId="0" fontId="69" fillId="30" borderId="0" applyNumberFormat="0" applyBorder="0" applyAlignment="0" applyProtection="0"/>
    <xf numFmtId="41" fontId="70" fillId="2" borderId="0" applyNumberFormat="0" applyAlignment="0"/>
    <xf numFmtId="41" fontId="4" fillId="2" borderId="0" applyNumberFormat="0" applyAlignment="0"/>
    <xf numFmtId="41" fontId="4" fillId="12" borderId="0" applyNumberFormat="0"/>
    <xf numFmtId="0" fontId="60" fillId="15" borderId="0">
      <alignment horizontal="center"/>
    </xf>
    <xf numFmtId="211" fontId="71" fillId="0" borderId="24" applyAlignment="0" applyProtection="0"/>
    <xf numFmtId="0" fontId="20" fillId="0" borderId="0"/>
    <xf numFmtId="0" fontId="72" fillId="0" borderId="0"/>
    <xf numFmtId="0" fontId="65" fillId="0" borderId="0"/>
    <xf numFmtId="0" fontId="66" fillId="0" borderId="0"/>
    <xf numFmtId="0" fontId="73" fillId="0" borderId="0"/>
    <xf numFmtId="0" fontId="73" fillId="0" borderId="0"/>
    <xf numFmtId="0" fontId="67" fillId="0" borderId="0"/>
    <xf numFmtId="0" fontId="74" fillId="0" borderId="0"/>
    <xf numFmtId="0" fontId="65" fillId="0" borderId="0"/>
    <xf numFmtId="0" fontId="66" fillId="0" borderId="0"/>
    <xf numFmtId="0" fontId="65" fillId="0" borderId="0"/>
    <xf numFmtId="0" fontId="66" fillId="0" borderId="0"/>
    <xf numFmtId="0" fontId="65" fillId="0" borderId="0"/>
    <xf numFmtId="0" fontId="66" fillId="0" borderId="0"/>
    <xf numFmtId="0" fontId="65" fillId="0" borderId="0"/>
    <xf numFmtId="0" fontId="66" fillId="0" borderId="0"/>
    <xf numFmtId="0" fontId="65" fillId="0" borderId="0"/>
    <xf numFmtId="0" fontId="66" fillId="0" borderId="0"/>
    <xf numFmtId="0" fontId="65" fillId="0" borderId="0"/>
    <xf numFmtId="0" fontId="66" fillId="0" borderId="0"/>
    <xf numFmtId="0" fontId="65" fillId="0" borderId="0"/>
    <xf numFmtId="0" fontId="64" fillId="0" borderId="0"/>
    <xf numFmtId="0" fontId="75" fillId="0" borderId="0"/>
    <xf numFmtId="0" fontId="64" fillId="0" borderId="0"/>
    <xf numFmtId="0" fontId="75" fillId="0" borderId="0"/>
    <xf numFmtId="0" fontId="6" fillId="0" borderId="0" applyFill="0" applyBorder="0" applyAlignment="0"/>
    <xf numFmtId="212" fontId="20" fillId="0" borderId="0" applyFill="0" applyBorder="0" applyAlignment="0"/>
    <xf numFmtId="213" fontId="20" fillId="0" borderId="0" applyFill="0" applyBorder="0" applyAlignment="0"/>
    <xf numFmtId="214" fontId="20" fillId="0" borderId="0" applyFill="0" applyBorder="0" applyAlignment="0"/>
    <xf numFmtId="215" fontId="20" fillId="0" borderId="0" applyFill="0" applyBorder="0" applyAlignment="0"/>
    <xf numFmtId="216" fontId="20" fillId="0" borderId="0" applyFill="0" applyBorder="0" applyAlignment="0"/>
    <xf numFmtId="217" fontId="20" fillId="0" borderId="0" applyFill="0" applyBorder="0" applyAlignment="0"/>
    <xf numFmtId="212" fontId="20" fillId="0" borderId="0" applyFill="0" applyBorder="0" applyAlignment="0"/>
    <xf numFmtId="0" fontId="76" fillId="31" borderId="31" applyNumberFormat="0" applyAlignment="0" applyProtection="0"/>
    <xf numFmtId="0" fontId="77" fillId="0" borderId="0"/>
    <xf numFmtId="0" fontId="78" fillId="24" borderId="32" applyNumberFormat="0" applyAlignment="0" applyProtection="0"/>
    <xf numFmtId="0" fontId="79" fillId="0" borderId="0" applyNumberFormat="0" applyFill="0" applyBorder="0" applyAlignment="0" applyProtection="0">
      <alignment vertical="top"/>
      <protection locked="0"/>
    </xf>
    <xf numFmtId="0" fontId="80" fillId="32" borderId="2">
      <alignment horizontal="center" wrapText="1"/>
    </xf>
    <xf numFmtId="0" fontId="81" fillId="33" borderId="33" applyNumberFormat="0" applyBorder="0" applyAlignment="0">
      <alignment horizontal="left" wrapText="1"/>
    </xf>
    <xf numFmtId="4" fontId="36" fillId="0" borderId="0">
      <protection locked="0"/>
    </xf>
    <xf numFmtId="218" fontId="82" fillId="0" borderId="23"/>
    <xf numFmtId="3" fontId="67" fillId="0" borderId="0" applyFont="0" applyFill="0" applyBorder="0" applyAlignment="0" applyProtection="0"/>
    <xf numFmtId="216" fontId="20" fillId="0" borderId="0" applyFont="0" applyFill="0" applyBorder="0" applyAlignment="0" applyProtection="0"/>
    <xf numFmtId="0" fontId="53" fillId="0" borderId="0"/>
    <xf numFmtId="207" fontId="20" fillId="0" borderId="0" applyFont="0" applyFill="0" applyBorder="0" applyAlignment="0" applyProtection="0"/>
    <xf numFmtId="3" fontId="83" fillId="0" borderId="0" applyFont="0" applyFill="0" applyBorder="0" applyAlignment="0" applyProtection="0"/>
    <xf numFmtId="0" fontId="84" fillId="0" borderId="0" applyNumberFormat="0" applyAlignment="0">
      <alignment horizontal="left"/>
    </xf>
    <xf numFmtId="219" fontId="36" fillId="0" borderId="0">
      <protection locked="0"/>
    </xf>
    <xf numFmtId="220" fontId="85" fillId="0" borderId="1"/>
    <xf numFmtId="221" fontId="67" fillId="0" borderId="0" applyFont="0" applyFill="0" applyBorder="0" applyAlignment="0" applyProtection="0"/>
    <xf numFmtId="212" fontId="20" fillId="0" borderId="0" applyFont="0" applyFill="0" applyBorder="0" applyAlignment="0" applyProtection="0"/>
    <xf numFmtId="200" fontId="23" fillId="0" borderId="1" applyFill="0" applyBorder="0" applyAlignment="0"/>
    <xf numFmtId="222" fontId="6" fillId="0" borderId="0" applyFont="0" applyFill="0" applyBorder="0" applyAlignment="0" applyProtection="0"/>
    <xf numFmtId="0" fontId="53" fillId="0" borderId="0"/>
    <xf numFmtId="206" fontId="23" fillId="0" borderId="0" applyFont="0" applyFill="0" applyBorder="0" applyAlignment="0" applyProtection="0"/>
    <xf numFmtId="0" fontId="20" fillId="0" borderId="0"/>
    <xf numFmtId="223" fontId="36" fillId="0" borderId="0">
      <protection locked="0"/>
    </xf>
    <xf numFmtId="14" fontId="56" fillId="0" borderId="0" applyFill="0" applyBorder="0" applyAlignment="0"/>
    <xf numFmtId="224" fontId="6" fillId="0" borderId="0">
      <protection locked="0"/>
    </xf>
    <xf numFmtId="0" fontId="86" fillId="0" borderId="0"/>
    <xf numFmtId="22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0" fontId="20" fillId="3" borderId="1" applyNumberFormat="0" applyFont="0" applyBorder="0" applyAlignment="0" applyProtection="0">
      <alignment horizontal="left" vertical="center"/>
    </xf>
    <xf numFmtId="17" fontId="27" fillId="0" borderId="0" applyNumberFormat="0" applyFont="0" applyFill="0" applyBorder="0" applyAlignment="0" applyProtection="0">
      <alignment horizontal="right"/>
    </xf>
    <xf numFmtId="0" fontId="53" fillId="0" borderId="0"/>
    <xf numFmtId="0" fontId="87" fillId="34" borderId="0" applyNumberFormat="0" applyBorder="0" applyAlignment="0" applyProtection="0"/>
    <xf numFmtId="0" fontId="87" fillId="35" borderId="0" applyNumberFormat="0" applyBorder="0" applyAlignment="0" applyProtection="0"/>
    <xf numFmtId="0" fontId="87" fillId="36" borderId="0" applyNumberFormat="0" applyBorder="0" applyAlignment="0" applyProtection="0"/>
    <xf numFmtId="216" fontId="20" fillId="0" borderId="0" applyFill="0" applyBorder="0" applyAlignment="0"/>
    <xf numFmtId="212" fontId="20" fillId="0" borderId="0" applyFill="0" applyBorder="0" applyAlignment="0"/>
    <xf numFmtId="216" fontId="20" fillId="0" borderId="0" applyFill="0" applyBorder="0" applyAlignment="0"/>
    <xf numFmtId="217" fontId="20" fillId="0" borderId="0" applyFill="0" applyBorder="0" applyAlignment="0"/>
    <xf numFmtId="212" fontId="20" fillId="0" borderId="0" applyFill="0" applyBorder="0" applyAlignment="0"/>
    <xf numFmtId="0" fontId="88" fillId="0" borderId="0" applyNumberFormat="0" applyAlignment="0">
      <alignment horizontal="left"/>
    </xf>
    <xf numFmtId="227" fontId="6" fillId="0" borderId="0" applyFont="0" applyFill="0" applyBorder="0" applyAlignment="0" applyProtection="0"/>
    <xf numFmtId="0" fontId="36" fillId="0" borderId="0">
      <protection locked="0"/>
    </xf>
    <xf numFmtId="0" fontId="36" fillId="0" borderId="0">
      <protection locked="0"/>
    </xf>
    <xf numFmtId="0" fontId="89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89" fillId="0" borderId="0">
      <protection locked="0"/>
    </xf>
    <xf numFmtId="228" fontId="36" fillId="0" borderId="0">
      <protection locked="0"/>
    </xf>
    <xf numFmtId="0" fontId="90" fillId="25" borderId="0" applyNumberFormat="0" applyBorder="0" applyAlignment="0" applyProtection="0"/>
    <xf numFmtId="38" fontId="91" fillId="37" borderId="0" applyNumberFormat="0" applyBorder="0" applyAlignment="0" applyProtection="0"/>
    <xf numFmtId="0" fontId="92" fillId="0" borderId="0">
      <alignment horizontal="left"/>
    </xf>
    <xf numFmtId="0" fontId="93" fillId="38" borderId="8">
      <alignment horizontal="center"/>
    </xf>
    <xf numFmtId="0" fontId="94" fillId="39" borderId="1">
      <alignment horizontal="center" vertical="center"/>
    </xf>
    <xf numFmtId="0" fontId="54" fillId="40" borderId="5">
      <alignment horizontal="center" vertical="center"/>
    </xf>
    <xf numFmtId="0" fontId="95" fillId="16" borderId="1">
      <alignment horizontal="center" vertical="center"/>
    </xf>
    <xf numFmtId="41" fontId="96" fillId="41" borderId="0" applyNumberFormat="0" applyAlignment="0">
      <alignment horizontal="center"/>
    </xf>
    <xf numFmtId="0" fontId="96" fillId="42" borderId="6">
      <alignment horizontal="center"/>
    </xf>
    <xf numFmtId="0" fontId="97" fillId="43" borderId="22">
      <alignment horizontal="center" vertical="center"/>
    </xf>
    <xf numFmtId="0" fontId="54" fillId="13" borderId="28">
      <alignment horizontal="center"/>
    </xf>
    <xf numFmtId="0" fontId="98" fillId="44" borderId="34"/>
    <xf numFmtId="0" fontId="99" fillId="45" borderId="1"/>
    <xf numFmtId="0" fontId="78" fillId="46" borderId="1">
      <alignment horizontal="center" vertical="center"/>
    </xf>
    <xf numFmtId="0" fontId="100" fillId="16" borderId="1">
      <alignment horizontal="center" vertical="center"/>
    </xf>
    <xf numFmtId="0" fontId="101" fillId="0" borderId="0">
      <alignment horizontal="left"/>
    </xf>
    <xf numFmtId="0" fontId="102" fillId="0" borderId="35" applyNumberFormat="0" applyAlignment="0" applyProtection="0">
      <alignment horizontal="left" vertical="center"/>
    </xf>
    <xf numFmtId="0" fontId="102" fillId="0" borderId="36">
      <alignment horizontal="left" vertical="center"/>
    </xf>
    <xf numFmtId="229" fontId="103" fillId="47" borderId="0">
      <alignment horizontal="left"/>
    </xf>
    <xf numFmtId="0" fontId="104" fillId="0" borderId="37" applyNumberFormat="0" applyFill="0" applyAlignment="0" applyProtection="0"/>
    <xf numFmtId="0" fontId="105" fillId="0" borderId="38" applyNumberFormat="0" applyFill="0" applyAlignment="0" applyProtection="0"/>
    <xf numFmtId="0" fontId="106" fillId="0" borderId="39" applyNumberFormat="0" applyFill="0" applyAlignment="0" applyProtection="0"/>
    <xf numFmtId="0" fontId="106" fillId="0" borderId="0" applyNumberFormat="0" applyFill="0" applyBorder="0" applyAlignment="0" applyProtection="0"/>
    <xf numFmtId="230" fontId="35" fillId="0" borderId="0">
      <protection locked="0"/>
    </xf>
    <xf numFmtId="230" fontId="35" fillId="0" borderId="0">
      <protection locked="0"/>
    </xf>
    <xf numFmtId="0" fontId="107" fillId="4" borderId="1">
      <alignment horizontal="center" vertical="center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29" borderId="31" applyNumberFormat="0" applyAlignment="0" applyProtection="0"/>
    <xf numFmtId="10" fontId="91" fillId="37" borderId="1" applyNumberFormat="0" applyBorder="0" applyAlignment="0" applyProtection="0"/>
    <xf numFmtId="231" fontId="20" fillId="48" borderId="0"/>
    <xf numFmtId="0" fontId="110" fillId="0" borderId="0" applyNumberFormat="0" applyAlignment="0">
      <alignment horizontal="left" vertical="top" wrapText="1"/>
    </xf>
    <xf numFmtId="232" fontId="6" fillId="0" borderId="0" applyFont="0" applyFill="0" applyBorder="0" applyAlignment="0" applyProtection="0"/>
    <xf numFmtId="233" fontId="6" fillId="0" borderId="0" applyFont="0" applyFill="0" applyBorder="0" applyAlignment="0" applyProtection="0"/>
    <xf numFmtId="0" fontId="111" fillId="15" borderId="8">
      <alignment horizontal="center"/>
    </xf>
    <xf numFmtId="216" fontId="20" fillId="0" borderId="0" applyFill="0" applyBorder="0" applyAlignment="0"/>
    <xf numFmtId="212" fontId="20" fillId="0" borderId="0" applyFill="0" applyBorder="0" applyAlignment="0"/>
    <xf numFmtId="216" fontId="20" fillId="0" borderId="0" applyFill="0" applyBorder="0" applyAlignment="0"/>
    <xf numFmtId="217" fontId="20" fillId="0" borderId="0" applyFill="0" applyBorder="0" applyAlignment="0"/>
    <xf numFmtId="212" fontId="20" fillId="0" borderId="0" applyFill="0" applyBorder="0" applyAlignment="0"/>
    <xf numFmtId="0" fontId="112" fillId="0" borderId="40" applyNumberFormat="0" applyFill="0" applyAlignment="0" applyProtection="0"/>
    <xf numFmtId="231" fontId="20" fillId="49" borderId="0"/>
    <xf numFmtId="0" fontId="113" fillId="0" borderId="1" applyFill="0" applyBorder="0" applyProtection="0">
      <alignment vertical="center"/>
    </xf>
    <xf numFmtId="38" fontId="67" fillId="0" borderId="0" applyFont="0" applyFill="0" applyBorder="0" applyAlignment="0" applyProtection="0"/>
    <xf numFmtId="40" fontId="67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14" fillId="0" borderId="28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234" fontId="20" fillId="0" borderId="0" applyFont="0" applyFill="0" applyBorder="0" applyAlignment="0" applyProtection="0"/>
    <xf numFmtId="235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237" fontId="20" fillId="0" borderId="0" applyFont="0" applyFill="0" applyBorder="0" applyAlignment="0" applyProtection="0"/>
    <xf numFmtId="0" fontId="115" fillId="50" borderId="0" applyNumberFormat="0" applyBorder="0" applyAlignment="0" applyProtection="0"/>
    <xf numFmtId="0" fontId="113" fillId="15" borderId="1" applyNumberFormat="0" applyFont="0" applyBorder="0" applyAlignment="0" applyProtection="0">
      <alignment vertical="center"/>
    </xf>
    <xf numFmtId="37" fontId="116" fillId="0" borderId="0"/>
    <xf numFmtId="236" fontId="23" fillId="0" borderId="0"/>
    <xf numFmtId="0" fontId="20" fillId="0" borderId="0"/>
    <xf numFmtId="0" fontId="6" fillId="22" borderId="41" applyNumberFormat="0" applyFont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17" fillId="31" borderId="42" applyNumberFormat="0" applyAlignment="0" applyProtection="0"/>
    <xf numFmtId="40" fontId="118" fillId="37" borderId="0">
      <alignment horizontal="right"/>
    </xf>
    <xf numFmtId="0" fontId="119" fillId="37" borderId="0">
      <alignment horizontal="right"/>
    </xf>
    <xf numFmtId="0" fontId="120" fillId="37" borderId="19"/>
    <xf numFmtId="0" fontId="120" fillId="0" borderId="0" applyBorder="0">
      <alignment horizontal="centerContinuous"/>
    </xf>
    <xf numFmtId="0" fontId="121" fillId="0" borderId="0" applyBorder="0">
      <alignment horizontal="centerContinuous"/>
    </xf>
    <xf numFmtId="238" fontId="36" fillId="0" borderId="0">
      <protection locked="0"/>
    </xf>
    <xf numFmtId="215" fontId="20" fillId="0" borderId="0" applyFont="0" applyFill="0" applyBorder="0" applyAlignment="0" applyProtection="0"/>
    <xf numFmtId="239" fontId="20" fillId="0" borderId="0" applyFont="0" applyFill="0" applyBorder="0" applyAlignment="0" applyProtection="0"/>
    <xf numFmtId="10" fontId="20" fillId="0" borderId="0" applyFont="0" applyFill="0" applyBorder="0" applyAlignment="0" applyProtection="0"/>
    <xf numFmtId="240" fontId="6" fillId="0" borderId="0" applyFont="0" applyFill="0" applyBorder="0" applyAlignment="0" applyProtection="0"/>
    <xf numFmtId="0" fontId="20" fillId="0" borderId="0"/>
    <xf numFmtId="216" fontId="20" fillId="0" borderId="0" applyFill="0" applyBorder="0" applyAlignment="0"/>
    <xf numFmtId="212" fontId="20" fillId="0" borderId="0" applyFill="0" applyBorder="0" applyAlignment="0"/>
    <xf numFmtId="216" fontId="20" fillId="0" borderId="0" applyFill="0" applyBorder="0" applyAlignment="0"/>
    <xf numFmtId="217" fontId="20" fillId="0" borderId="0" applyFill="0" applyBorder="0" applyAlignment="0"/>
    <xf numFmtId="212" fontId="20" fillId="0" borderId="0" applyFill="0" applyBorder="0" applyAlignment="0"/>
    <xf numFmtId="3" fontId="122" fillId="0" borderId="0" applyFill="0" applyBorder="0" applyProtection="0">
      <alignment horizontal="right"/>
    </xf>
    <xf numFmtId="211" fontId="27" fillId="0" borderId="0">
      <alignment horizontal="right"/>
    </xf>
    <xf numFmtId="9" fontId="29" fillId="0" borderId="0" applyFont="0" applyFill="0" applyProtection="0"/>
    <xf numFmtId="0" fontId="123" fillId="0" borderId="1" applyProtection="0">
      <alignment vertical="center"/>
    </xf>
    <xf numFmtId="0" fontId="22" fillId="0" borderId="0"/>
    <xf numFmtId="30" fontId="124" fillId="0" borderId="0" applyNumberFormat="0" applyFill="0" applyBorder="0" applyAlignment="0" applyProtection="0">
      <alignment horizontal="left"/>
    </xf>
    <xf numFmtId="4" fontId="125" fillId="51" borderId="43" applyNumberFormat="0" applyProtection="0">
      <alignment vertical="center"/>
    </xf>
    <xf numFmtId="4" fontId="126" fillId="6" borderId="43" applyNumberFormat="0" applyProtection="0">
      <alignment vertical="center"/>
    </xf>
    <xf numFmtId="4" fontId="125" fillId="6" borderId="43" applyNumberFormat="0" applyProtection="0">
      <alignment horizontal="left" vertical="center" indent="1"/>
    </xf>
    <xf numFmtId="0" fontId="125" fillId="6" borderId="43" applyNumberFormat="0" applyProtection="0">
      <alignment horizontal="left" vertical="top" indent="1"/>
    </xf>
    <xf numFmtId="4" fontId="127" fillId="52" borderId="44">
      <alignment horizontal="left" vertical="center" indent="1"/>
    </xf>
    <xf numFmtId="4" fontId="56" fillId="53" borderId="43" applyNumberFormat="0" applyProtection="0">
      <alignment horizontal="right" vertical="center"/>
    </xf>
    <xf numFmtId="4" fontId="56" fillId="54" borderId="43" applyNumberFormat="0" applyProtection="0">
      <alignment horizontal="right" vertical="center"/>
    </xf>
    <xf numFmtId="4" fontId="56" fillId="55" borderId="43" applyNumberFormat="0" applyProtection="0">
      <alignment horizontal="right" vertical="center"/>
    </xf>
    <xf numFmtId="4" fontId="56" fillId="56" borderId="43" applyNumberFormat="0" applyProtection="0">
      <alignment horizontal="right" vertical="center"/>
    </xf>
    <xf numFmtId="4" fontId="56" fillId="57" borderId="43" applyNumberFormat="0" applyProtection="0">
      <alignment horizontal="right" vertical="center"/>
    </xf>
    <xf numFmtId="4" fontId="56" fillId="58" borderId="43" applyNumberFormat="0" applyProtection="0">
      <alignment horizontal="right" vertical="center"/>
    </xf>
    <xf numFmtId="4" fontId="56" fillId="59" borderId="43" applyNumberFormat="0" applyProtection="0">
      <alignment horizontal="right" vertical="center"/>
    </xf>
    <xf numFmtId="4" fontId="56" fillId="60" borderId="43" applyNumberFormat="0" applyProtection="0">
      <alignment horizontal="right" vertical="center"/>
    </xf>
    <xf numFmtId="4" fontId="56" fillId="61" borderId="43" applyNumberFormat="0" applyProtection="0">
      <alignment horizontal="right" vertical="center"/>
    </xf>
    <xf numFmtId="4" fontId="125" fillId="62" borderId="45" applyNumberFormat="0" applyProtection="0">
      <alignment horizontal="left" vertical="center" indent="1"/>
    </xf>
    <xf numFmtId="4" fontId="56" fillId="63" borderId="0" applyNumberFormat="0" applyProtection="0">
      <alignment horizontal="left" vertical="center" indent="1"/>
    </xf>
    <xf numFmtId="4" fontId="128" fillId="64" borderId="0" applyNumberFormat="0" applyProtection="0">
      <alignment horizontal="left" vertical="center" indent="1"/>
    </xf>
    <xf numFmtId="4" fontId="56" fillId="65" borderId="43" applyNumberFormat="0" applyProtection="0">
      <alignment horizontal="right" vertical="center"/>
    </xf>
    <xf numFmtId="4" fontId="56" fillId="63" borderId="0" applyNumberFormat="0" applyProtection="0">
      <alignment horizontal="left" vertical="center" indent="1"/>
    </xf>
    <xf numFmtId="4" fontId="56" fillId="66" borderId="0" applyNumberFormat="0" applyProtection="0">
      <alignment horizontal="left" vertical="center" indent="1"/>
    </xf>
    <xf numFmtId="0" fontId="20" fillId="64" borderId="43" applyNumberFormat="0" applyProtection="0">
      <alignment horizontal="left" vertical="center" indent="1"/>
    </xf>
    <xf numFmtId="0" fontId="20" fillId="64" borderId="43" applyNumberFormat="0" applyProtection="0">
      <alignment horizontal="left" vertical="top" indent="1"/>
    </xf>
    <xf numFmtId="0" fontId="20" fillId="66" borderId="43" applyNumberFormat="0" applyProtection="0">
      <alignment horizontal="left" vertical="center" indent="1"/>
    </xf>
    <xf numFmtId="0" fontId="20" fillId="66" borderId="43" applyNumberFormat="0" applyProtection="0">
      <alignment horizontal="left" vertical="top" indent="1"/>
    </xf>
    <xf numFmtId="0" fontId="20" fillId="67" borderId="43" applyNumberFormat="0" applyProtection="0">
      <alignment horizontal="left" vertical="center" indent="1"/>
    </xf>
    <xf numFmtId="0" fontId="20" fillId="67" borderId="43" applyNumberFormat="0" applyProtection="0">
      <alignment horizontal="left" vertical="top" indent="1"/>
    </xf>
    <xf numFmtId="0" fontId="20" fillId="45" borderId="43" applyNumberFormat="0" applyProtection="0">
      <alignment horizontal="left" vertical="center" indent="1"/>
    </xf>
    <xf numFmtId="0" fontId="20" fillId="45" borderId="43" applyNumberFormat="0" applyProtection="0">
      <alignment horizontal="left" vertical="top" indent="1"/>
    </xf>
    <xf numFmtId="4" fontId="56" fillId="32" borderId="43" applyNumberFormat="0" applyProtection="0">
      <alignment vertical="center"/>
    </xf>
    <xf numFmtId="4" fontId="129" fillId="32" borderId="43" applyNumberFormat="0" applyProtection="0">
      <alignment vertical="center"/>
    </xf>
    <xf numFmtId="4" fontId="56" fillId="32" borderId="43" applyNumberFormat="0" applyProtection="0">
      <alignment horizontal="left" vertical="center" indent="1"/>
    </xf>
    <xf numFmtId="0" fontId="56" fillId="32" borderId="43" applyNumberFormat="0" applyProtection="0">
      <alignment horizontal="left" vertical="top" indent="1"/>
    </xf>
    <xf numFmtId="4" fontId="56" fillId="63" borderId="43" applyNumberFormat="0" applyProtection="0">
      <alignment horizontal="right" vertical="center"/>
    </xf>
    <xf numFmtId="4" fontId="129" fillId="63" borderId="43" applyNumberFormat="0" applyProtection="0">
      <alignment horizontal="right" vertical="center"/>
    </xf>
    <xf numFmtId="4" fontId="56" fillId="65" borderId="43" applyNumberFormat="0" applyProtection="0">
      <alignment horizontal="left" vertical="center" indent="1"/>
    </xf>
    <xf numFmtId="0" fontId="56" fillId="66" borderId="43" applyNumberFormat="0" applyProtection="0">
      <alignment horizontal="left" vertical="top" indent="1"/>
    </xf>
    <xf numFmtId="4" fontId="130" fillId="48" borderId="0" applyNumberFormat="0" applyProtection="0">
      <alignment horizontal="left" vertical="center" indent="1"/>
    </xf>
    <xf numFmtId="4" fontId="131" fillId="63" borderId="43" applyNumberFormat="0" applyProtection="0">
      <alignment horizontal="right" vertical="center"/>
    </xf>
    <xf numFmtId="0" fontId="132" fillId="0" borderId="46"/>
    <xf numFmtId="0" fontId="133" fillId="68" borderId="29">
      <alignment vertical="center"/>
    </xf>
    <xf numFmtId="0" fontId="134" fillId="68" borderId="29" applyProtection="0">
      <alignment vertical="center"/>
    </xf>
    <xf numFmtId="0" fontId="135" fillId="69" borderId="25" applyNumberFormat="0" applyFont="0" applyBorder="0" applyAlignment="0"/>
    <xf numFmtId="0" fontId="136" fillId="0" borderId="0" applyNumberFormat="0" applyFill="0" applyBorder="0" applyAlignment="0" applyProtection="0"/>
    <xf numFmtId="0" fontId="137" fillId="0" borderId="0" applyAlignment="0">
      <alignment horizontal="left"/>
    </xf>
    <xf numFmtId="0" fontId="29" fillId="0" borderId="0"/>
    <xf numFmtId="0" fontId="20" fillId="0" borderId="0"/>
    <xf numFmtId="0" fontId="114" fillId="0" borderId="0"/>
    <xf numFmtId="0" fontId="62" fillId="0" borderId="47"/>
    <xf numFmtId="40" fontId="138" fillId="0" borderId="0" applyBorder="0">
      <alignment horizontal="right"/>
    </xf>
    <xf numFmtId="0" fontId="122" fillId="0" borderId="0"/>
    <xf numFmtId="49" fontId="56" fillId="0" borderId="0" applyFill="0" applyBorder="0" applyAlignment="0"/>
    <xf numFmtId="241" fontId="20" fillId="0" borderId="0" applyFill="0" applyBorder="0" applyAlignment="0"/>
    <xf numFmtId="242" fontId="20" fillId="0" borderId="0" applyFill="0" applyBorder="0" applyAlignment="0"/>
    <xf numFmtId="0" fontId="66" fillId="0" borderId="0"/>
    <xf numFmtId="0" fontId="20" fillId="16" borderId="0" applyNumberFormat="0" applyFont="0" applyFill="0" applyBorder="0" applyAlignment="0"/>
    <xf numFmtId="230" fontId="36" fillId="0" borderId="48">
      <protection locked="0"/>
    </xf>
    <xf numFmtId="243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244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244" fontId="20" fillId="0" borderId="0" applyFont="0" applyFill="0" applyBorder="0" applyAlignment="0" applyProtection="0"/>
    <xf numFmtId="245" fontId="20" fillId="0" borderId="0" applyFont="0" applyFill="0" applyBorder="0" applyAlignment="0" applyProtection="0"/>
    <xf numFmtId="0" fontId="139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7" fillId="0" borderId="0" xfId="2">
      <alignment vertical="center"/>
    </xf>
    <xf numFmtId="0" fontId="12" fillId="10" borderId="1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 wrapText="1" indent="1"/>
    </xf>
    <xf numFmtId="0" fontId="0" fillId="10" borderId="0" xfId="0" applyFill="1"/>
    <xf numFmtId="0" fontId="0" fillId="9" borderId="0" xfId="0" applyFill="1"/>
    <xf numFmtId="0" fontId="14" fillId="10" borderId="0" xfId="0" applyFont="1" applyFill="1"/>
    <xf numFmtId="0" fontId="15" fillId="10" borderId="0" xfId="0" applyFont="1" applyFill="1"/>
    <xf numFmtId="0" fontId="16" fillId="10" borderId="0" xfId="0" applyFont="1" applyFill="1"/>
    <xf numFmtId="0" fontId="17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10" borderId="1" xfId="0" applyFont="1" applyFill="1" applyBorder="1" applyAlignment="1">
      <alignment horizontal="center" vertical="center"/>
    </xf>
    <xf numFmtId="0" fontId="5" fillId="0" borderId="8" xfId="2" applyFont="1" applyFill="1" applyBorder="1">
      <alignment vertical="center"/>
    </xf>
    <xf numFmtId="0" fontId="5" fillId="0" borderId="8" xfId="2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17" fillId="0" borderId="0" xfId="2" applyFont="1">
      <alignment vertical="center"/>
    </xf>
    <xf numFmtId="0" fontId="5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12" xfId="2" applyFont="1" applyFill="1" applyBorder="1">
      <alignment vertical="center"/>
    </xf>
    <xf numFmtId="0" fontId="5" fillId="0" borderId="0" xfId="2" applyFont="1" applyFill="1">
      <alignment vertical="center"/>
    </xf>
    <xf numFmtId="0" fontId="140" fillId="0" borderId="0" xfId="6" applyFont="1" applyFill="1">
      <alignment vertical="center"/>
    </xf>
    <xf numFmtId="0" fontId="5" fillId="9" borderId="8" xfId="2" applyFont="1" applyFill="1" applyBorder="1">
      <alignment vertical="center"/>
    </xf>
    <xf numFmtId="0" fontId="140" fillId="0" borderId="0" xfId="6" applyFont="1">
      <alignment vertical="center"/>
    </xf>
    <xf numFmtId="0" fontId="5" fillId="0" borderId="8" xfId="2" applyFont="1" applyBorder="1" applyAlignment="1">
      <alignment vertical="center" wrapText="1"/>
    </xf>
    <xf numFmtId="0" fontId="5" fillId="0" borderId="8" xfId="2" applyFont="1" applyBorder="1">
      <alignment vertical="center"/>
    </xf>
    <xf numFmtId="0" fontId="13" fillId="0" borderId="8" xfId="0" applyFont="1" applyBorder="1" applyAlignment="1">
      <alignment horizontal="left" vertical="center" wrapText="1"/>
    </xf>
    <xf numFmtId="0" fontId="13" fillId="0" borderId="0" xfId="6" applyFont="1">
      <alignment vertical="center"/>
    </xf>
    <xf numFmtId="0" fontId="141" fillId="0" borderId="0" xfId="2" applyFont="1" applyFill="1">
      <alignment vertical="center"/>
    </xf>
    <xf numFmtId="0" fontId="5" fillId="0" borderId="18" xfId="2" applyFont="1" applyBorder="1">
      <alignment vertical="center"/>
    </xf>
    <xf numFmtId="0" fontId="142" fillId="8" borderId="1" xfId="1" applyFont="1" applyFill="1" applyBorder="1" applyAlignment="1">
      <alignment horizontal="center" vertical="center"/>
    </xf>
    <xf numFmtId="0" fontId="142" fillId="8" borderId="5" xfId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 indent="1"/>
    </xf>
    <xf numFmtId="0" fontId="5" fillId="0" borderId="0" xfId="2" applyFont="1" applyAlignment="1">
      <alignment vertical="center" wrapText="1"/>
    </xf>
    <xf numFmtId="0" fontId="3" fillId="0" borderId="2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left" vertical="center" wrapText="1"/>
    </xf>
    <xf numFmtId="0" fontId="5" fillId="0" borderId="8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0" fillId="0" borderId="0" xfId="0" applyAlignment="1"/>
    <xf numFmtId="0" fontId="144" fillId="0" borderId="1" xfId="0" applyFont="1" applyFill="1" applyBorder="1" applyAlignment="1">
      <alignment horizontal="center" vertical="center"/>
    </xf>
    <xf numFmtId="0" fontId="144" fillId="0" borderId="21" xfId="0" applyFont="1" applyFill="1" applyBorder="1" applyAlignment="1">
      <alignment vertical="center" wrapText="1"/>
    </xf>
    <xf numFmtId="0" fontId="143" fillId="0" borderId="8" xfId="2" applyFont="1" applyFill="1" applyBorder="1" applyAlignment="1">
      <alignment vertical="center" wrapText="1"/>
    </xf>
    <xf numFmtId="0" fontId="143" fillId="0" borderId="8" xfId="2" applyFont="1" applyFill="1" applyBorder="1" applyAlignment="1">
      <alignment horizontal="center" vertical="center"/>
    </xf>
    <xf numFmtId="0" fontId="143" fillId="0" borderId="8" xfId="2" applyFont="1" applyFill="1" applyBorder="1">
      <alignment vertical="center"/>
    </xf>
    <xf numFmtId="0" fontId="143" fillId="0" borderId="8" xfId="2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145" fillId="0" borderId="1" xfId="0" applyFont="1" applyFill="1" applyBorder="1" applyAlignment="1">
      <alignment horizontal="left" vertical="center"/>
    </xf>
    <xf numFmtId="0" fontId="145" fillId="0" borderId="1" xfId="0" applyFont="1" applyFill="1" applyBorder="1" applyAlignment="1">
      <alignment horizontal="center" vertical="center"/>
    </xf>
    <xf numFmtId="0" fontId="145" fillId="0" borderId="1" xfId="0" applyFont="1" applyFill="1" applyBorder="1" applyAlignment="1">
      <alignment horizontal="left" vertical="center" wrapText="1"/>
    </xf>
    <xf numFmtId="0" fontId="14" fillId="10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0" fontId="11" fillId="0" borderId="0" xfId="2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21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8" xfId="2" applyFont="1" applyBorder="1" applyAlignment="1">
      <alignment horizontal="left" vertical="center" wrapText="1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left" vertical="center" wrapText="1"/>
    </xf>
    <xf numFmtId="0" fontId="5" fillId="0" borderId="11" xfId="2" applyFont="1" applyFill="1" applyBorder="1" applyAlignment="1">
      <alignment horizontal="left" vertical="center" wrapText="1"/>
    </xf>
    <xf numFmtId="0" fontId="5" fillId="0" borderId="8" xfId="2" applyFont="1" applyFill="1" applyBorder="1" applyAlignment="1">
      <alignment horizontal="left" vertical="center" wrapText="1"/>
    </xf>
    <xf numFmtId="0" fontId="5" fillId="0" borderId="12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left" vertical="center" wrapText="1"/>
    </xf>
    <xf numFmtId="0" fontId="5" fillId="0" borderId="11" xfId="2" applyFont="1" applyBorder="1" applyAlignment="1">
      <alignment horizontal="left" vertical="center" wrapText="1"/>
    </xf>
    <xf numFmtId="0" fontId="5" fillId="0" borderId="12" xfId="2" applyFont="1" applyBorder="1" applyAlignment="1">
      <alignment horizontal="left" vertical="center" wrapText="1"/>
    </xf>
    <xf numFmtId="0" fontId="5" fillId="0" borderId="12" xfId="2" applyFont="1" applyFill="1" applyBorder="1" applyAlignment="1">
      <alignment horizontal="left" vertical="center" wrapText="1"/>
    </xf>
    <xf numFmtId="0" fontId="5" fillId="0" borderId="15" xfId="2" applyFont="1" applyBorder="1" applyAlignment="1">
      <alignment horizontal="center" vertical="center"/>
    </xf>
    <xf numFmtId="0" fontId="5" fillId="0" borderId="16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left" vertical="center"/>
    </xf>
    <xf numFmtId="0" fontId="5" fillId="7" borderId="14" xfId="2" applyFont="1" applyFill="1" applyBorder="1" applyAlignment="1">
      <alignment horizontal="center" vertical="center"/>
    </xf>
    <xf numFmtId="0" fontId="5" fillId="7" borderId="9" xfId="2" applyFont="1" applyFill="1" applyBorder="1" applyAlignment="1">
      <alignment horizontal="center" vertical="center"/>
    </xf>
    <xf numFmtId="0" fontId="5" fillId="7" borderId="13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left" vertical="center"/>
    </xf>
    <xf numFmtId="0" fontId="5" fillId="0" borderId="12" xfId="2" applyFont="1" applyFill="1" applyBorder="1" applyAlignment="1">
      <alignment horizontal="left" vertical="center"/>
    </xf>
    <xf numFmtId="0" fontId="5" fillId="7" borderId="7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9" borderId="8" xfId="2" applyFont="1" applyFill="1" applyBorder="1" applyAlignment="1">
      <alignment horizontal="center" vertical="center"/>
    </xf>
    <xf numFmtId="0" fontId="5" fillId="9" borderId="8" xfId="2" applyFont="1" applyFill="1" applyBorder="1" applyAlignment="1">
      <alignment horizontal="left" vertical="center" wrapText="1"/>
    </xf>
    <xf numFmtId="0" fontId="5" fillId="9" borderId="10" xfId="2" applyFont="1" applyFill="1" applyBorder="1" applyAlignment="1">
      <alignment horizontal="left" vertical="center" wrapText="1"/>
    </xf>
    <xf numFmtId="0" fontId="5" fillId="9" borderId="12" xfId="2" applyFont="1" applyFill="1" applyBorder="1" applyAlignment="1">
      <alignment horizontal="left" vertical="center" wrapText="1"/>
    </xf>
    <xf numFmtId="0" fontId="5" fillId="0" borderId="12" xfId="2" applyFont="1" applyBorder="1" applyAlignment="1">
      <alignment horizontal="center" vertical="center"/>
    </xf>
    <xf numFmtId="0" fontId="143" fillId="0" borderId="11" xfId="2" applyFont="1" applyBorder="1" applyAlignment="1">
      <alignment horizontal="left" vertical="center"/>
    </xf>
    <xf numFmtId="0" fontId="5" fillId="0" borderId="12" xfId="2" applyFont="1" applyBorder="1" applyAlignment="1">
      <alignment horizontal="left" vertical="center"/>
    </xf>
  </cellXfs>
  <cellStyles count="1291">
    <cellStyle name="_x0014_" xfId="8"/>
    <cellStyle name="_x0014_&quot;_x0003__x0003__x000c_?_x0008__x0014_4_x0001_" xfId="9"/>
    <cellStyle name="#" xfId="10"/>
    <cellStyle name="#,##0" xfId="11"/>
    <cellStyle name="#,##0.0" xfId="12"/>
    <cellStyle name="#,##0.00" xfId="13"/>
    <cellStyle name="#,##0.000" xfId="14"/>
    <cellStyle name="#,##0_3-4" xfId="15"/>
    <cellStyle name="#_cost9702" xfId="108"/>
    <cellStyle name="#_cost9702 (2)" xfId="109"/>
    <cellStyle name="#_cost9702 (2)_계통도 (2)" xfId="110"/>
    <cellStyle name="#_cost9702 (2)_계통도 (2)_계통도 " xfId="111"/>
    <cellStyle name="#_cost9702 (2)_계통도 (2)_계통도 _Book1" xfId="124"/>
    <cellStyle name="#_cost9702 (2)_계통도 (2)_계통도 _Book1_Sheet1" xfId="126"/>
    <cellStyle name="#_cost9702 (2)_계통도 (2)_계통도 _Book1_공공정부 리스트" xfId="125"/>
    <cellStyle name="#_cost9702 (2)_계통도 (2)_계통도 _대구17차(공사완료보고서)" xfId="112"/>
    <cellStyle name="#_cost9702 (2)_계통도 (2)_계통도 _부산 중부경찰서(MAN)(정산내역서)-완료-" xfId="113"/>
    <cellStyle name="#_cost9702 (2)_계통도 (2)_계통도 _인력지원(투자분)" xfId="114"/>
    <cellStyle name="#_cost9702 (2)_계통도 (2)_계통도 _인력지원(투자분)_Sheet1" xfId="116"/>
    <cellStyle name="#_cost9702 (2)_계통도 (2)_계통도 _인력지원(투자분)_공공정부 리스트" xfId="115"/>
    <cellStyle name="#_cost9702 (2)_계통도 (2)_계통도 _준공서류" xfId="117"/>
    <cellStyle name="#_cost9702 (2)_계통도 (2)_계통도 _준공서류_Sheet1" xfId="122"/>
    <cellStyle name="#_cost9702 (2)_계통도 (2)_계통도 _준공서류_공공정부 리스트" xfId="118"/>
    <cellStyle name="#_cost9702 (2)_계통도 (2)_계통도 _준공서류_인력지원(투자분)" xfId="119"/>
    <cellStyle name="#_cost9702 (2)_계통도 (2)_계통도 _준공서류_인력지원(투자분)_Sheet1" xfId="121"/>
    <cellStyle name="#_cost9702 (2)_계통도 (2)_계통도 _준공서류_인력지원(투자분)_공공정부 리스트" xfId="120"/>
    <cellStyle name="#_cost9702 (2)_계통도 (2)_계통도 _한솔사파" xfId="123"/>
    <cellStyle name="#_cost9702 (2)_계통도 (2)_담당자" xfId="127"/>
    <cellStyle name="#_cost9702 (2)_계통도 (2)_담당자_설계종합514" xfId="128"/>
    <cellStyle name="#_cost9702 (2)_계통도 (2)_성능시험서 종합" xfId="129"/>
    <cellStyle name="#_cost9702 (2)_계통도 (2)_성능시험서 종합_Sheet1" xfId="131"/>
    <cellStyle name="#_cost9702 (2)_계통도 (2)_성능시험서 종합_공공정부 리스트" xfId="130"/>
    <cellStyle name="#_cost9702 (2)_계통도 (2)_시험성적서" xfId="132"/>
    <cellStyle name="#_cost9702 (2)_계통도 (2)_시험성적서_Sheet1" xfId="134"/>
    <cellStyle name="#_cost9702 (2)_계통도 (2)_시험성적서_공공정부 리스트" xfId="133"/>
    <cellStyle name="#_cost9702 (2)_공사비예산서" xfId="135"/>
    <cellStyle name="#_cost9702 (2)_공사비예산서 (2)" xfId="136"/>
    <cellStyle name="#_cost9702 (2)_공사비예산서 (2)_계통도 " xfId="137"/>
    <cellStyle name="#_cost9702 (2)_공사비예산서 (2)_계통도 _Book1" xfId="150"/>
    <cellStyle name="#_cost9702 (2)_공사비예산서 (2)_계통도 _Book1_Sheet1" xfId="152"/>
    <cellStyle name="#_cost9702 (2)_공사비예산서 (2)_계통도 _Book1_공공정부 리스트" xfId="151"/>
    <cellStyle name="#_cost9702 (2)_공사비예산서 (2)_계통도 _대구17차(공사완료보고서)" xfId="138"/>
    <cellStyle name="#_cost9702 (2)_공사비예산서 (2)_계통도 _부산 중부경찰서(MAN)(정산내역서)-완료-" xfId="139"/>
    <cellStyle name="#_cost9702 (2)_공사비예산서 (2)_계통도 _인력지원(투자분)" xfId="140"/>
    <cellStyle name="#_cost9702 (2)_공사비예산서 (2)_계통도 _인력지원(투자분)_Sheet1" xfId="142"/>
    <cellStyle name="#_cost9702 (2)_공사비예산서 (2)_계통도 _인력지원(투자분)_공공정부 리스트" xfId="141"/>
    <cellStyle name="#_cost9702 (2)_공사비예산서 (2)_계통도 _준공서류" xfId="143"/>
    <cellStyle name="#_cost9702 (2)_공사비예산서 (2)_계통도 _준공서류_Sheet1" xfId="148"/>
    <cellStyle name="#_cost9702 (2)_공사비예산서 (2)_계통도 _준공서류_공공정부 리스트" xfId="144"/>
    <cellStyle name="#_cost9702 (2)_공사비예산서 (2)_계통도 _준공서류_인력지원(투자분)" xfId="145"/>
    <cellStyle name="#_cost9702 (2)_공사비예산서 (2)_계통도 _준공서류_인력지원(투자분)_Sheet1" xfId="147"/>
    <cellStyle name="#_cost9702 (2)_공사비예산서 (2)_계통도 _준공서류_인력지원(투자분)_공공정부 리스트" xfId="146"/>
    <cellStyle name="#_cost9702 (2)_공사비예산서 (2)_계통도 _한솔사파" xfId="149"/>
    <cellStyle name="#_cost9702 (2)_공사비예산서 (2)_담당자" xfId="153"/>
    <cellStyle name="#_cost9702 (2)_공사비예산서 (2)_담당자_설계종합514" xfId="154"/>
    <cellStyle name="#_cost9702 (2)_공사비예산서 (2)_성능시험서 종합" xfId="155"/>
    <cellStyle name="#_cost9702 (2)_공사비예산서 (2)_성능시험서 종합_Sheet1" xfId="157"/>
    <cellStyle name="#_cost9702 (2)_공사비예산서 (2)_성능시험서 종합_공공정부 리스트" xfId="156"/>
    <cellStyle name="#_cost9702 (2)_공사비예산서 (2)_시험성적서" xfId="158"/>
    <cellStyle name="#_cost9702 (2)_공사비예산서 (2)_시험성적서_Sheet1" xfId="160"/>
    <cellStyle name="#_cost9702 (2)_공사비예산서 (2)_시험성적서_공공정부 리스트" xfId="159"/>
    <cellStyle name="#_cost9702 (2)_공사비예산서_계통도 " xfId="161"/>
    <cellStyle name="#_cost9702 (2)_공사비예산서_계통도 _Book1" xfId="174"/>
    <cellStyle name="#_cost9702 (2)_공사비예산서_계통도 _Book1_Sheet1" xfId="176"/>
    <cellStyle name="#_cost9702 (2)_공사비예산서_계통도 _Book1_공공정부 리스트" xfId="175"/>
    <cellStyle name="#_cost9702 (2)_공사비예산서_계통도 _대구17차(공사완료보고서)" xfId="162"/>
    <cellStyle name="#_cost9702 (2)_공사비예산서_계통도 _부산 중부경찰서(MAN)(정산내역서)-완료-" xfId="163"/>
    <cellStyle name="#_cost9702 (2)_공사비예산서_계통도 _인력지원(투자분)" xfId="164"/>
    <cellStyle name="#_cost9702 (2)_공사비예산서_계통도 _인력지원(투자분)_Sheet1" xfId="166"/>
    <cellStyle name="#_cost9702 (2)_공사비예산서_계통도 _인력지원(투자분)_공공정부 리스트" xfId="165"/>
    <cellStyle name="#_cost9702 (2)_공사비예산서_계통도 _준공서류" xfId="167"/>
    <cellStyle name="#_cost9702 (2)_공사비예산서_계통도 _준공서류_Sheet1" xfId="172"/>
    <cellStyle name="#_cost9702 (2)_공사비예산서_계통도 _준공서류_공공정부 리스트" xfId="168"/>
    <cellStyle name="#_cost9702 (2)_공사비예산서_계통도 _준공서류_인력지원(투자분)" xfId="169"/>
    <cellStyle name="#_cost9702 (2)_공사비예산서_계통도 _준공서류_인력지원(투자분)_Sheet1" xfId="171"/>
    <cellStyle name="#_cost9702 (2)_공사비예산서_계통도 _준공서류_인력지원(투자분)_공공정부 리스트" xfId="170"/>
    <cellStyle name="#_cost9702 (2)_공사비예산서_계통도 _한솔사파" xfId="173"/>
    <cellStyle name="#_cost9702 (2)_공사비예산서_담당자" xfId="177"/>
    <cellStyle name="#_cost9702 (2)_공사비예산서_담당자_설계종합514" xfId="178"/>
    <cellStyle name="#_cost9702 (2)_공사비예산서_성능시험서 종합" xfId="179"/>
    <cellStyle name="#_cost9702 (2)_공사비예산서_성능시험서 종합_Sheet1" xfId="181"/>
    <cellStyle name="#_cost9702 (2)_공사비예산서_성능시험서 종합_공공정부 리스트" xfId="180"/>
    <cellStyle name="#_cost9702 (2)_공사비예산서_시험성적서" xfId="182"/>
    <cellStyle name="#_cost9702 (2)_공사비예산서_시험성적서_Sheet1" xfId="184"/>
    <cellStyle name="#_cost9702 (2)_공사비예산서_시험성적서_공공정부 리스트" xfId="183"/>
    <cellStyle name="#_cost9702 (2)_광장비_부대공사19_in" xfId="185"/>
    <cellStyle name="#_cost9702 (2)_담당자" xfId="186"/>
    <cellStyle name="#_cost9702 (2)_담당자_설계종합514" xfId="187"/>
    <cellStyle name="#_cost9702 (2)_설계종합514" xfId="188"/>
    <cellStyle name="#_cost9702 (2)_성능시험서 종합" xfId="189"/>
    <cellStyle name="#_cost9702 (2)_성능시험서 종합_Sheet1" xfId="191"/>
    <cellStyle name="#_cost9702 (2)_성능시험서 종합_공공정부 리스트" xfId="190"/>
    <cellStyle name="#_cost9702 (2)_시험성적서" xfId="192"/>
    <cellStyle name="#_cost9702 (2)_시험성적서_Sheet1" xfId="194"/>
    <cellStyle name="#_cost9702 (2)_시험성적서_공공정부 리스트" xfId="193"/>
    <cellStyle name="#_cost9702 (2)_예정공정표 (2)" xfId="195"/>
    <cellStyle name="#_cost9702 (2)_예정공정표 (2)_계통도 " xfId="196"/>
    <cellStyle name="#_cost9702 (2)_예정공정표 (2)_계통도 _Book1" xfId="209"/>
    <cellStyle name="#_cost9702 (2)_예정공정표 (2)_계통도 _Book1_Sheet1" xfId="211"/>
    <cellStyle name="#_cost9702 (2)_예정공정표 (2)_계통도 _Book1_공공정부 리스트" xfId="210"/>
    <cellStyle name="#_cost9702 (2)_예정공정표 (2)_계통도 _대구17차(공사완료보고서)" xfId="197"/>
    <cellStyle name="#_cost9702 (2)_예정공정표 (2)_계통도 _부산 중부경찰서(MAN)(정산내역서)-완료-" xfId="198"/>
    <cellStyle name="#_cost9702 (2)_예정공정표 (2)_계통도 _인력지원(투자분)" xfId="199"/>
    <cellStyle name="#_cost9702 (2)_예정공정표 (2)_계통도 _인력지원(투자분)_Sheet1" xfId="201"/>
    <cellStyle name="#_cost9702 (2)_예정공정표 (2)_계통도 _인력지원(투자분)_공공정부 리스트" xfId="200"/>
    <cellStyle name="#_cost9702 (2)_예정공정표 (2)_계통도 _준공서류" xfId="202"/>
    <cellStyle name="#_cost9702 (2)_예정공정표 (2)_계통도 _준공서류_Sheet1" xfId="207"/>
    <cellStyle name="#_cost9702 (2)_예정공정표 (2)_계통도 _준공서류_공공정부 리스트" xfId="203"/>
    <cellStyle name="#_cost9702 (2)_예정공정표 (2)_계통도 _준공서류_인력지원(투자분)" xfId="204"/>
    <cellStyle name="#_cost9702 (2)_예정공정표 (2)_계통도 _준공서류_인력지원(투자분)_Sheet1" xfId="206"/>
    <cellStyle name="#_cost9702 (2)_예정공정표 (2)_계통도 _준공서류_인력지원(투자분)_공공정부 리스트" xfId="205"/>
    <cellStyle name="#_cost9702 (2)_예정공정표 (2)_계통도 _한솔사파" xfId="208"/>
    <cellStyle name="#_cost9702 (2)_예정공정표 (2)_담당자" xfId="212"/>
    <cellStyle name="#_cost9702 (2)_예정공정표 (2)_담당자_설계종합514" xfId="213"/>
    <cellStyle name="#_cost9702 (2)_예정공정표 (2)_성능시험서 종합" xfId="214"/>
    <cellStyle name="#_cost9702 (2)_예정공정표 (2)_성능시험서 종합_Sheet1" xfId="216"/>
    <cellStyle name="#_cost9702 (2)_예정공정표 (2)_성능시험서 종합_공공정부 리스트" xfId="215"/>
    <cellStyle name="#_cost9702 (2)_예정공정표 (2)_시험성적서" xfId="217"/>
    <cellStyle name="#_cost9702 (2)_예정공정표 (2)_시험성적서_Sheet1" xfId="219"/>
    <cellStyle name="#_cost9702 (2)_예정공정표 (2)_시험성적서_공공정부 리스트" xfId="218"/>
    <cellStyle name="#_cost9702 (2)_주요자재" xfId="220"/>
    <cellStyle name="#_cost9702 (2)_주요자재_계통도 " xfId="221"/>
    <cellStyle name="#_cost9702 (2)_주요자재_계통도 _Book1" xfId="234"/>
    <cellStyle name="#_cost9702 (2)_주요자재_계통도 _Book1_Sheet1" xfId="236"/>
    <cellStyle name="#_cost9702 (2)_주요자재_계통도 _Book1_공공정부 리스트" xfId="235"/>
    <cellStyle name="#_cost9702 (2)_주요자재_계통도 _대구17차(공사완료보고서)" xfId="222"/>
    <cellStyle name="#_cost9702 (2)_주요자재_계통도 _부산 중부경찰서(MAN)(정산내역서)-완료-" xfId="223"/>
    <cellStyle name="#_cost9702 (2)_주요자재_계통도 _인력지원(투자분)" xfId="224"/>
    <cellStyle name="#_cost9702 (2)_주요자재_계통도 _인력지원(투자분)_Sheet1" xfId="226"/>
    <cellStyle name="#_cost9702 (2)_주요자재_계통도 _인력지원(투자분)_공공정부 리스트" xfId="225"/>
    <cellStyle name="#_cost9702 (2)_주요자재_계통도 _준공서류" xfId="227"/>
    <cellStyle name="#_cost9702 (2)_주요자재_계통도 _준공서류_Sheet1" xfId="232"/>
    <cellStyle name="#_cost9702 (2)_주요자재_계통도 _준공서류_공공정부 리스트" xfId="228"/>
    <cellStyle name="#_cost9702 (2)_주요자재_계통도 _준공서류_인력지원(투자분)" xfId="229"/>
    <cellStyle name="#_cost9702 (2)_주요자재_계통도 _준공서류_인력지원(투자분)_Sheet1" xfId="231"/>
    <cellStyle name="#_cost9702 (2)_주요자재_계통도 _준공서류_인력지원(투자분)_공공정부 리스트" xfId="230"/>
    <cellStyle name="#_cost9702 (2)_주요자재_계통도 _한솔사파" xfId="233"/>
    <cellStyle name="#_cost9702 (2)_주요자재_담당자" xfId="237"/>
    <cellStyle name="#_cost9702 (2)_주요자재_담당자_설계종합514" xfId="238"/>
    <cellStyle name="#_cost9702 (2)_주요자재_성능시험서 종합" xfId="239"/>
    <cellStyle name="#_cost9702 (2)_주요자재_성능시험서 종합_Sheet1" xfId="241"/>
    <cellStyle name="#_cost9702 (2)_주요자재_성능시험서 종합_공공정부 리스트" xfId="240"/>
    <cellStyle name="#_cost9702 (2)_주요자재_시험성적서" xfId="242"/>
    <cellStyle name="#_cost9702 (2)_주요자재_시험성적서_Sheet1" xfId="244"/>
    <cellStyle name="#_cost9702 (2)_주요자재_시험성적서_공공정부 리스트" xfId="243"/>
    <cellStyle name="#_cost9702 (2)_품셈 " xfId="245"/>
    <cellStyle name="#_cost9702 (2)_품셈 _Sheet1" xfId="306"/>
    <cellStyle name="#_cost9702 (2)_품셈 _건물인입도 (3)" xfId="246"/>
    <cellStyle name="#_cost9702 (2)_품셈 _건물인입도 (5)" xfId="247"/>
    <cellStyle name="#_cost9702 (2)_품셈 _공공정부 리스트" xfId="248"/>
    <cellStyle name="#_cost9702 (2)_품셈 _기계실장도 (2)" xfId="249"/>
    <cellStyle name="#_cost9702 (2)_품셈 _기계실장도 (2)_Sheet1" xfId="254"/>
    <cellStyle name="#_cost9702 (2)_품셈 _기계실장도 (2)_공공정부 리스트" xfId="250"/>
    <cellStyle name="#_cost9702 (2)_품셈 _기계실장도 (2)_인력지원(투자분)" xfId="251"/>
    <cellStyle name="#_cost9702 (2)_품셈 _기계실장도 (2)_인력지원(투자분)_Sheet1" xfId="253"/>
    <cellStyle name="#_cost9702 (2)_품셈 _기계실장도 (2)_인력지원(투자분)_공공정부 리스트" xfId="252"/>
    <cellStyle name="#_cost9702 (2)_품셈 _선번장 (2)" xfId="255"/>
    <cellStyle name="#_cost9702 (2)_품셈 _선번장 (2)_Sheet1" xfId="260"/>
    <cellStyle name="#_cost9702 (2)_품셈 _선번장 (2)_공공정부 리스트" xfId="256"/>
    <cellStyle name="#_cost9702 (2)_품셈 _선번장 (2)_인력지원(투자분)" xfId="257"/>
    <cellStyle name="#_cost9702 (2)_품셈 _선번장 (2)_인력지원(투자분)_Sheet1" xfId="259"/>
    <cellStyle name="#_cost9702 (2)_품셈 _선번장 (2)_인력지원(투자분)_공공정부 리스트" xfId="258"/>
    <cellStyle name="#_cost9702 (2)_품셈 _선번장(울산) (5)" xfId="261"/>
    <cellStyle name="#_cost9702 (2)_품셈 _선번장(울산) (5)_Sheet1" xfId="266"/>
    <cellStyle name="#_cost9702 (2)_품셈 _선번장(울산) (5)_공공정부 리스트" xfId="262"/>
    <cellStyle name="#_cost9702 (2)_품셈 _선번장(울산) (5)_인력지원(투자분)" xfId="263"/>
    <cellStyle name="#_cost9702 (2)_품셈 _선번장(울산) (5)_인력지원(투자분)_Sheet1" xfId="265"/>
    <cellStyle name="#_cost9702 (2)_품셈 _선번장(울산) (5)_인력지원(투자분)_공공정부 리스트" xfId="264"/>
    <cellStyle name="#_cost9702 (2)_품셈 _선번장2" xfId="267"/>
    <cellStyle name="#_cost9702 (2)_품셈 _선번장2_Sheet1" xfId="272"/>
    <cellStyle name="#_cost9702 (2)_품셈 _선번장2_공공정부 리스트" xfId="268"/>
    <cellStyle name="#_cost9702 (2)_품셈 _선번장2_인력지원(투자분)" xfId="269"/>
    <cellStyle name="#_cost9702 (2)_품셈 _선번장2_인력지원(투자분)_Sheet1" xfId="271"/>
    <cellStyle name="#_cost9702 (2)_품셈 _선번장2_인력지원(투자분)_공공정부 리스트" xfId="270"/>
    <cellStyle name="#_cost9702 (2)_품셈 _인력지원(투자분)" xfId="273"/>
    <cellStyle name="#_cost9702 (2)_품셈 _인력지원(투자분)_Sheet1" xfId="275"/>
    <cellStyle name="#_cost9702 (2)_품셈 _인력지원(투자분)_공공정부 리스트" xfId="274"/>
    <cellStyle name="#_cost9702 (2)_품셈 _장비결선도 (2)" xfId="276"/>
    <cellStyle name="#_cost9702 (2)_품셈 _장비결선도 (2)_Sheet1" xfId="281"/>
    <cellStyle name="#_cost9702 (2)_품셈 _장비결선도 (2)_공공정부 리스트" xfId="277"/>
    <cellStyle name="#_cost9702 (2)_품셈 _장비결선도 (2)_인력지원(투자분)" xfId="278"/>
    <cellStyle name="#_cost9702 (2)_품셈 _장비결선도 (2)_인력지원(투자분)_Sheet1" xfId="280"/>
    <cellStyle name="#_cost9702 (2)_품셈 _장비결선도 (2)_인력지원(투자분)_공공정부 리스트" xfId="279"/>
    <cellStyle name="#_cost9702 (2)_품셈 _장비결선도 금강개발(울산) (2)" xfId="282"/>
    <cellStyle name="#_cost9702 (2)_품셈 _장비결선도 금강개발(울산) (2)_Sheet1" xfId="287"/>
    <cellStyle name="#_cost9702 (2)_품셈 _장비결선도 금강개발(울산) (2)_공공정부 리스트" xfId="283"/>
    <cellStyle name="#_cost9702 (2)_품셈 _장비결선도 금강개발(울산) (2)_인력지원(투자분)" xfId="284"/>
    <cellStyle name="#_cost9702 (2)_품셈 _장비결선도 금강개발(울산) (2)_인력지원(투자분)_Sheet1" xfId="286"/>
    <cellStyle name="#_cost9702 (2)_품셈 _장비결선도 금강개발(울산) (2)_인력지원(투자분)_공공정부 리스트" xfId="285"/>
    <cellStyle name="#_cost9702 (2)_품셈 _장비결선도 금강개발(울산) (3)" xfId="288"/>
    <cellStyle name="#_cost9702 (2)_품셈 _장비결선도 금강개발(울산) (3)_Sheet1" xfId="293"/>
    <cellStyle name="#_cost9702 (2)_품셈 _장비결선도 금강개발(울산) (3)_공공정부 리스트" xfId="289"/>
    <cellStyle name="#_cost9702 (2)_품셈 _장비결선도 금강개발(울산) (3)_인력지원(투자분)" xfId="290"/>
    <cellStyle name="#_cost9702 (2)_품셈 _장비결선도 금강개발(울산) (3)_인력지원(투자분)_Sheet1" xfId="292"/>
    <cellStyle name="#_cost9702 (2)_품셈 _장비결선도 금강개발(울산) (3)_인력지원(투자분)_공공정부 리스트" xfId="291"/>
    <cellStyle name="#_cost9702 (2)_품셈 _전송장치결선도(한전기공) (2)" xfId="294"/>
    <cellStyle name="#_cost9702 (2)_품셈 _전송장치결선도(한전기공) (2)_Sheet1" xfId="299"/>
    <cellStyle name="#_cost9702 (2)_품셈 _전송장치결선도(한전기공) (2)_공공정부 리스트" xfId="295"/>
    <cellStyle name="#_cost9702 (2)_품셈 _전송장치결선도(한전기공) (2)_인력지원(투자분)" xfId="296"/>
    <cellStyle name="#_cost9702 (2)_품셈 _전송장치결선도(한전기공) (2)_인력지원(투자분)_Sheet1" xfId="298"/>
    <cellStyle name="#_cost9702 (2)_품셈 _전송장치결선도(한전기공) (2)_인력지원(투자분)_공공정부 리스트" xfId="297"/>
    <cellStyle name="#_cost9702 (2)_품셈 _지입자재내역서 (2)" xfId="300"/>
    <cellStyle name="#_cost9702 (2)_품셈 _지입자재내역서 (2)_Sheet1" xfId="305"/>
    <cellStyle name="#_cost9702 (2)_품셈 _지입자재내역서 (2)_공공정부 리스트" xfId="301"/>
    <cellStyle name="#_cost9702 (2)_품셈 _지입자재내역서 (2)_인력지원(투자분)" xfId="302"/>
    <cellStyle name="#_cost9702 (2)_품셈 _지입자재내역서 (2)_인력지원(투자분)_Sheet1" xfId="304"/>
    <cellStyle name="#_cost9702 (2)_품셈 _지입자재내역서 (2)_인력지원(투자분)_공공정부 리스트" xfId="303"/>
    <cellStyle name="#_cost9702_Sheet1" xfId="316"/>
    <cellStyle name="#_cost9702_공공정부 리스트" xfId="307"/>
    <cellStyle name="#_cost9702_담당자" xfId="308"/>
    <cellStyle name="#_cost9702_담당자_설계종합514" xfId="309"/>
    <cellStyle name="#_cost9702_성능시험서 종합" xfId="310"/>
    <cellStyle name="#_cost9702_성능시험서 종합_Sheet1" xfId="312"/>
    <cellStyle name="#_cost9702_성능시험서 종합_공공정부 리스트" xfId="311"/>
    <cellStyle name="#_cost9702_시험성적서" xfId="313"/>
    <cellStyle name="#_cost9702_시험성적서_Sheet1" xfId="315"/>
    <cellStyle name="#_cost9702_시험성적서_공공정부 리스트" xfId="314"/>
    <cellStyle name="#_Sheet1" xfId="317"/>
    <cellStyle name="#_Sheet2" xfId="318"/>
    <cellStyle name="#_계획서" xfId="16"/>
    <cellStyle name="#_공사개요" xfId="17"/>
    <cellStyle name="#_광장비_부대공사19_in" xfId="18"/>
    <cellStyle name="#_노무산출" xfId="19"/>
    <cellStyle name="#_노무산출_Sheet1" xfId="21"/>
    <cellStyle name="#_노무산출_공공정부 리스트" xfId="20"/>
    <cellStyle name="#_설계종합514" xfId="22"/>
    <cellStyle name="#_예산서" xfId="23"/>
    <cellStyle name="#_예정공정표" xfId="24"/>
    <cellStyle name="#_예정공정표_계통도 " xfId="25"/>
    <cellStyle name="#_예정공정표_계통도 _Book1" xfId="38"/>
    <cellStyle name="#_예정공정표_계통도 _Book1_Sheet1" xfId="40"/>
    <cellStyle name="#_예정공정표_계통도 _Book1_공공정부 리스트" xfId="39"/>
    <cellStyle name="#_예정공정표_계통도 _대구17차(공사완료보고서)" xfId="26"/>
    <cellStyle name="#_예정공정표_계통도 _부산 중부경찰서(MAN)(정산내역서)-완료-" xfId="27"/>
    <cellStyle name="#_예정공정표_계통도 _인력지원(투자분)" xfId="28"/>
    <cellStyle name="#_예정공정표_계통도 _인력지원(투자분)_Sheet1" xfId="30"/>
    <cellStyle name="#_예정공정표_계통도 _인력지원(투자분)_공공정부 리스트" xfId="29"/>
    <cellStyle name="#_예정공정표_계통도 _준공서류" xfId="31"/>
    <cellStyle name="#_예정공정표_계통도 _준공서류_Sheet1" xfId="36"/>
    <cellStyle name="#_예정공정표_계통도 _준공서류_공공정부 리스트" xfId="32"/>
    <cellStyle name="#_예정공정표_계통도 _준공서류_인력지원(투자분)" xfId="33"/>
    <cellStyle name="#_예정공정표_계통도 _준공서류_인력지원(투자분)_Sheet1" xfId="35"/>
    <cellStyle name="#_예정공정표_계통도 _준공서류_인력지원(투자분)_공공정부 리스트" xfId="34"/>
    <cellStyle name="#_예정공정표_계통도 _한솔사파" xfId="37"/>
    <cellStyle name="#_예정공정표_광장비_부대공사19_in" xfId="41"/>
    <cellStyle name="#_예정공정표_담당자" xfId="42"/>
    <cellStyle name="#_예정공정표_담당자_설계종합514" xfId="43"/>
    <cellStyle name="#_예정공정표_성능시험서 종합" xfId="44"/>
    <cellStyle name="#_예정공정표_성능시험서 종합_Sheet1" xfId="46"/>
    <cellStyle name="#_예정공정표_성능시험서 종합_공공정부 리스트" xfId="45"/>
    <cellStyle name="#_예정공정표_시험성적서" xfId="47"/>
    <cellStyle name="#_예정공정표_시험성적서_Sheet1" xfId="49"/>
    <cellStyle name="#_예정공정표_시험성적서_공공정부 리스트" xfId="48"/>
    <cellStyle name="#_예정공정표_품셈 " xfId="50"/>
    <cellStyle name="#_예정공정표_품셈 _Sheet1" xfId="61"/>
    <cellStyle name="#_예정공정표_품셈 _공공정부 리스트" xfId="51"/>
    <cellStyle name="#_예정공정표_품셈 _인력지원(투자분)" xfId="52"/>
    <cellStyle name="#_예정공정표_품셈 _인력지원(투자분)_Sheet1" xfId="54"/>
    <cellStyle name="#_예정공정표_품셈 _인력지원(투자분)_공공정부 리스트" xfId="53"/>
    <cellStyle name="#_예정공정표_품셈 _준공서류" xfId="55"/>
    <cellStyle name="#_예정공정표_품셈 _준공서류_Sheet1" xfId="60"/>
    <cellStyle name="#_예정공정표_품셈 _준공서류_공공정부 리스트" xfId="56"/>
    <cellStyle name="#_예정공정표_품셈 _준공서류_인력지원(투자분)" xfId="57"/>
    <cellStyle name="#_예정공정표_품셈 _준공서류_인력지원(투자분)_Sheet1" xfId="59"/>
    <cellStyle name="#_예정공정표_품셈 _준공서류_인력지원(투자분)_공공정부 리스트" xfId="58"/>
    <cellStyle name="#_인력지원(투자분)" xfId="62"/>
    <cellStyle name="#_인력지원(투자분)_Sheet1" xfId="64"/>
    <cellStyle name="#_인력지원(투자분)_공공정부 리스트" xfId="63"/>
    <cellStyle name="#_일반보도" xfId="65"/>
    <cellStyle name="#_준공서류" xfId="66"/>
    <cellStyle name="#_준공서류_Sheet1" xfId="71"/>
    <cellStyle name="#_준공서류_공공정부 리스트" xfId="67"/>
    <cellStyle name="#_준공서류_인력지원(투자분)" xfId="68"/>
    <cellStyle name="#_준공서류_인력지원(투자분)_Sheet1" xfId="70"/>
    <cellStyle name="#_준공서류_인력지원(투자분)_공공정부 리스트" xfId="69"/>
    <cellStyle name="#_품셈" xfId="72"/>
    <cellStyle name="#_품셈 " xfId="73"/>
    <cellStyle name="#_품셈 (2)" xfId="74"/>
    <cellStyle name="#_품셈 (2)_담당자" xfId="75"/>
    <cellStyle name="#_품셈 (2)_담당자_설계종합514" xfId="76"/>
    <cellStyle name="#_품셈 (2)_설계종합514" xfId="77"/>
    <cellStyle name="#_품셈 (2)_성능시험서 종합" xfId="78"/>
    <cellStyle name="#_품셈 (2)_성능시험서 종합_Sheet1" xfId="80"/>
    <cellStyle name="#_품셈 (2)_성능시험서 종합_공공정부 리스트" xfId="79"/>
    <cellStyle name="#_품셈 (2)_시험성적서" xfId="81"/>
    <cellStyle name="#_품셈 (2)_시험성적서_Sheet1" xfId="83"/>
    <cellStyle name="#_품셈 (2)_시험성적서_공공정부 리스트" xfId="82"/>
    <cellStyle name="#_품셈_계통도 " xfId="84"/>
    <cellStyle name="#_품셈_계통도 _Book1" xfId="97"/>
    <cellStyle name="#_품셈_계통도 _Book1_Sheet1" xfId="99"/>
    <cellStyle name="#_품셈_계통도 _Book1_공공정부 리스트" xfId="98"/>
    <cellStyle name="#_품셈_계통도 _대구17차(공사완료보고서)" xfId="85"/>
    <cellStyle name="#_품셈_계통도 _부산 중부경찰서(MAN)(정산내역서)-완료-" xfId="86"/>
    <cellStyle name="#_품셈_계통도 _인력지원(투자분)" xfId="87"/>
    <cellStyle name="#_품셈_계통도 _인력지원(투자분)_Sheet1" xfId="89"/>
    <cellStyle name="#_품셈_계통도 _인력지원(투자분)_공공정부 리스트" xfId="88"/>
    <cellStyle name="#_품셈_계통도 _준공서류" xfId="90"/>
    <cellStyle name="#_품셈_계통도 _준공서류_Sheet1" xfId="95"/>
    <cellStyle name="#_품셈_계통도 _준공서류_공공정부 리스트" xfId="91"/>
    <cellStyle name="#_품셈_계통도 _준공서류_인력지원(투자분)" xfId="92"/>
    <cellStyle name="#_품셈_계통도 _준공서류_인력지원(투자분)_Sheet1" xfId="94"/>
    <cellStyle name="#_품셈_계통도 _준공서류_인력지원(투자분)_공공정부 리스트" xfId="93"/>
    <cellStyle name="#_품셈_계통도 _한솔사파" xfId="96"/>
    <cellStyle name="#_품셈_담당자" xfId="100"/>
    <cellStyle name="#_품셈_담당자_설계종합514" xfId="101"/>
    <cellStyle name="#_품셈_성능시험서 종합" xfId="102"/>
    <cellStyle name="#_품셈_성능시험서 종합_Sheet1" xfId="104"/>
    <cellStyle name="#_품셈_성능시험서 종합_공공정부 리스트" xfId="103"/>
    <cellStyle name="#_품셈_시험성적서" xfId="105"/>
    <cellStyle name="#_품셈_시험성적서_Sheet1" xfId="107"/>
    <cellStyle name="#_품셈_시험성적서_공공정부 리스트" xfId="106"/>
    <cellStyle name="%4_x0003_?투자계획 조정내역" xfId="319"/>
    <cellStyle name="(_x0010_" xfId="320"/>
    <cellStyle name="?" xfId="321"/>
    <cellStyle name="??&amp;O?&amp;H?_x0008__x000f__x0007_?_x0007__x0001__x0001_" xfId="322"/>
    <cellStyle name="??&amp;O?&amp;H?_x0008_??_x0007__x0001__x0001_" xfId="323"/>
    <cellStyle name="??&amp;O?&amp;H?_x0008_x_x000b_P_x000c__x0007__x0001__x0001_" xfId="324"/>
    <cellStyle name="_(0001)세미콘네트웍스(evo pc)" xfId="325"/>
    <cellStyle name="_(0062)왑시스템 HP Unix" xfId="326"/>
    <cellStyle name="_(03.02.10)(보고)TELSK DS팀 운영비(최종)" xfId="327"/>
    <cellStyle name="_(03.03.10)(진행)SK가스 운영비 제안" xfId="328"/>
    <cellStyle name="_(03.07.01)(진행)SKT 위성방송 Desktop Service 원가분석" xfId="329"/>
    <cellStyle name="_(03.07.22)(진행)태윤실업 Desktop 서비스 제안" xfId="330"/>
    <cellStyle name="_(03.08.06)(진행)동신제약 Desktop Service 원가분석" xfId="331"/>
    <cellStyle name="_(04.02.10)(진행)한국관광공사 Desktop 서비스 제안 원가분석v1.1" xfId="332"/>
    <cellStyle name="_(040310)DS팀운영장비MA현황(케미칼)-031029-신정민-v8.0.01" xfId="333"/>
    <cellStyle name="_(041018)SKC&amp;C_이범윤대리 TU미디어(x360옵션,x345옵션" xfId="334"/>
    <cellStyle name="_(041220)SK(주) 원가산정_박진덕_NS" xfId="335"/>
    <cellStyle name="_(050120)TU미디어_VAS위치이전(아이젠)" xfId="336"/>
    <cellStyle name="_(050121)TU미디어_VAS위치이전(05년1월가격적용)" xfId="337"/>
    <cellStyle name="_(050302)SK케미칼(최종)" xfId="338"/>
    <cellStyle name="_(06.01.19)SK Group DS 서비스 지원 인력 현황(Head count)" xfId="339"/>
    <cellStyle name="_(06.01.19)SK Group SKC인력 현황(060823, 이수구과장)" xfId="340"/>
    <cellStyle name="_(06.03" xfId="341"/>
    <cellStyle name="_(06.05.02)(진행)SK E&amp;S 각 지역 도시가스 DS 서비스 견적v2.0_final" xfId="342"/>
    <cellStyle name="_(060223)Infra. 사업본부 개인별 고객사 비중(OS지원팀 송부자료)" xfId="343"/>
    <cellStyle name="_(060404)SK Gas Infra 운영비 산정(송부자료)R1" xfId="344"/>
    <cellStyle name="_(060405)SKT 지원 Infra 운영 인력 인건비 매출" xfId="345"/>
    <cellStyle name="_(060503)SK Group DS서비스 지원 5월 인력현황" xfId="346"/>
    <cellStyle name="_(061010)SKT 양도, MA 대상 List(Infra 확인자료)" xfId="347"/>
    <cellStyle name="_(070115) 2007년 Huvis Baseline_Infra 검토요청_Fr 김정택 DR" xfId="348"/>
    <cellStyle name="_(070316) MA List_Infra 회신" xfId="349"/>
    <cellStyle name="_(2003.10.01)(제안)SK 와이번스 2004년 Desktop 부분 예산 책정" xfId="350"/>
    <cellStyle name="_(20031027)SK(주)신OS계약자료(2003~2006년 기존계약 대비 신계약 금액비교)-v5" xfId="351"/>
    <cellStyle name="_(20031209)2003년 서버 정산내역_기존계약기준" xfId="352"/>
    <cellStyle name="_(20031215)SK(주)2003년 정산_신계약 기준" xfId="353"/>
    <cellStyle name="_(20031217)SK(주)2003년 정산_기존계약 기준" xfId="354"/>
    <cellStyle name="_(20031217)SK(주)2003년 정산_기존계약 기준v3" xfId="355"/>
    <cellStyle name="_(20031217)SK(주)2003년 정산_기존계약 및 신계약 비교v2--" xfId="356"/>
    <cellStyle name="_(20040113)SK(주) MF MIPS 사용량 근거자료(03.01-03.12)" xfId="357"/>
    <cellStyle name="_(2006) SK GAS Pricing Model_고객사(03.20)최종" xfId="358"/>
    <cellStyle name="_(20060106)TELSK 인력 현황-CC,TS,Consulting-V7" xfId="359"/>
    <cellStyle name="_(2007)SKN직영사업장 리스트" xfId="360"/>
    <cellStyle name="_(NT) SEM-가격(2000-2003)v1" xfId="364"/>
    <cellStyle name="_(내부-1)030402-성수국사(3~6층)" xfId="361"/>
    <cellStyle name="_(내부-1)030403-성수국사(1~2층)" xfId="362"/>
    <cellStyle name="_(외부최종)-신용정보 공동 관리시스템_050203" xfId="363"/>
    <cellStyle name="_■ IT비용 -   2) 프로젝트 실적 상세" xfId="365"/>
    <cellStyle name="_01. 텔레콤 PL(월)_0124" xfId="366"/>
    <cellStyle name="_02. 텔레콤 PL(월)" xfId="367"/>
    <cellStyle name="_02_환경개선공사원가계산서(합동전자-0924)" xfId="368"/>
    <cellStyle name="_0206_370억(48CPU)_예지NMSSMS+Telord+Acube" xfId="369"/>
    <cellStyle name="_030605 L4 견적서" xfId="370"/>
    <cellStyle name="_04-02-20 CSMS mes 견적(2안)" xfId="371"/>
    <cellStyle name="_040220_경찰병원_rx8620_rx2600_DL360G3_원가" xfId="372"/>
    <cellStyle name="_040317_서울대병원_EMR_이지케어텍_서비스제외" xfId="373"/>
    <cellStyle name="_040329_분당재생병원_pc_원가견적서" xfId="374"/>
    <cellStyle name="_040402_강원대병원_ES45_원가" xfId="375"/>
    <cellStyle name="_040402_산재의료원_원가" xfId="376"/>
    <cellStyle name="_040409_중앙대병원_rx8620_eva5000_SAN Switch_원가" xfId="377"/>
    <cellStyle name="_04-04-27 CSMS최종견적" xfId="378"/>
    <cellStyle name="_04-04-29 CSMS 최종견적" xfId="379"/>
    <cellStyle name="_04-04-29 CSMS 최종견적-1" xfId="380"/>
    <cellStyle name="_040531_최종원가" xfId="381"/>
    <cellStyle name="_0429_예산재산정6_견적과연결" xfId="382"/>
    <cellStyle name="_0429_예산재산정8_전산원137억" xfId="383"/>
    <cellStyle name="_04교체품의" xfId="384"/>
    <cellStyle name="_050331 견적서(1차구축-Cisco)" xfId="385"/>
    <cellStyle name="_050331 견적서(1차구축-Extreme)" xfId="386"/>
    <cellStyle name="_050510_SKT신규고객센터 및 CRM이전_이노테크" xfId="387"/>
    <cellStyle name="_050510_SKT신규고객센터 및 CRM이전_전은석대리님_아이센트_1" xfId="388"/>
    <cellStyle name="_050510_SKT신규고객센터 및 CRM이전_전은석대리님_아이센트_4(구매팀)" xfId="389"/>
    <cellStyle name="_050519_SKT신규고객센터 및 CRM이전_아이센트(최종)" xfId="390"/>
    <cellStyle name="_050620_SK건설 성능 개선제안 결과에따른 장비교체_퓨처웨어(NetIQ)" xfId="391"/>
    <cellStyle name="_05교체품의" xfId="392"/>
    <cellStyle name="_060911-TCO!hotpatch 및 secuIP견적서(충남도시가스-150User)" xfId="393"/>
    <cellStyle name="_061018_NB_Printer_skcc(1)" xfId="394"/>
    <cellStyle name="_06년 휴비스 손익추정" xfId="395"/>
    <cellStyle name="_08. HUVIS mac (20041207)" xfId="396"/>
    <cellStyle name="_0816_기준자료_제네시스_AMS" xfId="397"/>
    <cellStyle name="_1. SK(주) 2005년 최종실적(20060104)회계팀 송부(수정)" xfId="398"/>
    <cellStyle name="_11월 가격표 hp workstation" xfId="399"/>
    <cellStyle name="_11월 세금계산서 발행 품목 및 금액(11.23)" xfId="400"/>
    <cellStyle name="_11월 전산소모품 금액 수정_v.1.1" xfId="401"/>
    <cellStyle name="_1206 이노테크 견적_1차_수정본 v2" xfId="402"/>
    <cellStyle name="_1208 이노테크 견적_1차_수정본 v3" xfId="403"/>
    <cellStyle name="_1208 이노테크 견적_2차_수정본 v3" xfId="404"/>
    <cellStyle name="_1208 이노테크 견적_3차_수정본 v4" xfId="405"/>
    <cellStyle name="_1208-대전사옥-SKC&amp;C-발송1_v1" xfId="406"/>
    <cellStyle name="_2. 자산실사 결과 반영 MA 대상 List" xfId="407"/>
    <cellStyle name="_2. 자산실사 결과 반영 MA 대상 List (2)" xfId="408"/>
    <cellStyle name="_20021125_대농 신규 투입 장비 견적_원가기준" xfId="409"/>
    <cellStyle name="_20021126_대농 견적 종합" xfId="410"/>
    <cellStyle name="_20021126_대농 신규 투입 장비 견적_원가기준" xfId="411"/>
    <cellStyle name="_2003 SEM 단가-운영,HW 분리-백원단위" xfId="412"/>
    <cellStyle name="_20030408 신 OS 적용 고객 구분" xfId="413"/>
    <cellStyle name="_20030529 Unix-NT(워커힐)-태진" xfId="414"/>
    <cellStyle name="_20030604 Cable 공사 견적 (TCI)" xfId="415"/>
    <cellStyle name="_20030605" xfId="416"/>
    <cellStyle name="_20030609 2003년 적용단가(NT)-구장비 수정" xfId="417"/>
    <cellStyle name="_20030630_SKT고객불만사전예방시스템구축(Dialer외)-에이블컴" xfId="418"/>
    <cellStyle name="_20030827 공사매입견적(TCI)" xfId="419"/>
    <cellStyle name="_20030922 Rater2차 공사견적" xfId="420"/>
    <cellStyle name="_20030930_3Q정산" xfId="421"/>
    <cellStyle name="_20031028서버운영개선(퓨처웨어)_정산" xfId="422"/>
    <cellStyle name="_2003년 2Q정산" xfId="423"/>
    <cellStyle name="_2003년 신OS 계약 금액 추정 -20021226 v5.0-합의자료" xfId="425"/>
    <cellStyle name="_2003년 신규도입장비(20031211)" xfId="424"/>
    <cellStyle name="_2003년 예산 Infra본부" xfId="426"/>
    <cellStyle name="_2003년 예산 Template(DM)" xfId="427"/>
    <cellStyle name="_2003년 예산 Template(DS)" xfId="428"/>
    <cellStyle name="_2003년 정산_기존계약 기준(20040107)" xfId="429"/>
    <cellStyle name="_2003년 정산_기존계약 기준(20040108)" xfId="430"/>
    <cellStyle name="_2003년 정산_신계약 기준(20040316)-수정" xfId="431"/>
    <cellStyle name="_20040521_ML350_DL580_FW_구매팀" xfId="432"/>
    <cellStyle name="_200406001-주변기기(HHT - PTM 분할 지급)" xfId="433"/>
    <cellStyle name="_20040910 NS-견적서(장비)" xfId="434"/>
    <cellStyle name="_200410003-노후 OA 장비 교체(PMT 계산)" xfId="435"/>
    <cellStyle name="_20041008-SK건설 전자결재 시스템 확대_NetIQ견적" xfId="436"/>
    <cellStyle name="_20041014-SK (주) 내부 통제 시스템 개발_NetIQ견적서" xfId="437"/>
    <cellStyle name="_20041117 Network 견적서" xfId="438"/>
    <cellStyle name="_20041118 Network 견적서 V2.0.1" xfId="439"/>
    <cellStyle name="_2004년 12월 말 결산 보고서" xfId="440"/>
    <cellStyle name="_2004년 DBM 서비스요금_v1" xfId="444"/>
    <cellStyle name="_2004년 Huvis 사용료실적(1월~7월)HUVIS REPORT예상본부장" xfId="445"/>
    <cellStyle name="_2004년 Infra O.I실적(OSO팀 전체) v1.1" xfId="446"/>
    <cellStyle name="_2004년 PMT 현황" xfId="447"/>
    <cellStyle name="_2004년 견적방법_20040427" xfId="441"/>
    <cellStyle name="_2004년 예산_DS-fr 이현준G-'04.01.12-Final" xfId="442"/>
    <cellStyle name="_2004년 표준SEM 및 Spec" xfId="443"/>
    <cellStyle name="_20050110-SK 케미칼 스팸메일 차단 서버_NetIQ견적서" xfId="448"/>
    <cellStyle name="_20050114-SK(주)_NetIQ견적서" xfId="449"/>
    <cellStyle name="_20050805 SK건설 Network 자산 List" xfId="450"/>
    <cellStyle name="_2005년 11월 말 결산 보고서" xfId="451"/>
    <cellStyle name="_2005년 1분기 유형자산 명세서(F)" xfId="452"/>
    <cellStyle name="_2005년 3분기 유형자산 명세서_051011 F" xfId="453"/>
    <cellStyle name="_2005년 6월 말 결산 보고서(F)" xfId="454"/>
    <cellStyle name="_2005년 MF 정리" xfId="460"/>
    <cellStyle name="_2005년 On-Line Cashbag 및 Entrac IT OS 서비스료 세부내역" xfId="461"/>
    <cellStyle name="_2005년 상반기 유형자산 명세서" xfId="455"/>
    <cellStyle name="_2005년 유형자산 명세서 F(20060113)" xfId="456"/>
    <cellStyle name="_2005년 휴비스 Pricing (04.15)_3천반영" xfId="459"/>
    <cellStyle name="_2005년 휴비스 정산 (12.27)" xfId="457"/>
    <cellStyle name="_2005년 휴비스 정산 (12.27)_유대리" xfId="458"/>
    <cellStyle name="_2005년도_Infra기술등급별 인력단가" xfId="462"/>
    <cellStyle name="_2006.07.21 - SK(주) MA 대상 List update(자산실사 결과 반영)_OSO_방동호_취득원가 추정" xfId="463"/>
    <cellStyle name="_20060125_SK E&amp;S Infra 운영인건비 산정자료(IDC이전후" xfId="464"/>
    <cellStyle name="_200601월분(건설)" xfId="465"/>
    <cellStyle name="_200602월분(건설)" xfId="466"/>
    <cellStyle name="_200603월분(건설)" xfId="467"/>
    <cellStyle name="_200604월분(건설)" xfId="468"/>
    <cellStyle name="_200605월분(건설)" xfId="469"/>
    <cellStyle name="_20060629_SKCorp 자산실사 LIST_NS팀" xfId="470"/>
    <cellStyle name="_200606월분(건설)" xfId="471"/>
    <cellStyle name="_200608월분(건설)" xfId="472"/>
    <cellStyle name="_20061107 NS팀 확인완료-확인요청자료(인프라)_061103" xfId="473"/>
    <cellStyle name="_20061124 NS팀 자산 종합" xfId="474"/>
    <cellStyle name="_20061127 NS팀-SKT및SM고객사 AMS0927NW전체 기준 자산 분석1-대상" xfId="475"/>
    <cellStyle name="_2006년 Cashbag OS 계약 근거자료" xfId="476"/>
    <cellStyle name="_2006년 Entrac IT OS 서비스료 세부내역(옴니워커포함-VDC이관후)_20060118" xfId="477"/>
    <cellStyle name="_2006년 SK EC DS 서비스 지원 인력 현황 (061024-이수구)" xfId="478"/>
    <cellStyle name="_2006년 SK GAS Pricing Model_고객사(12.8)" xfId="479"/>
    <cellStyle name="_2007_OS_SKE&amp;S_종합_20061212" xfId="480"/>
    <cellStyle name="_2007_OS비용분석_20060927" xfId="481"/>
    <cellStyle name="_2안견적" xfId="482"/>
    <cellStyle name="_4-2. 가격 제안 상세 내역" xfId="483"/>
    <cellStyle name="_5월지장이설(투자분)" xfId="484"/>
    <cellStyle name="_6. 별첨-상세 견적 내역 (060331)" xfId="485"/>
    <cellStyle name="_6월 가격표 hp workstation(수정중)" xfId="486"/>
    <cellStyle name="_7월 가격표 hp workstation" xfId="487"/>
    <cellStyle name="_8400-03090" xfId="488"/>
    <cellStyle name="_8월 가격표 hp workstation" xfId="489"/>
    <cellStyle name="_9월27일자_AMS_All(061106)_1307" xfId="490"/>
    <cellStyle name="_ACQ 서버 DL580G2 MSA1000_0205" xfId="645"/>
    <cellStyle name="_AMS 당사소유자산정리_곽상호_작업판" xfId="646"/>
    <cellStyle name="_AppManager" xfId="647"/>
    <cellStyle name="_Baseline Draft v5.0(2차지원제외)" xfId="648"/>
    <cellStyle name="_BDW04002_02_정원(김세윤대리)_2005.01.11" xfId="649"/>
    <cellStyle name="_BL_최종(061130)" xfId="650"/>
    <cellStyle name="_Book2" xfId="651"/>
    <cellStyle name="_Book2_11월 전산소모품 금액 수정_v.1.1" xfId="652"/>
    <cellStyle name="_Book2_2006년 SKN OS 계약" xfId="653"/>
    <cellStyle name="_Book2_2006년 SKN OS 계약 (내부용)" xfId="654"/>
    <cellStyle name="_Book2_MA 정산 작업용" xfId="657"/>
    <cellStyle name="_Book2_SKE&amp;S-견적서('06년 하반기)-v1.1" xfId="658"/>
    <cellStyle name="_Book2_SKN AS Pricing SIM" xfId="660"/>
    <cellStyle name="_Book2_SKN Pricing (01.26)" xfId="661"/>
    <cellStyle name="_Book2_SKN 계약 비교 종합(03.07)V" xfId="659"/>
    <cellStyle name="_Book2_케미칼 MA" xfId="655"/>
    <cellStyle name="_Book2_해운 MA" xfId="656"/>
    <cellStyle name="_CMS 기능 추가_견적서 20030412" xfId="662"/>
    <cellStyle name="_Corp MA 검토" xfId="663"/>
    <cellStyle name="_CPS_정통부 전파_상황실_050309" xfId="664"/>
    <cellStyle name="_Data Center 도면" xfId="665"/>
    <cellStyle name="_DBM Pricing_Price_2002_(2002.12.30)" xfId="666"/>
    <cellStyle name="_DR-원가분석-2단계-수정" xfId="667"/>
    <cellStyle name="_ESM_Server" xfId="668"/>
    <cellStyle name="_FTE단가_ver2.0" xfId="669"/>
    <cellStyle name="_Genesys  정산리스트_0929_누락도입비용표시_V1.2_Fr 송희섭DR" xfId="670"/>
    <cellStyle name="_GS140CPU 가격" xfId="671"/>
    <cellStyle name="_HP레이저젯5200TN&amp;5200DTN견적서_SKE&amp;S_061017" xfId="672"/>
    <cellStyle name="_HP레이저프린터4250N&amp;5100TN&amp;비즈니스잉크젯2800&amp;1000견적서_050905" xfId="673"/>
    <cellStyle name="_HP컬러레이저젯4700N견적서_060720" xfId="674"/>
    <cellStyle name="_HSM_030701" xfId="675"/>
    <cellStyle name="_HTS2단계_원가분석(작업용)" xfId="676"/>
    <cellStyle name="_Infra 사업본부 인력현황 (051231)" xfId="677"/>
    <cellStyle name="_iPlanet견적서_(2CPU)" xfId="678"/>
    <cellStyle name="_iPlanet견적서_(개발2CPU)" xfId="679"/>
    <cellStyle name="_ISS 5월 가격표" xfId="680"/>
    <cellStyle name="_IT기초자료+현황표(SK엔론)v1.0_20051027(내부)" xfId="681"/>
    <cellStyle name="_IT제공합의서1H-0402-S-013(HRMS DB svr신규구매)Type_C04단가적용" xfId="682"/>
    <cellStyle name="_IVR+증설+견적서(Star+114_115)" xfId="683"/>
    <cellStyle name="_lan-cat6 or Fiber(FTTD 제외)-20031201" xfId="684"/>
    <cellStyle name="_lan-cat6 or Fiber(FTTD 포함)-20030717" xfId="685"/>
    <cellStyle name="_LGCNS EAI_Quotation_041229" xfId="686"/>
    <cellStyle name="_MA 정산 작업용" xfId="687"/>
    <cellStyle name="_Master_File_0(061106_1434)" xfId="689"/>
    <cellStyle name="_Master_File_1(061113)_0910-운영부서확정" xfId="690"/>
    <cellStyle name="_Master_File_1(061114)_0353_최종" xfId="691"/>
    <cellStyle name="_Master_File_2(061118_2007)" xfId="692"/>
    <cellStyle name="_Master_File_4(인프라_확정판)_061129_1703-sm수정-2개 추가" xfId="693"/>
    <cellStyle name="_Master_File_4(인프라_확정판)_061129_2350" xfId="694"/>
    <cellStyle name="_MA서비스요금(작업)_WS협의용5" xfId="688"/>
    <cellStyle name="_Moving 비용 총계(2)" xfId="695"/>
    <cellStyle name="_NT server_영업팀(0607)" xfId="696"/>
    <cellStyle name="_OA자산현황20051027" xfId="697"/>
    <cellStyle name="_OSO팀 자산 Master(20061116)_최종" xfId="698"/>
    <cellStyle name="_OSO팀 자산 Master(20061127)_V1_최종" xfId="699"/>
    <cellStyle name="_p630_0415(최종)" xfId="700"/>
    <cellStyle name="_PC견적" xfId="701"/>
    <cellStyle name="_q0415_SKCC_A6828A_견적" xfId="702"/>
    <cellStyle name="_QG등록 요청용(SK E&amp;S 11월 OA 장비 납품건)" xfId="703"/>
    <cellStyle name="_Raw_Data_All(061016)_1013" xfId="704"/>
    <cellStyle name="_roaming기지국" xfId="705"/>
    <cellStyle name="_s15_EAI_미라콤_Highway101" xfId="706"/>
    <cellStyle name="_SEM계산기1001" xfId="707"/>
    <cellStyle name="_Serial_중복자산_재확인용(061118)" xfId="708"/>
    <cellStyle name="_SK E&amp;S(엔론) Infra 운영인건비산정_SM팀" xfId="709"/>
    <cellStyle name="_SK E&amp;S_DL380G4_Ver1.3_A" xfId="710"/>
    <cellStyle name="_SK(주) 2003년 정산_기존계약 기준" xfId="711"/>
    <cellStyle name="_SK(주) 2004년 OS 계약기준" xfId="712"/>
    <cellStyle name="_SK(주) 2005년 최종실적(20060104)" xfId="713"/>
    <cellStyle name="_SK(주) Infra 운영 인력 및 장비 List" xfId="714"/>
    <cellStyle name="_SK(주) LCS 시스템 견적서(SW_SE)_20050223" xfId="715"/>
    <cellStyle name="_SK(주) MF 기존계약 및 신계약 금액 비교 현황(Buffer 0%, 개발용시스템의 CPU측정 Peak-time변동)" xfId="716"/>
    <cellStyle name="_SK(주) MF 기존계약 및 신계약 금액 비교 현황(Buffer 0%, 운영 및 개발용시스템의 CPU측정 Peak-time변동)" xfId="717"/>
    <cellStyle name="_SK(주)_DL580" xfId="719"/>
    <cellStyle name="_SK(주)_EAMSystem 구축_FW" xfId="720"/>
    <cellStyle name="_SK(주)_HP_FW_Rack_구매(0920)" xfId="721"/>
    <cellStyle name="_SK(주)_Infra MA List_061015_JO_송부" xfId="722"/>
    <cellStyle name="_SK(주)_문서보안_외부인증_FW_검증" xfId="718"/>
    <cellStyle name="_SK(주)경영계획실적분석 시스템 견적서(SW_SE)_20050425" xfId="723"/>
    <cellStyle name="_SK_3580_030409(1)" xfId="724"/>
    <cellStyle name="_SKC 구 Pricing 전환(11.01)" xfId="732"/>
    <cellStyle name="_SKC 운영비 재산정" xfId="733"/>
    <cellStyle name="_SKC&amp;C(040419-Skopi)" xfId="734"/>
    <cellStyle name="_SKC_DL360G3_DNS Server 교체건_FW" xfId="736"/>
    <cellStyle name="_SKC_FileServer_ML570_final" xfId="737"/>
    <cellStyle name="_SKC_ML570_MES_RTDB_FW" xfId="738"/>
    <cellStyle name="_SKC_천안LB중간관리_ML530_FW" xfId="735"/>
    <cellStyle name="_SKCC_DL360RO4_FW" xfId="741"/>
    <cellStyle name="_SKCC_ML350_DL580_FW" xfId="742"/>
    <cellStyle name="_SKCC_ML570 G2" xfId="743"/>
    <cellStyle name="_SKCC_ML570_ML370_Rack_FW" xfId="744"/>
    <cellStyle name="_SKCC_OCBI Batch_ML530_Rack_FW" xfId="745"/>
    <cellStyle name="_SKCC-E&amp;S-06-0706(표준 OA장비)" xfId="762"/>
    <cellStyle name="_SKCC-E&amp;S-06-0706.1(표준 OA장비 및 프린터)" xfId="763"/>
    <cellStyle name="_SKCC-E&amp;S-06-0804.1(표준 OA장비)" xfId="764"/>
    <cellStyle name="_SKCC-E&amp;S-06-1107(NB)" xfId="765"/>
    <cellStyle name="_SKCC-건설-03-0714-1호(선도입D-Project CompaqML530GTSEM)" xfId="746"/>
    <cellStyle name="_SKCC-건설-03-0714-1호(선도입D-Project SEM)" xfId="747"/>
    <cellStyle name="_SKCC-건설-03-0714-2호(선도입Metaframe확장SEM)" xfId="748"/>
    <cellStyle name="_SKCC-건설-03-0716-3호(선도입SKVIEW_DBSvrCompaqDL580R01SEM)-수정" xfId="749"/>
    <cellStyle name="_SKCC-건설-04-1130-1호(8층회의실구축장비)변경" xfId="750"/>
    <cellStyle name="_SKCC-건설-04-1207-1호(7층대회의실개선)" xfId="751"/>
    <cellStyle name="_SKCC-건설-04-1207-1호(7층대회의실개선)NW모니터설치" xfId="752"/>
    <cellStyle name="_SKCC-건설-04-1207-2호(7층대회의실개선_분배기설치)" xfId="753"/>
    <cellStyle name="_SKCC-건설-04-1207-3호(7층대회의실개선_BEAMPJT)" xfId="754"/>
    <cellStyle name="_SKCC-건설-05-0223-1호(삼성Desktop)_조정가" xfId="755"/>
    <cellStyle name="_SKCC-건설-05-0302-1호(삼성NB15인치)" xfId="756"/>
    <cellStyle name="_SKCC-건설-05-0621-1호(DL380)04단가" xfId="757"/>
    <cellStyle name="_SKCC-건설-05-0621-3호(DL580COSTDB1)04단가" xfId="758"/>
    <cellStyle name="_SKCC-네트웍스(ES)-04-1221(MS프리미어서비스)" xfId="759"/>
    <cellStyle name="_SKCC-해운-05-1107-1호(지방사무소Cable공사)" xfId="760"/>
    <cellStyle name="_SKCC-해운-05-1207-1호(본사케이블공사)" xfId="761"/>
    <cellStyle name="_SKCG lanport Softcopy" xfId="766"/>
    <cellStyle name="_SKC화학 추가예산_INFRA_공급가_20041014" xfId="739"/>
    <cellStyle name="_SKC화학부문 2004년 정산내역_1~2월" xfId="740"/>
    <cellStyle name="_SKE&amp;S Valuation (12.15) SM (Version2)" xfId="767"/>
    <cellStyle name="_SKE&amp;S Valuation Model" xfId="768"/>
    <cellStyle name="_SKE&amp;S Valuation Model (01.11).xls?openelement" xfId="769"/>
    <cellStyle name="_SKE&amp;S Valuation Model_회선비" xfId="770"/>
    <cellStyle name="_SKE&amp;S-견적서('06년 하반기)-v1.1" xfId="771"/>
    <cellStyle name="_SKEC_ML570_FW" xfId="772"/>
    <cellStyle name="_SKES_DL380R03_구매팀_FW" xfId="773"/>
    <cellStyle name="_SKES_Refresh_견적요청" xfId="774"/>
    <cellStyle name="_SKG_MQ_RB_견적_08.22" xfId="775"/>
    <cellStyle name="_SKL_ML760_Rack_사용자정보" xfId="776"/>
    <cellStyle name="_SKLife_ML570_MSA1000_수정" xfId="777"/>
    <cellStyle name="_SKN 주유소정보시스템견적(SW-SE)" xfId="778"/>
    <cellStyle name="_SKN_울산자동차_SUN_050428" xfId="779"/>
    <cellStyle name="_SKN-ES_ML350_FW" xfId="780"/>
    <cellStyle name="_SKN-ES_ML350_FW(4.20)" xfId="781"/>
    <cellStyle name="_SKT IP백본구조개선견적(NS06055)" xfId="782"/>
    <cellStyle name="_SKT SGIP 구축(수도권060413)" xfId="783"/>
    <cellStyle name="_SKT_Raw_Data(061015)" xfId="784"/>
    <cellStyle name="_SKT+NGM+대전고객센터+녹취서버(05-8-25)" xfId="785"/>
    <cellStyle name="_SKT-SKCC 입장정리 20061103" xfId="789"/>
    <cellStyle name="_SKT-신청서관리-(수정본20040604)-1" xfId="786"/>
    <cellStyle name="_SKT-신청서관리-(수정본20040604)-재수정" xfId="787"/>
    <cellStyle name="_SKT-신청서관리-전용현-05M31D" xfId="788"/>
    <cellStyle name="_SK가스_DL380R03_FW" xfId="725"/>
    <cellStyle name="_SK건설_DL380_ML570_HRM MS교체건_FW" xfId="726"/>
    <cellStyle name="_SK네트웍스_홈페이지 재구축_FW" xfId="727"/>
    <cellStyle name="_SK서버현황" xfId="728"/>
    <cellStyle name="_SK케미칼 MIS재구축(NT-SW_SE)_20050303" xfId="730"/>
    <cellStyle name="_SK케미칼 구 Pricing 전환 BL 재산정(11.04)" xfId="729"/>
    <cellStyle name="_SK케미칼_DL380T04_ML350T04" xfId="731"/>
    <cellStyle name="_SM팀 최종 확인 자료-20061114" xfId="790"/>
    <cellStyle name="_SM팀 최종 확인 자료-20061115" xfId="791"/>
    <cellStyle name="_SM팀 최종 확인 자료-20061124" xfId="792"/>
    <cellStyle name="_SM팀 최종 확인 자료-20061127" xfId="793"/>
    <cellStyle name="_SUN_0617" xfId="794"/>
    <cellStyle name="_SUN_0718" xfId="795"/>
    <cellStyle name="_SUN_20020309-HTS2" xfId="796"/>
    <cellStyle name="_SUN_국세청06111안 SDS견적(협의 후)" xfId="797"/>
    <cellStyle name="_SUN_국세청06112안SDS견적(협의 전)" xfId="798"/>
    <cellStyle name="_SVR 표준사양(통보용)20030608" xfId="799"/>
    <cellStyle name="_SW" xfId="800"/>
    <cellStyle name="_SW자산등록요청%28OSO팀%5F20061127%29(1)" xfId="801"/>
    <cellStyle name="_Task 관리(신권수)" xfId="802"/>
    <cellStyle name="_Telsk인력 현황" xfId="803"/>
    <cellStyle name="_Tivol견적(20030409)" xfId="804"/>
    <cellStyle name="_To-be 운영 서버 List2(0320)" xfId="805"/>
    <cellStyle name="_TrendMicro단가견적서" xfId="806"/>
    <cellStyle name="_TrueImage(20050126)" xfId="807"/>
    <cellStyle name="_TU-CallBack Server관련-040920" xfId="808"/>
    <cellStyle name="_TU-Media보안강-041019" xfId="809"/>
    <cellStyle name="_Unit Cost 산정" xfId="810"/>
    <cellStyle name="_UNIX SEM계산기(0904)" xfId="811"/>
    <cellStyle name="_UNIX서버분류표" xfId="812"/>
    <cellStyle name="_Valuation1005(요약)" xfId="813"/>
    <cellStyle name="_WebServer(iPlanet)" xfId="814"/>
    <cellStyle name="_가격표" xfId="491"/>
    <cellStyle name="_강원도병원(040409)_xw6000_원가" xfId="492"/>
    <cellStyle name="_개발비_최종견적서_최종" xfId="493"/>
    <cellStyle name="_건설(25% 좌석 수 증가)-20050428-1" xfId="494"/>
    <cellStyle name="_견적서" xfId="495"/>
    <cellStyle name="_견적서_20011114" xfId="496"/>
    <cellStyle name="_견적서-Discount(소비자가 포함)" xfId="498"/>
    <cellStyle name="_견적서-Discount(소비자가 포함)00" xfId="499"/>
    <cellStyle name="_견적서-SKT대전신사옥추가-050110" xfId="500"/>
    <cellStyle name="_견적서-SKT신규고객센터(Cat4507)-050523" xfId="501"/>
    <cellStyle name="_견적서-수정" xfId="497"/>
    <cellStyle name="_경제성 분석" xfId="502"/>
    <cellStyle name="_고객사 제출 견적서 Sample(작업용)" xfId="503"/>
    <cellStyle name="_고객사 제출 견전석 Sample(작업용)" xfId="504"/>
    <cellStyle name="_고객사_AMS_All(0927)_OSO팀 자산Master File(20061110)_v1.3" xfId="508"/>
    <cellStyle name="_고객사_AMS_All(0927)_OSO팀 자산Master File(20061114)_v1.4" xfId="509"/>
    <cellStyle name="_고객사_실사_All(060927)" xfId="505"/>
    <cellStyle name="_고객사_자산조사-SMOSO취합-20061109" xfId="506"/>
    <cellStyle name="_고객사_자산조사-SMOSO취합-20061110" xfId="507"/>
    <cellStyle name="_고객사별 2003년 PC금액v2" xfId="510"/>
    <cellStyle name="_공기구비품" xfId="511"/>
    <cellStyle name="_공사 1안_lan-cat6 or Fiber(FTTD 제외)-20030717" xfId="512"/>
    <cellStyle name="_공사 2안_lan-cat6 or Fiber(FTTD 포함)-20030717" xfId="513"/>
    <cellStyle name="_공사설계서-1안" xfId="514"/>
    <cellStyle name="_과거 정산대상 금액_김병무 정리(수정20030326)" xfId="515"/>
    <cellStyle name="_국세청" xfId="516"/>
    <cellStyle name="_국세청 3900" xfId="517"/>
    <cellStyle name="_국세청 백업 증설" xfId="518"/>
    <cellStyle name="_국세청(HTS)4_SDS" xfId="519"/>
    <cellStyle name="_국세청0" xfId="520"/>
    <cellStyle name="_국세청관제센터견적(Ver1.0)" xfId="521"/>
    <cellStyle name="_근거 자료" xfId="522"/>
    <cellStyle name="_기본견적(2003년 05월)" xfId="523"/>
    <cellStyle name="_네오캐스트 견적서_캠페인ERMS솔루션_국세청건_030417" xfId="524"/>
    <cellStyle name="_네트워크장비 2차 단가(최종)" xfId="525"/>
    <cellStyle name="_단가표정리" xfId="526"/>
    <cellStyle name="_대농 Desktop Service 비용 (2002.11.22)" xfId="528"/>
    <cellStyle name="_대농 Desktop Service 비용_Bronze (2002.11.26)" xfId="529"/>
    <cellStyle name="_대농 서비스 비용(2003.01.14)" xfId="527"/>
    <cellStyle name="_대덕데이터센터 전산실 lauout(전체고객사,20060221)_사무실 포함" xfId="530"/>
    <cellStyle name="_대덕센터-전산실 layou-전고객사-20050624" xfId="531"/>
    <cellStyle name="_대덕센터-전산실 layou-전고객사-20050624.xls?openelement" xfId="532"/>
    <cellStyle name="_대용량VMS설치공사(대전-LK테크넷)" xfId="533"/>
    <cellStyle name="_대용량VMS설치공사(분당-LK테크넷)" xfId="534"/>
    <cellStyle name="_대전사옥 견적(FTTD 제외)-20031003" xfId="535"/>
    <cellStyle name="_대전선병원 0624 - 한화" xfId="536"/>
    <cellStyle name="_대전선병원 0722 - 한화" xfId="537"/>
    <cellStyle name="_망 개통 리스트" xfId="538"/>
    <cellStyle name="_모비야 서버(OI 실적)-030303-from박학증" xfId="539"/>
    <cellStyle name="_미들웨어자료_견적" xfId="540"/>
    <cellStyle name="_미라콤_정통부 전파_EAI_050310" xfId="541"/>
    <cellStyle name="_미확인확인불가_추가확인진행(061115)_OSO추가확인" xfId="542"/>
    <cellStyle name="_부가세신고_상반기취득_매각리스트(전표번호포함)" xfId="543"/>
    <cellStyle name="_부록C 비용(NW)" xfId="544"/>
    <cellStyle name="_부서중복확인용(061110)" xfId="545"/>
    <cellStyle name="_브레인즈스퀘어_정통부 전파_NMSSMS_050310" xfId="546"/>
    <cellStyle name="_사급자재 확보계획(최종)" xfId="547"/>
    <cellStyle name="_사업관리사양LG엔시스" xfId="548"/>
    <cellStyle name="_사전원가분석(Application)v2" xfId="549"/>
    <cellStyle name="_삼성SDS NTS HTS III 통합 견적 (03 06 20)" xfId="550"/>
    <cellStyle name="_상반기 취득_제각 명세" xfId="551"/>
    <cellStyle name="_서버 추가 장비 및 디스크 (x360옵션,x345옵션,FAStT-600,RACK)SAN스위치제거" xfId="552"/>
    <cellStyle name="_서버운영_2007" xfId="553"/>
    <cellStyle name="_서비스 요금_최종" xfId="554"/>
    <cellStyle name="_서비스 평가회의 자료_영업(20060109)" xfId="555"/>
    <cellStyle name="_서울대병원(04037_EMR_이지케어텍_서비스포함1)" xfId="556"/>
    <cellStyle name="_선오픈 WAS 견적서" xfId="557"/>
    <cellStyle name="_설계내역서" xfId="558"/>
    <cellStyle name="_소니NB_20061102" xfId="560"/>
    <cellStyle name="_소니노트북 11월2일(원가)" xfId="559"/>
    <cellStyle name="_손상범과장님030530" xfId="561"/>
    <cellStyle name="_수도권지하철광전송시설공급(미포설구간)1" xfId="562"/>
    <cellStyle name="_스토리지견적서(수정-10월7일)" xfId="563"/>
    <cellStyle name="_시큐아이닷컴" xfId="564"/>
    <cellStyle name="_신규 자산 실사 종합 List(비교)" xfId="565"/>
    <cellStyle name="_실사대상 Server 목록(2006.04.07)" xfId="566"/>
    <cellStyle name="_실사자료 최종확인(20061113)" xfId="567"/>
    <cellStyle name="_업체견적서_SKT 신청서관리 Storage 확장_20040601" xfId="568"/>
    <cellStyle name="_에버텍 이전견적.xls" xfId="569"/>
    <cellStyle name="_에스케이씨앤씨-1102-2950(mail)" xfId="570"/>
    <cellStyle name="_운영부서 확인(OSO팀_20061110)" xfId="571"/>
    <cellStyle name="_원가견적_HW" xfId="572"/>
    <cellStyle name="_원본-인프라 사업본부 개인별 지원 고객사 배정" xfId="573"/>
    <cellStyle name="_원본-텔스크 서비스 지원 인력 현황" xfId="574"/>
    <cellStyle name="_위임SK~1" xfId="575"/>
    <cellStyle name="_위임SK~1_덕호리-이방-수곡-삼성" xfId="576"/>
    <cellStyle name="_위임SK~1_덕호리-이방-수곡-삼성_집현선27L10L10~L10L4호간 광케이블이설공사" xfId="577"/>
    <cellStyle name="_유진데이타_05.20" xfId="578"/>
    <cellStyle name="_유진데이타_0511" xfId="579"/>
    <cellStyle name="_유진데이타_0518" xfId="580"/>
    <cellStyle name="_유진데이타_0605" xfId="581"/>
    <cellStyle name="_유진데이타_최종(0617)" xfId="582"/>
    <cellStyle name="_을지사옥 견적(FTTD 제외)-20031003" xfId="583"/>
    <cellStyle name="_이노테크-1202-대전사옥-SKC&amp;C-3차수정" xfId="584"/>
    <cellStyle name="_이설공사설계양식(단간계산및일위대가표)" xfId="585"/>
    <cellStyle name="_이설공사설계양식(단간계산및일위대가표)_덕호리-이방-수곡-삼성" xfId="586"/>
    <cellStyle name="_이설공사설계양식(단간계산및일위대가표)_덕호리-이방-수곡-삼성_집현선27L10L10~L10L4호간 광케이블이설공사" xfId="587"/>
    <cellStyle name="_인건비 Pricing (SK해운 4.10)" xfId="588"/>
    <cellStyle name="_인네트_KPower_NW_050513" xfId="591"/>
    <cellStyle name="_인네트_울산자동차_NW_050427_1" xfId="589"/>
    <cellStyle name="_인네트_일산병원_NW_050307" xfId="590"/>
    <cellStyle name="_인력 List" xfId="592"/>
    <cellStyle name="_인력단가" xfId="593"/>
    <cellStyle name="_인력현황_OSO팀(2004.03)-To 김문선-040401" xfId="594"/>
    <cellStyle name="_인프라_MA매입_확인용(061116_1514)-이선민-근거" xfId="595"/>
    <cellStyle name="_일산병원(0818_OCS_rp7410_VA7110_superdome)(원가)" xfId="596"/>
    <cellStyle name="_자산실사 양식 - 대덕DC" xfId="597"/>
    <cellStyle name="_작업-SK건설 계약변경 (060409)" xfId="599"/>
    <cellStyle name="_작업분석(061113)" xfId="598"/>
    <cellStyle name="_전산망고도화장비수량4SKC&amp;C_20040818" xfId="600"/>
    <cellStyle name="_전산소모품단가금액(6.11)" xfId="601"/>
    <cellStyle name="_정원엔시스템 ES45외_영우" xfId="602"/>
    <cellStyle name="_제각" xfId="603"/>
    <cellStyle name="_제각자산" xfId="604"/>
    <cellStyle name="_제안1견적서" xfId="605"/>
    <cellStyle name="_제품선정_총괄표_solA_1206_V4.0" xfId="606"/>
    <cellStyle name="_직영망전환" xfId="607"/>
    <cellStyle name="_첨부1) 20031125_3Q정산" xfId="608"/>
    <cellStyle name="_첨부1)20040126_연말 정산" xfId="609"/>
    <cellStyle name="_첨부1)20040216_연말 정산" xfId="610"/>
    <cellStyle name="_첨부1)20040225_연말 정산" xfId="611"/>
    <cellStyle name="_첨부3.(OA)SK가스 운영비 제안 제출" xfId="612"/>
    <cellStyle name="_최종_재확인_필요자산(061111)_OSO팀 수정본" xfId="613"/>
    <cellStyle name="_최종완성_2005년 상반기 유형자산 명세서_050729" xfId="614"/>
    <cellStyle name="_최종재확인자산)OSO팀" xfId="615"/>
    <cellStyle name="_케미칼 lanport softcopy" xfId="616"/>
    <cellStyle name="_케미칼 MA" xfId="617"/>
    <cellStyle name="_타본부_회신_All(061109)" xfId="618"/>
    <cellStyle name="_텔로드 견적서" xfId="619"/>
    <cellStyle name="_텔로드_0516" xfId="620"/>
    <cellStyle name="_텔로드_HTS스위치견적" xfId="621"/>
    <cellStyle name="_통합백업 HW견적 3584_041006_1 " xfId="622"/>
    <cellStyle name="_통합백업시스템_구축_세부_견적서" xfId="623"/>
    <cellStyle name="_투입인력" xfId="624"/>
    <cellStyle name="_패션본부 서버 ('03년 4월 도입)-OS계약팀(1016)" xfId="626"/>
    <cellStyle name="_패션본부 서버 ('03년 4월 도입)-금액" xfId="625"/>
    <cellStyle name="_펜타_Tivoli_0509" xfId="627"/>
    <cellStyle name="_펜타_Tivoli_0515" xfId="628"/>
    <cellStyle name="_펜타시스템_0612" xfId="629"/>
    <cellStyle name="_펜타시스템_0614" xfId="630"/>
    <cellStyle name="_표준spec" xfId="631"/>
    <cellStyle name="_퓨처웨어_KPower_AppManager_050516" xfId="632"/>
    <cellStyle name="_한나라 대리_VLS System 이전견적_20040610" xfId="633"/>
    <cellStyle name="_한솔사파" xfId="634"/>
    <cellStyle name="_해운 MA" xfId="635"/>
    <cellStyle name="_호스팅" xfId="636"/>
    <cellStyle name="_확인요청자료%28한나라%29%5F061103(1)" xfId="637"/>
    <cellStyle name="_확인요청자료(인프라)_061103" xfId="638"/>
    <cellStyle name="_확인요청자료(인프라)_061103_SE" xfId="639"/>
    <cellStyle name="_확인요청자료(인프라外)_061102" xfId="640"/>
    <cellStyle name="_회선비(2005년08월)-2005912" xfId="641"/>
    <cellStyle name="_효성히다찌" xfId="642"/>
    <cellStyle name="_히타치견적요청(0306)" xfId="643"/>
    <cellStyle name="_히타치견적요청(0307)" xfId="644"/>
    <cellStyle name="¤@?e_TEST-1 " xfId="816"/>
    <cellStyle name="=C:\WINDOWS\SYSTEM32\COMMAND.COM" xfId="815"/>
    <cellStyle name="•W_laroux" xfId="817"/>
    <cellStyle name="0%" xfId="818"/>
    <cellStyle name="0,0_x000d__x000a_NA_x000d__x000a_" xfId="819"/>
    <cellStyle name="0.0%" xfId="820"/>
    <cellStyle name="0.00%" xfId="821"/>
    <cellStyle name="0.000%" xfId="822"/>
    <cellStyle name="0.0000%" xfId="823"/>
    <cellStyle name="30.09.94" xfId="824"/>
    <cellStyle name="5" xfId="825"/>
    <cellStyle name="6" xfId="826"/>
    <cellStyle name="6mal" xfId="827"/>
    <cellStyle name="_x0014_7." xfId="828"/>
    <cellStyle name="a" xfId="1003"/>
    <cellStyle name="A¨­￠￢￠O [0]_SP ⓒo¡Æ￥i￠?ⓒo¡¿ ￠?UAO " xfId="1004"/>
    <cellStyle name="A¨­￠￢￠O_SP ⓒo¡Æ￥i￠?ⓒo¡¿ ￠?UAO " xfId="1005"/>
    <cellStyle name="Accent1" xfId="1006"/>
    <cellStyle name="Accent1 - 20%" xfId="1007"/>
    <cellStyle name="Accent1 - 40%" xfId="1008"/>
    <cellStyle name="Accent1 - 60%" xfId="1009"/>
    <cellStyle name="Accent2" xfId="1010"/>
    <cellStyle name="Accent2 - 20%" xfId="1011"/>
    <cellStyle name="Accent2 - 40%" xfId="1012"/>
    <cellStyle name="Accent2 - 60%" xfId="1013"/>
    <cellStyle name="Accent3" xfId="1014"/>
    <cellStyle name="Accent3 - 20%" xfId="1015"/>
    <cellStyle name="Accent3 - 40%" xfId="1016"/>
    <cellStyle name="Accent3 - 60%" xfId="1017"/>
    <cellStyle name="Accent4" xfId="1018"/>
    <cellStyle name="Accent4 - 20%" xfId="1019"/>
    <cellStyle name="Accent4 - 40%" xfId="1020"/>
    <cellStyle name="Accent4 - 60%" xfId="1021"/>
    <cellStyle name="Accent5" xfId="1022"/>
    <cellStyle name="Accent5 - 20%" xfId="1023"/>
    <cellStyle name="Accent5 - 40%" xfId="1024"/>
    <cellStyle name="Accent5 - 60%" xfId="1025"/>
    <cellStyle name="Accent6" xfId="1026"/>
    <cellStyle name="Accent6 - 20%" xfId="1027"/>
    <cellStyle name="Accent6 - 40%" xfId="1028"/>
    <cellStyle name="Accent6 - 60%" xfId="1029"/>
    <cellStyle name="AeE­ [0]_´eAI" xfId="1030"/>
    <cellStyle name="ÅëÈ­ [0]_Á¾ÇÕ½Å¼³ " xfId="1031"/>
    <cellStyle name="AeE­ [0]_A¾COA¶°AºÐ " xfId="1032"/>
    <cellStyle name="ÅëÈ­ [0]_Á¾ÇÕÃ¶°ÅºÐ " xfId="1033"/>
    <cellStyle name="AeE­ [0]_INQUIRY ¿μ¾÷AßAø " xfId="1034"/>
    <cellStyle name="AeE­_´eAI" xfId="1035"/>
    <cellStyle name="ÅëÈ­_Á¾ÇÕ½Å¼³ " xfId="1036"/>
    <cellStyle name="AeE­_A¾COA¶°AºÐ " xfId="1037"/>
    <cellStyle name="ÅëÈ­_Á¾ÇÕÃ¶°ÅºÐ " xfId="1038"/>
    <cellStyle name="AeE­_INQUIRY ¿μ¾÷AßAø " xfId="1039"/>
    <cellStyle name="AeE¡ⓒ [0]_SP ⓒo¡Æ￥i￠?ⓒo¡¿ ￠?UAO " xfId="1040"/>
    <cellStyle name="AeE¡ⓒ_SP ⓒo¡Æ￥i￠?ⓒo¡¿ ￠?UAO " xfId="1041"/>
    <cellStyle name="ALIGNMENT" xfId="1042"/>
    <cellStyle name="args.style" xfId="1043"/>
    <cellStyle name="AÞ¸¶ [0]_´eAI" xfId="1044"/>
    <cellStyle name="ÄÞ¸¶ [0]_Á¾ÇÕ½Å¼³ " xfId="1045"/>
    <cellStyle name="AÞ¸¶ [0]_A¾COA¶°AºÐ " xfId="1046"/>
    <cellStyle name="ÄÞ¸¶ [0]_Á¾ÇÕÃ¶°ÅºÐ " xfId="1047"/>
    <cellStyle name="AÞ¸¶ [0]_INQUIRY ¿μ¾÷AßAø " xfId="1048"/>
    <cellStyle name="AÞ¸¶_´eAI" xfId="1049"/>
    <cellStyle name="ÄÞ¸¶_Á¾ÇÕ½Å¼³ " xfId="1050"/>
    <cellStyle name="AÞ¸¶_A¾COA¶°AºÐ " xfId="1051"/>
    <cellStyle name="ÄÞ¸¶_Á¾ÇÕÃ¶°ÅºÐ " xfId="1052"/>
    <cellStyle name="AÞ¸¶_INQUIRY ¿μ¾÷AßAø " xfId="1053"/>
    <cellStyle name="_x0001_b" xfId="1054"/>
    <cellStyle name="Bad" xfId="1055"/>
    <cellStyle name="body" xfId="1056"/>
    <cellStyle name="body1" xfId="1057"/>
    <cellStyle name="body2" xfId="1058"/>
    <cellStyle name="BODY3" xfId="1059"/>
    <cellStyle name="Border" xfId="1060"/>
    <cellStyle name="C¡IA¨ª_¨uOAIA¡AAI ￠?ⓒªAI " xfId="1061"/>
    <cellStyle name="C￥AØ_(A¤º¸ºI¹R)¿uº°AI¿ø°eE¹" xfId="1062"/>
    <cellStyle name="Ç¥ÁØ_¿µ¾÷ÇöÈ² " xfId="1063"/>
    <cellStyle name="C￥AØ_±a¾E" xfId="1064"/>
    <cellStyle name="Ç¥ÁØ_»ç¾÷ºÎº° ÃÑ°è " xfId="1065"/>
    <cellStyle name="C￥AØ_≫c¾÷ºIº° AN°e " xfId="1066"/>
    <cellStyle name="Ç¥ÁØ_°ßÀû" xfId="1067"/>
    <cellStyle name="C￥AØ_0123" xfId="1068"/>
    <cellStyle name="Ç¥ÁØ_5-1±¤°í " xfId="1069"/>
    <cellStyle name="C￥AØ_A¾CO½A¼³ " xfId="1070"/>
    <cellStyle name="Ç¥ÁØ_Á¾ÇÕ½Å¼³ " xfId="1071"/>
    <cellStyle name="C￥AØ_A¾CO½A¼³ _인력지원(투자분)" xfId="1072"/>
    <cellStyle name="Ç¥ÁØ_Á¾ÇÕ½Å¼³ _인력지원(투자분)" xfId="1073"/>
    <cellStyle name="C￥AØ_A¾COA¶°AºÐ " xfId="1074"/>
    <cellStyle name="Ç¥ÁØ_Á¾ÇÕÃ¶°ÅºÐ " xfId="1075"/>
    <cellStyle name="C￥AØ_A¾COA¶°AºÐ _인력지원(투자분)" xfId="1076"/>
    <cellStyle name="Ç¥ÁØ_Á¾ÇÕÃ¶°ÅºÐ _인력지원(투자분)" xfId="1077"/>
    <cellStyle name="C￥AØ_laroux_1_A¾CO½A¼³ " xfId="1078"/>
    <cellStyle name="Ç¥ÁØ_laroux_1_Á¾ÇÕ½Å¼³ " xfId="1079"/>
    <cellStyle name="C￥AØ_laroux_1_A¾COA¶°AºÐ " xfId="1080"/>
    <cellStyle name="Ç¥ÁØ_laroux_1_Á¾ÇÕÃ¶°ÅºÐ " xfId="1081"/>
    <cellStyle name="C￥AØ_laroux_A¾CO½A¼³ " xfId="1082"/>
    <cellStyle name="Ç¥ÁØ_laroux_Á¾ÇÕ½Å¼³ " xfId="1083"/>
    <cellStyle name="C￥AØ_laroux_A¾COA¶°AºÐ " xfId="1084"/>
    <cellStyle name="Ç¥ÁØ_laroux_Á¾ÇÕÃ¶°ÅºÐ " xfId="1085"/>
    <cellStyle name="Calc Currency (0)" xfId="1086"/>
    <cellStyle name="Calc Currency (2)" xfId="1087"/>
    <cellStyle name="Calc Percent (0)" xfId="1088"/>
    <cellStyle name="Calc Percent (1)" xfId="1089"/>
    <cellStyle name="Calc Percent (2)" xfId="1090"/>
    <cellStyle name="Calc Units (0)" xfId="1091"/>
    <cellStyle name="Calc Units (1)" xfId="1092"/>
    <cellStyle name="Calc Units (2)" xfId="1093"/>
    <cellStyle name="Calculation" xfId="1094"/>
    <cellStyle name="category" xfId="1095"/>
    <cellStyle name="Check Cell" xfId="1096"/>
    <cellStyle name="CIAIÆU¸μAⓒ" xfId="1097"/>
    <cellStyle name="Column Heading" xfId="1098"/>
    <cellStyle name="Column Headings" xfId="1099"/>
    <cellStyle name="Comma" xfId="1100"/>
    <cellStyle name="Comma [#]" xfId="1101"/>
    <cellStyle name="Comma [0]" xfId="1102"/>
    <cellStyle name="Comma [00]" xfId="1103"/>
    <cellStyle name="comma zerodec" xfId="1104"/>
    <cellStyle name="Comma_ SG&amp;A Bridge " xfId="1105"/>
    <cellStyle name="Comma0" xfId="1106"/>
    <cellStyle name="Copied" xfId="1107"/>
    <cellStyle name="Currency" xfId="1108"/>
    <cellStyle name="Currency (0.00)" xfId="1109"/>
    <cellStyle name="Currency [0]" xfId="1110"/>
    <cellStyle name="Currency [00]" xfId="1111"/>
    <cellStyle name="currency-$" xfId="1112"/>
    <cellStyle name="Currency_ SG&amp;A Bridge " xfId="1113"/>
    <cellStyle name="Currency1" xfId="1114"/>
    <cellStyle name="D$_x0004_P?_x0010__x000b_픲_x0015_딡$_x0004_뗈_x000f_?" xfId="1115"/>
    <cellStyle name="Data" xfId="1116"/>
    <cellStyle name="Date" xfId="1117"/>
    <cellStyle name="Date Short" xfId="1118"/>
    <cellStyle name="Date_(050120)TU미디어_VAS위치이전(아이젠)" xfId="1119"/>
    <cellStyle name="Description" xfId="1120"/>
    <cellStyle name="Dezimal [0]_Actual vs. Prior" xfId="1121"/>
    <cellStyle name="Dezimal_Actual vs. Prior" xfId="1122"/>
    <cellStyle name="Discontinued" xfId="1123"/>
    <cellStyle name="discount" xfId="1124"/>
    <cellStyle name="Dollar (zero dec)" xfId="1125"/>
    <cellStyle name="Emphasis 1" xfId="1126"/>
    <cellStyle name="Emphasis 2" xfId="1127"/>
    <cellStyle name="Emphasis 3" xfId="1128"/>
    <cellStyle name="Enter Currency (0)" xfId="1129"/>
    <cellStyle name="Enter Currency (2)" xfId="1130"/>
    <cellStyle name="Enter Units (0)" xfId="1131"/>
    <cellStyle name="Enter Units (1)" xfId="1132"/>
    <cellStyle name="Enter Units (2)" xfId="1133"/>
    <cellStyle name="Entered" xfId="1134"/>
    <cellStyle name="Euro" xfId="1135"/>
    <cellStyle name="F2" xfId="1136"/>
    <cellStyle name="F3" xfId="1137"/>
    <cellStyle name="F4" xfId="1138"/>
    <cellStyle name="F5" xfId="1139"/>
    <cellStyle name="F6" xfId="1140"/>
    <cellStyle name="F7" xfId="1141"/>
    <cellStyle name="F8" xfId="1142"/>
    <cellStyle name="Fixed" xfId="1143"/>
    <cellStyle name="Good" xfId="1144"/>
    <cellStyle name="Grey" xfId="1145"/>
    <cellStyle name="group" xfId="1146"/>
    <cellStyle name="head" xfId="1147"/>
    <cellStyle name="HEAD10" xfId="1148"/>
    <cellStyle name="head11" xfId="1149"/>
    <cellStyle name="HEAD12" xfId="1150"/>
    <cellStyle name="head2" xfId="1151"/>
    <cellStyle name="head3" xfId="1152"/>
    <cellStyle name="head4" xfId="1153"/>
    <cellStyle name="head5" xfId="1154"/>
    <cellStyle name="head6" xfId="1155"/>
    <cellStyle name="head7" xfId="1156"/>
    <cellStyle name="head8" xfId="1157"/>
    <cellStyle name="head9" xfId="1158"/>
    <cellStyle name="HEADER" xfId="1159"/>
    <cellStyle name="Header1" xfId="1160"/>
    <cellStyle name="Header2" xfId="1161"/>
    <cellStyle name="Heading" xfId="1162"/>
    <cellStyle name="Heading 1" xfId="1163"/>
    <cellStyle name="Heading 2" xfId="1164"/>
    <cellStyle name="Heading 3" xfId="1165"/>
    <cellStyle name="Heading 4" xfId="1166"/>
    <cellStyle name="Heading1" xfId="1167"/>
    <cellStyle name="Heading2" xfId="1168"/>
    <cellStyle name="HEADV" xfId="1169"/>
    <cellStyle name="Hyperlink" xfId="1170"/>
    <cellStyle name="Input" xfId="1171"/>
    <cellStyle name="Input [yellow]" xfId="1172"/>
    <cellStyle name="Input Cells" xfId="1173"/>
    <cellStyle name="Item Text" xfId="1174"/>
    <cellStyle name="Komma [0]_BINV" xfId="1175"/>
    <cellStyle name="Komma_BINV" xfId="1176"/>
    <cellStyle name="leftside" xfId="1177"/>
    <cellStyle name="Link Currency (0)" xfId="1178"/>
    <cellStyle name="Link Currency (2)" xfId="1179"/>
    <cellStyle name="Link Units (0)" xfId="1180"/>
    <cellStyle name="Link Units (1)" xfId="1181"/>
    <cellStyle name="Link Units (2)" xfId="1182"/>
    <cellStyle name="Linked Cell" xfId="1183"/>
    <cellStyle name="Linked Cells" xfId="1184"/>
    <cellStyle name="LongDesc" xfId="1185"/>
    <cellStyle name="Millares [0]_96 Risk" xfId="1186"/>
    <cellStyle name="Millares_96 Risk" xfId="1187"/>
    <cellStyle name="Milliers [0]_!!!GO" xfId="1188"/>
    <cellStyle name="Milliers_!!!GO" xfId="1189"/>
    <cellStyle name="Model" xfId="1190"/>
    <cellStyle name="Mon?aire [0]_!!!GO" xfId="1191"/>
    <cellStyle name="Mon?aire_!!!GO" xfId="1192"/>
    <cellStyle name="Moneda [0]_96 Risk" xfId="1193"/>
    <cellStyle name="Moneda_96 Risk" xfId="1194"/>
    <cellStyle name="Monétaire [0]_99FXRATES" xfId="1195"/>
    <cellStyle name="Monétaire_99FXRATES" xfId="1196"/>
    <cellStyle name="Neutral" xfId="1197"/>
    <cellStyle name="New" xfId="1198"/>
    <cellStyle name="no dec" xfId="1199"/>
    <cellStyle name="Normal - Style1" xfId="1200"/>
    <cellStyle name="Normal_ SG&amp;A Bridge " xfId="1201"/>
    <cellStyle name="Note" xfId="1202"/>
    <cellStyle name="Œ…‹æØ‚è [0.00]_laroux" xfId="1203"/>
    <cellStyle name="Œ…‹æØ‚è_laroux" xfId="1204"/>
    <cellStyle name="Output" xfId="1205"/>
    <cellStyle name="Output Amounts" xfId="1206"/>
    <cellStyle name="Output Column Headings" xfId="1207"/>
    <cellStyle name="Output Line Items" xfId="1208"/>
    <cellStyle name="Output Report Heading" xfId="1209"/>
    <cellStyle name="Output Report Title" xfId="1210"/>
    <cellStyle name="Percent" xfId="1211"/>
    <cellStyle name="Percent [0]" xfId="1212"/>
    <cellStyle name="Percent [00]" xfId="1213"/>
    <cellStyle name="Percent [2]" xfId="1214"/>
    <cellStyle name="Percent_#6 Temps &amp; Contractors" xfId="1215"/>
    <cellStyle name="prcgd_sannet 6100 and 7100_dht" xfId="1216"/>
    <cellStyle name="PrePop Currency (0)" xfId="1217"/>
    <cellStyle name="PrePop Currency (2)" xfId="1218"/>
    <cellStyle name="PrePop Units (0)" xfId="1219"/>
    <cellStyle name="PrePop Units (1)" xfId="1220"/>
    <cellStyle name="PrePop Units (2)" xfId="1221"/>
    <cellStyle name="Price" xfId="1222"/>
    <cellStyle name="Prices" xfId="1223"/>
    <cellStyle name="Procent_BINV" xfId="1224"/>
    <cellStyle name="Released" xfId="1225"/>
    <cellStyle name="Revenue" xfId="1226"/>
    <cellStyle name="RevList" xfId="1227"/>
    <cellStyle name="SAPBEXaggData" xfId="1228"/>
    <cellStyle name="SAPBEXaggDataEmph" xfId="1229"/>
    <cellStyle name="SAPBEXaggItem" xfId="1230"/>
    <cellStyle name="SAPBEXaggItemX" xfId="1231"/>
    <cellStyle name="SAPBEXchaText" xfId="1232"/>
    <cellStyle name="SAPBEXexcBad7" xfId="1233"/>
    <cellStyle name="SAPBEXexcBad8" xfId="1234"/>
    <cellStyle name="SAPBEXexcBad9" xfId="1235"/>
    <cellStyle name="SAPBEXexcCritical4" xfId="1236"/>
    <cellStyle name="SAPBEXexcCritical5" xfId="1237"/>
    <cellStyle name="SAPBEXexcCritical6" xfId="1238"/>
    <cellStyle name="SAPBEXexcGood1" xfId="1239"/>
    <cellStyle name="SAPBEXexcGood2" xfId="1240"/>
    <cellStyle name="SAPBEXexcGood3" xfId="1241"/>
    <cellStyle name="SAPBEXfilterDrill" xfId="1242"/>
    <cellStyle name="SAPBEXfilterItem" xfId="1243"/>
    <cellStyle name="SAPBEXfilterText" xfId="1244"/>
    <cellStyle name="SAPBEXformats" xfId="1245"/>
    <cellStyle name="SAPBEXheaderItem" xfId="1246"/>
    <cellStyle name="SAPBEXheaderText" xfId="1247"/>
    <cellStyle name="SAPBEXHLevel0" xfId="1248"/>
    <cellStyle name="SAPBEXHLevel0X" xfId="1249"/>
    <cellStyle name="SAPBEXHLevel1" xfId="1250"/>
    <cellStyle name="SAPBEXHLevel1X" xfId="1251"/>
    <cellStyle name="SAPBEXHLevel2" xfId="1252"/>
    <cellStyle name="SAPBEXHLevel2X" xfId="1253"/>
    <cellStyle name="SAPBEXHLevel3" xfId="1254"/>
    <cellStyle name="SAPBEXHLevel3X" xfId="1255"/>
    <cellStyle name="SAPBEXresData" xfId="1256"/>
    <cellStyle name="SAPBEXresDataEmph" xfId="1257"/>
    <cellStyle name="SAPBEXresItem" xfId="1258"/>
    <cellStyle name="SAPBEXresItemX" xfId="1259"/>
    <cellStyle name="SAPBEXstdData" xfId="1260"/>
    <cellStyle name="SAPBEXstdDataEmph" xfId="1261"/>
    <cellStyle name="SAPBEXstdItem" xfId="1262"/>
    <cellStyle name="SAPBEXstdItemX" xfId="1263"/>
    <cellStyle name="SAPBEXtitle" xfId="1264"/>
    <cellStyle name="SAPBEXundefined" xfId="1265"/>
    <cellStyle name="sbt2" xfId="1266"/>
    <cellStyle name="SectionSubTitle" xfId="1267"/>
    <cellStyle name="SectionTitle" xfId="1268"/>
    <cellStyle name="Shadow" xfId="1269"/>
    <cellStyle name="Sheet Title" xfId="1270"/>
    <cellStyle name="small descr." xfId="1271"/>
    <cellStyle name="Standaard_BINV" xfId="1272"/>
    <cellStyle name="Standard_AR Aging" xfId="1273"/>
    <cellStyle name="subhead" xfId="1274"/>
    <cellStyle name="subt1" xfId="1275"/>
    <cellStyle name="Subtotal" xfId="1276"/>
    <cellStyle name="text" xfId="1277"/>
    <cellStyle name="Text Indent A" xfId="1278"/>
    <cellStyle name="Text Indent B" xfId="1279"/>
    <cellStyle name="Text Indent C" xfId="1280"/>
    <cellStyle name="þ_x001d_ð'&amp;Oy?Hy9_x0008_E_x000c_￠_x000d__x0007__x0001__x0001_" xfId="1281"/>
    <cellStyle name="Title" xfId="1282"/>
    <cellStyle name="Total" xfId="1283"/>
    <cellStyle name="Valuta [0]_BINV" xfId="1284"/>
    <cellStyle name="Valuta_BINV" xfId="1285"/>
    <cellStyle name="W?rung [0]_laroux" xfId="1286"/>
    <cellStyle name="W?rung_laroux" xfId="1287"/>
    <cellStyle name="Währung [0]_AR Aging" xfId="1288"/>
    <cellStyle name="Währung_AR Aging" xfId="1289"/>
    <cellStyle name="Warning Text" xfId="1290"/>
    <cellStyle name="고정소숫점" xfId="829"/>
    <cellStyle name="고정출력1" xfId="830"/>
    <cellStyle name="고정출력2" xfId="831"/>
    <cellStyle name="날짜" xfId="832"/>
    <cellStyle name="단위(원)" xfId="833"/>
    <cellStyle name="달러" xfId="834"/>
    <cellStyle name="뒤에 오는 하이퍼링크" xfId="835"/>
    <cellStyle name="똿뗦먛귟 [0.00]_NT Server " xfId="836"/>
    <cellStyle name="똿뗦먛귟_NT Server " xfId="837"/>
    <cellStyle name="믅됞 [0.00]_fcs1" xfId="838"/>
    <cellStyle name="믅됞_fcs1" xfId="839"/>
    <cellStyle name="백분율 2" xfId="840"/>
    <cellStyle name="백분율 2 2" xfId="841"/>
    <cellStyle name="백분율 2 3" xfId="842"/>
    <cellStyle name="백분율 2 4" xfId="843"/>
    <cellStyle name="백분율 3 2" xfId="844"/>
    <cellStyle name="백분율 3 2 2" xfId="845"/>
    <cellStyle name="백분율 3 2 3" xfId="846"/>
    <cellStyle name="백분율 3 3" xfId="847"/>
    <cellStyle name="백분율 4" xfId="848"/>
    <cellStyle name="백분율 52" xfId="849"/>
    <cellStyle name="백분율 6" xfId="850"/>
    <cellStyle name="백분율 68" xfId="851"/>
    <cellStyle name="백분율 69" xfId="852"/>
    <cellStyle name="본문v" xfId="853"/>
    <cellStyle name="뷭?" xfId="854"/>
    <cellStyle name="설계서-내용" xfId="855"/>
    <cellStyle name="설계서-내용-소수점" xfId="856"/>
    <cellStyle name="설계서-내용-우" xfId="857"/>
    <cellStyle name="설계서-내용-좌" xfId="858"/>
    <cellStyle name="설계서-소제목" xfId="859"/>
    <cellStyle name="설계서-타이틀" xfId="860"/>
    <cellStyle name="설계서-항목" xfId="861"/>
    <cellStyle name="숫자(R)" xfId="862"/>
    <cellStyle name="쉼표 [0] 10" xfId="863"/>
    <cellStyle name="쉼표 [0] 11" xfId="864"/>
    <cellStyle name="쉼표 [0] 12" xfId="865"/>
    <cellStyle name="쉼표 [0] 2" xfId="3"/>
    <cellStyle name="쉼표 [0] 2 2" xfId="866"/>
    <cellStyle name="쉼표 [0] 2 2 2" xfId="867"/>
    <cellStyle name="쉼표 [0] 2 3" xfId="868"/>
    <cellStyle name="쉼표 [0] 3 2" xfId="869"/>
    <cellStyle name="쉼표 [0] 3 3" xfId="870"/>
    <cellStyle name="쉼표 [0] 3 3 2" xfId="871"/>
    <cellStyle name="쉼표 [0] 3 4" xfId="872"/>
    <cellStyle name="쉼표 [0] 4" xfId="873"/>
    <cellStyle name="쉼표 [0] 4 2" xfId="874"/>
    <cellStyle name="쉼표 [0] 5" xfId="875"/>
    <cellStyle name="쉼표 [0] 5 2" xfId="876"/>
    <cellStyle name="쉼표 [0] 5 2 2" xfId="877"/>
    <cellStyle name="쉼표 [0] 54" xfId="878"/>
    <cellStyle name="쉼표 [0] 6" xfId="879"/>
    <cellStyle name="쉼표 [0] 6 2" xfId="880"/>
    <cellStyle name="쉼표 [0] 7" xfId="881"/>
    <cellStyle name="쉼표 [0] 70" xfId="882"/>
    <cellStyle name="쉼표 [0] 71" xfId="883"/>
    <cellStyle name="쉼표 [0] 8" xfId="884"/>
    <cellStyle name="쉼표 [0] 9" xfId="885"/>
    <cellStyle name="쉼표 [0] 9 2" xfId="886"/>
    <cellStyle name="스타일 1" xfId="887"/>
    <cellStyle name="스타일 1 2" xfId="888"/>
    <cellStyle name="스타일 1 3" xfId="889"/>
    <cellStyle name="스타일 1 53" xfId="890"/>
    <cellStyle name="스타일 1 69" xfId="891"/>
    <cellStyle name="스타일 1 70" xfId="892"/>
    <cellStyle name="스타일 10" xfId="893"/>
    <cellStyle name="스타일 11" xfId="894"/>
    <cellStyle name="스타일 12" xfId="895"/>
    <cellStyle name="스타일 13" xfId="896"/>
    <cellStyle name="스타일 14" xfId="897"/>
    <cellStyle name="스타일 15" xfId="898"/>
    <cellStyle name="스타일 16" xfId="899"/>
    <cellStyle name="스타일 17" xfId="900"/>
    <cellStyle name="스타일 18" xfId="901"/>
    <cellStyle name="스타일 19" xfId="902"/>
    <cellStyle name="스타일 2" xfId="903"/>
    <cellStyle name="스타일 20" xfId="904"/>
    <cellStyle name="스타일 21" xfId="905"/>
    <cellStyle name="스타일 22" xfId="906"/>
    <cellStyle name="스타일 23" xfId="907"/>
    <cellStyle name="스타일 24" xfId="908"/>
    <cellStyle name="스타일 25" xfId="909"/>
    <cellStyle name="스타일 26" xfId="910"/>
    <cellStyle name="스타일 27" xfId="911"/>
    <cellStyle name="스타일 28" xfId="912"/>
    <cellStyle name="스타일 29" xfId="913"/>
    <cellStyle name="스타일 3" xfId="914"/>
    <cellStyle name="스타일 30" xfId="915"/>
    <cellStyle name="스타일 31" xfId="916"/>
    <cellStyle name="스타일 32" xfId="917"/>
    <cellStyle name="스타일 4" xfId="918"/>
    <cellStyle name="스타일 5" xfId="919"/>
    <cellStyle name="스타일 6" xfId="920"/>
    <cellStyle name="스타일 7" xfId="921"/>
    <cellStyle name="스타일 8" xfId="922"/>
    <cellStyle name="스타일 9" xfId="923"/>
    <cellStyle name="안건회계법인" xfId="924"/>
    <cellStyle name="안건회계법인⁬⸵⼰⸷‰o" xfId="925"/>
    <cellStyle name="원" xfId="926"/>
    <cellStyle name="이준민" xfId="927"/>
    <cellStyle name="자리수" xfId="928"/>
    <cellStyle name="자리수 - 유형1" xfId="929"/>
    <cellStyle name="자리수 - 유형3" xfId="930"/>
    <cellStyle name="자리수_기술전략팀 인력현황 (주경옥 07-02-28)" xfId="931"/>
    <cellStyle name="자리수0" xfId="932"/>
    <cellStyle name="제목1" xfId="933"/>
    <cellStyle name="지정되지 않음" xfId="934"/>
    <cellStyle name="콤마 [0]_  종  합  " xfId="935"/>
    <cellStyle name="콤마_  종  합  " xfId="936"/>
    <cellStyle name="통화 [0] 2" xfId="937"/>
    <cellStyle name="퍼센트" xfId="938"/>
    <cellStyle name="퍼센트 - 유형2" xfId="939"/>
    <cellStyle name="퍼센트_(060410) 06년 해운 BL_SEM방식_v1.0" xfId="940"/>
    <cellStyle name="표준" xfId="0" builtinId="0"/>
    <cellStyle name="표준 10" xfId="941"/>
    <cellStyle name="표준 11" xfId="942"/>
    <cellStyle name="표준 119" xfId="943"/>
    <cellStyle name="표준 137" xfId="944"/>
    <cellStyle name="표준 14" xfId="945"/>
    <cellStyle name="표준 2" xfId="4"/>
    <cellStyle name="표준 2 10" xfId="946"/>
    <cellStyle name="표준 2 100" xfId="947"/>
    <cellStyle name="표준 2 101" xfId="948"/>
    <cellStyle name="표준 2 102" xfId="949"/>
    <cellStyle name="표준 2 103" xfId="950"/>
    <cellStyle name="표준 2 104" xfId="951"/>
    <cellStyle name="표준 2 105" xfId="952"/>
    <cellStyle name="표준 2 106" xfId="953"/>
    <cellStyle name="표준 2 107" xfId="954"/>
    <cellStyle name="표준 2 2" xfId="7"/>
    <cellStyle name="표준 2 2 2" xfId="955"/>
    <cellStyle name="표준 2 3" xfId="956"/>
    <cellStyle name="표준 2 3 2" xfId="957"/>
    <cellStyle name="표준 2 4" xfId="958"/>
    <cellStyle name="표준 2 4 2" xfId="959"/>
    <cellStyle name="표준 2 5" xfId="960"/>
    <cellStyle name="표준 2 53 10" xfId="961"/>
    <cellStyle name="표준 2 6" xfId="962"/>
    <cellStyle name="표준 2 7" xfId="963"/>
    <cellStyle name="표준 2 71" xfId="964"/>
    <cellStyle name="표준 2 99" xfId="965"/>
    <cellStyle name="표준 216" xfId="966"/>
    <cellStyle name="표준 222" xfId="967"/>
    <cellStyle name="표준 29 6" xfId="968"/>
    <cellStyle name="표준 3" xfId="5"/>
    <cellStyle name="표준 3 2" xfId="969"/>
    <cellStyle name="표준 3 2 2" xfId="970"/>
    <cellStyle name="표준 3 3" xfId="971"/>
    <cellStyle name="표준 34" xfId="972"/>
    <cellStyle name="표준 4" xfId="2"/>
    <cellStyle name="표준 4 2" xfId="973"/>
    <cellStyle name="표준 4 2 2" xfId="974"/>
    <cellStyle name="표준 40" xfId="975"/>
    <cellStyle name="표준 5" xfId="6"/>
    <cellStyle name="표준 5 2" xfId="976"/>
    <cellStyle name="표준 50" xfId="977"/>
    <cellStyle name="표준 50 2" xfId="978"/>
    <cellStyle name="표준 58" xfId="979"/>
    <cellStyle name="표준 6" xfId="980"/>
    <cellStyle name="표준 6 2" xfId="981"/>
    <cellStyle name="표준 6 3" xfId="982"/>
    <cellStyle name="표준 6 4" xfId="983"/>
    <cellStyle name="표준 64" xfId="984"/>
    <cellStyle name="표준 7" xfId="985"/>
    <cellStyle name="표준 7 2" xfId="986"/>
    <cellStyle name="표준 8" xfId="987"/>
    <cellStyle name="표준 8 2" xfId="988"/>
    <cellStyle name="표준 9" xfId="989"/>
    <cellStyle name="표준 9 2" xfId="990"/>
    <cellStyle name="표준 9 3" xfId="991"/>
    <cellStyle name="표준_네트워크 가용성 변경관련_Network Portfolio Detail(안)-수정" xfId="1"/>
    <cellStyle name="標準_製品一覧表_1_製品一覧表_PP400장치리스트(한빛-이주성K)_PW450장치리스트(정욱D)" xfId="992"/>
    <cellStyle name="표준123" xfId="993"/>
    <cellStyle name="하이퍼링크 2" xfId="994"/>
    <cellStyle name="합계" xfId="995"/>
    <cellStyle name="합계1" xfId="996"/>
    <cellStyle name="합계2" xfId="997"/>
    <cellStyle name="합계3" xfId="998"/>
    <cellStyle name="합계4" xfId="999"/>
    <cellStyle name="합산" xfId="1000"/>
    <cellStyle name="화폐기호" xfId="1001"/>
    <cellStyle name="화폐기호0" xfId="10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&#51060;&#49457;&#48124;\Local%20Settings\Temporary%20Internet%20Files\Content.Outlook\NZHASST3\(&#53685;&#54633;)%20IT%20Request%20AM%20&#50629;&#47924;&#47049;%20&#48516;&#49437;_ERP_&#49345;&#48152;&#4459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45236;%20&#50629;&#47924;&#54028;&#51068;\2011&#45380;%20OS&#44228;&#50557;&#50868;&#50689;&#54016;\&#44288;&#44228;&#49324;%20SLM\SK&#54848;&#46377;&#49828;\&#50629;&#47924;&#47196;&#44536;_HR_&#51221;&#54840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약"/>
      <sheetName val="work"/>
      <sheetName val="SOR 업무량"/>
      <sheetName val="Appl.현황(ITS기준)"/>
      <sheetName val="참조"/>
      <sheetName val="통계"/>
      <sheetName val="Sheet3"/>
    </sheetNames>
    <sheetDataSet>
      <sheetData sheetId="0"/>
      <sheetData sheetId="1"/>
      <sheetData sheetId="2"/>
      <sheetData sheetId="3"/>
      <sheetData sheetId="4">
        <row r="2">
          <cell r="D2" t="str">
            <v>0. ITS</v>
          </cell>
        </row>
        <row r="3">
          <cell r="D3" t="str">
            <v>1. Remedy</v>
          </cell>
        </row>
        <row r="4">
          <cell r="D4" t="str">
            <v>2. 이메일</v>
          </cell>
        </row>
        <row r="5">
          <cell r="D5" t="str">
            <v>3. 전화</v>
          </cell>
        </row>
        <row r="6">
          <cell r="D6" t="str">
            <v>4. 기타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무로그"/>
      <sheetName val="{작성 Guide}"/>
      <sheetName val="효율화Task마스터"/>
      <sheetName val="참조마스터"/>
      <sheetName val="업무유형 및 세부업무구분"/>
      <sheetName val="OFFSET"/>
      <sheetName val="Sheet1"/>
    </sheetNames>
    <sheetDataSet>
      <sheetData sheetId="0"/>
      <sheetData sheetId="1"/>
      <sheetData sheetId="2"/>
      <sheetData sheetId="3">
        <row r="2">
          <cell r="E2" t="str">
            <v>전화</v>
          </cell>
        </row>
        <row r="3">
          <cell r="E3" t="str">
            <v>메신져</v>
          </cell>
        </row>
        <row r="4">
          <cell r="E4" t="str">
            <v>메일</v>
          </cell>
        </row>
        <row r="5">
          <cell r="E5" t="str">
            <v>Remedy</v>
          </cell>
        </row>
        <row r="6">
          <cell r="E6" t="str">
            <v>대면요청</v>
          </cell>
        </row>
        <row r="7">
          <cell r="E7" t="str">
            <v>FAX/공문</v>
          </cell>
        </row>
        <row r="8">
          <cell r="E8" t="str">
            <v>없음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3"/>
  <sheetViews>
    <sheetView view="pageBreakPreview" zoomScaleSheetLayoutView="100" workbookViewId="0">
      <selection activeCell="E10" sqref="E10"/>
    </sheetView>
  </sheetViews>
  <sheetFormatPr defaultRowHeight="13.5"/>
  <cols>
    <col min="1" max="11" width="8.88671875" style="12"/>
    <col min="12" max="12" width="6.109375" style="12" customWidth="1"/>
    <col min="13" max="267" width="8.88671875" style="12"/>
    <col min="268" max="268" width="6.109375" style="12" customWidth="1"/>
    <col min="269" max="523" width="8.88671875" style="12"/>
    <col min="524" max="524" width="6.109375" style="12" customWidth="1"/>
    <col min="525" max="779" width="8.88671875" style="12"/>
    <col min="780" max="780" width="6.109375" style="12" customWidth="1"/>
    <col min="781" max="1035" width="8.88671875" style="12"/>
    <col min="1036" max="1036" width="6.109375" style="12" customWidth="1"/>
    <col min="1037" max="1291" width="8.88671875" style="12"/>
    <col min="1292" max="1292" width="6.109375" style="12" customWidth="1"/>
    <col min="1293" max="1547" width="8.88671875" style="12"/>
    <col min="1548" max="1548" width="6.109375" style="12" customWidth="1"/>
    <col min="1549" max="1803" width="8.88671875" style="12"/>
    <col min="1804" max="1804" width="6.109375" style="12" customWidth="1"/>
    <col min="1805" max="2059" width="8.88671875" style="12"/>
    <col min="2060" max="2060" width="6.109375" style="12" customWidth="1"/>
    <col min="2061" max="2315" width="8.88671875" style="12"/>
    <col min="2316" max="2316" width="6.109375" style="12" customWidth="1"/>
    <col min="2317" max="2571" width="8.88671875" style="12"/>
    <col min="2572" max="2572" width="6.109375" style="12" customWidth="1"/>
    <col min="2573" max="2827" width="8.88671875" style="12"/>
    <col min="2828" max="2828" width="6.109375" style="12" customWidth="1"/>
    <col min="2829" max="3083" width="8.88671875" style="12"/>
    <col min="3084" max="3084" width="6.109375" style="12" customWidth="1"/>
    <col min="3085" max="3339" width="8.88671875" style="12"/>
    <col min="3340" max="3340" width="6.109375" style="12" customWidth="1"/>
    <col min="3341" max="3595" width="8.88671875" style="12"/>
    <col min="3596" max="3596" width="6.109375" style="12" customWidth="1"/>
    <col min="3597" max="3851" width="8.88671875" style="12"/>
    <col min="3852" max="3852" width="6.109375" style="12" customWidth="1"/>
    <col min="3853" max="4107" width="8.88671875" style="12"/>
    <col min="4108" max="4108" width="6.109375" style="12" customWidth="1"/>
    <col min="4109" max="4363" width="8.88671875" style="12"/>
    <col min="4364" max="4364" width="6.109375" style="12" customWidth="1"/>
    <col min="4365" max="4619" width="8.88671875" style="12"/>
    <col min="4620" max="4620" width="6.109375" style="12" customWidth="1"/>
    <col min="4621" max="4875" width="8.88671875" style="12"/>
    <col min="4876" max="4876" width="6.109375" style="12" customWidth="1"/>
    <col min="4877" max="5131" width="8.88671875" style="12"/>
    <col min="5132" max="5132" width="6.109375" style="12" customWidth="1"/>
    <col min="5133" max="5387" width="8.88671875" style="12"/>
    <col min="5388" max="5388" width="6.109375" style="12" customWidth="1"/>
    <col min="5389" max="5643" width="8.88671875" style="12"/>
    <col min="5644" max="5644" width="6.109375" style="12" customWidth="1"/>
    <col min="5645" max="5899" width="8.88671875" style="12"/>
    <col min="5900" max="5900" width="6.109375" style="12" customWidth="1"/>
    <col min="5901" max="6155" width="8.88671875" style="12"/>
    <col min="6156" max="6156" width="6.109375" style="12" customWidth="1"/>
    <col min="6157" max="6411" width="8.88671875" style="12"/>
    <col min="6412" max="6412" width="6.109375" style="12" customWidth="1"/>
    <col min="6413" max="6667" width="8.88671875" style="12"/>
    <col min="6668" max="6668" width="6.109375" style="12" customWidth="1"/>
    <col min="6669" max="6923" width="8.88671875" style="12"/>
    <col min="6924" max="6924" width="6.109375" style="12" customWidth="1"/>
    <col min="6925" max="7179" width="8.88671875" style="12"/>
    <col min="7180" max="7180" width="6.109375" style="12" customWidth="1"/>
    <col min="7181" max="7435" width="8.88671875" style="12"/>
    <col min="7436" max="7436" width="6.109375" style="12" customWidth="1"/>
    <col min="7437" max="7691" width="8.88671875" style="12"/>
    <col min="7692" max="7692" width="6.109375" style="12" customWidth="1"/>
    <col min="7693" max="7947" width="8.88671875" style="12"/>
    <col min="7948" max="7948" width="6.109375" style="12" customWidth="1"/>
    <col min="7949" max="8203" width="8.88671875" style="12"/>
    <col min="8204" max="8204" width="6.109375" style="12" customWidth="1"/>
    <col min="8205" max="8459" width="8.88671875" style="12"/>
    <col min="8460" max="8460" width="6.109375" style="12" customWidth="1"/>
    <col min="8461" max="8715" width="8.88671875" style="12"/>
    <col min="8716" max="8716" width="6.109375" style="12" customWidth="1"/>
    <col min="8717" max="8971" width="8.88671875" style="12"/>
    <col min="8972" max="8972" width="6.109375" style="12" customWidth="1"/>
    <col min="8973" max="9227" width="8.88671875" style="12"/>
    <col min="9228" max="9228" width="6.109375" style="12" customWidth="1"/>
    <col min="9229" max="9483" width="8.88671875" style="12"/>
    <col min="9484" max="9484" width="6.109375" style="12" customWidth="1"/>
    <col min="9485" max="9739" width="8.88671875" style="12"/>
    <col min="9740" max="9740" width="6.109375" style="12" customWidth="1"/>
    <col min="9741" max="9995" width="8.88671875" style="12"/>
    <col min="9996" max="9996" width="6.109375" style="12" customWidth="1"/>
    <col min="9997" max="10251" width="8.88671875" style="12"/>
    <col min="10252" max="10252" width="6.109375" style="12" customWidth="1"/>
    <col min="10253" max="10507" width="8.88671875" style="12"/>
    <col min="10508" max="10508" width="6.109375" style="12" customWidth="1"/>
    <col min="10509" max="10763" width="8.88671875" style="12"/>
    <col min="10764" max="10764" width="6.109375" style="12" customWidth="1"/>
    <col min="10765" max="11019" width="8.88671875" style="12"/>
    <col min="11020" max="11020" width="6.109375" style="12" customWidth="1"/>
    <col min="11021" max="11275" width="8.88671875" style="12"/>
    <col min="11276" max="11276" width="6.109375" style="12" customWidth="1"/>
    <col min="11277" max="11531" width="8.88671875" style="12"/>
    <col min="11532" max="11532" width="6.109375" style="12" customWidth="1"/>
    <col min="11533" max="11787" width="8.88671875" style="12"/>
    <col min="11788" max="11788" width="6.109375" style="12" customWidth="1"/>
    <col min="11789" max="12043" width="8.88671875" style="12"/>
    <col min="12044" max="12044" width="6.109375" style="12" customWidth="1"/>
    <col min="12045" max="12299" width="8.88671875" style="12"/>
    <col min="12300" max="12300" width="6.109375" style="12" customWidth="1"/>
    <col min="12301" max="12555" width="8.88671875" style="12"/>
    <col min="12556" max="12556" width="6.109375" style="12" customWidth="1"/>
    <col min="12557" max="12811" width="8.88671875" style="12"/>
    <col min="12812" max="12812" width="6.109375" style="12" customWidth="1"/>
    <col min="12813" max="13067" width="8.88671875" style="12"/>
    <col min="13068" max="13068" width="6.109375" style="12" customWidth="1"/>
    <col min="13069" max="13323" width="8.88671875" style="12"/>
    <col min="13324" max="13324" width="6.109375" style="12" customWidth="1"/>
    <col min="13325" max="13579" width="8.88671875" style="12"/>
    <col min="13580" max="13580" width="6.109375" style="12" customWidth="1"/>
    <col min="13581" max="13835" width="8.88671875" style="12"/>
    <col min="13836" max="13836" width="6.109375" style="12" customWidth="1"/>
    <col min="13837" max="14091" width="8.88671875" style="12"/>
    <col min="14092" max="14092" width="6.109375" style="12" customWidth="1"/>
    <col min="14093" max="14347" width="8.88671875" style="12"/>
    <col min="14348" max="14348" width="6.109375" style="12" customWidth="1"/>
    <col min="14349" max="14603" width="8.88671875" style="12"/>
    <col min="14604" max="14604" width="6.109375" style="12" customWidth="1"/>
    <col min="14605" max="14859" width="8.88671875" style="12"/>
    <col min="14860" max="14860" width="6.109375" style="12" customWidth="1"/>
    <col min="14861" max="15115" width="8.88671875" style="12"/>
    <col min="15116" max="15116" width="6.109375" style="12" customWidth="1"/>
    <col min="15117" max="15371" width="8.88671875" style="12"/>
    <col min="15372" max="15372" width="6.109375" style="12" customWidth="1"/>
    <col min="15373" max="15627" width="8.88671875" style="12"/>
    <col min="15628" max="15628" width="6.109375" style="12" customWidth="1"/>
    <col min="15629" max="15883" width="8.88671875" style="12"/>
    <col min="15884" max="15884" width="6.109375" style="12" customWidth="1"/>
    <col min="15885" max="16139" width="8.88671875" style="12"/>
    <col min="16140" max="16140" width="6.109375" style="12" customWidth="1"/>
    <col min="16141" max="16384" width="8.88671875" style="12"/>
  </cols>
  <sheetData>
    <row r="3" spans="2:1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2:1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2:12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2:1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2:12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2:12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2:1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2:12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2:12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2:1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2:12" ht="38.25">
      <c r="B15" s="66" t="s">
        <v>32</v>
      </c>
      <c r="C15" s="66"/>
      <c r="D15" s="66"/>
      <c r="E15" s="66"/>
      <c r="F15" s="66"/>
      <c r="G15" s="66"/>
      <c r="H15" s="66"/>
      <c r="I15" s="66"/>
      <c r="J15" s="66"/>
      <c r="K15" s="66"/>
      <c r="L15" s="66"/>
    </row>
    <row r="16" spans="2:12" ht="38.25">
      <c r="B16" s="11"/>
      <c r="C16" s="11"/>
      <c r="D16" s="11"/>
      <c r="E16" s="13"/>
      <c r="F16" s="13"/>
      <c r="G16" s="14"/>
      <c r="H16" s="14"/>
      <c r="I16" s="15"/>
      <c r="J16" s="11"/>
      <c r="K16" s="11"/>
      <c r="L16" s="11"/>
    </row>
    <row r="17" spans="2:12" ht="38.25">
      <c r="B17" s="66" t="s">
        <v>33</v>
      </c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2:12" ht="38.25">
      <c r="B18" s="11"/>
      <c r="C18" s="11"/>
      <c r="D18" s="11"/>
      <c r="E18" s="13"/>
      <c r="F18" s="13"/>
      <c r="G18" s="14"/>
      <c r="H18" s="14"/>
      <c r="I18" s="15"/>
      <c r="J18" s="11"/>
      <c r="K18" s="11"/>
      <c r="L18" s="11"/>
    </row>
    <row r="19" spans="2:1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2:1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2:12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2:1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2:1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2:1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2:12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2:1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2:1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2:1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2:12" ht="15" customHeight="1">
      <c r="B29" s="67" t="s">
        <v>34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</row>
    <row r="30" spans="2:12" ht="15" customHeight="1">
      <c r="B30" s="67" t="s">
        <v>193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</row>
    <row r="31" spans="2:12" ht="15" customHeight="1">
      <c r="B31" s="67" t="s">
        <v>540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2:1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</row>
    <row r="33" spans="2:1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</sheetData>
  <mergeCells count="5">
    <mergeCell ref="B15:L15"/>
    <mergeCell ref="B17:L17"/>
    <mergeCell ref="B29:L29"/>
    <mergeCell ref="B30:L30"/>
    <mergeCell ref="B31:L3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C16"/>
  <sheetViews>
    <sheetView topLeftCell="B1" workbookViewId="0">
      <selection activeCell="C16" sqref="C7:C16"/>
    </sheetView>
  </sheetViews>
  <sheetFormatPr defaultRowHeight="13.5"/>
  <cols>
    <col min="1" max="1" width="8.88671875" style="7"/>
    <col min="2" max="2" width="10.6640625" style="7" bestFit="1" customWidth="1"/>
    <col min="3" max="3" width="72.33203125" style="7" customWidth="1"/>
    <col min="4" max="257" width="8.88671875" style="7"/>
    <col min="258" max="258" width="10.6640625" style="7" bestFit="1" customWidth="1"/>
    <col min="259" max="259" width="72.33203125" style="7" customWidth="1"/>
    <col min="260" max="513" width="8.88671875" style="7"/>
    <col min="514" max="514" width="10.6640625" style="7" bestFit="1" customWidth="1"/>
    <col min="515" max="515" width="72.33203125" style="7" customWidth="1"/>
    <col min="516" max="769" width="8.88671875" style="7"/>
    <col min="770" max="770" width="10.6640625" style="7" bestFit="1" customWidth="1"/>
    <col min="771" max="771" width="72.33203125" style="7" customWidth="1"/>
    <col min="772" max="1025" width="8.88671875" style="7"/>
    <col min="1026" max="1026" width="10.6640625" style="7" bestFit="1" customWidth="1"/>
    <col min="1027" max="1027" width="72.33203125" style="7" customWidth="1"/>
    <col min="1028" max="1281" width="8.88671875" style="7"/>
    <col min="1282" max="1282" width="10.6640625" style="7" bestFit="1" customWidth="1"/>
    <col min="1283" max="1283" width="72.33203125" style="7" customWidth="1"/>
    <col min="1284" max="1537" width="8.88671875" style="7"/>
    <col min="1538" max="1538" width="10.6640625" style="7" bestFit="1" customWidth="1"/>
    <col min="1539" max="1539" width="72.33203125" style="7" customWidth="1"/>
    <col min="1540" max="1793" width="8.88671875" style="7"/>
    <col min="1794" max="1794" width="10.6640625" style="7" bestFit="1" customWidth="1"/>
    <col min="1795" max="1795" width="72.33203125" style="7" customWidth="1"/>
    <col min="1796" max="2049" width="8.88671875" style="7"/>
    <col min="2050" max="2050" width="10.6640625" style="7" bestFit="1" customWidth="1"/>
    <col min="2051" max="2051" width="72.33203125" style="7" customWidth="1"/>
    <col min="2052" max="2305" width="8.88671875" style="7"/>
    <col min="2306" max="2306" width="10.6640625" style="7" bestFit="1" customWidth="1"/>
    <col min="2307" max="2307" width="72.33203125" style="7" customWidth="1"/>
    <col min="2308" max="2561" width="8.88671875" style="7"/>
    <col min="2562" max="2562" width="10.6640625" style="7" bestFit="1" customWidth="1"/>
    <col min="2563" max="2563" width="72.33203125" style="7" customWidth="1"/>
    <col min="2564" max="2817" width="8.88671875" style="7"/>
    <col min="2818" max="2818" width="10.6640625" style="7" bestFit="1" customWidth="1"/>
    <col min="2819" max="2819" width="72.33203125" style="7" customWidth="1"/>
    <col min="2820" max="3073" width="8.88671875" style="7"/>
    <col min="3074" max="3074" width="10.6640625" style="7" bestFit="1" customWidth="1"/>
    <col min="3075" max="3075" width="72.33203125" style="7" customWidth="1"/>
    <col min="3076" max="3329" width="8.88671875" style="7"/>
    <col min="3330" max="3330" width="10.6640625" style="7" bestFit="1" customWidth="1"/>
    <col min="3331" max="3331" width="72.33203125" style="7" customWidth="1"/>
    <col min="3332" max="3585" width="8.88671875" style="7"/>
    <col min="3586" max="3586" width="10.6640625" style="7" bestFit="1" customWidth="1"/>
    <col min="3587" max="3587" width="72.33203125" style="7" customWidth="1"/>
    <col min="3588" max="3841" width="8.88671875" style="7"/>
    <col min="3842" max="3842" width="10.6640625" style="7" bestFit="1" customWidth="1"/>
    <col min="3843" max="3843" width="72.33203125" style="7" customWidth="1"/>
    <col min="3844" max="4097" width="8.88671875" style="7"/>
    <col min="4098" max="4098" width="10.6640625" style="7" bestFit="1" customWidth="1"/>
    <col min="4099" max="4099" width="72.33203125" style="7" customWidth="1"/>
    <col min="4100" max="4353" width="8.88671875" style="7"/>
    <col min="4354" max="4354" width="10.6640625" style="7" bestFit="1" customWidth="1"/>
    <col min="4355" max="4355" width="72.33203125" style="7" customWidth="1"/>
    <col min="4356" max="4609" width="8.88671875" style="7"/>
    <col min="4610" max="4610" width="10.6640625" style="7" bestFit="1" customWidth="1"/>
    <col min="4611" max="4611" width="72.33203125" style="7" customWidth="1"/>
    <col min="4612" max="4865" width="8.88671875" style="7"/>
    <col min="4866" max="4866" width="10.6640625" style="7" bestFit="1" customWidth="1"/>
    <col min="4867" max="4867" width="72.33203125" style="7" customWidth="1"/>
    <col min="4868" max="5121" width="8.88671875" style="7"/>
    <col min="5122" max="5122" width="10.6640625" style="7" bestFit="1" customWidth="1"/>
    <col min="5123" max="5123" width="72.33203125" style="7" customWidth="1"/>
    <col min="5124" max="5377" width="8.88671875" style="7"/>
    <col min="5378" max="5378" width="10.6640625" style="7" bestFit="1" customWidth="1"/>
    <col min="5379" max="5379" width="72.33203125" style="7" customWidth="1"/>
    <col min="5380" max="5633" width="8.88671875" style="7"/>
    <col min="5634" max="5634" width="10.6640625" style="7" bestFit="1" customWidth="1"/>
    <col min="5635" max="5635" width="72.33203125" style="7" customWidth="1"/>
    <col min="5636" max="5889" width="8.88671875" style="7"/>
    <col min="5890" max="5890" width="10.6640625" style="7" bestFit="1" customWidth="1"/>
    <col min="5891" max="5891" width="72.33203125" style="7" customWidth="1"/>
    <col min="5892" max="6145" width="8.88671875" style="7"/>
    <col min="6146" max="6146" width="10.6640625" style="7" bestFit="1" customWidth="1"/>
    <col min="6147" max="6147" width="72.33203125" style="7" customWidth="1"/>
    <col min="6148" max="6401" width="8.88671875" style="7"/>
    <col min="6402" max="6402" width="10.6640625" style="7" bestFit="1" customWidth="1"/>
    <col min="6403" max="6403" width="72.33203125" style="7" customWidth="1"/>
    <col min="6404" max="6657" width="8.88671875" style="7"/>
    <col min="6658" max="6658" width="10.6640625" style="7" bestFit="1" customWidth="1"/>
    <col min="6659" max="6659" width="72.33203125" style="7" customWidth="1"/>
    <col min="6660" max="6913" width="8.88671875" style="7"/>
    <col min="6914" max="6914" width="10.6640625" style="7" bestFit="1" customWidth="1"/>
    <col min="6915" max="6915" width="72.33203125" style="7" customWidth="1"/>
    <col min="6916" max="7169" width="8.88671875" style="7"/>
    <col min="7170" max="7170" width="10.6640625" style="7" bestFit="1" customWidth="1"/>
    <col min="7171" max="7171" width="72.33203125" style="7" customWidth="1"/>
    <col min="7172" max="7425" width="8.88671875" style="7"/>
    <col min="7426" max="7426" width="10.6640625" style="7" bestFit="1" customWidth="1"/>
    <col min="7427" max="7427" width="72.33203125" style="7" customWidth="1"/>
    <col min="7428" max="7681" width="8.88671875" style="7"/>
    <col min="7682" max="7682" width="10.6640625" style="7" bestFit="1" customWidth="1"/>
    <col min="7683" max="7683" width="72.33203125" style="7" customWidth="1"/>
    <col min="7684" max="7937" width="8.88671875" style="7"/>
    <col min="7938" max="7938" width="10.6640625" style="7" bestFit="1" customWidth="1"/>
    <col min="7939" max="7939" width="72.33203125" style="7" customWidth="1"/>
    <col min="7940" max="8193" width="8.88671875" style="7"/>
    <col min="8194" max="8194" width="10.6640625" style="7" bestFit="1" customWidth="1"/>
    <col min="8195" max="8195" width="72.33203125" style="7" customWidth="1"/>
    <col min="8196" max="8449" width="8.88671875" style="7"/>
    <col min="8450" max="8450" width="10.6640625" style="7" bestFit="1" customWidth="1"/>
    <col min="8451" max="8451" width="72.33203125" style="7" customWidth="1"/>
    <col min="8452" max="8705" width="8.88671875" style="7"/>
    <col min="8706" max="8706" width="10.6640625" style="7" bestFit="1" customWidth="1"/>
    <col min="8707" max="8707" width="72.33203125" style="7" customWidth="1"/>
    <col min="8708" max="8961" width="8.88671875" style="7"/>
    <col min="8962" max="8962" width="10.6640625" style="7" bestFit="1" customWidth="1"/>
    <col min="8963" max="8963" width="72.33203125" style="7" customWidth="1"/>
    <col min="8964" max="9217" width="8.88671875" style="7"/>
    <col min="9218" max="9218" width="10.6640625" style="7" bestFit="1" customWidth="1"/>
    <col min="9219" max="9219" width="72.33203125" style="7" customWidth="1"/>
    <col min="9220" max="9473" width="8.88671875" style="7"/>
    <col min="9474" max="9474" width="10.6640625" style="7" bestFit="1" customWidth="1"/>
    <col min="9475" max="9475" width="72.33203125" style="7" customWidth="1"/>
    <col min="9476" max="9729" width="8.88671875" style="7"/>
    <col min="9730" max="9730" width="10.6640625" style="7" bestFit="1" customWidth="1"/>
    <col min="9731" max="9731" width="72.33203125" style="7" customWidth="1"/>
    <col min="9732" max="9985" width="8.88671875" style="7"/>
    <col min="9986" max="9986" width="10.6640625" style="7" bestFit="1" customWidth="1"/>
    <col min="9987" max="9987" width="72.33203125" style="7" customWidth="1"/>
    <col min="9988" max="10241" width="8.88671875" style="7"/>
    <col min="10242" max="10242" width="10.6640625" style="7" bestFit="1" customWidth="1"/>
    <col min="10243" max="10243" width="72.33203125" style="7" customWidth="1"/>
    <col min="10244" max="10497" width="8.88671875" style="7"/>
    <col min="10498" max="10498" width="10.6640625" style="7" bestFit="1" customWidth="1"/>
    <col min="10499" max="10499" width="72.33203125" style="7" customWidth="1"/>
    <col min="10500" max="10753" width="8.88671875" style="7"/>
    <col min="10754" max="10754" width="10.6640625" style="7" bestFit="1" customWidth="1"/>
    <col min="10755" max="10755" width="72.33203125" style="7" customWidth="1"/>
    <col min="10756" max="11009" width="8.88671875" style="7"/>
    <col min="11010" max="11010" width="10.6640625" style="7" bestFit="1" customWidth="1"/>
    <col min="11011" max="11011" width="72.33203125" style="7" customWidth="1"/>
    <col min="11012" max="11265" width="8.88671875" style="7"/>
    <col min="11266" max="11266" width="10.6640625" style="7" bestFit="1" customWidth="1"/>
    <col min="11267" max="11267" width="72.33203125" style="7" customWidth="1"/>
    <col min="11268" max="11521" width="8.88671875" style="7"/>
    <col min="11522" max="11522" width="10.6640625" style="7" bestFit="1" customWidth="1"/>
    <col min="11523" max="11523" width="72.33203125" style="7" customWidth="1"/>
    <col min="11524" max="11777" width="8.88671875" style="7"/>
    <col min="11778" max="11778" width="10.6640625" style="7" bestFit="1" customWidth="1"/>
    <col min="11779" max="11779" width="72.33203125" style="7" customWidth="1"/>
    <col min="11780" max="12033" width="8.88671875" style="7"/>
    <col min="12034" max="12034" width="10.6640625" style="7" bestFit="1" customWidth="1"/>
    <col min="12035" max="12035" width="72.33203125" style="7" customWidth="1"/>
    <col min="12036" max="12289" width="8.88671875" style="7"/>
    <col min="12290" max="12290" width="10.6640625" style="7" bestFit="1" customWidth="1"/>
    <col min="12291" max="12291" width="72.33203125" style="7" customWidth="1"/>
    <col min="12292" max="12545" width="8.88671875" style="7"/>
    <col min="12546" max="12546" width="10.6640625" style="7" bestFit="1" customWidth="1"/>
    <col min="12547" max="12547" width="72.33203125" style="7" customWidth="1"/>
    <col min="12548" max="12801" width="8.88671875" style="7"/>
    <col min="12802" max="12802" width="10.6640625" style="7" bestFit="1" customWidth="1"/>
    <col min="12803" max="12803" width="72.33203125" style="7" customWidth="1"/>
    <col min="12804" max="13057" width="8.88671875" style="7"/>
    <col min="13058" max="13058" width="10.6640625" style="7" bestFit="1" customWidth="1"/>
    <col min="13059" max="13059" width="72.33203125" style="7" customWidth="1"/>
    <col min="13060" max="13313" width="8.88671875" style="7"/>
    <col min="13314" max="13314" width="10.6640625" style="7" bestFit="1" customWidth="1"/>
    <col min="13315" max="13315" width="72.33203125" style="7" customWidth="1"/>
    <col min="13316" max="13569" width="8.88671875" style="7"/>
    <col min="13570" max="13570" width="10.6640625" style="7" bestFit="1" customWidth="1"/>
    <col min="13571" max="13571" width="72.33203125" style="7" customWidth="1"/>
    <col min="13572" max="13825" width="8.88671875" style="7"/>
    <col min="13826" max="13826" width="10.6640625" style="7" bestFit="1" customWidth="1"/>
    <col min="13827" max="13827" width="72.33203125" style="7" customWidth="1"/>
    <col min="13828" max="14081" width="8.88671875" style="7"/>
    <col min="14082" max="14082" width="10.6640625" style="7" bestFit="1" customWidth="1"/>
    <col min="14083" max="14083" width="72.33203125" style="7" customWidth="1"/>
    <col min="14084" max="14337" width="8.88671875" style="7"/>
    <col min="14338" max="14338" width="10.6640625" style="7" bestFit="1" customWidth="1"/>
    <col min="14339" max="14339" width="72.33203125" style="7" customWidth="1"/>
    <col min="14340" max="14593" width="8.88671875" style="7"/>
    <col min="14594" max="14594" width="10.6640625" style="7" bestFit="1" customWidth="1"/>
    <col min="14595" max="14595" width="72.33203125" style="7" customWidth="1"/>
    <col min="14596" max="14849" width="8.88671875" style="7"/>
    <col min="14850" max="14850" width="10.6640625" style="7" bestFit="1" customWidth="1"/>
    <col min="14851" max="14851" width="72.33203125" style="7" customWidth="1"/>
    <col min="14852" max="15105" width="8.88671875" style="7"/>
    <col min="15106" max="15106" width="10.6640625" style="7" bestFit="1" customWidth="1"/>
    <col min="15107" max="15107" width="72.33203125" style="7" customWidth="1"/>
    <col min="15108" max="15361" width="8.88671875" style="7"/>
    <col min="15362" max="15362" width="10.6640625" style="7" bestFit="1" customWidth="1"/>
    <col min="15363" max="15363" width="72.33203125" style="7" customWidth="1"/>
    <col min="15364" max="15617" width="8.88671875" style="7"/>
    <col min="15618" max="15618" width="10.6640625" style="7" bestFit="1" customWidth="1"/>
    <col min="15619" max="15619" width="72.33203125" style="7" customWidth="1"/>
    <col min="15620" max="15873" width="8.88671875" style="7"/>
    <col min="15874" max="15874" width="10.6640625" style="7" bestFit="1" customWidth="1"/>
    <col min="15875" max="15875" width="72.33203125" style="7" customWidth="1"/>
    <col min="15876" max="16129" width="8.88671875" style="7"/>
    <col min="16130" max="16130" width="10.6640625" style="7" bestFit="1" customWidth="1"/>
    <col min="16131" max="16131" width="72.33203125" style="7" customWidth="1"/>
    <col min="16132" max="16384" width="8.88671875" style="7"/>
  </cols>
  <sheetData>
    <row r="3" spans="2:3" ht="20.25">
      <c r="B3" s="68" t="s">
        <v>25</v>
      </c>
      <c r="C3" s="68"/>
    </row>
    <row r="4" spans="2:3" ht="5.25" customHeight="1"/>
    <row r="5" spans="2:3" ht="30.75" customHeight="1">
      <c r="B5" s="8" t="s">
        <v>26</v>
      </c>
      <c r="C5" s="8" t="s">
        <v>27</v>
      </c>
    </row>
    <row r="6" spans="2:3" ht="54">
      <c r="B6" s="9" t="s">
        <v>36</v>
      </c>
      <c r="C6" s="10" t="s">
        <v>35</v>
      </c>
    </row>
    <row r="7" spans="2:3" ht="58.5" customHeight="1">
      <c r="B7" s="9" t="s">
        <v>28</v>
      </c>
      <c r="C7" s="42" t="s">
        <v>185</v>
      </c>
    </row>
    <row r="8" spans="2:3" ht="54.75" customHeight="1">
      <c r="B8" s="9" t="s">
        <v>29</v>
      </c>
      <c r="C8" s="42" t="s">
        <v>186</v>
      </c>
    </row>
    <row r="9" spans="2:3" ht="51" customHeight="1">
      <c r="B9" s="9" t="s">
        <v>30</v>
      </c>
      <c r="C9" s="42" t="s">
        <v>187</v>
      </c>
    </row>
    <row r="10" spans="2:3">
      <c r="C10" s="27"/>
    </row>
    <row r="11" spans="2:3">
      <c r="C11" s="43" t="s">
        <v>188</v>
      </c>
    </row>
    <row r="12" spans="2:3">
      <c r="C12" s="27"/>
    </row>
    <row r="13" spans="2:3">
      <c r="C13" s="27"/>
    </row>
    <row r="14" spans="2:3">
      <c r="C14" s="27"/>
    </row>
    <row r="15" spans="2:3">
      <c r="C15" s="27"/>
    </row>
    <row r="16" spans="2:3">
      <c r="C16" s="27"/>
    </row>
  </sheetData>
  <mergeCells count="1">
    <mergeCell ref="B3:C3"/>
  </mergeCells>
  <phoneticPr fontId="8" type="noConversion"/>
  <pageMargins left="0.17" right="0.17" top="0.98425196850393704" bottom="0.98425196850393704" header="0.51181102362204722" footer="0.5118110236220472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58"/>
  <sheetViews>
    <sheetView showGridLines="0" tabSelected="1" zoomScale="115" zoomScaleNormal="115" workbookViewId="0"/>
  </sheetViews>
  <sheetFormatPr defaultRowHeight="12"/>
  <cols>
    <col min="1" max="1" width="25.109375" style="2" customWidth="1"/>
    <col min="2" max="2" width="12.88671875" style="2" customWidth="1"/>
    <col min="3" max="3" width="34.5546875" style="3" bestFit="1" customWidth="1"/>
    <col min="4" max="5" width="6.6640625" style="2" bestFit="1" customWidth="1"/>
    <col min="6" max="6" width="21.21875" style="2" customWidth="1"/>
    <col min="7" max="16384" width="8.88671875" style="3"/>
  </cols>
  <sheetData>
    <row r="1" spans="1:6" s="2" customFormat="1" ht="16.5" customHeight="1">
      <c r="A1" s="1" t="s">
        <v>37</v>
      </c>
    </row>
    <row r="2" spans="1:6" s="2" customFormat="1" ht="16.5" customHeight="1">
      <c r="A2" s="1"/>
    </row>
    <row r="3" spans="1:6" s="2" customFormat="1" ht="16.5" customHeight="1">
      <c r="A3" s="21" t="s">
        <v>63</v>
      </c>
      <c r="B3" s="21" t="s">
        <v>60</v>
      </c>
      <c r="C3" s="21" t="s">
        <v>61</v>
      </c>
    </row>
    <row r="4" spans="1:6" s="2" customFormat="1" ht="16.5" customHeight="1">
      <c r="A4" s="20" t="s">
        <v>47</v>
      </c>
      <c r="B4" s="17" t="s">
        <v>46</v>
      </c>
      <c r="C4" s="17" t="s">
        <v>46</v>
      </c>
    </row>
    <row r="5" spans="1:6" s="19" customFormat="1">
      <c r="A5" s="20" t="s">
        <v>52</v>
      </c>
      <c r="B5" s="17" t="s">
        <v>46</v>
      </c>
      <c r="C5" s="17"/>
      <c r="D5" s="2"/>
      <c r="E5" s="2"/>
      <c r="F5" s="2"/>
    </row>
    <row r="6" spans="1:6" s="19" customFormat="1">
      <c r="A6" s="20" t="s">
        <v>49</v>
      </c>
      <c r="B6" s="17" t="s">
        <v>48</v>
      </c>
      <c r="C6" s="17" t="s">
        <v>48</v>
      </c>
      <c r="D6" s="2"/>
      <c r="E6" s="2"/>
      <c r="F6" s="2"/>
    </row>
    <row r="7" spans="1:6" s="19" customFormat="1">
      <c r="A7" s="20" t="s">
        <v>56</v>
      </c>
      <c r="B7" s="17" t="s">
        <v>48</v>
      </c>
      <c r="C7" s="17"/>
      <c r="D7" s="2"/>
      <c r="E7" s="2"/>
      <c r="F7" s="2"/>
    </row>
    <row r="8" spans="1:6" s="19" customFormat="1">
      <c r="A8" s="20" t="s">
        <v>51</v>
      </c>
      <c r="B8" s="17" t="s">
        <v>50</v>
      </c>
      <c r="C8" s="17" t="s">
        <v>50</v>
      </c>
      <c r="D8" s="2"/>
      <c r="E8" s="2"/>
      <c r="F8" s="2"/>
    </row>
    <row r="9" spans="1:6" s="19" customFormat="1">
      <c r="A9" s="20" t="s">
        <v>45</v>
      </c>
      <c r="B9" s="17" t="s">
        <v>44</v>
      </c>
      <c r="C9" s="17" t="s">
        <v>44</v>
      </c>
      <c r="D9" s="2"/>
      <c r="E9" s="2"/>
      <c r="F9" s="2"/>
    </row>
    <row r="10" spans="1:6" s="19" customFormat="1">
      <c r="A10" s="20" t="s">
        <v>53</v>
      </c>
      <c r="B10" s="17" t="s">
        <v>44</v>
      </c>
      <c r="C10" s="17"/>
      <c r="D10" s="2"/>
      <c r="E10" s="2"/>
      <c r="F10" s="2"/>
    </row>
    <row r="11" spans="1:6" s="19" customFormat="1">
      <c r="A11" s="20" t="s">
        <v>57</v>
      </c>
      <c r="B11" s="17" t="s">
        <v>54</v>
      </c>
      <c r="C11" s="17" t="s">
        <v>54</v>
      </c>
      <c r="D11" s="2"/>
      <c r="E11" s="2"/>
      <c r="F11" s="2"/>
    </row>
    <row r="12" spans="1:6" s="19" customFormat="1">
      <c r="A12" s="20" t="s">
        <v>55</v>
      </c>
      <c r="B12" s="17" t="s">
        <v>54</v>
      </c>
      <c r="C12" s="17"/>
      <c r="D12" s="2"/>
      <c r="E12" s="2"/>
      <c r="F12" s="2"/>
    </row>
    <row r="13" spans="1:6" s="19" customFormat="1">
      <c r="A13" s="25" t="s">
        <v>113</v>
      </c>
      <c r="B13" s="24" t="s">
        <v>114</v>
      </c>
      <c r="C13" s="24" t="s">
        <v>115</v>
      </c>
      <c r="D13" s="2"/>
      <c r="E13" s="2"/>
      <c r="F13" s="2"/>
    </row>
    <row r="14" spans="1:6" s="19" customFormat="1"/>
    <row r="15" spans="1:6" s="19" customFormat="1" ht="17.25" customHeight="1">
      <c r="A15" s="73" t="s">
        <v>31</v>
      </c>
      <c r="B15" s="78" t="s">
        <v>0</v>
      </c>
      <c r="C15" s="78"/>
      <c r="D15" s="79" t="s">
        <v>62</v>
      </c>
      <c r="E15" s="74" t="s">
        <v>1</v>
      </c>
      <c r="F15" s="72" t="s">
        <v>38</v>
      </c>
    </row>
    <row r="16" spans="1:6" s="19" customFormat="1">
      <c r="A16" s="73"/>
      <c r="B16" s="46" t="s">
        <v>5</v>
      </c>
      <c r="C16" s="46" t="s">
        <v>6</v>
      </c>
      <c r="D16" s="80"/>
      <c r="E16" s="75"/>
      <c r="F16" s="73"/>
    </row>
    <row r="17" spans="1:6" s="4" customFormat="1" ht="14.25" customHeight="1">
      <c r="A17" s="76" t="s">
        <v>65</v>
      </c>
      <c r="B17" s="77" t="s">
        <v>66</v>
      </c>
      <c r="C17" s="5" t="s">
        <v>116</v>
      </c>
      <c r="D17" s="44" t="s">
        <v>117</v>
      </c>
      <c r="E17" s="44" t="s">
        <v>4</v>
      </c>
      <c r="F17" s="18"/>
    </row>
    <row r="18" spans="1:6" s="4" customFormat="1" ht="14.25" customHeight="1">
      <c r="A18" s="76"/>
      <c r="B18" s="77"/>
      <c r="C18" s="5" t="s">
        <v>118</v>
      </c>
      <c r="D18" s="45" t="s">
        <v>117</v>
      </c>
      <c r="E18" s="45" t="s">
        <v>4</v>
      </c>
      <c r="F18" s="5"/>
    </row>
    <row r="19" spans="1:6" s="4" customFormat="1" ht="14.25" customHeight="1">
      <c r="A19" s="76"/>
      <c r="B19" s="77"/>
      <c r="C19" s="5" t="s">
        <v>119</v>
      </c>
      <c r="D19" s="45" t="s">
        <v>117</v>
      </c>
      <c r="E19" s="45" t="s">
        <v>4</v>
      </c>
      <c r="F19" s="5"/>
    </row>
    <row r="20" spans="1:6" s="4" customFormat="1" ht="14.25" customHeight="1">
      <c r="A20" s="76"/>
      <c r="B20" s="77"/>
      <c r="C20" s="5" t="s">
        <v>120</v>
      </c>
      <c r="D20" s="44" t="s">
        <v>117</v>
      </c>
      <c r="E20" s="44" t="s">
        <v>121</v>
      </c>
      <c r="F20" s="5"/>
    </row>
    <row r="21" spans="1:6" s="4" customFormat="1" ht="14.25" customHeight="1">
      <c r="A21" s="76"/>
      <c r="B21" s="77"/>
      <c r="C21" s="5" t="s">
        <v>122</v>
      </c>
      <c r="D21" s="45" t="s">
        <v>123</v>
      </c>
      <c r="E21" s="45" t="s">
        <v>4</v>
      </c>
      <c r="F21" s="5"/>
    </row>
    <row r="22" spans="1:6" s="4" customFormat="1" ht="14.25" customHeight="1">
      <c r="A22" s="76"/>
      <c r="B22" s="77"/>
      <c r="C22" s="5" t="s">
        <v>68</v>
      </c>
      <c r="D22" s="45" t="s">
        <v>67</v>
      </c>
      <c r="E22" s="45" t="s">
        <v>4</v>
      </c>
      <c r="F22" s="5"/>
    </row>
    <row r="23" spans="1:6" s="4" customFormat="1" ht="14.25" customHeight="1">
      <c r="A23" s="76"/>
      <c r="B23" s="77"/>
      <c r="C23" s="5" t="s">
        <v>69</v>
      </c>
      <c r="D23" s="45" t="s">
        <v>67</v>
      </c>
      <c r="E23" s="45" t="s">
        <v>4</v>
      </c>
      <c r="F23" s="5"/>
    </row>
    <row r="24" spans="1:6" ht="14.25" customHeight="1">
      <c r="A24" s="45" t="s">
        <v>208</v>
      </c>
      <c r="B24" s="45" t="s">
        <v>194</v>
      </c>
      <c r="C24" s="5" t="s">
        <v>70</v>
      </c>
      <c r="D24" s="45" t="s">
        <v>71</v>
      </c>
      <c r="E24" s="45" t="s">
        <v>4</v>
      </c>
      <c r="F24" s="5"/>
    </row>
    <row r="25" spans="1:6" ht="14.25" customHeight="1">
      <c r="A25" s="76" t="s">
        <v>72</v>
      </c>
      <c r="B25" s="77" t="s">
        <v>73</v>
      </c>
      <c r="C25" s="5" t="s">
        <v>124</v>
      </c>
      <c r="D25" s="45" t="s">
        <v>125</v>
      </c>
      <c r="E25" s="45" t="s">
        <v>4</v>
      </c>
      <c r="F25" s="5"/>
    </row>
    <row r="26" spans="1:6" s="4" customFormat="1" ht="15" customHeight="1">
      <c r="A26" s="81"/>
      <c r="B26" s="77"/>
      <c r="C26" s="5" t="s">
        <v>74</v>
      </c>
      <c r="D26" s="45" t="s">
        <v>67</v>
      </c>
      <c r="E26" s="45" t="s">
        <v>4</v>
      </c>
      <c r="F26" s="6"/>
    </row>
    <row r="27" spans="1:6" ht="14.25" customHeight="1">
      <c r="A27" s="81"/>
      <c r="B27" s="77"/>
      <c r="C27" s="5" t="s">
        <v>75</v>
      </c>
      <c r="D27" s="45" t="s">
        <v>71</v>
      </c>
      <c r="E27" s="45" t="s">
        <v>4</v>
      </c>
      <c r="F27" s="5"/>
    </row>
    <row r="28" spans="1:6" s="4" customFormat="1" ht="14.25" customHeight="1">
      <c r="A28" s="77" t="s">
        <v>209</v>
      </c>
      <c r="B28" s="69" t="s">
        <v>545</v>
      </c>
      <c r="C28" s="5" t="s">
        <v>126</v>
      </c>
      <c r="D28" s="45" t="s">
        <v>123</v>
      </c>
      <c r="E28" s="45" t="s">
        <v>4</v>
      </c>
      <c r="F28" s="5"/>
    </row>
    <row r="29" spans="1:6" s="4" customFormat="1" ht="14.25" customHeight="1">
      <c r="A29" s="77"/>
      <c r="B29" s="70"/>
      <c r="C29" s="5" t="s">
        <v>127</v>
      </c>
      <c r="D29" s="45" t="s">
        <v>128</v>
      </c>
      <c r="E29" s="45" t="s">
        <v>87</v>
      </c>
      <c r="F29" s="5"/>
    </row>
    <row r="30" spans="1:6" s="4" customFormat="1" ht="14.25" customHeight="1">
      <c r="A30" s="77"/>
      <c r="B30" s="70"/>
      <c r="C30" s="5" t="s">
        <v>197</v>
      </c>
      <c r="D30" s="45" t="s">
        <v>198</v>
      </c>
      <c r="E30" s="45" t="s">
        <v>199</v>
      </c>
      <c r="F30" s="5"/>
    </row>
    <row r="31" spans="1:6" s="4" customFormat="1" ht="14.25" customHeight="1">
      <c r="A31" s="77"/>
      <c r="B31" s="70"/>
      <c r="C31" s="5" t="s">
        <v>129</v>
      </c>
      <c r="D31" s="45" t="s">
        <v>123</v>
      </c>
      <c r="E31" s="45" t="s">
        <v>4</v>
      </c>
      <c r="F31" s="5"/>
    </row>
    <row r="32" spans="1:6" s="4" customFormat="1" ht="14.25" customHeight="1">
      <c r="A32" s="77"/>
      <c r="B32" s="71"/>
      <c r="C32" s="5" t="s">
        <v>170</v>
      </c>
      <c r="D32" s="45" t="s">
        <v>123</v>
      </c>
      <c r="E32" s="45" t="s">
        <v>4</v>
      </c>
      <c r="F32" s="5"/>
    </row>
    <row r="33" spans="1:6" ht="14.25" customHeight="1">
      <c r="A33" s="82" t="s">
        <v>76</v>
      </c>
      <c r="B33" s="82" t="s">
        <v>77</v>
      </c>
      <c r="C33" s="5" t="s">
        <v>130</v>
      </c>
      <c r="D33" s="45" t="s">
        <v>117</v>
      </c>
      <c r="E33" s="45" t="s">
        <v>4</v>
      </c>
      <c r="F33" s="5"/>
    </row>
    <row r="34" spans="1:6" ht="14.25" customHeight="1">
      <c r="A34" s="83"/>
      <c r="B34" s="83"/>
      <c r="C34" s="5" t="s">
        <v>131</v>
      </c>
      <c r="D34" s="45" t="s">
        <v>117</v>
      </c>
      <c r="E34" s="45" t="s">
        <v>4</v>
      </c>
      <c r="F34" s="5"/>
    </row>
    <row r="35" spans="1:6" ht="14.25" customHeight="1">
      <c r="A35" s="83"/>
      <c r="B35" s="83"/>
      <c r="C35" s="5" t="s">
        <v>210</v>
      </c>
      <c r="D35" s="45" t="s">
        <v>200</v>
      </c>
      <c r="E35" s="45" t="s">
        <v>199</v>
      </c>
      <c r="F35" s="5"/>
    </row>
    <row r="36" spans="1:6" ht="14.25" customHeight="1">
      <c r="A36" s="84"/>
      <c r="B36" s="84"/>
      <c r="C36" s="5" t="s">
        <v>132</v>
      </c>
      <c r="D36" s="45" t="s">
        <v>117</v>
      </c>
      <c r="E36" s="45" t="s">
        <v>121</v>
      </c>
      <c r="F36" s="5"/>
    </row>
    <row r="37" spans="1:6">
      <c r="A37" s="69" t="s">
        <v>78</v>
      </c>
      <c r="B37" s="69" t="s">
        <v>66</v>
      </c>
      <c r="C37" s="5" t="s">
        <v>133</v>
      </c>
      <c r="D37" s="45" t="s">
        <v>123</v>
      </c>
      <c r="E37" s="45" t="s">
        <v>121</v>
      </c>
      <c r="F37" s="5"/>
    </row>
    <row r="38" spans="1:6">
      <c r="A38" s="70"/>
      <c r="B38" s="70"/>
      <c r="C38" s="5" t="s">
        <v>134</v>
      </c>
      <c r="D38" s="45" t="s">
        <v>117</v>
      </c>
      <c r="E38" s="45" t="s">
        <v>121</v>
      </c>
      <c r="F38" s="5"/>
    </row>
    <row r="39" spans="1:6">
      <c r="A39" s="70"/>
      <c r="B39" s="70"/>
      <c r="C39" s="5" t="s">
        <v>135</v>
      </c>
      <c r="D39" s="45" t="s">
        <v>136</v>
      </c>
      <c r="E39" s="45" t="s">
        <v>121</v>
      </c>
      <c r="F39" s="5"/>
    </row>
    <row r="40" spans="1:6">
      <c r="A40" s="70"/>
      <c r="B40" s="70"/>
      <c r="C40" s="5" t="s">
        <v>137</v>
      </c>
      <c r="D40" s="45" t="s">
        <v>128</v>
      </c>
      <c r="E40" s="45" t="s">
        <v>121</v>
      </c>
      <c r="F40" s="5"/>
    </row>
    <row r="41" spans="1:6">
      <c r="A41" s="70"/>
      <c r="B41" s="70"/>
      <c r="C41" s="5" t="s">
        <v>138</v>
      </c>
      <c r="D41" s="45" t="s">
        <v>42</v>
      </c>
      <c r="E41" s="45" t="s">
        <v>58</v>
      </c>
      <c r="F41" s="5"/>
    </row>
    <row r="42" spans="1:6">
      <c r="A42" s="70"/>
      <c r="B42" s="71"/>
      <c r="C42" s="5" t="s">
        <v>201</v>
      </c>
      <c r="D42" s="45" t="s">
        <v>41</v>
      </c>
      <c r="E42" s="45" t="s">
        <v>121</v>
      </c>
      <c r="F42" s="5"/>
    </row>
    <row r="43" spans="1:6">
      <c r="A43" s="70"/>
      <c r="B43" s="69" t="s">
        <v>77</v>
      </c>
      <c r="C43" s="5" t="s">
        <v>139</v>
      </c>
      <c r="D43" s="45" t="s">
        <v>117</v>
      </c>
      <c r="E43" s="45" t="s">
        <v>121</v>
      </c>
      <c r="F43" s="5"/>
    </row>
    <row r="44" spans="1:6">
      <c r="A44" s="70"/>
      <c r="B44" s="70"/>
      <c r="C44" s="5" t="s">
        <v>140</v>
      </c>
      <c r="D44" s="45" t="s">
        <v>117</v>
      </c>
      <c r="E44" s="45" t="s">
        <v>121</v>
      </c>
      <c r="F44" s="5"/>
    </row>
    <row r="45" spans="1:6">
      <c r="A45" s="70"/>
      <c r="B45" s="70"/>
      <c r="C45" s="5" t="s">
        <v>141</v>
      </c>
      <c r="D45" s="45" t="s">
        <v>125</v>
      </c>
      <c r="E45" s="45" t="s">
        <v>121</v>
      </c>
      <c r="F45" s="5"/>
    </row>
    <row r="46" spans="1:6">
      <c r="A46" s="70"/>
      <c r="B46" s="71"/>
      <c r="C46" s="5" t="s">
        <v>202</v>
      </c>
      <c r="D46" s="45" t="s">
        <v>203</v>
      </c>
      <c r="E46" s="45" t="s">
        <v>204</v>
      </c>
      <c r="F46" s="5"/>
    </row>
    <row r="47" spans="1:6">
      <c r="A47" s="71"/>
      <c r="B47" s="62" t="s">
        <v>544</v>
      </c>
      <c r="C47" s="5" t="s">
        <v>205</v>
      </c>
      <c r="D47" s="45" t="s">
        <v>206</v>
      </c>
      <c r="E47" s="45" t="s">
        <v>199</v>
      </c>
      <c r="F47" s="5"/>
    </row>
    <row r="48" spans="1:6">
      <c r="A48" s="70" t="s">
        <v>142</v>
      </c>
      <c r="B48" s="70" t="s">
        <v>143</v>
      </c>
      <c r="C48" s="5" t="s">
        <v>144</v>
      </c>
      <c r="D48" s="45" t="s">
        <v>125</v>
      </c>
      <c r="E48" s="45" t="s">
        <v>145</v>
      </c>
      <c r="F48" s="5"/>
    </row>
    <row r="49" spans="1:6">
      <c r="A49" s="70"/>
      <c r="B49" s="70"/>
      <c r="C49" s="5" t="s">
        <v>146</v>
      </c>
      <c r="D49" s="45" t="s">
        <v>147</v>
      </c>
      <c r="E49" s="45" t="s">
        <v>145</v>
      </c>
      <c r="F49" s="5"/>
    </row>
    <row r="50" spans="1:6">
      <c r="A50" s="70"/>
      <c r="B50" s="70"/>
      <c r="C50" s="5" t="s">
        <v>148</v>
      </c>
      <c r="D50" s="45" t="s">
        <v>125</v>
      </c>
      <c r="E50" s="45" t="s">
        <v>145</v>
      </c>
      <c r="F50" s="5"/>
    </row>
    <row r="51" spans="1:6">
      <c r="A51" s="70"/>
      <c r="B51" s="70"/>
      <c r="C51" s="5" t="s">
        <v>149</v>
      </c>
      <c r="D51" s="45" t="s">
        <v>125</v>
      </c>
      <c r="E51" s="45" t="s">
        <v>145</v>
      </c>
      <c r="F51" s="5"/>
    </row>
    <row r="52" spans="1:6">
      <c r="A52" s="70"/>
      <c r="B52" s="70"/>
      <c r="C52" s="5" t="s">
        <v>173</v>
      </c>
      <c r="D52" s="45" t="s">
        <v>150</v>
      </c>
      <c r="E52" s="45" t="s">
        <v>145</v>
      </c>
      <c r="F52" s="5"/>
    </row>
    <row r="53" spans="1:6">
      <c r="A53" s="70"/>
      <c r="B53" s="70"/>
      <c r="C53" s="5" t="s">
        <v>151</v>
      </c>
      <c r="D53" s="45" t="s">
        <v>125</v>
      </c>
      <c r="E53" s="45" t="s">
        <v>3</v>
      </c>
      <c r="F53" s="5"/>
    </row>
    <row r="54" spans="1:6">
      <c r="A54" s="70"/>
      <c r="B54" s="70"/>
      <c r="C54" s="5" t="s">
        <v>152</v>
      </c>
      <c r="D54" s="45" t="s">
        <v>43</v>
      </c>
      <c r="E54" s="45" t="s">
        <v>3</v>
      </c>
      <c r="F54" s="5"/>
    </row>
    <row r="55" spans="1:6">
      <c r="A55" s="70"/>
      <c r="B55" s="70"/>
      <c r="C55" s="5" t="s">
        <v>153</v>
      </c>
      <c r="D55" s="45" t="s">
        <v>128</v>
      </c>
      <c r="E55" s="45" t="s">
        <v>3</v>
      </c>
      <c r="F55" s="5"/>
    </row>
    <row r="56" spans="1:6">
      <c r="A56" s="70"/>
      <c r="B56" s="70"/>
      <c r="C56" s="5" t="s">
        <v>154</v>
      </c>
      <c r="D56" s="45" t="s">
        <v>125</v>
      </c>
      <c r="E56" s="45" t="s">
        <v>145</v>
      </c>
      <c r="F56" s="5"/>
    </row>
    <row r="57" spans="1:6">
      <c r="A57" s="70"/>
      <c r="B57" s="70"/>
      <c r="C57" s="5" t="s">
        <v>184</v>
      </c>
      <c r="D57" s="45" t="s">
        <v>171</v>
      </c>
      <c r="E57" s="45" t="s">
        <v>172</v>
      </c>
      <c r="F57" s="5"/>
    </row>
    <row r="58" spans="1:6">
      <c r="A58" s="70"/>
      <c r="B58" s="70"/>
      <c r="C58" s="5" t="s">
        <v>155</v>
      </c>
      <c r="D58" s="45" t="s">
        <v>128</v>
      </c>
      <c r="E58" s="45" t="s">
        <v>145</v>
      </c>
      <c r="F58" s="5"/>
    </row>
    <row r="59" spans="1:6">
      <c r="A59" s="70"/>
      <c r="B59" s="69" t="s">
        <v>192</v>
      </c>
      <c r="C59" s="5" t="s">
        <v>156</v>
      </c>
      <c r="D59" s="45" t="s">
        <v>117</v>
      </c>
      <c r="E59" s="45" t="s">
        <v>145</v>
      </c>
      <c r="F59" s="5"/>
    </row>
    <row r="60" spans="1:6">
      <c r="A60" s="70"/>
      <c r="B60" s="70"/>
      <c r="C60" s="5" t="s">
        <v>174</v>
      </c>
      <c r="D60" s="45" t="s">
        <v>128</v>
      </c>
      <c r="E60" s="45" t="s">
        <v>145</v>
      </c>
      <c r="F60" s="5"/>
    </row>
    <row r="61" spans="1:6">
      <c r="A61" s="70"/>
      <c r="B61" s="71"/>
      <c r="C61" s="5" t="s">
        <v>157</v>
      </c>
      <c r="D61" s="45" t="s">
        <v>147</v>
      </c>
      <c r="E61" s="45" t="s">
        <v>145</v>
      </c>
      <c r="F61" s="5"/>
    </row>
    <row r="62" spans="1:6">
      <c r="A62" s="70"/>
      <c r="B62" s="70" t="s">
        <v>194</v>
      </c>
      <c r="C62" s="5" t="s">
        <v>80</v>
      </c>
      <c r="D62" s="45" t="s">
        <v>189</v>
      </c>
      <c r="E62" s="45" t="s">
        <v>79</v>
      </c>
      <c r="F62" s="5"/>
    </row>
    <row r="63" spans="1:6">
      <c r="A63" s="70"/>
      <c r="B63" s="70"/>
      <c r="C63" s="5" t="s">
        <v>158</v>
      </c>
      <c r="D63" s="60" t="s">
        <v>136</v>
      </c>
      <c r="E63" s="60" t="s">
        <v>79</v>
      </c>
      <c r="F63" s="5"/>
    </row>
    <row r="64" spans="1:6">
      <c r="A64" s="70"/>
      <c r="B64" s="70"/>
      <c r="C64" s="5" t="s">
        <v>159</v>
      </c>
      <c r="D64" s="61" t="s">
        <v>57</v>
      </c>
      <c r="E64" s="61" t="s">
        <v>145</v>
      </c>
      <c r="F64" s="5"/>
    </row>
    <row r="65" spans="1:6">
      <c r="A65" s="70"/>
      <c r="B65" s="71"/>
      <c r="C65" s="63" t="s">
        <v>541</v>
      </c>
      <c r="D65" s="64" t="s">
        <v>57</v>
      </c>
      <c r="E65" s="64" t="s">
        <v>145</v>
      </c>
      <c r="F65" s="63" t="s">
        <v>543</v>
      </c>
    </row>
    <row r="66" spans="1:6">
      <c r="A66" s="70"/>
      <c r="B66" s="69" t="s">
        <v>73</v>
      </c>
      <c r="C66" s="5" t="s">
        <v>160</v>
      </c>
      <c r="D66" s="45" t="s">
        <v>117</v>
      </c>
      <c r="E66" s="45" t="s">
        <v>145</v>
      </c>
      <c r="F66" s="6"/>
    </row>
    <row r="67" spans="1:6">
      <c r="A67" s="70"/>
      <c r="B67" s="70"/>
      <c r="C67" s="5" t="s">
        <v>161</v>
      </c>
      <c r="D67" s="45" t="s">
        <v>147</v>
      </c>
      <c r="E67" s="45" t="s">
        <v>145</v>
      </c>
      <c r="F67" s="6"/>
    </row>
    <row r="68" spans="1:6">
      <c r="A68" s="70"/>
      <c r="B68" s="71"/>
      <c r="C68" s="5" t="s">
        <v>162</v>
      </c>
      <c r="D68" s="45" t="s">
        <v>117</v>
      </c>
      <c r="E68" s="45" t="s">
        <v>145</v>
      </c>
      <c r="F68" s="6"/>
    </row>
    <row r="69" spans="1:6">
      <c r="A69" s="70"/>
      <c r="B69" s="69" t="s">
        <v>77</v>
      </c>
      <c r="C69" s="5" t="s">
        <v>81</v>
      </c>
      <c r="D69" s="45" t="s">
        <v>67</v>
      </c>
      <c r="E69" s="45" t="s">
        <v>79</v>
      </c>
      <c r="F69" s="5"/>
    </row>
    <row r="70" spans="1:6">
      <c r="A70" s="70"/>
      <c r="B70" s="70"/>
      <c r="C70" s="5" t="s">
        <v>207</v>
      </c>
      <c r="D70" s="45" t="s">
        <v>57</v>
      </c>
      <c r="E70" s="45" t="s">
        <v>88</v>
      </c>
      <c r="F70" s="50"/>
    </row>
    <row r="71" spans="1:6">
      <c r="A71" s="70"/>
      <c r="B71" s="70"/>
      <c r="C71" s="5" t="s">
        <v>164</v>
      </c>
      <c r="D71" s="45" t="s">
        <v>128</v>
      </c>
      <c r="E71" s="45" t="s">
        <v>145</v>
      </c>
      <c r="F71" s="5"/>
    </row>
    <row r="72" spans="1:6">
      <c r="A72" s="70"/>
      <c r="B72" s="70"/>
      <c r="C72" s="5" t="s">
        <v>165</v>
      </c>
      <c r="D72" s="45" t="s">
        <v>150</v>
      </c>
      <c r="E72" s="45" t="s">
        <v>145</v>
      </c>
      <c r="F72" s="5"/>
    </row>
    <row r="73" spans="1:6">
      <c r="A73" s="70"/>
      <c r="B73" s="70"/>
      <c r="C73" s="5" t="s">
        <v>175</v>
      </c>
      <c r="D73" s="45" t="s">
        <v>176</v>
      </c>
      <c r="E73" s="45" t="s">
        <v>172</v>
      </c>
      <c r="F73" s="5"/>
    </row>
    <row r="74" spans="1:6">
      <c r="A74" s="70"/>
      <c r="B74" s="70"/>
      <c r="C74" s="5" t="s">
        <v>166</v>
      </c>
      <c r="D74" s="45" t="s">
        <v>128</v>
      </c>
      <c r="E74" s="45" t="s">
        <v>145</v>
      </c>
      <c r="F74" s="5"/>
    </row>
    <row r="75" spans="1:6">
      <c r="A75" s="71"/>
      <c r="B75" s="71"/>
      <c r="C75" s="5" t="s">
        <v>167</v>
      </c>
      <c r="D75" s="45" t="s">
        <v>136</v>
      </c>
      <c r="E75" s="45" t="s">
        <v>145</v>
      </c>
      <c r="F75" s="5"/>
    </row>
    <row r="76" spans="1:6" ht="13.5" customHeight="1">
      <c r="A76" s="69" t="s">
        <v>163</v>
      </c>
      <c r="B76" s="69" t="s">
        <v>7</v>
      </c>
      <c r="C76" s="5" t="s">
        <v>178</v>
      </c>
      <c r="D76" s="45" t="s">
        <v>42</v>
      </c>
      <c r="E76" s="45" t="s">
        <v>59</v>
      </c>
      <c r="F76" s="5"/>
    </row>
    <row r="77" spans="1:6">
      <c r="A77" s="70"/>
      <c r="B77" s="70"/>
      <c r="C77" s="5" t="s">
        <v>179</v>
      </c>
      <c r="D77" s="45" t="s">
        <v>53</v>
      </c>
      <c r="E77" s="45" t="s">
        <v>59</v>
      </c>
      <c r="F77" s="5"/>
    </row>
    <row r="78" spans="1:6">
      <c r="A78" s="70"/>
      <c r="B78" s="69" t="s">
        <v>196</v>
      </c>
      <c r="C78" s="5" t="s">
        <v>84</v>
      </c>
      <c r="D78" s="45" t="s">
        <v>57</v>
      </c>
      <c r="E78" s="45" t="s">
        <v>59</v>
      </c>
      <c r="F78" s="5"/>
    </row>
    <row r="79" spans="1:6">
      <c r="A79" s="70"/>
      <c r="B79" s="70"/>
      <c r="C79" s="5" t="s">
        <v>182</v>
      </c>
      <c r="D79" s="45" t="s">
        <v>57</v>
      </c>
      <c r="E79" s="45" t="s">
        <v>59</v>
      </c>
      <c r="F79" s="5"/>
    </row>
    <row r="80" spans="1:6">
      <c r="A80" s="70"/>
      <c r="B80" s="69" t="s">
        <v>195</v>
      </c>
      <c r="C80" s="5" t="s">
        <v>39</v>
      </c>
      <c r="D80" s="61" t="s">
        <v>42</v>
      </c>
      <c r="E80" s="61" t="s">
        <v>59</v>
      </c>
      <c r="F80" s="6"/>
    </row>
    <row r="81" spans="1:6">
      <c r="A81" s="70"/>
      <c r="B81" s="70"/>
      <c r="C81" s="5" t="s">
        <v>190</v>
      </c>
      <c r="D81" s="45" t="s">
        <v>67</v>
      </c>
      <c r="E81" s="45" t="s">
        <v>83</v>
      </c>
      <c r="F81" s="6"/>
    </row>
    <row r="82" spans="1:6">
      <c r="A82" s="70"/>
      <c r="B82" s="70"/>
      <c r="C82" s="5" t="s">
        <v>40</v>
      </c>
      <c r="D82" s="61" t="s">
        <v>42</v>
      </c>
      <c r="E82" s="61" t="s">
        <v>59</v>
      </c>
      <c r="F82" s="6"/>
    </row>
    <row r="83" spans="1:6">
      <c r="A83" s="70"/>
      <c r="B83" s="70"/>
      <c r="C83" s="63" t="s">
        <v>542</v>
      </c>
      <c r="D83" s="64" t="s">
        <v>42</v>
      </c>
      <c r="E83" s="64" t="s">
        <v>59</v>
      </c>
      <c r="F83" s="65" t="s">
        <v>543</v>
      </c>
    </row>
    <row r="84" spans="1:6">
      <c r="A84" s="70"/>
      <c r="B84" s="69" t="s">
        <v>77</v>
      </c>
      <c r="C84" s="5" t="s">
        <v>85</v>
      </c>
      <c r="D84" s="45" t="s">
        <v>82</v>
      </c>
      <c r="E84" s="45" t="s">
        <v>83</v>
      </c>
      <c r="F84" s="5"/>
    </row>
    <row r="85" spans="1:6">
      <c r="A85" s="70"/>
      <c r="B85" s="70"/>
      <c r="C85" s="5" t="s">
        <v>180</v>
      </c>
      <c r="D85" s="45" t="s">
        <v>171</v>
      </c>
      <c r="E85" s="45" t="s">
        <v>177</v>
      </c>
      <c r="F85" s="6"/>
    </row>
    <row r="86" spans="1:6">
      <c r="A86" s="70"/>
      <c r="B86" s="70"/>
      <c r="C86" s="5" t="s">
        <v>183</v>
      </c>
      <c r="D86" s="45" t="s">
        <v>42</v>
      </c>
      <c r="E86" s="45" t="s">
        <v>59</v>
      </c>
      <c r="F86" s="6"/>
    </row>
    <row r="87" spans="1:6">
      <c r="A87" s="70"/>
      <c r="B87" s="70"/>
      <c r="C87" s="5" t="s">
        <v>181</v>
      </c>
      <c r="D87" s="45" t="s">
        <v>42</v>
      </c>
      <c r="E87" s="45" t="s">
        <v>59</v>
      </c>
      <c r="F87" s="6"/>
    </row>
    <row r="88" spans="1:6">
      <c r="A88" s="71"/>
      <c r="B88" s="71"/>
      <c r="C88" s="5" t="s">
        <v>86</v>
      </c>
      <c r="D88" s="45" t="s">
        <v>64</v>
      </c>
      <c r="E88" s="45" t="s">
        <v>83</v>
      </c>
      <c r="F88" s="5"/>
    </row>
    <row r="90" spans="1:6">
      <c r="D90" s="3"/>
      <c r="E90" s="3"/>
      <c r="F90" s="3"/>
    </row>
    <row r="91" spans="1:6">
      <c r="D91" s="3"/>
      <c r="E91" s="3"/>
      <c r="F91" s="3"/>
    </row>
    <row r="92" spans="1:6">
      <c r="D92" s="3"/>
      <c r="E92" s="3"/>
      <c r="F92" s="3"/>
    </row>
    <row r="93" spans="1:6">
      <c r="D93" s="3"/>
      <c r="E93" s="3"/>
      <c r="F93" s="3"/>
    </row>
    <row r="94" spans="1:6">
      <c r="D94" s="3"/>
      <c r="E94" s="3"/>
      <c r="F94" s="3"/>
    </row>
    <row r="95" spans="1:6">
      <c r="D95" s="3"/>
      <c r="E95" s="3"/>
      <c r="F95" s="3"/>
    </row>
    <row r="96" spans="1:6">
      <c r="D96" s="3"/>
      <c r="E96" s="3"/>
      <c r="F96" s="3"/>
    </row>
    <row r="97" spans="4:6">
      <c r="D97" s="3"/>
      <c r="E97" s="3"/>
      <c r="F97" s="3"/>
    </row>
    <row r="98" spans="4:6">
      <c r="D98" s="3"/>
      <c r="E98" s="3"/>
      <c r="F98" s="3"/>
    </row>
    <row r="99" spans="4:6">
      <c r="D99" s="3"/>
      <c r="E99" s="3"/>
      <c r="F99" s="3"/>
    </row>
    <row r="100" spans="4:6">
      <c r="D100" s="3"/>
      <c r="E100" s="3"/>
      <c r="F100" s="3"/>
    </row>
    <row r="101" spans="4:6">
      <c r="D101" s="3"/>
      <c r="E101" s="3"/>
      <c r="F101" s="3"/>
    </row>
    <row r="102" spans="4:6">
      <c r="D102" s="3"/>
      <c r="E102" s="3"/>
      <c r="F102" s="3"/>
    </row>
    <row r="103" spans="4:6">
      <c r="D103" s="3"/>
      <c r="E103" s="3"/>
      <c r="F103" s="3"/>
    </row>
    <row r="104" spans="4:6">
      <c r="D104" s="3"/>
      <c r="E104" s="3"/>
      <c r="F104" s="3"/>
    </row>
    <row r="105" spans="4:6">
      <c r="D105" s="3"/>
      <c r="E105" s="3"/>
      <c r="F105" s="3"/>
    </row>
    <row r="106" spans="4:6">
      <c r="D106" s="3"/>
      <c r="E106" s="3"/>
      <c r="F106" s="3"/>
    </row>
    <row r="107" spans="4:6" ht="13.5">
      <c r="D107"/>
      <c r="E107"/>
      <c r="F107"/>
    </row>
    <row r="108" spans="4:6" ht="13.5">
      <c r="D108"/>
      <c r="E108"/>
      <c r="F108"/>
    </row>
    <row r="109" spans="4:6" ht="13.5">
      <c r="D109"/>
      <c r="E109"/>
      <c r="F109"/>
    </row>
    <row r="110" spans="4:6" ht="13.5">
      <c r="D110"/>
      <c r="E110"/>
      <c r="F110"/>
    </row>
    <row r="111" spans="4:6" ht="13.5">
      <c r="D111"/>
      <c r="E111"/>
      <c r="F111"/>
    </row>
    <row r="112" spans="4:6" ht="13.5">
      <c r="D112"/>
      <c r="E112"/>
      <c r="F112"/>
    </row>
    <row r="113" spans="4:6" ht="13.5">
      <c r="D113"/>
      <c r="E113"/>
      <c r="F113"/>
    </row>
    <row r="114" spans="4:6" ht="13.5">
      <c r="D114"/>
      <c r="E114"/>
      <c r="F114"/>
    </row>
    <row r="115" spans="4:6" ht="13.5">
      <c r="D115"/>
      <c r="E115"/>
      <c r="F115"/>
    </row>
    <row r="116" spans="4:6" ht="13.5">
      <c r="D116"/>
      <c r="E116"/>
      <c r="F116"/>
    </row>
    <row r="117" spans="4:6" ht="13.5">
      <c r="D117"/>
      <c r="E117"/>
      <c r="F117"/>
    </row>
    <row r="118" spans="4:6" ht="13.5">
      <c r="D118"/>
      <c r="E118"/>
      <c r="F118"/>
    </row>
    <row r="119" spans="4:6" ht="13.5">
      <c r="D119"/>
      <c r="E119"/>
      <c r="F119"/>
    </row>
    <row r="120" spans="4:6" ht="13.5">
      <c r="D120"/>
      <c r="E120"/>
      <c r="F120"/>
    </row>
    <row r="121" spans="4:6" ht="13.5">
      <c r="D121"/>
      <c r="E121"/>
      <c r="F121"/>
    </row>
    <row r="122" spans="4:6" ht="13.5">
      <c r="D122"/>
      <c r="E122"/>
      <c r="F122"/>
    </row>
    <row r="123" spans="4:6" ht="13.5">
      <c r="D123"/>
      <c r="E123"/>
      <c r="F123"/>
    </row>
    <row r="124" spans="4:6" ht="13.5">
      <c r="D124"/>
      <c r="E124"/>
      <c r="F124"/>
    </row>
    <row r="125" spans="4:6" ht="13.5">
      <c r="D125"/>
      <c r="E125"/>
      <c r="F125"/>
    </row>
    <row r="126" spans="4:6" ht="13.5">
      <c r="D126"/>
      <c r="E126"/>
      <c r="F126"/>
    </row>
    <row r="127" spans="4:6" ht="13.5">
      <c r="D127"/>
      <c r="E127"/>
      <c r="F127"/>
    </row>
    <row r="128" spans="4:6" ht="13.5">
      <c r="D128"/>
      <c r="E128"/>
      <c r="F128"/>
    </row>
    <row r="129" spans="4:6" ht="13.5">
      <c r="D129"/>
      <c r="E129"/>
      <c r="F129"/>
    </row>
    <row r="130" spans="4:6" ht="13.5">
      <c r="D130"/>
      <c r="E130"/>
      <c r="F130"/>
    </row>
    <row r="131" spans="4:6" ht="13.5">
      <c r="D131"/>
      <c r="E131"/>
      <c r="F131"/>
    </row>
    <row r="132" spans="4:6" ht="13.5">
      <c r="D132"/>
      <c r="E132"/>
      <c r="F132"/>
    </row>
    <row r="133" spans="4:6" ht="13.5">
      <c r="D133"/>
      <c r="E133"/>
      <c r="F133"/>
    </row>
    <row r="134" spans="4:6" ht="13.5">
      <c r="D134"/>
      <c r="E134"/>
      <c r="F134"/>
    </row>
    <row r="135" spans="4:6" ht="13.5">
      <c r="D135"/>
      <c r="E135"/>
      <c r="F135"/>
    </row>
    <row r="136" spans="4:6" ht="13.5">
      <c r="D136"/>
      <c r="E136"/>
      <c r="F136"/>
    </row>
    <row r="137" spans="4:6" ht="13.5">
      <c r="D137"/>
      <c r="E137"/>
      <c r="F137"/>
    </row>
    <row r="138" spans="4:6" ht="13.5">
      <c r="D138"/>
      <c r="E138"/>
      <c r="F138"/>
    </row>
    <row r="139" spans="4:6" ht="13.5">
      <c r="D139"/>
      <c r="E139"/>
      <c r="F139"/>
    </row>
    <row r="140" spans="4:6" ht="13.5">
      <c r="D140"/>
      <c r="E140"/>
      <c r="F140"/>
    </row>
    <row r="141" spans="4:6" ht="13.5">
      <c r="D141"/>
      <c r="E141"/>
      <c r="F141"/>
    </row>
    <row r="142" spans="4:6" ht="13.5">
      <c r="D142"/>
      <c r="E142"/>
      <c r="F142"/>
    </row>
    <row r="143" spans="4:6" ht="13.5">
      <c r="D143"/>
      <c r="E143"/>
      <c r="F143"/>
    </row>
    <row r="144" spans="4:6" ht="13.5">
      <c r="D144"/>
      <c r="E144"/>
      <c r="F144"/>
    </row>
    <row r="145" spans="4:6" ht="13.5">
      <c r="D145"/>
      <c r="E145"/>
      <c r="F145"/>
    </row>
    <row r="146" spans="4:6" ht="13.5">
      <c r="D146"/>
      <c r="E146"/>
      <c r="F146"/>
    </row>
    <row r="147" spans="4:6" ht="13.5">
      <c r="D147"/>
      <c r="E147"/>
      <c r="F147"/>
    </row>
    <row r="148" spans="4:6" ht="13.5">
      <c r="D148"/>
      <c r="E148"/>
      <c r="F148"/>
    </row>
    <row r="149" spans="4:6" ht="13.5">
      <c r="D149"/>
      <c r="E149"/>
      <c r="F149"/>
    </row>
    <row r="150" spans="4:6" ht="13.5">
      <c r="D150"/>
      <c r="E150"/>
      <c r="F150"/>
    </row>
    <row r="151" spans="4:6" ht="13.5">
      <c r="D151"/>
      <c r="E151"/>
      <c r="F151"/>
    </row>
    <row r="152" spans="4:6" ht="13.5">
      <c r="D152"/>
      <c r="E152"/>
      <c r="F152"/>
    </row>
    <row r="153" spans="4:6" ht="13.5">
      <c r="D153"/>
      <c r="E153"/>
      <c r="F153"/>
    </row>
    <row r="154" spans="4:6" ht="13.5">
      <c r="D154"/>
      <c r="E154"/>
      <c r="F154"/>
    </row>
    <row r="155" spans="4:6" ht="13.5">
      <c r="D155"/>
      <c r="E155"/>
      <c r="F155"/>
    </row>
    <row r="156" spans="4:6" ht="13.5">
      <c r="D156"/>
      <c r="E156"/>
      <c r="F156"/>
    </row>
    <row r="157" spans="4:6" ht="13.5">
      <c r="D157"/>
      <c r="E157"/>
      <c r="F157"/>
    </row>
    <row r="158" spans="4:6" ht="13.5">
      <c r="D158"/>
      <c r="E158"/>
      <c r="F158"/>
    </row>
  </sheetData>
  <autoFilter ref="A16:F88"/>
  <mergeCells count="27">
    <mergeCell ref="A37:A47"/>
    <mergeCell ref="B25:B27"/>
    <mergeCell ref="B28:B32"/>
    <mergeCell ref="A28:A32"/>
    <mergeCell ref="A25:A27"/>
    <mergeCell ref="A33:A36"/>
    <mergeCell ref="B33:B36"/>
    <mergeCell ref="B37:B42"/>
    <mergeCell ref="B43:B46"/>
    <mergeCell ref="F15:F16"/>
    <mergeCell ref="E15:E16"/>
    <mergeCell ref="A17:A23"/>
    <mergeCell ref="B17:B23"/>
    <mergeCell ref="A15:A16"/>
    <mergeCell ref="B15:C15"/>
    <mergeCell ref="D15:D16"/>
    <mergeCell ref="A76:A88"/>
    <mergeCell ref="B69:B75"/>
    <mergeCell ref="B78:B79"/>
    <mergeCell ref="B80:B83"/>
    <mergeCell ref="B66:B68"/>
    <mergeCell ref="B76:B77"/>
    <mergeCell ref="B84:B88"/>
    <mergeCell ref="A48:A75"/>
    <mergeCell ref="B48:B58"/>
    <mergeCell ref="B59:B61"/>
    <mergeCell ref="B62:B65"/>
  </mergeCells>
  <phoneticPr fontId="2" type="noConversion"/>
  <pageMargins left="0.17" right="0.17" top="0.19685039370078741" bottom="0.23622047244094491" header="0.19685039370078741" footer="0.23622047244094491"/>
  <pageSetup paperSize="9" scale="75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2"/>
  <sheetViews>
    <sheetView showGridLines="0" topLeftCell="A31" zoomScale="85" zoomScaleNormal="85" workbookViewId="0">
      <selection activeCell="C24" sqref="C24"/>
    </sheetView>
  </sheetViews>
  <sheetFormatPr defaultRowHeight="12"/>
  <cols>
    <col min="1" max="1" width="25.109375" style="2" customWidth="1"/>
    <col min="2" max="2" width="12.88671875" style="2" customWidth="1"/>
    <col min="3" max="3" width="34.5546875" style="3" bestFit="1" customWidth="1"/>
    <col min="4" max="5" width="6.6640625" style="2" bestFit="1" customWidth="1"/>
    <col min="6" max="6" width="59.33203125" style="3" customWidth="1"/>
    <col min="7" max="7" width="8.88671875" style="3"/>
    <col min="8" max="8" width="14.109375" style="3" bestFit="1" customWidth="1"/>
    <col min="9" max="16384" width="8.88671875" style="3"/>
  </cols>
  <sheetData>
    <row r="1" spans="1:6" s="2" customFormat="1" ht="16.5" customHeight="1">
      <c r="A1" s="16" t="s">
        <v>211</v>
      </c>
      <c r="F1" s="3"/>
    </row>
    <row r="2" spans="1:6" s="2" customFormat="1" ht="16.5" customHeight="1">
      <c r="A2" s="1"/>
      <c r="F2" s="3"/>
    </row>
    <row r="3" spans="1:6" s="2" customFormat="1" ht="16.5" customHeight="1">
      <c r="A3" s="21" t="s">
        <v>212</v>
      </c>
      <c r="B3" s="21" t="s">
        <v>213</v>
      </c>
      <c r="C3" s="21" t="s">
        <v>214</v>
      </c>
      <c r="F3" s="3"/>
    </row>
    <row r="4" spans="1:6" s="2" customFormat="1" ht="16.5" customHeight="1">
      <c r="A4" s="20" t="s">
        <v>215</v>
      </c>
      <c r="B4" s="45" t="s">
        <v>216</v>
      </c>
      <c r="C4" s="45" t="s">
        <v>216</v>
      </c>
      <c r="F4" s="3"/>
    </row>
    <row r="5" spans="1:6" s="19" customFormat="1">
      <c r="A5" s="20" t="s">
        <v>217</v>
      </c>
      <c r="B5" s="45" t="s">
        <v>216</v>
      </c>
      <c r="C5" s="45"/>
      <c r="D5" s="2"/>
      <c r="E5" s="2"/>
      <c r="F5" s="3"/>
    </row>
    <row r="6" spans="1:6" s="19" customFormat="1">
      <c r="A6" s="20" t="s">
        <v>218</v>
      </c>
      <c r="B6" s="45" t="s">
        <v>219</v>
      </c>
      <c r="C6" s="45" t="s">
        <v>219</v>
      </c>
      <c r="D6" s="2"/>
      <c r="E6" s="2"/>
      <c r="F6" s="3"/>
    </row>
    <row r="7" spans="1:6" s="19" customFormat="1">
      <c r="A7" s="20" t="s">
        <v>220</v>
      </c>
      <c r="B7" s="45" t="s">
        <v>219</v>
      </c>
      <c r="C7" s="45"/>
      <c r="D7" s="2"/>
      <c r="E7" s="2"/>
      <c r="F7" s="3"/>
    </row>
    <row r="8" spans="1:6" s="19" customFormat="1">
      <c r="A8" s="20" t="s">
        <v>221</v>
      </c>
      <c r="B8" s="45" t="s">
        <v>222</v>
      </c>
      <c r="C8" s="45" t="s">
        <v>222</v>
      </c>
      <c r="F8" s="3"/>
    </row>
    <row r="9" spans="1:6" s="19" customFormat="1">
      <c r="A9" s="20" t="s">
        <v>223</v>
      </c>
      <c r="B9" s="45" t="s">
        <v>224</v>
      </c>
      <c r="C9" s="45" t="s">
        <v>224</v>
      </c>
      <c r="F9" s="3"/>
    </row>
    <row r="10" spans="1:6" s="19" customFormat="1">
      <c r="A10" s="20" t="s">
        <v>225</v>
      </c>
      <c r="B10" s="45" t="s">
        <v>224</v>
      </c>
      <c r="C10" s="45"/>
      <c r="F10" s="3"/>
    </row>
    <row r="11" spans="1:6" s="19" customFormat="1">
      <c r="A11" s="20" t="s">
        <v>226</v>
      </c>
      <c r="B11" s="45" t="s">
        <v>227</v>
      </c>
      <c r="C11" s="45" t="s">
        <v>227</v>
      </c>
      <c r="F11" s="3"/>
    </row>
    <row r="12" spans="1:6" s="19" customFormat="1">
      <c r="A12" s="20" t="s">
        <v>228</v>
      </c>
      <c r="B12" s="45" t="s">
        <v>227</v>
      </c>
      <c r="C12" s="45"/>
      <c r="F12" s="3"/>
    </row>
    <row r="13" spans="1:6" s="19" customFormat="1">
      <c r="A13" s="25" t="s">
        <v>229</v>
      </c>
      <c r="B13" s="45" t="s">
        <v>230</v>
      </c>
      <c r="C13" s="45" t="s">
        <v>231</v>
      </c>
      <c r="F13" s="3"/>
    </row>
    <row r="14" spans="1:6" s="19" customFormat="1">
      <c r="F14" s="51"/>
    </row>
    <row r="15" spans="1:6" s="19" customFormat="1" ht="17.25" customHeight="1">
      <c r="A15" s="73" t="s">
        <v>232</v>
      </c>
      <c r="B15" s="78" t="s">
        <v>233</v>
      </c>
      <c r="C15" s="78"/>
      <c r="D15" s="79" t="s">
        <v>234</v>
      </c>
      <c r="E15" s="74" t="s">
        <v>235</v>
      </c>
      <c r="F15" s="91" t="s">
        <v>236</v>
      </c>
    </row>
    <row r="16" spans="1:6" s="19" customFormat="1">
      <c r="A16" s="73"/>
      <c r="B16" s="46" t="s">
        <v>237</v>
      </c>
      <c r="C16" s="46" t="s">
        <v>238</v>
      </c>
      <c r="D16" s="80"/>
      <c r="E16" s="75"/>
      <c r="F16" s="92"/>
    </row>
    <row r="17" spans="1:6" s="4" customFormat="1" ht="24">
      <c r="A17" s="76" t="s">
        <v>239</v>
      </c>
      <c r="B17" s="77" t="s">
        <v>240</v>
      </c>
      <c r="C17" s="5" t="s">
        <v>241</v>
      </c>
      <c r="D17" s="44" t="s">
        <v>215</v>
      </c>
      <c r="E17" s="44" t="s">
        <v>4</v>
      </c>
      <c r="F17" s="52" t="s">
        <v>242</v>
      </c>
    </row>
    <row r="18" spans="1:6" s="4" customFormat="1" ht="14.25" customHeight="1">
      <c r="A18" s="76"/>
      <c r="B18" s="77"/>
      <c r="C18" s="5" t="s">
        <v>243</v>
      </c>
      <c r="D18" s="45" t="s">
        <v>215</v>
      </c>
      <c r="E18" s="45" t="s">
        <v>4</v>
      </c>
      <c r="F18" s="88" t="s">
        <v>244</v>
      </c>
    </row>
    <row r="19" spans="1:6" s="4" customFormat="1" ht="14.25" customHeight="1">
      <c r="A19" s="76"/>
      <c r="B19" s="77"/>
      <c r="C19" s="5" t="s">
        <v>245</v>
      </c>
      <c r="D19" s="45" t="s">
        <v>215</v>
      </c>
      <c r="E19" s="45" t="s">
        <v>4</v>
      </c>
      <c r="F19" s="90"/>
    </row>
    <row r="20" spans="1:6" s="4" customFormat="1" ht="14.25" customHeight="1">
      <c r="A20" s="76"/>
      <c r="B20" s="77"/>
      <c r="C20" s="5" t="s">
        <v>246</v>
      </c>
      <c r="D20" s="44" t="s">
        <v>215</v>
      </c>
      <c r="E20" s="44" t="s">
        <v>247</v>
      </c>
      <c r="F20" s="89"/>
    </row>
    <row r="21" spans="1:6" s="4" customFormat="1" ht="14.25" customHeight="1">
      <c r="A21" s="76"/>
      <c r="B21" s="77"/>
      <c r="C21" s="5" t="s">
        <v>248</v>
      </c>
      <c r="D21" s="45" t="s">
        <v>223</v>
      </c>
      <c r="E21" s="45" t="s">
        <v>4</v>
      </c>
      <c r="F21" s="52" t="s">
        <v>249</v>
      </c>
    </row>
    <row r="22" spans="1:6" s="4" customFormat="1" ht="54" customHeight="1">
      <c r="A22" s="76"/>
      <c r="B22" s="77"/>
      <c r="C22" s="5" t="s">
        <v>250</v>
      </c>
      <c r="D22" s="45" t="s">
        <v>215</v>
      </c>
      <c r="E22" s="45" t="s">
        <v>4</v>
      </c>
      <c r="F22" s="52" t="s">
        <v>251</v>
      </c>
    </row>
    <row r="23" spans="1:6" s="4" customFormat="1" ht="14.25" customHeight="1">
      <c r="A23" s="76"/>
      <c r="B23" s="77"/>
      <c r="C23" s="5" t="s">
        <v>252</v>
      </c>
      <c r="D23" s="45" t="s">
        <v>215</v>
      </c>
      <c r="E23" s="45" t="s">
        <v>4</v>
      </c>
      <c r="F23" s="52" t="s">
        <v>253</v>
      </c>
    </row>
    <row r="24" spans="1:6" ht="42.75" customHeight="1">
      <c r="A24" s="45" t="s">
        <v>208</v>
      </c>
      <c r="B24" s="45" t="s">
        <v>254</v>
      </c>
      <c r="C24" s="5" t="s">
        <v>255</v>
      </c>
      <c r="D24" s="45" t="s">
        <v>218</v>
      </c>
      <c r="E24" s="45" t="s">
        <v>4</v>
      </c>
      <c r="F24" s="52" t="s">
        <v>256</v>
      </c>
    </row>
    <row r="25" spans="1:6" ht="14.25" customHeight="1">
      <c r="A25" s="76" t="s">
        <v>257</v>
      </c>
      <c r="B25" s="77" t="s">
        <v>258</v>
      </c>
      <c r="C25" s="5" t="s">
        <v>259</v>
      </c>
      <c r="D25" s="45" t="s">
        <v>218</v>
      </c>
      <c r="E25" s="45" t="s">
        <v>4</v>
      </c>
      <c r="F25" s="52" t="s">
        <v>260</v>
      </c>
    </row>
    <row r="26" spans="1:6" s="4" customFormat="1" ht="15" customHeight="1">
      <c r="A26" s="81"/>
      <c r="B26" s="77"/>
      <c r="C26" s="5" t="s">
        <v>261</v>
      </c>
      <c r="D26" s="45" t="s">
        <v>215</v>
      </c>
      <c r="E26" s="45" t="s">
        <v>4</v>
      </c>
      <c r="F26" s="52" t="s">
        <v>262</v>
      </c>
    </row>
    <row r="27" spans="1:6" ht="30" customHeight="1">
      <c r="A27" s="81"/>
      <c r="B27" s="77"/>
      <c r="C27" s="5" t="s">
        <v>263</v>
      </c>
      <c r="D27" s="45" t="s">
        <v>218</v>
      </c>
      <c r="E27" s="45" t="s">
        <v>4</v>
      </c>
      <c r="F27" s="52" t="s">
        <v>264</v>
      </c>
    </row>
    <row r="28" spans="1:6" ht="14.25" customHeight="1">
      <c r="A28" s="69" t="s">
        <v>209</v>
      </c>
      <c r="B28" s="69" t="s">
        <v>265</v>
      </c>
      <c r="C28" s="5" t="s">
        <v>266</v>
      </c>
      <c r="D28" s="45" t="s">
        <v>223</v>
      </c>
      <c r="E28" s="45" t="s">
        <v>4</v>
      </c>
      <c r="F28" s="88" t="s">
        <v>267</v>
      </c>
    </row>
    <row r="29" spans="1:6" s="4" customFormat="1" ht="14.25" customHeight="1">
      <c r="A29" s="70"/>
      <c r="B29" s="70"/>
      <c r="C29" s="5" t="s">
        <v>268</v>
      </c>
      <c r="D29" s="45" t="s">
        <v>223</v>
      </c>
      <c r="E29" s="45" t="s">
        <v>4</v>
      </c>
      <c r="F29" s="90"/>
    </row>
    <row r="30" spans="1:6" s="4" customFormat="1" ht="14.25" customHeight="1">
      <c r="A30" s="70"/>
      <c r="B30" s="70"/>
      <c r="C30" s="5" t="s">
        <v>269</v>
      </c>
      <c r="D30" s="45" t="s">
        <v>228</v>
      </c>
      <c r="E30" s="45" t="s">
        <v>87</v>
      </c>
      <c r="F30" s="90"/>
    </row>
    <row r="31" spans="1:6" s="4" customFormat="1" ht="14.25" customHeight="1">
      <c r="A31" s="70"/>
      <c r="B31" s="70"/>
      <c r="C31" s="5" t="s">
        <v>270</v>
      </c>
      <c r="D31" s="45" t="s">
        <v>223</v>
      </c>
      <c r="E31" s="45" t="s">
        <v>4</v>
      </c>
      <c r="F31" s="90"/>
    </row>
    <row r="32" spans="1:6" s="4" customFormat="1" ht="14.25" customHeight="1">
      <c r="A32" s="71"/>
      <c r="B32" s="71"/>
      <c r="C32" s="5" t="s">
        <v>271</v>
      </c>
      <c r="D32" s="45" t="s">
        <v>223</v>
      </c>
      <c r="E32" s="45" t="s">
        <v>4</v>
      </c>
      <c r="F32" s="89"/>
    </row>
    <row r="33" spans="1:6" ht="14.25" customHeight="1">
      <c r="A33" s="82" t="s">
        <v>272</v>
      </c>
      <c r="B33" s="82" t="s">
        <v>273</v>
      </c>
      <c r="C33" s="5" t="s">
        <v>274</v>
      </c>
      <c r="D33" s="45" t="s">
        <v>215</v>
      </c>
      <c r="E33" s="45" t="s">
        <v>4</v>
      </c>
      <c r="F33" s="88" t="s">
        <v>275</v>
      </c>
    </row>
    <row r="34" spans="1:6" ht="126.75" customHeight="1">
      <c r="A34" s="83"/>
      <c r="B34" s="83"/>
      <c r="C34" s="5" t="s">
        <v>276</v>
      </c>
      <c r="D34" s="45" t="s">
        <v>215</v>
      </c>
      <c r="E34" s="45" t="s">
        <v>4</v>
      </c>
      <c r="F34" s="89"/>
    </row>
    <row r="35" spans="1:6" ht="24">
      <c r="A35" s="83"/>
      <c r="B35" s="83"/>
      <c r="C35" s="5" t="s">
        <v>277</v>
      </c>
      <c r="D35" s="45" t="s">
        <v>226</v>
      </c>
      <c r="E35" s="45" t="s">
        <v>247</v>
      </c>
      <c r="F35" s="52" t="s">
        <v>278</v>
      </c>
    </row>
    <row r="36" spans="1:6" ht="84">
      <c r="A36" s="84"/>
      <c r="B36" s="84"/>
      <c r="C36" s="5" t="s">
        <v>279</v>
      </c>
      <c r="D36" s="45" t="s">
        <v>215</v>
      </c>
      <c r="E36" s="45" t="s">
        <v>247</v>
      </c>
      <c r="F36" s="52" t="s">
        <v>280</v>
      </c>
    </row>
    <row r="37" spans="1:6" ht="24">
      <c r="A37" s="69" t="s">
        <v>281</v>
      </c>
      <c r="B37" s="69" t="s">
        <v>240</v>
      </c>
      <c r="C37" s="5" t="s">
        <v>282</v>
      </c>
      <c r="D37" s="45" t="s">
        <v>223</v>
      </c>
      <c r="E37" s="45" t="s">
        <v>247</v>
      </c>
      <c r="F37" s="52" t="s">
        <v>283</v>
      </c>
    </row>
    <row r="38" spans="1:6">
      <c r="A38" s="70"/>
      <c r="B38" s="70"/>
      <c r="C38" s="5" t="s">
        <v>284</v>
      </c>
      <c r="D38" s="45" t="s">
        <v>215</v>
      </c>
      <c r="E38" s="45" t="s">
        <v>247</v>
      </c>
      <c r="F38" s="52" t="s">
        <v>102</v>
      </c>
    </row>
    <row r="39" spans="1:6">
      <c r="A39" s="70"/>
      <c r="B39" s="70"/>
      <c r="C39" s="5" t="s">
        <v>285</v>
      </c>
      <c r="D39" s="45" t="s">
        <v>226</v>
      </c>
      <c r="E39" s="45" t="s">
        <v>247</v>
      </c>
      <c r="F39" s="88" t="s">
        <v>286</v>
      </c>
    </row>
    <row r="40" spans="1:6">
      <c r="A40" s="70"/>
      <c r="B40" s="70"/>
      <c r="C40" s="5" t="s">
        <v>287</v>
      </c>
      <c r="D40" s="45" t="s">
        <v>228</v>
      </c>
      <c r="E40" s="45" t="s">
        <v>247</v>
      </c>
      <c r="F40" s="89"/>
    </row>
    <row r="41" spans="1:6">
      <c r="A41" s="70"/>
      <c r="B41" s="70"/>
      <c r="C41" s="5" t="s">
        <v>288</v>
      </c>
      <c r="D41" s="45" t="s">
        <v>215</v>
      </c>
      <c r="E41" s="54" t="s">
        <v>247</v>
      </c>
      <c r="F41" s="55" t="s">
        <v>289</v>
      </c>
    </row>
    <row r="42" spans="1:6" ht="72">
      <c r="A42" s="70"/>
      <c r="B42" s="71"/>
      <c r="C42" s="5" t="s">
        <v>290</v>
      </c>
      <c r="D42" s="45" t="s">
        <v>228</v>
      </c>
      <c r="E42" s="45" t="s">
        <v>247</v>
      </c>
      <c r="F42" s="52" t="s">
        <v>291</v>
      </c>
    </row>
    <row r="43" spans="1:6" ht="24">
      <c r="A43" s="70"/>
      <c r="B43" s="69" t="s">
        <v>273</v>
      </c>
      <c r="C43" s="5" t="s">
        <v>292</v>
      </c>
      <c r="D43" s="45" t="s">
        <v>215</v>
      </c>
      <c r="E43" s="45" t="s">
        <v>247</v>
      </c>
      <c r="F43" s="52" t="s">
        <v>293</v>
      </c>
    </row>
    <row r="44" spans="1:6" ht="60">
      <c r="A44" s="70"/>
      <c r="B44" s="70"/>
      <c r="C44" s="5" t="s">
        <v>294</v>
      </c>
      <c r="D44" s="45" t="s">
        <v>215</v>
      </c>
      <c r="E44" s="54" t="s">
        <v>247</v>
      </c>
      <c r="F44" s="55" t="s">
        <v>295</v>
      </c>
    </row>
    <row r="45" spans="1:6" ht="36">
      <c r="A45" s="70"/>
      <c r="B45" s="70"/>
      <c r="C45" s="5" t="s">
        <v>296</v>
      </c>
      <c r="D45" s="45" t="s">
        <v>218</v>
      </c>
      <c r="E45" s="45" t="s">
        <v>247</v>
      </c>
      <c r="F45" s="52" t="s">
        <v>297</v>
      </c>
    </row>
    <row r="46" spans="1:6" ht="36">
      <c r="A46" s="70"/>
      <c r="B46" s="70"/>
      <c r="C46" s="5" t="s">
        <v>298</v>
      </c>
      <c r="D46" s="45" t="s">
        <v>218</v>
      </c>
      <c r="E46" s="54" t="s">
        <v>247</v>
      </c>
      <c r="F46" s="55" t="s">
        <v>299</v>
      </c>
    </row>
    <row r="47" spans="1:6" ht="72">
      <c r="A47" s="71"/>
      <c r="B47" s="71"/>
      <c r="C47" s="5" t="s">
        <v>300</v>
      </c>
      <c r="D47" s="45" t="s">
        <v>215</v>
      </c>
      <c r="E47" s="45" t="s">
        <v>247</v>
      </c>
      <c r="F47" s="52" t="s">
        <v>301</v>
      </c>
    </row>
    <row r="48" spans="1:6">
      <c r="A48" s="70" t="s">
        <v>302</v>
      </c>
      <c r="B48" s="70" t="s">
        <v>240</v>
      </c>
      <c r="C48" s="5" t="s">
        <v>303</v>
      </c>
      <c r="D48" s="45" t="s">
        <v>218</v>
      </c>
      <c r="E48" s="45" t="s">
        <v>304</v>
      </c>
      <c r="F48" s="52" t="s">
        <v>103</v>
      </c>
    </row>
    <row r="49" spans="1:6">
      <c r="A49" s="70"/>
      <c r="B49" s="70"/>
      <c r="C49" s="5" t="s">
        <v>305</v>
      </c>
      <c r="D49" s="45" t="s">
        <v>217</v>
      </c>
      <c r="E49" s="45" t="s">
        <v>304</v>
      </c>
      <c r="F49" s="52" t="s">
        <v>104</v>
      </c>
    </row>
    <row r="50" spans="1:6">
      <c r="A50" s="70"/>
      <c r="B50" s="70"/>
      <c r="C50" s="5" t="s">
        <v>306</v>
      </c>
      <c r="D50" s="45" t="s">
        <v>218</v>
      </c>
      <c r="E50" s="45" t="s">
        <v>304</v>
      </c>
      <c r="F50" s="52" t="s">
        <v>105</v>
      </c>
    </row>
    <row r="51" spans="1:6" ht="24">
      <c r="A51" s="70"/>
      <c r="B51" s="70"/>
      <c r="C51" s="5" t="s">
        <v>307</v>
      </c>
      <c r="D51" s="45" t="s">
        <v>218</v>
      </c>
      <c r="E51" s="45" t="s">
        <v>304</v>
      </c>
      <c r="F51" s="52" t="s">
        <v>308</v>
      </c>
    </row>
    <row r="52" spans="1:6">
      <c r="A52" s="70"/>
      <c r="B52" s="70"/>
      <c r="C52" s="5" t="s">
        <v>309</v>
      </c>
      <c r="D52" s="45" t="s">
        <v>225</v>
      </c>
      <c r="E52" s="45" t="s">
        <v>304</v>
      </c>
      <c r="F52" s="52" t="s">
        <v>310</v>
      </c>
    </row>
    <row r="53" spans="1:6">
      <c r="A53" s="70"/>
      <c r="B53" s="70"/>
      <c r="C53" s="5" t="s">
        <v>311</v>
      </c>
      <c r="D53" s="45" t="s">
        <v>218</v>
      </c>
      <c r="E53" s="45" t="s">
        <v>3</v>
      </c>
      <c r="F53" s="52" t="s">
        <v>312</v>
      </c>
    </row>
    <row r="54" spans="1:6" ht="36">
      <c r="A54" s="70"/>
      <c r="B54" s="70"/>
      <c r="C54" s="5" t="s">
        <v>313</v>
      </c>
      <c r="D54" s="45" t="s">
        <v>218</v>
      </c>
      <c r="E54" s="45" t="s">
        <v>3</v>
      </c>
      <c r="F54" s="52" t="s">
        <v>314</v>
      </c>
    </row>
    <row r="55" spans="1:6">
      <c r="A55" s="70"/>
      <c r="B55" s="70"/>
      <c r="C55" s="5" t="s">
        <v>315</v>
      </c>
      <c r="D55" s="45" t="s">
        <v>228</v>
      </c>
      <c r="E55" s="45" t="s">
        <v>3</v>
      </c>
      <c r="F55" s="52" t="s">
        <v>244</v>
      </c>
    </row>
    <row r="56" spans="1:6">
      <c r="A56" s="70"/>
      <c r="B56" s="70"/>
      <c r="C56" s="5" t="s">
        <v>316</v>
      </c>
      <c r="D56" s="45" t="s">
        <v>218</v>
      </c>
      <c r="E56" s="54" t="s">
        <v>304</v>
      </c>
      <c r="F56" s="55" t="s">
        <v>317</v>
      </c>
    </row>
    <row r="57" spans="1:6" s="4" customFormat="1">
      <c r="A57" s="70"/>
      <c r="B57" s="70"/>
      <c r="C57" s="5" t="s">
        <v>318</v>
      </c>
      <c r="D57" s="45" t="s">
        <v>228</v>
      </c>
      <c r="E57" s="45" t="s">
        <v>304</v>
      </c>
      <c r="F57" s="52" t="s">
        <v>319</v>
      </c>
    </row>
    <row r="58" spans="1:6">
      <c r="A58" s="70"/>
      <c r="B58" s="70"/>
      <c r="C58" s="5" t="s">
        <v>320</v>
      </c>
      <c r="D58" s="45" t="s">
        <v>228</v>
      </c>
      <c r="E58" s="54" t="s">
        <v>304</v>
      </c>
      <c r="F58" s="55" t="s">
        <v>321</v>
      </c>
    </row>
    <row r="59" spans="1:6">
      <c r="A59" s="70"/>
      <c r="B59" s="69" t="s">
        <v>192</v>
      </c>
      <c r="C59" s="5" t="s">
        <v>322</v>
      </c>
      <c r="D59" s="45" t="s">
        <v>215</v>
      </c>
      <c r="E59" s="45" t="s">
        <v>304</v>
      </c>
      <c r="F59" s="52" t="s">
        <v>106</v>
      </c>
    </row>
    <row r="60" spans="1:6" ht="24">
      <c r="A60" s="70"/>
      <c r="B60" s="70"/>
      <c r="C60" s="5" t="s">
        <v>323</v>
      </c>
      <c r="D60" s="45" t="s">
        <v>228</v>
      </c>
      <c r="E60" s="45" t="s">
        <v>304</v>
      </c>
      <c r="F60" s="52" t="s">
        <v>324</v>
      </c>
    </row>
    <row r="61" spans="1:6" ht="48">
      <c r="A61" s="70"/>
      <c r="B61" s="71"/>
      <c r="C61" s="5" t="s">
        <v>325</v>
      </c>
      <c r="D61" s="45" t="s">
        <v>217</v>
      </c>
      <c r="E61" s="45" t="s">
        <v>304</v>
      </c>
      <c r="F61" s="52" t="s">
        <v>326</v>
      </c>
    </row>
    <row r="62" spans="1:6" ht="24">
      <c r="A62" s="70"/>
      <c r="B62" s="70" t="s">
        <v>254</v>
      </c>
      <c r="C62" s="5" t="s">
        <v>327</v>
      </c>
      <c r="D62" s="45" t="s">
        <v>218</v>
      </c>
      <c r="E62" s="45" t="s">
        <v>304</v>
      </c>
      <c r="F62" s="52" t="s">
        <v>328</v>
      </c>
    </row>
    <row r="63" spans="1:6">
      <c r="A63" s="70"/>
      <c r="B63" s="70"/>
      <c r="C63" s="5" t="s">
        <v>329</v>
      </c>
      <c r="D63" s="45" t="s">
        <v>226</v>
      </c>
      <c r="E63" s="45" t="s">
        <v>304</v>
      </c>
      <c r="F63" s="52" t="s">
        <v>330</v>
      </c>
    </row>
    <row r="64" spans="1:6" ht="13.5" customHeight="1">
      <c r="A64" s="70"/>
      <c r="B64" s="71"/>
      <c r="C64" s="5" t="s">
        <v>331</v>
      </c>
      <c r="D64" s="45" t="s">
        <v>226</v>
      </c>
      <c r="E64" s="45" t="s">
        <v>304</v>
      </c>
      <c r="F64" s="52" t="s">
        <v>107</v>
      </c>
    </row>
    <row r="65" spans="1:6">
      <c r="A65" s="70"/>
      <c r="B65" s="69" t="s">
        <v>258</v>
      </c>
      <c r="C65" s="5" t="s">
        <v>332</v>
      </c>
      <c r="D65" s="45" t="s">
        <v>215</v>
      </c>
      <c r="E65" s="45" t="s">
        <v>304</v>
      </c>
      <c r="F65" s="52" t="s">
        <v>333</v>
      </c>
    </row>
    <row r="66" spans="1:6" ht="37.5" customHeight="1">
      <c r="A66" s="70"/>
      <c r="B66" s="70"/>
      <c r="C66" s="5" t="s">
        <v>334</v>
      </c>
      <c r="D66" s="45" t="s">
        <v>217</v>
      </c>
      <c r="E66" s="45" t="s">
        <v>304</v>
      </c>
      <c r="F66" s="52" t="s">
        <v>108</v>
      </c>
    </row>
    <row r="67" spans="1:6" ht="37.5" customHeight="1">
      <c r="A67" s="70"/>
      <c r="B67" s="71"/>
      <c r="C67" s="5" t="s">
        <v>335</v>
      </c>
      <c r="D67" s="45" t="s">
        <v>215</v>
      </c>
      <c r="E67" s="45" t="s">
        <v>304</v>
      </c>
      <c r="F67" s="52" t="s">
        <v>109</v>
      </c>
    </row>
    <row r="68" spans="1:6" ht="52.5" customHeight="1">
      <c r="A68" s="70"/>
      <c r="B68" s="69" t="s">
        <v>273</v>
      </c>
      <c r="C68" s="5" t="s">
        <v>336</v>
      </c>
      <c r="D68" s="45" t="s">
        <v>215</v>
      </c>
      <c r="E68" s="45" t="s">
        <v>304</v>
      </c>
      <c r="F68" s="52" t="s">
        <v>110</v>
      </c>
    </row>
    <row r="69" spans="1:6" ht="68.25" customHeight="1">
      <c r="A69" s="70"/>
      <c r="B69" s="70"/>
      <c r="C69" s="5" t="s">
        <v>337</v>
      </c>
      <c r="D69" s="45" t="s">
        <v>226</v>
      </c>
      <c r="E69" s="45" t="s">
        <v>304</v>
      </c>
      <c r="F69" s="52" t="s">
        <v>338</v>
      </c>
    </row>
    <row r="70" spans="1:6" s="4" customFormat="1">
      <c r="A70" s="70"/>
      <c r="B70" s="70"/>
      <c r="C70" s="5" t="s">
        <v>339</v>
      </c>
      <c r="D70" s="45" t="s">
        <v>228</v>
      </c>
      <c r="E70" s="45" t="s">
        <v>304</v>
      </c>
      <c r="F70" s="52" t="s">
        <v>340</v>
      </c>
    </row>
    <row r="71" spans="1:6">
      <c r="A71" s="70"/>
      <c r="B71" s="70"/>
      <c r="C71" s="5" t="s">
        <v>341</v>
      </c>
      <c r="D71" s="45" t="s">
        <v>225</v>
      </c>
      <c r="E71" s="45" t="s">
        <v>304</v>
      </c>
      <c r="F71" s="52" t="s">
        <v>342</v>
      </c>
    </row>
    <row r="72" spans="1:6" ht="24">
      <c r="A72" s="70"/>
      <c r="B72" s="70"/>
      <c r="C72" s="5" t="s">
        <v>343</v>
      </c>
      <c r="D72" s="45" t="s">
        <v>226</v>
      </c>
      <c r="E72" s="45" t="s">
        <v>304</v>
      </c>
      <c r="F72" s="52" t="s">
        <v>344</v>
      </c>
    </row>
    <row r="73" spans="1:6" ht="26.25" customHeight="1">
      <c r="A73" s="70"/>
      <c r="B73" s="70"/>
      <c r="C73" s="5" t="s">
        <v>345</v>
      </c>
      <c r="D73" s="45" t="s">
        <v>228</v>
      </c>
      <c r="E73" s="54" t="s">
        <v>304</v>
      </c>
      <c r="F73" s="55" t="s">
        <v>346</v>
      </c>
    </row>
    <row r="74" spans="1:6" s="4" customFormat="1">
      <c r="A74" s="71"/>
      <c r="B74" s="71"/>
      <c r="C74" s="5" t="s">
        <v>347</v>
      </c>
      <c r="D74" s="45" t="s">
        <v>226</v>
      </c>
      <c r="E74" s="45" t="s">
        <v>304</v>
      </c>
      <c r="F74" s="52" t="s">
        <v>348</v>
      </c>
    </row>
    <row r="75" spans="1:6" ht="13.5" customHeight="1">
      <c r="A75" s="70" t="s">
        <v>349</v>
      </c>
      <c r="B75" s="77" t="s">
        <v>240</v>
      </c>
      <c r="C75" s="5" t="s">
        <v>350</v>
      </c>
      <c r="D75" s="45" t="s">
        <v>215</v>
      </c>
      <c r="E75" s="45" t="s">
        <v>351</v>
      </c>
      <c r="F75" s="52" t="s">
        <v>352</v>
      </c>
    </row>
    <row r="76" spans="1:6">
      <c r="A76" s="70"/>
      <c r="B76" s="77"/>
      <c r="C76" s="5" t="s">
        <v>353</v>
      </c>
      <c r="D76" s="45" t="s">
        <v>225</v>
      </c>
      <c r="E76" s="54" t="s">
        <v>351</v>
      </c>
      <c r="F76" s="55" t="s">
        <v>354</v>
      </c>
    </row>
    <row r="77" spans="1:6">
      <c r="A77" s="70"/>
      <c r="B77" s="77" t="s">
        <v>254</v>
      </c>
      <c r="C77" s="5" t="s">
        <v>182</v>
      </c>
      <c r="D77" s="45" t="s">
        <v>226</v>
      </c>
      <c r="E77" s="45" t="s">
        <v>351</v>
      </c>
      <c r="F77" s="52" t="s">
        <v>355</v>
      </c>
    </row>
    <row r="78" spans="1:6">
      <c r="A78" s="70"/>
      <c r="B78" s="77"/>
      <c r="C78" s="5" t="s">
        <v>356</v>
      </c>
      <c r="D78" s="45" t="s">
        <v>226</v>
      </c>
      <c r="E78" s="45" t="s">
        <v>351</v>
      </c>
      <c r="F78" s="52" t="s">
        <v>111</v>
      </c>
    </row>
    <row r="79" spans="1:6">
      <c r="A79" s="70"/>
      <c r="B79" s="69" t="s">
        <v>265</v>
      </c>
      <c r="C79" s="5" t="s">
        <v>357</v>
      </c>
      <c r="D79" s="45" t="s">
        <v>215</v>
      </c>
      <c r="E79" s="45" t="s">
        <v>351</v>
      </c>
      <c r="F79" s="85" t="s">
        <v>358</v>
      </c>
    </row>
    <row r="80" spans="1:6">
      <c r="A80" s="70"/>
      <c r="B80" s="70"/>
      <c r="C80" s="5" t="s">
        <v>359</v>
      </c>
      <c r="D80" s="45" t="s">
        <v>215</v>
      </c>
      <c r="E80" s="45" t="s">
        <v>351</v>
      </c>
      <c r="F80" s="86"/>
    </row>
    <row r="81" spans="1:6">
      <c r="A81" s="70"/>
      <c r="B81" s="71"/>
      <c r="C81" s="5" t="s">
        <v>360</v>
      </c>
      <c r="D81" s="45" t="s">
        <v>215</v>
      </c>
      <c r="E81" s="45" t="s">
        <v>351</v>
      </c>
      <c r="F81" s="87"/>
    </row>
    <row r="82" spans="1:6">
      <c r="A82" s="70"/>
      <c r="B82" s="69" t="s">
        <v>273</v>
      </c>
      <c r="C82" s="5" t="s">
        <v>361</v>
      </c>
      <c r="D82" s="45" t="s">
        <v>220</v>
      </c>
      <c r="E82" s="45" t="s">
        <v>351</v>
      </c>
      <c r="F82" s="52" t="s">
        <v>342</v>
      </c>
    </row>
    <row r="83" spans="1:6" ht="12" customHeight="1">
      <c r="A83" s="70"/>
      <c r="B83" s="70"/>
      <c r="C83" s="5" t="s">
        <v>362</v>
      </c>
      <c r="D83" s="45" t="s">
        <v>228</v>
      </c>
      <c r="E83" s="54" t="s">
        <v>351</v>
      </c>
      <c r="F83" s="55" t="s">
        <v>363</v>
      </c>
    </row>
    <row r="84" spans="1:6" ht="36">
      <c r="A84" s="70"/>
      <c r="B84" s="70"/>
      <c r="C84" s="5" t="s">
        <v>183</v>
      </c>
      <c r="D84" s="45" t="s">
        <v>215</v>
      </c>
      <c r="E84" s="45" t="s">
        <v>351</v>
      </c>
      <c r="F84" s="52" t="s">
        <v>364</v>
      </c>
    </row>
    <row r="85" spans="1:6" ht="24">
      <c r="A85" s="70"/>
      <c r="B85" s="70"/>
      <c r="C85" s="5" t="s">
        <v>365</v>
      </c>
      <c r="D85" s="45" t="s">
        <v>215</v>
      </c>
      <c r="E85" s="54" t="s">
        <v>351</v>
      </c>
      <c r="F85" s="55" t="s">
        <v>366</v>
      </c>
    </row>
    <row r="86" spans="1:6" s="4" customFormat="1">
      <c r="A86" s="71"/>
      <c r="B86" s="71"/>
      <c r="C86" s="5" t="s">
        <v>367</v>
      </c>
      <c r="D86" s="45" t="s">
        <v>228</v>
      </c>
      <c r="E86" s="45" t="s">
        <v>351</v>
      </c>
      <c r="F86" s="52" t="s">
        <v>112</v>
      </c>
    </row>
    <row r="88" spans="1:6">
      <c r="D88" s="3"/>
      <c r="E88" s="3"/>
    </row>
    <row r="89" spans="1:6" ht="28.5" customHeight="1">
      <c r="D89" s="3"/>
      <c r="E89" s="3"/>
    </row>
    <row r="90" spans="1:6">
      <c r="D90" s="3"/>
      <c r="E90" s="3"/>
    </row>
    <row r="91" spans="1:6">
      <c r="D91" s="3"/>
      <c r="E91" s="3"/>
    </row>
    <row r="92" spans="1:6">
      <c r="D92" s="3"/>
      <c r="E92" s="3"/>
    </row>
    <row r="93" spans="1:6">
      <c r="D93" s="3"/>
      <c r="E93" s="3"/>
    </row>
    <row r="94" spans="1:6">
      <c r="D94" s="3"/>
      <c r="E94" s="3"/>
    </row>
    <row r="95" spans="1:6">
      <c r="D95" s="3"/>
      <c r="E95" s="3"/>
    </row>
    <row r="96" spans="1:6">
      <c r="D96" s="3"/>
      <c r="E96" s="3"/>
    </row>
    <row r="97" spans="4:6" s="3" customFormat="1"/>
    <row r="98" spans="4:6" s="3" customFormat="1"/>
    <row r="99" spans="4:6" s="3" customFormat="1"/>
    <row r="100" spans="4:6" s="3" customFormat="1"/>
    <row r="101" spans="4:6" s="3" customFormat="1"/>
    <row r="102" spans="4:6" s="3" customFormat="1"/>
    <row r="103" spans="4:6" s="3" customFormat="1"/>
    <row r="104" spans="4:6" s="3" customFormat="1"/>
    <row r="105" spans="4:6" s="3" customFormat="1" ht="13.5">
      <c r="D105"/>
      <c r="E105"/>
      <c r="F105" s="53"/>
    </row>
    <row r="106" spans="4:6" s="3" customFormat="1" ht="13.5">
      <c r="D106"/>
      <c r="E106"/>
      <c r="F106" s="53"/>
    </row>
    <row r="107" spans="4:6" s="3" customFormat="1" ht="13.5">
      <c r="D107"/>
      <c r="E107"/>
      <c r="F107" s="53"/>
    </row>
    <row r="108" spans="4:6" s="3" customFormat="1" ht="13.5">
      <c r="D108"/>
      <c r="E108"/>
      <c r="F108" s="53"/>
    </row>
    <row r="109" spans="4:6" s="3" customFormat="1" ht="13.5">
      <c r="D109"/>
      <c r="E109"/>
      <c r="F109" s="53"/>
    </row>
    <row r="110" spans="4:6" s="3" customFormat="1" ht="13.5">
      <c r="D110"/>
      <c r="E110"/>
      <c r="F110" s="53"/>
    </row>
    <row r="111" spans="4:6" s="3" customFormat="1" ht="13.5">
      <c r="D111"/>
      <c r="E111"/>
      <c r="F111" s="53"/>
    </row>
    <row r="112" spans="4:6" s="3" customFormat="1" ht="13.5">
      <c r="D112"/>
      <c r="E112"/>
      <c r="F112" s="53"/>
    </row>
    <row r="113" spans="4:6" s="3" customFormat="1" ht="13.5">
      <c r="D113"/>
      <c r="E113"/>
      <c r="F113" s="53"/>
    </row>
    <row r="114" spans="4:6" s="3" customFormat="1" ht="13.5">
      <c r="D114"/>
      <c r="E114"/>
      <c r="F114" s="53"/>
    </row>
    <row r="115" spans="4:6" s="3" customFormat="1" ht="13.5">
      <c r="D115"/>
      <c r="E115"/>
      <c r="F115" s="53"/>
    </row>
    <row r="116" spans="4:6" s="3" customFormat="1" ht="13.5">
      <c r="D116"/>
      <c r="E116"/>
      <c r="F116" s="53"/>
    </row>
    <row r="117" spans="4:6" s="3" customFormat="1" ht="13.5">
      <c r="D117"/>
      <c r="E117"/>
      <c r="F117" s="53"/>
    </row>
    <row r="118" spans="4:6" s="3" customFormat="1" ht="13.5">
      <c r="D118"/>
      <c r="E118"/>
      <c r="F118" s="53"/>
    </row>
    <row r="119" spans="4:6" s="3" customFormat="1" ht="13.5">
      <c r="D119"/>
      <c r="E119"/>
      <c r="F119" s="53"/>
    </row>
    <row r="120" spans="4:6" s="3" customFormat="1" ht="13.5">
      <c r="D120"/>
      <c r="E120"/>
      <c r="F120" s="53"/>
    </row>
    <row r="121" spans="4:6" s="3" customFormat="1" ht="13.5">
      <c r="D121"/>
      <c r="E121"/>
      <c r="F121" s="53"/>
    </row>
    <row r="122" spans="4:6" s="3" customFormat="1" ht="13.5">
      <c r="D122"/>
      <c r="E122"/>
      <c r="F122" s="53"/>
    </row>
    <row r="123" spans="4:6" s="3" customFormat="1" ht="13.5">
      <c r="D123"/>
      <c r="E123"/>
      <c r="F123" s="53"/>
    </row>
    <row r="124" spans="4:6" s="3" customFormat="1" ht="13.5">
      <c r="D124"/>
      <c r="E124"/>
      <c r="F124" s="53"/>
    </row>
    <row r="125" spans="4:6" s="3" customFormat="1" ht="13.5">
      <c r="D125"/>
      <c r="E125"/>
      <c r="F125" s="53"/>
    </row>
    <row r="126" spans="4:6" s="3" customFormat="1" ht="13.5">
      <c r="D126"/>
      <c r="E126"/>
      <c r="F126" s="53"/>
    </row>
    <row r="127" spans="4:6" s="3" customFormat="1" ht="13.5">
      <c r="D127"/>
      <c r="E127"/>
      <c r="F127" s="53"/>
    </row>
    <row r="128" spans="4:6" s="3" customFormat="1" ht="13.5">
      <c r="D128"/>
      <c r="E128"/>
      <c r="F128" s="53"/>
    </row>
    <row r="129" spans="4:6" s="3" customFormat="1" ht="13.5">
      <c r="D129"/>
      <c r="E129"/>
      <c r="F129" s="53"/>
    </row>
    <row r="130" spans="4:6" s="3" customFormat="1" ht="13.5">
      <c r="D130"/>
      <c r="E130"/>
      <c r="F130" s="53"/>
    </row>
    <row r="131" spans="4:6" s="3" customFormat="1" ht="13.5">
      <c r="D131"/>
      <c r="E131"/>
      <c r="F131" s="53"/>
    </row>
    <row r="132" spans="4:6" s="3" customFormat="1" ht="13.5">
      <c r="D132"/>
      <c r="E132"/>
      <c r="F132" s="53"/>
    </row>
    <row r="133" spans="4:6" s="3" customFormat="1" ht="13.5">
      <c r="D133"/>
      <c r="E133"/>
      <c r="F133" s="53"/>
    </row>
    <row r="134" spans="4:6" s="3" customFormat="1" ht="13.5">
      <c r="D134"/>
      <c r="E134"/>
      <c r="F134" s="53"/>
    </row>
    <row r="135" spans="4:6" s="3" customFormat="1" ht="13.5">
      <c r="D135"/>
      <c r="E135"/>
      <c r="F135" s="53"/>
    </row>
    <row r="136" spans="4:6" s="3" customFormat="1" ht="13.5">
      <c r="D136"/>
      <c r="E136"/>
      <c r="F136" s="53"/>
    </row>
    <row r="137" spans="4:6" s="3" customFormat="1" ht="13.5">
      <c r="D137"/>
      <c r="E137"/>
      <c r="F137" s="53"/>
    </row>
    <row r="138" spans="4:6" s="3" customFormat="1" ht="13.5">
      <c r="D138"/>
      <c r="E138"/>
      <c r="F138" s="53"/>
    </row>
    <row r="139" spans="4:6" s="3" customFormat="1" ht="13.5">
      <c r="D139"/>
      <c r="E139"/>
      <c r="F139" s="53"/>
    </row>
    <row r="140" spans="4:6" s="3" customFormat="1" ht="13.5">
      <c r="D140"/>
      <c r="E140"/>
      <c r="F140" s="53"/>
    </row>
    <row r="141" spans="4:6" s="3" customFormat="1" ht="13.5">
      <c r="D141"/>
      <c r="E141"/>
      <c r="F141" s="53"/>
    </row>
    <row r="142" spans="4:6" s="3" customFormat="1" ht="13.5">
      <c r="D142"/>
      <c r="E142"/>
      <c r="F142" s="53"/>
    </row>
    <row r="143" spans="4:6" s="3" customFormat="1" ht="13.5">
      <c r="D143"/>
      <c r="E143"/>
      <c r="F143" s="53"/>
    </row>
    <row r="144" spans="4:6" s="3" customFormat="1" ht="13.5">
      <c r="D144"/>
      <c r="E144"/>
      <c r="F144" s="53"/>
    </row>
    <row r="145" spans="1:6" ht="13.5">
      <c r="A145" s="3"/>
      <c r="B145" s="3"/>
      <c r="D145"/>
      <c r="E145"/>
      <c r="F145" s="53"/>
    </row>
    <row r="146" spans="1:6" ht="13.5">
      <c r="A146" s="3"/>
      <c r="B146" s="3"/>
      <c r="D146"/>
      <c r="E146"/>
      <c r="F146" s="53"/>
    </row>
    <row r="147" spans="1:6" ht="13.5">
      <c r="A147" s="3"/>
      <c r="B147" s="3"/>
      <c r="D147"/>
      <c r="E147"/>
      <c r="F147" s="53"/>
    </row>
    <row r="148" spans="1:6" ht="13.5">
      <c r="A148" s="3"/>
      <c r="B148" s="3"/>
      <c r="D148"/>
      <c r="E148"/>
      <c r="F148" s="53"/>
    </row>
    <row r="149" spans="1:6" ht="13.5">
      <c r="A149" s="3"/>
      <c r="B149" s="3"/>
      <c r="D149"/>
      <c r="E149"/>
      <c r="F149" s="53"/>
    </row>
    <row r="150" spans="1:6" ht="13.5">
      <c r="A150" s="3"/>
      <c r="B150" s="3"/>
      <c r="D150"/>
      <c r="E150"/>
      <c r="F150" s="53"/>
    </row>
    <row r="151" spans="1:6" ht="13.5">
      <c r="A151" s="3"/>
      <c r="B151" s="3"/>
      <c r="D151"/>
      <c r="E151"/>
      <c r="F151" s="53"/>
    </row>
    <row r="152" spans="1:6" ht="13.5">
      <c r="A152" s="3"/>
      <c r="B152" s="3"/>
      <c r="D152"/>
      <c r="E152"/>
      <c r="F152" s="53"/>
    </row>
    <row r="153" spans="1:6" ht="13.5">
      <c r="A153" s="3"/>
      <c r="B153" s="3"/>
      <c r="D153"/>
      <c r="E153"/>
      <c r="F153" s="53"/>
    </row>
    <row r="154" spans="1:6" ht="13.5">
      <c r="A154" s="3"/>
      <c r="B154" s="3"/>
      <c r="D154"/>
      <c r="E154"/>
      <c r="F154" s="53"/>
    </row>
    <row r="155" spans="1:6" ht="13.5">
      <c r="A155" s="3"/>
      <c r="B155" s="3"/>
      <c r="D155"/>
      <c r="E155"/>
      <c r="F155" s="53"/>
    </row>
    <row r="156" spans="1:6" ht="13.5">
      <c r="A156" s="3"/>
      <c r="B156" s="3"/>
      <c r="D156"/>
      <c r="E156"/>
      <c r="F156" s="53"/>
    </row>
    <row r="157" spans="1:6">
      <c r="A157" s="3"/>
      <c r="B157" s="3"/>
    </row>
    <row r="158" spans="1:6">
      <c r="A158" s="3"/>
      <c r="B158" s="3"/>
    </row>
    <row r="159" spans="1:6">
      <c r="A159" s="3"/>
      <c r="B159" s="3"/>
    </row>
    <row r="160" spans="1:6">
      <c r="A160" s="3"/>
      <c r="B160" s="3"/>
    </row>
    <row r="161" spans="1:5">
      <c r="A161" s="3"/>
      <c r="B161" s="3"/>
      <c r="D161" s="3"/>
      <c r="E161" s="3"/>
    </row>
    <row r="162" spans="1:5">
      <c r="A162" s="3"/>
      <c r="B162" s="3"/>
      <c r="D162" s="3"/>
      <c r="E162" s="3"/>
    </row>
  </sheetData>
  <autoFilter ref="A16:F92"/>
  <mergeCells count="32">
    <mergeCell ref="F15:F16"/>
    <mergeCell ref="A25:A27"/>
    <mergeCell ref="B25:B27"/>
    <mergeCell ref="A17:A23"/>
    <mergeCell ref="B17:B23"/>
    <mergeCell ref="F18:F20"/>
    <mergeCell ref="A15:A16"/>
    <mergeCell ref="B15:C15"/>
    <mergeCell ref="D15:D16"/>
    <mergeCell ref="E15:E16"/>
    <mergeCell ref="A28:A32"/>
    <mergeCell ref="B28:B32"/>
    <mergeCell ref="F28:F32"/>
    <mergeCell ref="A33:A36"/>
    <mergeCell ref="B33:B36"/>
    <mergeCell ref="F33:F34"/>
    <mergeCell ref="A37:A47"/>
    <mergeCell ref="B37:B42"/>
    <mergeCell ref="F39:F40"/>
    <mergeCell ref="B43:B47"/>
    <mergeCell ref="A48:A74"/>
    <mergeCell ref="B48:B58"/>
    <mergeCell ref="B59:B61"/>
    <mergeCell ref="B65:B67"/>
    <mergeCell ref="B68:B74"/>
    <mergeCell ref="B62:B64"/>
    <mergeCell ref="A75:A86"/>
    <mergeCell ref="B75:B76"/>
    <mergeCell ref="B77:B78"/>
    <mergeCell ref="B79:B81"/>
    <mergeCell ref="F79:F81"/>
    <mergeCell ref="B82:B86"/>
  </mergeCells>
  <phoneticPr fontId="2" type="noConversion"/>
  <pageMargins left="0.17" right="0.17" top="0.19685039370078741" bottom="0.23622047244094491" header="0.19685039370078741" footer="0.23622047244094491"/>
  <pageSetup paperSize="9" scale="75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3"/>
  <sheetViews>
    <sheetView view="pageBreakPreview" topLeftCell="A67" zoomScale="85" zoomScaleSheetLayoutView="85" workbookViewId="0">
      <selection activeCell="D26" sqref="D26:D39"/>
    </sheetView>
  </sheetViews>
  <sheetFormatPr defaultRowHeight="13.5"/>
  <cols>
    <col min="1" max="1" width="7.33203125" style="27" bestFit="1" customWidth="1"/>
    <col min="2" max="2" width="7.6640625" style="27" bestFit="1" customWidth="1"/>
    <col min="3" max="3" width="14" style="27" bestFit="1" customWidth="1"/>
    <col min="4" max="4" width="22" style="28" bestFit="1" customWidth="1"/>
    <col min="5" max="5" width="5.6640625" style="27" bestFit="1" customWidth="1"/>
    <col min="6" max="6" width="23" style="27" bestFit="1" customWidth="1"/>
    <col min="7" max="7" width="35.21875" style="27" customWidth="1"/>
    <col min="8" max="9" width="5.77734375" style="27" bestFit="1" customWidth="1"/>
    <col min="10" max="10" width="12.5546875" style="27" hidden="1" customWidth="1"/>
    <col min="11" max="11" width="0" style="27" hidden="1" customWidth="1"/>
    <col min="12" max="251" width="8.88671875" style="27"/>
    <col min="252" max="252" width="7.33203125" style="27" bestFit="1" customWidth="1"/>
    <col min="253" max="253" width="7.6640625" style="27" bestFit="1" customWidth="1"/>
    <col min="254" max="254" width="14" style="27" bestFit="1" customWidth="1"/>
    <col min="255" max="255" width="25.109375" style="27" bestFit="1" customWidth="1"/>
    <col min="256" max="256" width="5.6640625" style="27" bestFit="1" customWidth="1"/>
    <col min="257" max="257" width="23" style="27" bestFit="1" customWidth="1"/>
    <col min="258" max="258" width="35.21875" style="27" customWidth="1"/>
    <col min="259" max="260" width="5.77734375" style="27" bestFit="1" customWidth="1"/>
    <col min="261" max="261" width="15.5546875" style="27" bestFit="1" customWidth="1"/>
    <col min="262" max="262" width="12.5546875" style="27" bestFit="1" customWidth="1"/>
    <col min="263" max="507" width="8.88671875" style="27"/>
    <col min="508" max="508" width="7.33203125" style="27" bestFit="1" customWidth="1"/>
    <col min="509" max="509" width="7.6640625" style="27" bestFit="1" customWidth="1"/>
    <col min="510" max="510" width="14" style="27" bestFit="1" customWidth="1"/>
    <col min="511" max="511" width="25.109375" style="27" bestFit="1" customWidth="1"/>
    <col min="512" max="512" width="5.6640625" style="27" bestFit="1" customWidth="1"/>
    <col min="513" max="513" width="23" style="27" bestFit="1" customWidth="1"/>
    <col min="514" max="514" width="35.21875" style="27" customWidth="1"/>
    <col min="515" max="516" width="5.77734375" style="27" bestFit="1" customWidth="1"/>
    <col min="517" max="517" width="15.5546875" style="27" bestFit="1" customWidth="1"/>
    <col min="518" max="518" width="12.5546875" style="27" bestFit="1" customWidth="1"/>
    <col min="519" max="763" width="8.88671875" style="27"/>
    <col min="764" max="764" width="7.33203125" style="27" bestFit="1" customWidth="1"/>
    <col min="765" max="765" width="7.6640625" style="27" bestFit="1" customWidth="1"/>
    <col min="766" max="766" width="14" style="27" bestFit="1" customWidth="1"/>
    <col min="767" max="767" width="25.109375" style="27" bestFit="1" customWidth="1"/>
    <col min="768" max="768" width="5.6640625" style="27" bestFit="1" customWidth="1"/>
    <col min="769" max="769" width="23" style="27" bestFit="1" customWidth="1"/>
    <col min="770" max="770" width="35.21875" style="27" customWidth="1"/>
    <col min="771" max="772" width="5.77734375" style="27" bestFit="1" customWidth="1"/>
    <col min="773" max="773" width="15.5546875" style="27" bestFit="1" customWidth="1"/>
    <col min="774" max="774" width="12.5546875" style="27" bestFit="1" customWidth="1"/>
    <col min="775" max="1019" width="8.88671875" style="27"/>
    <col min="1020" max="1020" width="7.33203125" style="27" bestFit="1" customWidth="1"/>
    <col min="1021" max="1021" width="7.6640625" style="27" bestFit="1" customWidth="1"/>
    <col min="1022" max="1022" width="14" style="27" bestFit="1" customWidth="1"/>
    <col min="1023" max="1023" width="25.109375" style="27" bestFit="1" customWidth="1"/>
    <col min="1024" max="1024" width="5.6640625" style="27" bestFit="1" customWidth="1"/>
    <col min="1025" max="1025" width="23" style="27" bestFit="1" customWidth="1"/>
    <col min="1026" max="1026" width="35.21875" style="27" customWidth="1"/>
    <col min="1027" max="1028" width="5.77734375" style="27" bestFit="1" customWidth="1"/>
    <col min="1029" max="1029" width="15.5546875" style="27" bestFit="1" customWidth="1"/>
    <col min="1030" max="1030" width="12.5546875" style="27" bestFit="1" customWidth="1"/>
    <col min="1031" max="1275" width="8.88671875" style="27"/>
    <col min="1276" max="1276" width="7.33203125" style="27" bestFit="1" customWidth="1"/>
    <col min="1277" max="1277" width="7.6640625" style="27" bestFit="1" customWidth="1"/>
    <col min="1278" max="1278" width="14" style="27" bestFit="1" customWidth="1"/>
    <col min="1279" max="1279" width="25.109375" style="27" bestFit="1" customWidth="1"/>
    <col min="1280" max="1280" width="5.6640625" style="27" bestFit="1" customWidth="1"/>
    <col min="1281" max="1281" width="23" style="27" bestFit="1" customWidth="1"/>
    <col min="1282" max="1282" width="35.21875" style="27" customWidth="1"/>
    <col min="1283" max="1284" width="5.77734375" style="27" bestFit="1" customWidth="1"/>
    <col min="1285" max="1285" width="15.5546875" style="27" bestFit="1" customWidth="1"/>
    <col min="1286" max="1286" width="12.5546875" style="27" bestFit="1" customWidth="1"/>
    <col min="1287" max="1531" width="8.88671875" style="27"/>
    <col min="1532" max="1532" width="7.33203125" style="27" bestFit="1" customWidth="1"/>
    <col min="1533" max="1533" width="7.6640625" style="27" bestFit="1" customWidth="1"/>
    <col min="1534" max="1534" width="14" style="27" bestFit="1" customWidth="1"/>
    <col min="1535" max="1535" width="25.109375" style="27" bestFit="1" customWidth="1"/>
    <col min="1536" max="1536" width="5.6640625" style="27" bestFit="1" customWidth="1"/>
    <col min="1537" max="1537" width="23" style="27" bestFit="1" customWidth="1"/>
    <col min="1538" max="1538" width="35.21875" style="27" customWidth="1"/>
    <col min="1539" max="1540" width="5.77734375" style="27" bestFit="1" customWidth="1"/>
    <col min="1541" max="1541" width="15.5546875" style="27" bestFit="1" customWidth="1"/>
    <col min="1542" max="1542" width="12.5546875" style="27" bestFit="1" customWidth="1"/>
    <col min="1543" max="1787" width="8.88671875" style="27"/>
    <col min="1788" max="1788" width="7.33203125" style="27" bestFit="1" customWidth="1"/>
    <col min="1789" max="1789" width="7.6640625" style="27" bestFit="1" customWidth="1"/>
    <col min="1790" max="1790" width="14" style="27" bestFit="1" customWidth="1"/>
    <col min="1791" max="1791" width="25.109375" style="27" bestFit="1" customWidth="1"/>
    <col min="1792" max="1792" width="5.6640625" style="27" bestFit="1" customWidth="1"/>
    <col min="1793" max="1793" width="23" style="27" bestFit="1" customWidth="1"/>
    <col min="1794" max="1794" width="35.21875" style="27" customWidth="1"/>
    <col min="1795" max="1796" width="5.77734375" style="27" bestFit="1" customWidth="1"/>
    <col min="1797" max="1797" width="15.5546875" style="27" bestFit="1" customWidth="1"/>
    <col min="1798" max="1798" width="12.5546875" style="27" bestFit="1" customWidth="1"/>
    <col min="1799" max="2043" width="8.88671875" style="27"/>
    <col min="2044" max="2044" width="7.33203125" style="27" bestFit="1" customWidth="1"/>
    <col min="2045" max="2045" width="7.6640625" style="27" bestFit="1" customWidth="1"/>
    <col min="2046" max="2046" width="14" style="27" bestFit="1" customWidth="1"/>
    <col min="2047" max="2047" width="25.109375" style="27" bestFit="1" customWidth="1"/>
    <col min="2048" max="2048" width="5.6640625" style="27" bestFit="1" customWidth="1"/>
    <col min="2049" max="2049" width="23" style="27" bestFit="1" customWidth="1"/>
    <col min="2050" max="2050" width="35.21875" style="27" customWidth="1"/>
    <col min="2051" max="2052" width="5.77734375" style="27" bestFit="1" customWidth="1"/>
    <col min="2053" max="2053" width="15.5546875" style="27" bestFit="1" customWidth="1"/>
    <col min="2054" max="2054" width="12.5546875" style="27" bestFit="1" customWidth="1"/>
    <col min="2055" max="2299" width="8.88671875" style="27"/>
    <col min="2300" max="2300" width="7.33203125" style="27" bestFit="1" customWidth="1"/>
    <col min="2301" max="2301" width="7.6640625" style="27" bestFit="1" customWidth="1"/>
    <col min="2302" max="2302" width="14" style="27" bestFit="1" customWidth="1"/>
    <col min="2303" max="2303" width="25.109375" style="27" bestFit="1" customWidth="1"/>
    <col min="2304" max="2304" width="5.6640625" style="27" bestFit="1" customWidth="1"/>
    <col min="2305" max="2305" width="23" style="27" bestFit="1" customWidth="1"/>
    <col min="2306" max="2306" width="35.21875" style="27" customWidth="1"/>
    <col min="2307" max="2308" width="5.77734375" style="27" bestFit="1" customWidth="1"/>
    <col min="2309" max="2309" width="15.5546875" style="27" bestFit="1" customWidth="1"/>
    <col min="2310" max="2310" width="12.5546875" style="27" bestFit="1" customWidth="1"/>
    <col min="2311" max="2555" width="8.88671875" style="27"/>
    <col min="2556" max="2556" width="7.33203125" style="27" bestFit="1" customWidth="1"/>
    <col min="2557" max="2557" width="7.6640625" style="27" bestFit="1" customWidth="1"/>
    <col min="2558" max="2558" width="14" style="27" bestFit="1" customWidth="1"/>
    <col min="2559" max="2559" width="25.109375" style="27" bestFit="1" customWidth="1"/>
    <col min="2560" max="2560" width="5.6640625" style="27" bestFit="1" customWidth="1"/>
    <col min="2561" max="2561" width="23" style="27" bestFit="1" customWidth="1"/>
    <col min="2562" max="2562" width="35.21875" style="27" customWidth="1"/>
    <col min="2563" max="2564" width="5.77734375" style="27" bestFit="1" customWidth="1"/>
    <col min="2565" max="2565" width="15.5546875" style="27" bestFit="1" customWidth="1"/>
    <col min="2566" max="2566" width="12.5546875" style="27" bestFit="1" customWidth="1"/>
    <col min="2567" max="2811" width="8.88671875" style="27"/>
    <col min="2812" max="2812" width="7.33203125" style="27" bestFit="1" customWidth="1"/>
    <col min="2813" max="2813" width="7.6640625" style="27" bestFit="1" customWidth="1"/>
    <col min="2814" max="2814" width="14" style="27" bestFit="1" customWidth="1"/>
    <col min="2815" max="2815" width="25.109375" style="27" bestFit="1" customWidth="1"/>
    <col min="2816" max="2816" width="5.6640625" style="27" bestFit="1" customWidth="1"/>
    <col min="2817" max="2817" width="23" style="27" bestFit="1" customWidth="1"/>
    <col min="2818" max="2818" width="35.21875" style="27" customWidth="1"/>
    <col min="2819" max="2820" width="5.77734375" style="27" bestFit="1" customWidth="1"/>
    <col min="2821" max="2821" width="15.5546875" style="27" bestFit="1" customWidth="1"/>
    <col min="2822" max="2822" width="12.5546875" style="27" bestFit="1" customWidth="1"/>
    <col min="2823" max="3067" width="8.88671875" style="27"/>
    <col min="3068" max="3068" width="7.33203125" style="27" bestFit="1" customWidth="1"/>
    <col min="3069" max="3069" width="7.6640625" style="27" bestFit="1" customWidth="1"/>
    <col min="3070" max="3070" width="14" style="27" bestFit="1" customWidth="1"/>
    <col min="3071" max="3071" width="25.109375" style="27" bestFit="1" customWidth="1"/>
    <col min="3072" max="3072" width="5.6640625" style="27" bestFit="1" customWidth="1"/>
    <col min="3073" max="3073" width="23" style="27" bestFit="1" customWidth="1"/>
    <col min="3074" max="3074" width="35.21875" style="27" customWidth="1"/>
    <col min="3075" max="3076" width="5.77734375" style="27" bestFit="1" customWidth="1"/>
    <col min="3077" max="3077" width="15.5546875" style="27" bestFit="1" customWidth="1"/>
    <col min="3078" max="3078" width="12.5546875" style="27" bestFit="1" customWidth="1"/>
    <col min="3079" max="3323" width="8.88671875" style="27"/>
    <col min="3324" max="3324" width="7.33203125" style="27" bestFit="1" customWidth="1"/>
    <col min="3325" max="3325" width="7.6640625" style="27" bestFit="1" customWidth="1"/>
    <col min="3326" max="3326" width="14" style="27" bestFit="1" customWidth="1"/>
    <col min="3327" max="3327" width="25.109375" style="27" bestFit="1" customWidth="1"/>
    <col min="3328" max="3328" width="5.6640625" style="27" bestFit="1" customWidth="1"/>
    <col min="3329" max="3329" width="23" style="27" bestFit="1" customWidth="1"/>
    <col min="3330" max="3330" width="35.21875" style="27" customWidth="1"/>
    <col min="3331" max="3332" width="5.77734375" style="27" bestFit="1" customWidth="1"/>
    <col min="3333" max="3333" width="15.5546875" style="27" bestFit="1" customWidth="1"/>
    <col min="3334" max="3334" width="12.5546875" style="27" bestFit="1" customWidth="1"/>
    <col min="3335" max="3579" width="8.88671875" style="27"/>
    <col min="3580" max="3580" width="7.33203125" style="27" bestFit="1" customWidth="1"/>
    <col min="3581" max="3581" width="7.6640625" style="27" bestFit="1" customWidth="1"/>
    <col min="3582" max="3582" width="14" style="27" bestFit="1" customWidth="1"/>
    <col min="3583" max="3583" width="25.109375" style="27" bestFit="1" customWidth="1"/>
    <col min="3584" max="3584" width="5.6640625" style="27" bestFit="1" customWidth="1"/>
    <col min="3585" max="3585" width="23" style="27" bestFit="1" customWidth="1"/>
    <col min="3586" max="3586" width="35.21875" style="27" customWidth="1"/>
    <col min="3587" max="3588" width="5.77734375" style="27" bestFit="1" customWidth="1"/>
    <col min="3589" max="3589" width="15.5546875" style="27" bestFit="1" customWidth="1"/>
    <col min="3590" max="3590" width="12.5546875" style="27" bestFit="1" customWidth="1"/>
    <col min="3591" max="3835" width="8.88671875" style="27"/>
    <col min="3836" max="3836" width="7.33203125" style="27" bestFit="1" customWidth="1"/>
    <col min="3837" max="3837" width="7.6640625" style="27" bestFit="1" customWidth="1"/>
    <col min="3838" max="3838" width="14" style="27" bestFit="1" customWidth="1"/>
    <col min="3839" max="3839" width="25.109375" style="27" bestFit="1" customWidth="1"/>
    <col min="3840" max="3840" width="5.6640625" style="27" bestFit="1" customWidth="1"/>
    <col min="3841" max="3841" width="23" style="27" bestFit="1" customWidth="1"/>
    <col min="3842" max="3842" width="35.21875" style="27" customWidth="1"/>
    <col min="3843" max="3844" width="5.77734375" style="27" bestFit="1" customWidth="1"/>
    <col min="3845" max="3845" width="15.5546875" style="27" bestFit="1" customWidth="1"/>
    <col min="3846" max="3846" width="12.5546875" style="27" bestFit="1" customWidth="1"/>
    <col min="3847" max="4091" width="8.88671875" style="27"/>
    <col min="4092" max="4092" width="7.33203125" style="27" bestFit="1" customWidth="1"/>
    <col min="4093" max="4093" width="7.6640625" style="27" bestFit="1" customWidth="1"/>
    <col min="4094" max="4094" width="14" style="27" bestFit="1" customWidth="1"/>
    <col min="4095" max="4095" width="25.109375" style="27" bestFit="1" customWidth="1"/>
    <col min="4096" max="4096" width="5.6640625" style="27" bestFit="1" customWidth="1"/>
    <col min="4097" max="4097" width="23" style="27" bestFit="1" customWidth="1"/>
    <col min="4098" max="4098" width="35.21875" style="27" customWidth="1"/>
    <col min="4099" max="4100" width="5.77734375" style="27" bestFit="1" customWidth="1"/>
    <col min="4101" max="4101" width="15.5546875" style="27" bestFit="1" customWidth="1"/>
    <col min="4102" max="4102" width="12.5546875" style="27" bestFit="1" customWidth="1"/>
    <col min="4103" max="4347" width="8.88671875" style="27"/>
    <col min="4348" max="4348" width="7.33203125" style="27" bestFit="1" customWidth="1"/>
    <col min="4349" max="4349" width="7.6640625" style="27" bestFit="1" customWidth="1"/>
    <col min="4350" max="4350" width="14" style="27" bestFit="1" customWidth="1"/>
    <col min="4351" max="4351" width="25.109375" style="27" bestFit="1" customWidth="1"/>
    <col min="4352" max="4352" width="5.6640625" style="27" bestFit="1" customWidth="1"/>
    <col min="4353" max="4353" width="23" style="27" bestFit="1" customWidth="1"/>
    <col min="4354" max="4354" width="35.21875" style="27" customWidth="1"/>
    <col min="4355" max="4356" width="5.77734375" style="27" bestFit="1" customWidth="1"/>
    <col min="4357" max="4357" width="15.5546875" style="27" bestFit="1" customWidth="1"/>
    <col min="4358" max="4358" width="12.5546875" style="27" bestFit="1" customWidth="1"/>
    <col min="4359" max="4603" width="8.88671875" style="27"/>
    <col min="4604" max="4604" width="7.33203125" style="27" bestFit="1" customWidth="1"/>
    <col min="4605" max="4605" width="7.6640625" style="27" bestFit="1" customWidth="1"/>
    <col min="4606" max="4606" width="14" style="27" bestFit="1" customWidth="1"/>
    <col min="4607" max="4607" width="25.109375" style="27" bestFit="1" customWidth="1"/>
    <col min="4608" max="4608" width="5.6640625" style="27" bestFit="1" customWidth="1"/>
    <col min="4609" max="4609" width="23" style="27" bestFit="1" customWidth="1"/>
    <col min="4610" max="4610" width="35.21875" style="27" customWidth="1"/>
    <col min="4611" max="4612" width="5.77734375" style="27" bestFit="1" customWidth="1"/>
    <col min="4613" max="4613" width="15.5546875" style="27" bestFit="1" customWidth="1"/>
    <col min="4614" max="4614" width="12.5546875" style="27" bestFit="1" customWidth="1"/>
    <col min="4615" max="4859" width="8.88671875" style="27"/>
    <col min="4860" max="4860" width="7.33203125" style="27" bestFit="1" customWidth="1"/>
    <col min="4861" max="4861" width="7.6640625" style="27" bestFit="1" customWidth="1"/>
    <col min="4862" max="4862" width="14" style="27" bestFit="1" customWidth="1"/>
    <col min="4863" max="4863" width="25.109375" style="27" bestFit="1" customWidth="1"/>
    <col min="4864" max="4864" width="5.6640625" style="27" bestFit="1" customWidth="1"/>
    <col min="4865" max="4865" width="23" style="27" bestFit="1" customWidth="1"/>
    <col min="4866" max="4866" width="35.21875" style="27" customWidth="1"/>
    <col min="4867" max="4868" width="5.77734375" style="27" bestFit="1" customWidth="1"/>
    <col min="4869" max="4869" width="15.5546875" style="27" bestFit="1" customWidth="1"/>
    <col min="4870" max="4870" width="12.5546875" style="27" bestFit="1" customWidth="1"/>
    <col min="4871" max="5115" width="8.88671875" style="27"/>
    <col min="5116" max="5116" width="7.33203125" style="27" bestFit="1" customWidth="1"/>
    <col min="5117" max="5117" width="7.6640625" style="27" bestFit="1" customWidth="1"/>
    <col min="5118" max="5118" width="14" style="27" bestFit="1" customWidth="1"/>
    <col min="5119" max="5119" width="25.109375" style="27" bestFit="1" customWidth="1"/>
    <col min="5120" max="5120" width="5.6640625" style="27" bestFit="1" customWidth="1"/>
    <col min="5121" max="5121" width="23" style="27" bestFit="1" customWidth="1"/>
    <col min="5122" max="5122" width="35.21875" style="27" customWidth="1"/>
    <col min="5123" max="5124" width="5.77734375" style="27" bestFit="1" customWidth="1"/>
    <col min="5125" max="5125" width="15.5546875" style="27" bestFit="1" customWidth="1"/>
    <col min="5126" max="5126" width="12.5546875" style="27" bestFit="1" customWidth="1"/>
    <col min="5127" max="5371" width="8.88671875" style="27"/>
    <col min="5372" max="5372" width="7.33203125" style="27" bestFit="1" customWidth="1"/>
    <col min="5373" max="5373" width="7.6640625" style="27" bestFit="1" customWidth="1"/>
    <col min="5374" max="5374" width="14" style="27" bestFit="1" customWidth="1"/>
    <col min="5375" max="5375" width="25.109375" style="27" bestFit="1" customWidth="1"/>
    <col min="5376" max="5376" width="5.6640625" style="27" bestFit="1" customWidth="1"/>
    <col min="5377" max="5377" width="23" style="27" bestFit="1" customWidth="1"/>
    <col min="5378" max="5378" width="35.21875" style="27" customWidth="1"/>
    <col min="5379" max="5380" width="5.77734375" style="27" bestFit="1" customWidth="1"/>
    <col min="5381" max="5381" width="15.5546875" style="27" bestFit="1" customWidth="1"/>
    <col min="5382" max="5382" width="12.5546875" style="27" bestFit="1" customWidth="1"/>
    <col min="5383" max="5627" width="8.88671875" style="27"/>
    <col min="5628" max="5628" width="7.33203125" style="27" bestFit="1" customWidth="1"/>
    <col min="5629" max="5629" width="7.6640625" style="27" bestFit="1" customWidth="1"/>
    <col min="5630" max="5630" width="14" style="27" bestFit="1" customWidth="1"/>
    <col min="5631" max="5631" width="25.109375" style="27" bestFit="1" customWidth="1"/>
    <col min="5632" max="5632" width="5.6640625" style="27" bestFit="1" customWidth="1"/>
    <col min="5633" max="5633" width="23" style="27" bestFit="1" customWidth="1"/>
    <col min="5634" max="5634" width="35.21875" style="27" customWidth="1"/>
    <col min="5635" max="5636" width="5.77734375" style="27" bestFit="1" customWidth="1"/>
    <col min="5637" max="5637" width="15.5546875" style="27" bestFit="1" customWidth="1"/>
    <col min="5638" max="5638" width="12.5546875" style="27" bestFit="1" customWidth="1"/>
    <col min="5639" max="5883" width="8.88671875" style="27"/>
    <col min="5884" max="5884" width="7.33203125" style="27" bestFit="1" customWidth="1"/>
    <col min="5885" max="5885" width="7.6640625" style="27" bestFit="1" customWidth="1"/>
    <col min="5886" max="5886" width="14" style="27" bestFit="1" customWidth="1"/>
    <col min="5887" max="5887" width="25.109375" style="27" bestFit="1" customWidth="1"/>
    <col min="5888" max="5888" width="5.6640625" style="27" bestFit="1" customWidth="1"/>
    <col min="5889" max="5889" width="23" style="27" bestFit="1" customWidth="1"/>
    <col min="5890" max="5890" width="35.21875" style="27" customWidth="1"/>
    <col min="5891" max="5892" width="5.77734375" style="27" bestFit="1" customWidth="1"/>
    <col min="5893" max="5893" width="15.5546875" style="27" bestFit="1" customWidth="1"/>
    <col min="5894" max="5894" width="12.5546875" style="27" bestFit="1" customWidth="1"/>
    <col min="5895" max="6139" width="8.88671875" style="27"/>
    <col min="6140" max="6140" width="7.33203125" style="27" bestFit="1" customWidth="1"/>
    <col min="6141" max="6141" width="7.6640625" style="27" bestFit="1" customWidth="1"/>
    <col min="6142" max="6142" width="14" style="27" bestFit="1" customWidth="1"/>
    <col min="6143" max="6143" width="25.109375" style="27" bestFit="1" customWidth="1"/>
    <col min="6144" max="6144" width="5.6640625" style="27" bestFit="1" customWidth="1"/>
    <col min="6145" max="6145" width="23" style="27" bestFit="1" customWidth="1"/>
    <col min="6146" max="6146" width="35.21875" style="27" customWidth="1"/>
    <col min="6147" max="6148" width="5.77734375" style="27" bestFit="1" customWidth="1"/>
    <col min="6149" max="6149" width="15.5546875" style="27" bestFit="1" customWidth="1"/>
    <col min="6150" max="6150" width="12.5546875" style="27" bestFit="1" customWidth="1"/>
    <col min="6151" max="6395" width="8.88671875" style="27"/>
    <col min="6396" max="6396" width="7.33203125" style="27" bestFit="1" customWidth="1"/>
    <col min="6397" max="6397" width="7.6640625" style="27" bestFit="1" customWidth="1"/>
    <col min="6398" max="6398" width="14" style="27" bestFit="1" customWidth="1"/>
    <col min="6399" max="6399" width="25.109375" style="27" bestFit="1" customWidth="1"/>
    <col min="6400" max="6400" width="5.6640625" style="27" bestFit="1" customWidth="1"/>
    <col min="6401" max="6401" width="23" style="27" bestFit="1" customWidth="1"/>
    <col min="6402" max="6402" width="35.21875" style="27" customWidth="1"/>
    <col min="6403" max="6404" width="5.77734375" style="27" bestFit="1" customWidth="1"/>
    <col min="6405" max="6405" width="15.5546875" style="27" bestFit="1" customWidth="1"/>
    <col min="6406" max="6406" width="12.5546875" style="27" bestFit="1" customWidth="1"/>
    <col min="6407" max="6651" width="8.88671875" style="27"/>
    <col min="6652" max="6652" width="7.33203125" style="27" bestFit="1" customWidth="1"/>
    <col min="6653" max="6653" width="7.6640625" style="27" bestFit="1" customWidth="1"/>
    <col min="6654" max="6654" width="14" style="27" bestFit="1" customWidth="1"/>
    <col min="6655" max="6655" width="25.109375" style="27" bestFit="1" customWidth="1"/>
    <col min="6656" max="6656" width="5.6640625" style="27" bestFit="1" customWidth="1"/>
    <col min="6657" max="6657" width="23" style="27" bestFit="1" customWidth="1"/>
    <col min="6658" max="6658" width="35.21875" style="27" customWidth="1"/>
    <col min="6659" max="6660" width="5.77734375" style="27" bestFit="1" customWidth="1"/>
    <col min="6661" max="6661" width="15.5546875" style="27" bestFit="1" customWidth="1"/>
    <col min="6662" max="6662" width="12.5546875" style="27" bestFit="1" customWidth="1"/>
    <col min="6663" max="6907" width="8.88671875" style="27"/>
    <col min="6908" max="6908" width="7.33203125" style="27" bestFit="1" customWidth="1"/>
    <col min="6909" max="6909" width="7.6640625" style="27" bestFit="1" customWidth="1"/>
    <col min="6910" max="6910" width="14" style="27" bestFit="1" customWidth="1"/>
    <col min="6911" max="6911" width="25.109375" style="27" bestFit="1" customWidth="1"/>
    <col min="6912" max="6912" width="5.6640625" style="27" bestFit="1" customWidth="1"/>
    <col min="6913" max="6913" width="23" style="27" bestFit="1" customWidth="1"/>
    <col min="6914" max="6914" width="35.21875" style="27" customWidth="1"/>
    <col min="6915" max="6916" width="5.77734375" style="27" bestFit="1" customWidth="1"/>
    <col min="6917" max="6917" width="15.5546875" style="27" bestFit="1" customWidth="1"/>
    <col min="6918" max="6918" width="12.5546875" style="27" bestFit="1" customWidth="1"/>
    <col min="6919" max="7163" width="8.88671875" style="27"/>
    <col min="7164" max="7164" width="7.33203125" style="27" bestFit="1" customWidth="1"/>
    <col min="7165" max="7165" width="7.6640625" style="27" bestFit="1" customWidth="1"/>
    <col min="7166" max="7166" width="14" style="27" bestFit="1" customWidth="1"/>
    <col min="7167" max="7167" width="25.109375" style="27" bestFit="1" customWidth="1"/>
    <col min="7168" max="7168" width="5.6640625" style="27" bestFit="1" customWidth="1"/>
    <col min="7169" max="7169" width="23" style="27" bestFit="1" customWidth="1"/>
    <col min="7170" max="7170" width="35.21875" style="27" customWidth="1"/>
    <col min="7171" max="7172" width="5.77734375" style="27" bestFit="1" customWidth="1"/>
    <col min="7173" max="7173" width="15.5546875" style="27" bestFit="1" customWidth="1"/>
    <col min="7174" max="7174" width="12.5546875" style="27" bestFit="1" customWidth="1"/>
    <col min="7175" max="7419" width="8.88671875" style="27"/>
    <col min="7420" max="7420" width="7.33203125" style="27" bestFit="1" customWidth="1"/>
    <col min="7421" max="7421" width="7.6640625" style="27" bestFit="1" customWidth="1"/>
    <col min="7422" max="7422" width="14" style="27" bestFit="1" customWidth="1"/>
    <col min="7423" max="7423" width="25.109375" style="27" bestFit="1" customWidth="1"/>
    <col min="7424" max="7424" width="5.6640625" style="27" bestFit="1" customWidth="1"/>
    <col min="7425" max="7425" width="23" style="27" bestFit="1" customWidth="1"/>
    <col min="7426" max="7426" width="35.21875" style="27" customWidth="1"/>
    <col min="7427" max="7428" width="5.77734375" style="27" bestFit="1" customWidth="1"/>
    <col min="7429" max="7429" width="15.5546875" style="27" bestFit="1" customWidth="1"/>
    <col min="7430" max="7430" width="12.5546875" style="27" bestFit="1" customWidth="1"/>
    <col min="7431" max="7675" width="8.88671875" style="27"/>
    <col min="7676" max="7676" width="7.33203125" style="27" bestFit="1" customWidth="1"/>
    <col min="7677" max="7677" width="7.6640625" style="27" bestFit="1" customWidth="1"/>
    <col min="7678" max="7678" width="14" style="27" bestFit="1" customWidth="1"/>
    <col min="7679" max="7679" width="25.109375" style="27" bestFit="1" customWidth="1"/>
    <col min="7680" max="7680" width="5.6640625" style="27" bestFit="1" customWidth="1"/>
    <col min="7681" max="7681" width="23" style="27" bestFit="1" customWidth="1"/>
    <col min="7682" max="7682" width="35.21875" style="27" customWidth="1"/>
    <col min="7683" max="7684" width="5.77734375" style="27" bestFit="1" customWidth="1"/>
    <col min="7685" max="7685" width="15.5546875" style="27" bestFit="1" customWidth="1"/>
    <col min="7686" max="7686" width="12.5546875" style="27" bestFit="1" customWidth="1"/>
    <col min="7687" max="7931" width="8.88671875" style="27"/>
    <col min="7932" max="7932" width="7.33203125" style="27" bestFit="1" customWidth="1"/>
    <col min="7933" max="7933" width="7.6640625" style="27" bestFit="1" customWidth="1"/>
    <col min="7934" max="7934" width="14" style="27" bestFit="1" customWidth="1"/>
    <col min="7935" max="7935" width="25.109375" style="27" bestFit="1" customWidth="1"/>
    <col min="7936" max="7936" width="5.6640625" style="27" bestFit="1" customWidth="1"/>
    <col min="7937" max="7937" width="23" style="27" bestFit="1" customWidth="1"/>
    <col min="7938" max="7938" width="35.21875" style="27" customWidth="1"/>
    <col min="7939" max="7940" width="5.77734375" style="27" bestFit="1" customWidth="1"/>
    <col min="7941" max="7941" width="15.5546875" style="27" bestFit="1" customWidth="1"/>
    <col min="7942" max="7942" width="12.5546875" style="27" bestFit="1" customWidth="1"/>
    <col min="7943" max="8187" width="8.88671875" style="27"/>
    <col min="8188" max="8188" width="7.33203125" style="27" bestFit="1" customWidth="1"/>
    <col min="8189" max="8189" width="7.6640625" style="27" bestFit="1" customWidth="1"/>
    <col min="8190" max="8190" width="14" style="27" bestFit="1" customWidth="1"/>
    <col min="8191" max="8191" width="25.109375" style="27" bestFit="1" customWidth="1"/>
    <col min="8192" max="8192" width="5.6640625" style="27" bestFit="1" customWidth="1"/>
    <col min="8193" max="8193" width="23" style="27" bestFit="1" customWidth="1"/>
    <col min="8194" max="8194" width="35.21875" style="27" customWidth="1"/>
    <col min="8195" max="8196" width="5.77734375" style="27" bestFit="1" customWidth="1"/>
    <col min="8197" max="8197" width="15.5546875" style="27" bestFit="1" customWidth="1"/>
    <col min="8198" max="8198" width="12.5546875" style="27" bestFit="1" customWidth="1"/>
    <col min="8199" max="8443" width="8.88671875" style="27"/>
    <col min="8444" max="8444" width="7.33203125" style="27" bestFit="1" customWidth="1"/>
    <col min="8445" max="8445" width="7.6640625" style="27" bestFit="1" customWidth="1"/>
    <col min="8446" max="8446" width="14" style="27" bestFit="1" customWidth="1"/>
    <col min="8447" max="8447" width="25.109375" style="27" bestFit="1" customWidth="1"/>
    <col min="8448" max="8448" width="5.6640625" style="27" bestFit="1" customWidth="1"/>
    <col min="8449" max="8449" width="23" style="27" bestFit="1" customWidth="1"/>
    <col min="8450" max="8450" width="35.21875" style="27" customWidth="1"/>
    <col min="8451" max="8452" width="5.77734375" style="27" bestFit="1" customWidth="1"/>
    <col min="8453" max="8453" width="15.5546875" style="27" bestFit="1" customWidth="1"/>
    <col min="8454" max="8454" width="12.5546875" style="27" bestFit="1" customWidth="1"/>
    <col min="8455" max="8699" width="8.88671875" style="27"/>
    <col min="8700" max="8700" width="7.33203125" style="27" bestFit="1" customWidth="1"/>
    <col min="8701" max="8701" width="7.6640625" style="27" bestFit="1" customWidth="1"/>
    <col min="8702" max="8702" width="14" style="27" bestFit="1" customWidth="1"/>
    <col min="8703" max="8703" width="25.109375" style="27" bestFit="1" customWidth="1"/>
    <col min="8704" max="8704" width="5.6640625" style="27" bestFit="1" customWidth="1"/>
    <col min="8705" max="8705" width="23" style="27" bestFit="1" customWidth="1"/>
    <col min="8706" max="8706" width="35.21875" style="27" customWidth="1"/>
    <col min="8707" max="8708" width="5.77734375" style="27" bestFit="1" customWidth="1"/>
    <col min="8709" max="8709" width="15.5546875" style="27" bestFit="1" customWidth="1"/>
    <col min="8710" max="8710" width="12.5546875" style="27" bestFit="1" customWidth="1"/>
    <col min="8711" max="8955" width="8.88671875" style="27"/>
    <col min="8956" max="8956" width="7.33203125" style="27" bestFit="1" customWidth="1"/>
    <col min="8957" max="8957" width="7.6640625" style="27" bestFit="1" customWidth="1"/>
    <col min="8958" max="8958" width="14" style="27" bestFit="1" customWidth="1"/>
    <col min="8959" max="8959" width="25.109375" style="27" bestFit="1" customWidth="1"/>
    <col min="8960" max="8960" width="5.6640625" style="27" bestFit="1" customWidth="1"/>
    <col min="8961" max="8961" width="23" style="27" bestFit="1" customWidth="1"/>
    <col min="8962" max="8962" width="35.21875" style="27" customWidth="1"/>
    <col min="8963" max="8964" width="5.77734375" style="27" bestFit="1" customWidth="1"/>
    <col min="8965" max="8965" width="15.5546875" style="27" bestFit="1" customWidth="1"/>
    <col min="8966" max="8966" width="12.5546875" style="27" bestFit="1" customWidth="1"/>
    <col min="8967" max="9211" width="8.88671875" style="27"/>
    <col min="9212" max="9212" width="7.33203125" style="27" bestFit="1" customWidth="1"/>
    <col min="9213" max="9213" width="7.6640625" style="27" bestFit="1" customWidth="1"/>
    <col min="9214" max="9214" width="14" style="27" bestFit="1" customWidth="1"/>
    <col min="9215" max="9215" width="25.109375" style="27" bestFit="1" customWidth="1"/>
    <col min="9216" max="9216" width="5.6640625" style="27" bestFit="1" customWidth="1"/>
    <col min="9217" max="9217" width="23" style="27" bestFit="1" customWidth="1"/>
    <col min="9218" max="9218" width="35.21875" style="27" customWidth="1"/>
    <col min="9219" max="9220" width="5.77734375" style="27" bestFit="1" customWidth="1"/>
    <col min="9221" max="9221" width="15.5546875" style="27" bestFit="1" customWidth="1"/>
    <col min="9222" max="9222" width="12.5546875" style="27" bestFit="1" customWidth="1"/>
    <col min="9223" max="9467" width="8.88671875" style="27"/>
    <col min="9468" max="9468" width="7.33203125" style="27" bestFit="1" customWidth="1"/>
    <col min="9469" max="9469" width="7.6640625" style="27" bestFit="1" customWidth="1"/>
    <col min="9470" max="9470" width="14" style="27" bestFit="1" customWidth="1"/>
    <col min="9471" max="9471" width="25.109375" style="27" bestFit="1" customWidth="1"/>
    <col min="9472" max="9472" width="5.6640625" style="27" bestFit="1" customWidth="1"/>
    <col min="9473" max="9473" width="23" style="27" bestFit="1" customWidth="1"/>
    <col min="9474" max="9474" width="35.21875" style="27" customWidth="1"/>
    <col min="9475" max="9476" width="5.77734375" style="27" bestFit="1" customWidth="1"/>
    <col min="9477" max="9477" width="15.5546875" style="27" bestFit="1" customWidth="1"/>
    <col min="9478" max="9478" width="12.5546875" style="27" bestFit="1" customWidth="1"/>
    <col min="9479" max="9723" width="8.88671875" style="27"/>
    <col min="9724" max="9724" width="7.33203125" style="27" bestFit="1" customWidth="1"/>
    <col min="9725" max="9725" width="7.6640625" style="27" bestFit="1" customWidth="1"/>
    <col min="9726" max="9726" width="14" style="27" bestFit="1" customWidth="1"/>
    <col min="9727" max="9727" width="25.109375" style="27" bestFit="1" customWidth="1"/>
    <col min="9728" max="9728" width="5.6640625" style="27" bestFit="1" customWidth="1"/>
    <col min="9729" max="9729" width="23" style="27" bestFit="1" customWidth="1"/>
    <col min="9730" max="9730" width="35.21875" style="27" customWidth="1"/>
    <col min="9731" max="9732" width="5.77734375" style="27" bestFit="1" customWidth="1"/>
    <col min="9733" max="9733" width="15.5546875" style="27" bestFit="1" customWidth="1"/>
    <col min="9734" max="9734" width="12.5546875" style="27" bestFit="1" customWidth="1"/>
    <col min="9735" max="9979" width="8.88671875" style="27"/>
    <col min="9980" max="9980" width="7.33203125" style="27" bestFit="1" customWidth="1"/>
    <col min="9981" max="9981" width="7.6640625" style="27" bestFit="1" customWidth="1"/>
    <col min="9982" max="9982" width="14" style="27" bestFit="1" customWidth="1"/>
    <col min="9983" max="9983" width="25.109375" style="27" bestFit="1" customWidth="1"/>
    <col min="9984" max="9984" width="5.6640625" style="27" bestFit="1" customWidth="1"/>
    <col min="9985" max="9985" width="23" style="27" bestFit="1" customWidth="1"/>
    <col min="9986" max="9986" width="35.21875" style="27" customWidth="1"/>
    <col min="9987" max="9988" width="5.77734375" style="27" bestFit="1" customWidth="1"/>
    <col min="9989" max="9989" width="15.5546875" style="27" bestFit="1" customWidth="1"/>
    <col min="9990" max="9990" width="12.5546875" style="27" bestFit="1" customWidth="1"/>
    <col min="9991" max="10235" width="8.88671875" style="27"/>
    <col min="10236" max="10236" width="7.33203125" style="27" bestFit="1" customWidth="1"/>
    <col min="10237" max="10237" width="7.6640625" style="27" bestFit="1" customWidth="1"/>
    <col min="10238" max="10238" width="14" style="27" bestFit="1" customWidth="1"/>
    <col min="10239" max="10239" width="25.109375" style="27" bestFit="1" customWidth="1"/>
    <col min="10240" max="10240" width="5.6640625" style="27" bestFit="1" customWidth="1"/>
    <col min="10241" max="10241" width="23" style="27" bestFit="1" customWidth="1"/>
    <col min="10242" max="10242" width="35.21875" style="27" customWidth="1"/>
    <col min="10243" max="10244" width="5.77734375" style="27" bestFit="1" customWidth="1"/>
    <col min="10245" max="10245" width="15.5546875" style="27" bestFit="1" customWidth="1"/>
    <col min="10246" max="10246" width="12.5546875" style="27" bestFit="1" customWidth="1"/>
    <col min="10247" max="10491" width="8.88671875" style="27"/>
    <col min="10492" max="10492" width="7.33203125" style="27" bestFit="1" customWidth="1"/>
    <col min="10493" max="10493" width="7.6640625" style="27" bestFit="1" customWidth="1"/>
    <col min="10494" max="10494" width="14" style="27" bestFit="1" customWidth="1"/>
    <col min="10495" max="10495" width="25.109375" style="27" bestFit="1" customWidth="1"/>
    <col min="10496" max="10496" width="5.6640625" style="27" bestFit="1" customWidth="1"/>
    <col min="10497" max="10497" width="23" style="27" bestFit="1" customWidth="1"/>
    <col min="10498" max="10498" width="35.21875" style="27" customWidth="1"/>
    <col min="10499" max="10500" width="5.77734375" style="27" bestFit="1" customWidth="1"/>
    <col min="10501" max="10501" width="15.5546875" style="27" bestFit="1" customWidth="1"/>
    <col min="10502" max="10502" width="12.5546875" style="27" bestFit="1" customWidth="1"/>
    <col min="10503" max="10747" width="8.88671875" style="27"/>
    <col min="10748" max="10748" width="7.33203125" style="27" bestFit="1" customWidth="1"/>
    <col min="10749" max="10749" width="7.6640625" style="27" bestFit="1" customWidth="1"/>
    <col min="10750" max="10750" width="14" style="27" bestFit="1" customWidth="1"/>
    <col min="10751" max="10751" width="25.109375" style="27" bestFit="1" customWidth="1"/>
    <col min="10752" max="10752" width="5.6640625" style="27" bestFit="1" customWidth="1"/>
    <col min="10753" max="10753" width="23" style="27" bestFit="1" customWidth="1"/>
    <col min="10754" max="10754" width="35.21875" style="27" customWidth="1"/>
    <col min="10755" max="10756" width="5.77734375" style="27" bestFit="1" customWidth="1"/>
    <col min="10757" max="10757" width="15.5546875" style="27" bestFit="1" customWidth="1"/>
    <col min="10758" max="10758" width="12.5546875" style="27" bestFit="1" customWidth="1"/>
    <col min="10759" max="11003" width="8.88671875" style="27"/>
    <col min="11004" max="11004" width="7.33203125" style="27" bestFit="1" customWidth="1"/>
    <col min="11005" max="11005" width="7.6640625" style="27" bestFit="1" customWidth="1"/>
    <col min="11006" max="11006" width="14" style="27" bestFit="1" customWidth="1"/>
    <col min="11007" max="11007" width="25.109375" style="27" bestFit="1" customWidth="1"/>
    <col min="11008" max="11008" width="5.6640625" style="27" bestFit="1" customWidth="1"/>
    <col min="11009" max="11009" width="23" style="27" bestFit="1" customWidth="1"/>
    <col min="11010" max="11010" width="35.21875" style="27" customWidth="1"/>
    <col min="11011" max="11012" width="5.77734375" style="27" bestFit="1" customWidth="1"/>
    <col min="11013" max="11013" width="15.5546875" style="27" bestFit="1" customWidth="1"/>
    <col min="11014" max="11014" width="12.5546875" style="27" bestFit="1" customWidth="1"/>
    <col min="11015" max="11259" width="8.88671875" style="27"/>
    <col min="11260" max="11260" width="7.33203125" style="27" bestFit="1" customWidth="1"/>
    <col min="11261" max="11261" width="7.6640625" style="27" bestFit="1" customWidth="1"/>
    <col min="11262" max="11262" width="14" style="27" bestFit="1" customWidth="1"/>
    <col min="11263" max="11263" width="25.109375" style="27" bestFit="1" customWidth="1"/>
    <col min="11264" max="11264" width="5.6640625" style="27" bestFit="1" customWidth="1"/>
    <col min="11265" max="11265" width="23" style="27" bestFit="1" customWidth="1"/>
    <col min="11266" max="11266" width="35.21875" style="27" customWidth="1"/>
    <col min="11267" max="11268" width="5.77734375" style="27" bestFit="1" customWidth="1"/>
    <col min="11269" max="11269" width="15.5546875" style="27" bestFit="1" customWidth="1"/>
    <col min="11270" max="11270" width="12.5546875" style="27" bestFit="1" customWidth="1"/>
    <col min="11271" max="11515" width="8.88671875" style="27"/>
    <col min="11516" max="11516" width="7.33203125" style="27" bestFit="1" customWidth="1"/>
    <col min="11517" max="11517" width="7.6640625" style="27" bestFit="1" customWidth="1"/>
    <col min="11518" max="11518" width="14" style="27" bestFit="1" customWidth="1"/>
    <col min="11519" max="11519" width="25.109375" style="27" bestFit="1" customWidth="1"/>
    <col min="11520" max="11520" width="5.6640625" style="27" bestFit="1" customWidth="1"/>
    <col min="11521" max="11521" width="23" style="27" bestFit="1" customWidth="1"/>
    <col min="11522" max="11522" width="35.21875" style="27" customWidth="1"/>
    <col min="11523" max="11524" width="5.77734375" style="27" bestFit="1" customWidth="1"/>
    <col min="11525" max="11525" width="15.5546875" style="27" bestFit="1" customWidth="1"/>
    <col min="11526" max="11526" width="12.5546875" style="27" bestFit="1" customWidth="1"/>
    <col min="11527" max="11771" width="8.88671875" style="27"/>
    <col min="11772" max="11772" width="7.33203125" style="27" bestFit="1" customWidth="1"/>
    <col min="11773" max="11773" width="7.6640625" style="27" bestFit="1" customWidth="1"/>
    <col min="11774" max="11774" width="14" style="27" bestFit="1" customWidth="1"/>
    <col min="11775" max="11775" width="25.109375" style="27" bestFit="1" customWidth="1"/>
    <col min="11776" max="11776" width="5.6640625" style="27" bestFit="1" customWidth="1"/>
    <col min="11777" max="11777" width="23" style="27" bestFit="1" customWidth="1"/>
    <col min="11778" max="11778" width="35.21875" style="27" customWidth="1"/>
    <col min="11779" max="11780" width="5.77734375" style="27" bestFit="1" customWidth="1"/>
    <col min="11781" max="11781" width="15.5546875" style="27" bestFit="1" customWidth="1"/>
    <col min="11782" max="11782" width="12.5546875" style="27" bestFit="1" customWidth="1"/>
    <col min="11783" max="12027" width="8.88671875" style="27"/>
    <col min="12028" max="12028" width="7.33203125" style="27" bestFit="1" customWidth="1"/>
    <col min="12029" max="12029" width="7.6640625" style="27" bestFit="1" customWidth="1"/>
    <col min="12030" max="12030" width="14" style="27" bestFit="1" customWidth="1"/>
    <col min="12031" max="12031" width="25.109375" style="27" bestFit="1" customWidth="1"/>
    <col min="12032" max="12032" width="5.6640625" style="27" bestFit="1" customWidth="1"/>
    <col min="12033" max="12033" width="23" style="27" bestFit="1" customWidth="1"/>
    <col min="12034" max="12034" width="35.21875" style="27" customWidth="1"/>
    <col min="12035" max="12036" width="5.77734375" style="27" bestFit="1" customWidth="1"/>
    <col min="12037" max="12037" width="15.5546875" style="27" bestFit="1" customWidth="1"/>
    <col min="12038" max="12038" width="12.5546875" style="27" bestFit="1" customWidth="1"/>
    <col min="12039" max="12283" width="8.88671875" style="27"/>
    <col min="12284" max="12284" width="7.33203125" style="27" bestFit="1" customWidth="1"/>
    <col min="12285" max="12285" width="7.6640625" style="27" bestFit="1" customWidth="1"/>
    <col min="12286" max="12286" width="14" style="27" bestFit="1" customWidth="1"/>
    <col min="12287" max="12287" width="25.109375" style="27" bestFit="1" customWidth="1"/>
    <col min="12288" max="12288" width="5.6640625" style="27" bestFit="1" customWidth="1"/>
    <col min="12289" max="12289" width="23" style="27" bestFit="1" customWidth="1"/>
    <col min="12290" max="12290" width="35.21875" style="27" customWidth="1"/>
    <col min="12291" max="12292" width="5.77734375" style="27" bestFit="1" customWidth="1"/>
    <col min="12293" max="12293" width="15.5546875" style="27" bestFit="1" customWidth="1"/>
    <col min="12294" max="12294" width="12.5546875" style="27" bestFit="1" customWidth="1"/>
    <col min="12295" max="12539" width="8.88671875" style="27"/>
    <col min="12540" max="12540" width="7.33203125" style="27" bestFit="1" customWidth="1"/>
    <col min="12541" max="12541" width="7.6640625" style="27" bestFit="1" customWidth="1"/>
    <col min="12542" max="12542" width="14" style="27" bestFit="1" customWidth="1"/>
    <col min="12543" max="12543" width="25.109375" style="27" bestFit="1" customWidth="1"/>
    <col min="12544" max="12544" width="5.6640625" style="27" bestFit="1" customWidth="1"/>
    <col min="12545" max="12545" width="23" style="27" bestFit="1" customWidth="1"/>
    <col min="12546" max="12546" width="35.21875" style="27" customWidth="1"/>
    <col min="12547" max="12548" width="5.77734375" style="27" bestFit="1" customWidth="1"/>
    <col min="12549" max="12549" width="15.5546875" style="27" bestFit="1" customWidth="1"/>
    <col min="12550" max="12550" width="12.5546875" style="27" bestFit="1" customWidth="1"/>
    <col min="12551" max="12795" width="8.88671875" style="27"/>
    <col min="12796" max="12796" width="7.33203125" style="27" bestFit="1" customWidth="1"/>
    <col min="12797" max="12797" width="7.6640625" style="27" bestFit="1" customWidth="1"/>
    <col min="12798" max="12798" width="14" style="27" bestFit="1" customWidth="1"/>
    <col min="12799" max="12799" width="25.109375" style="27" bestFit="1" customWidth="1"/>
    <col min="12800" max="12800" width="5.6640625" style="27" bestFit="1" customWidth="1"/>
    <col min="12801" max="12801" width="23" style="27" bestFit="1" customWidth="1"/>
    <col min="12802" max="12802" width="35.21875" style="27" customWidth="1"/>
    <col min="12803" max="12804" width="5.77734375" style="27" bestFit="1" customWidth="1"/>
    <col min="12805" max="12805" width="15.5546875" style="27" bestFit="1" customWidth="1"/>
    <col min="12806" max="12806" width="12.5546875" style="27" bestFit="1" customWidth="1"/>
    <col min="12807" max="13051" width="8.88671875" style="27"/>
    <col min="13052" max="13052" width="7.33203125" style="27" bestFit="1" customWidth="1"/>
    <col min="13053" max="13053" width="7.6640625" style="27" bestFit="1" customWidth="1"/>
    <col min="13054" max="13054" width="14" style="27" bestFit="1" customWidth="1"/>
    <col min="13055" max="13055" width="25.109375" style="27" bestFit="1" customWidth="1"/>
    <col min="13056" max="13056" width="5.6640625" style="27" bestFit="1" customWidth="1"/>
    <col min="13057" max="13057" width="23" style="27" bestFit="1" customWidth="1"/>
    <col min="13058" max="13058" width="35.21875" style="27" customWidth="1"/>
    <col min="13059" max="13060" width="5.77734375" style="27" bestFit="1" customWidth="1"/>
    <col min="13061" max="13061" width="15.5546875" style="27" bestFit="1" customWidth="1"/>
    <col min="13062" max="13062" width="12.5546875" style="27" bestFit="1" customWidth="1"/>
    <col min="13063" max="13307" width="8.88671875" style="27"/>
    <col min="13308" max="13308" width="7.33203125" style="27" bestFit="1" customWidth="1"/>
    <col min="13309" max="13309" width="7.6640625" style="27" bestFit="1" customWidth="1"/>
    <col min="13310" max="13310" width="14" style="27" bestFit="1" customWidth="1"/>
    <col min="13311" max="13311" width="25.109375" style="27" bestFit="1" customWidth="1"/>
    <col min="13312" max="13312" width="5.6640625" style="27" bestFit="1" customWidth="1"/>
    <col min="13313" max="13313" width="23" style="27" bestFit="1" customWidth="1"/>
    <col min="13314" max="13314" width="35.21875" style="27" customWidth="1"/>
    <col min="13315" max="13316" width="5.77734375" style="27" bestFit="1" customWidth="1"/>
    <col min="13317" max="13317" width="15.5546875" style="27" bestFit="1" customWidth="1"/>
    <col min="13318" max="13318" width="12.5546875" style="27" bestFit="1" customWidth="1"/>
    <col min="13319" max="13563" width="8.88671875" style="27"/>
    <col min="13564" max="13564" width="7.33203125" style="27" bestFit="1" customWidth="1"/>
    <col min="13565" max="13565" width="7.6640625" style="27" bestFit="1" customWidth="1"/>
    <col min="13566" max="13566" width="14" style="27" bestFit="1" customWidth="1"/>
    <col min="13567" max="13567" width="25.109375" style="27" bestFit="1" customWidth="1"/>
    <col min="13568" max="13568" width="5.6640625" style="27" bestFit="1" customWidth="1"/>
    <col min="13569" max="13569" width="23" style="27" bestFit="1" customWidth="1"/>
    <col min="13570" max="13570" width="35.21875" style="27" customWidth="1"/>
    <col min="13571" max="13572" width="5.77734375" style="27" bestFit="1" customWidth="1"/>
    <col min="13573" max="13573" width="15.5546875" style="27" bestFit="1" customWidth="1"/>
    <col min="13574" max="13574" width="12.5546875" style="27" bestFit="1" customWidth="1"/>
    <col min="13575" max="13819" width="8.88671875" style="27"/>
    <col min="13820" max="13820" width="7.33203125" style="27" bestFit="1" customWidth="1"/>
    <col min="13821" max="13821" width="7.6640625" style="27" bestFit="1" customWidth="1"/>
    <col min="13822" max="13822" width="14" style="27" bestFit="1" customWidth="1"/>
    <col min="13823" max="13823" width="25.109375" style="27" bestFit="1" customWidth="1"/>
    <col min="13824" max="13824" width="5.6640625" style="27" bestFit="1" customWidth="1"/>
    <col min="13825" max="13825" width="23" style="27" bestFit="1" customWidth="1"/>
    <col min="13826" max="13826" width="35.21875" style="27" customWidth="1"/>
    <col min="13827" max="13828" width="5.77734375" style="27" bestFit="1" customWidth="1"/>
    <col min="13829" max="13829" width="15.5546875" style="27" bestFit="1" customWidth="1"/>
    <col min="13830" max="13830" width="12.5546875" style="27" bestFit="1" customWidth="1"/>
    <col min="13831" max="14075" width="8.88671875" style="27"/>
    <col min="14076" max="14076" width="7.33203125" style="27" bestFit="1" customWidth="1"/>
    <col min="14077" max="14077" width="7.6640625" style="27" bestFit="1" customWidth="1"/>
    <col min="14078" max="14078" width="14" style="27" bestFit="1" customWidth="1"/>
    <col min="14079" max="14079" width="25.109375" style="27" bestFit="1" customWidth="1"/>
    <col min="14080" max="14080" width="5.6640625" style="27" bestFit="1" customWidth="1"/>
    <col min="14081" max="14081" width="23" style="27" bestFit="1" customWidth="1"/>
    <col min="14082" max="14082" width="35.21875" style="27" customWidth="1"/>
    <col min="14083" max="14084" width="5.77734375" style="27" bestFit="1" customWidth="1"/>
    <col min="14085" max="14085" width="15.5546875" style="27" bestFit="1" customWidth="1"/>
    <col min="14086" max="14086" width="12.5546875" style="27" bestFit="1" customWidth="1"/>
    <col min="14087" max="14331" width="8.88671875" style="27"/>
    <col min="14332" max="14332" width="7.33203125" style="27" bestFit="1" customWidth="1"/>
    <col min="14333" max="14333" width="7.6640625" style="27" bestFit="1" customWidth="1"/>
    <col min="14334" max="14334" width="14" style="27" bestFit="1" customWidth="1"/>
    <col min="14335" max="14335" width="25.109375" style="27" bestFit="1" customWidth="1"/>
    <col min="14336" max="14336" width="5.6640625" style="27" bestFit="1" customWidth="1"/>
    <col min="14337" max="14337" width="23" style="27" bestFit="1" customWidth="1"/>
    <col min="14338" max="14338" width="35.21875" style="27" customWidth="1"/>
    <col min="14339" max="14340" width="5.77734375" style="27" bestFit="1" customWidth="1"/>
    <col min="14341" max="14341" width="15.5546875" style="27" bestFit="1" customWidth="1"/>
    <col min="14342" max="14342" width="12.5546875" style="27" bestFit="1" customWidth="1"/>
    <col min="14343" max="14587" width="8.88671875" style="27"/>
    <col min="14588" max="14588" width="7.33203125" style="27" bestFit="1" customWidth="1"/>
    <col min="14589" max="14589" width="7.6640625" style="27" bestFit="1" customWidth="1"/>
    <col min="14590" max="14590" width="14" style="27" bestFit="1" customWidth="1"/>
    <col min="14591" max="14591" width="25.109375" style="27" bestFit="1" customWidth="1"/>
    <col min="14592" max="14592" width="5.6640625" style="27" bestFit="1" customWidth="1"/>
    <col min="14593" max="14593" width="23" style="27" bestFit="1" customWidth="1"/>
    <col min="14594" max="14594" width="35.21875" style="27" customWidth="1"/>
    <col min="14595" max="14596" width="5.77734375" style="27" bestFit="1" customWidth="1"/>
    <col min="14597" max="14597" width="15.5546875" style="27" bestFit="1" customWidth="1"/>
    <col min="14598" max="14598" width="12.5546875" style="27" bestFit="1" customWidth="1"/>
    <col min="14599" max="14843" width="8.88671875" style="27"/>
    <col min="14844" max="14844" width="7.33203125" style="27" bestFit="1" customWidth="1"/>
    <col min="14845" max="14845" width="7.6640625" style="27" bestFit="1" customWidth="1"/>
    <col min="14846" max="14846" width="14" style="27" bestFit="1" customWidth="1"/>
    <col min="14847" max="14847" width="25.109375" style="27" bestFit="1" customWidth="1"/>
    <col min="14848" max="14848" width="5.6640625" style="27" bestFit="1" customWidth="1"/>
    <col min="14849" max="14849" width="23" style="27" bestFit="1" customWidth="1"/>
    <col min="14850" max="14850" width="35.21875" style="27" customWidth="1"/>
    <col min="14851" max="14852" width="5.77734375" style="27" bestFit="1" customWidth="1"/>
    <col min="14853" max="14853" width="15.5546875" style="27" bestFit="1" customWidth="1"/>
    <col min="14854" max="14854" width="12.5546875" style="27" bestFit="1" customWidth="1"/>
    <col min="14855" max="15099" width="8.88671875" style="27"/>
    <col min="15100" max="15100" width="7.33203125" style="27" bestFit="1" customWidth="1"/>
    <col min="15101" max="15101" width="7.6640625" style="27" bestFit="1" customWidth="1"/>
    <col min="15102" max="15102" width="14" style="27" bestFit="1" customWidth="1"/>
    <col min="15103" max="15103" width="25.109375" style="27" bestFit="1" customWidth="1"/>
    <col min="15104" max="15104" width="5.6640625" style="27" bestFit="1" customWidth="1"/>
    <col min="15105" max="15105" width="23" style="27" bestFit="1" customWidth="1"/>
    <col min="15106" max="15106" width="35.21875" style="27" customWidth="1"/>
    <col min="15107" max="15108" width="5.77734375" style="27" bestFit="1" customWidth="1"/>
    <col min="15109" max="15109" width="15.5546875" style="27" bestFit="1" customWidth="1"/>
    <col min="15110" max="15110" width="12.5546875" style="27" bestFit="1" customWidth="1"/>
    <col min="15111" max="15355" width="8.88671875" style="27"/>
    <col min="15356" max="15356" width="7.33203125" style="27" bestFit="1" customWidth="1"/>
    <col min="15357" max="15357" width="7.6640625" style="27" bestFit="1" customWidth="1"/>
    <col min="15358" max="15358" width="14" style="27" bestFit="1" customWidth="1"/>
    <col min="15359" max="15359" width="25.109375" style="27" bestFit="1" customWidth="1"/>
    <col min="15360" max="15360" width="5.6640625" style="27" bestFit="1" customWidth="1"/>
    <col min="15361" max="15361" width="23" style="27" bestFit="1" customWidth="1"/>
    <col min="15362" max="15362" width="35.21875" style="27" customWidth="1"/>
    <col min="15363" max="15364" width="5.77734375" style="27" bestFit="1" customWidth="1"/>
    <col min="15365" max="15365" width="15.5546875" style="27" bestFit="1" customWidth="1"/>
    <col min="15366" max="15366" width="12.5546875" style="27" bestFit="1" customWidth="1"/>
    <col min="15367" max="15611" width="8.88671875" style="27"/>
    <col min="15612" max="15612" width="7.33203125" style="27" bestFit="1" customWidth="1"/>
    <col min="15613" max="15613" width="7.6640625" style="27" bestFit="1" customWidth="1"/>
    <col min="15614" max="15614" width="14" style="27" bestFit="1" customWidth="1"/>
    <col min="15615" max="15615" width="25.109375" style="27" bestFit="1" customWidth="1"/>
    <col min="15616" max="15616" width="5.6640625" style="27" bestFit="1" customWidth="1"/>
    <col min="15617" max="15617" width="23" style="27" bestFit="1" customWidth="1"/>
    <col min="15618" max="15618" width="35.21875" style="27" customWidth="1"/>
    <col min="15619" max="15620" width="5.77734375" style="27" bestFit="1" customWidth="1"/>
    <col min="15621" max="15621" width="15.5546875" style="27" bestFit="1" customWidth="1"/>
    <col min="15622" max="15622" width="12.5546875" style="27" bestFit="1" customWidth="1"/>
    <col min="15623" max="15867" width="8.88671875" style="27"/>
    <col min="15868" max="15868" width="7.33203125" style="27" bestFit="1" customWidth="1"/>
    <col min="15869" max="15869" width="7.6640625" style="27" bestFit="1" customWidth="1"/>
    <col min="15870" max="15870" width="14" style="27" bestFit="1" customWidth="1"/>
    <col min="15871" max="15871" width="25.109375" style="27" bestFit="1" customWidth="1"/>
    <col min="15872" max="15872" width="5.6640625" style="27" bestFit="1" customWidth="1"/>
    <col min="15873" max="15873" width="23" style="27" bestFit="1" customWidth="1"/>
    <col min="15874" max="15874" width="35.21875" style="27" customWidth="1"/>
    <col min="15875" max="15876" width="5.77734375" style="27" bestFit="1" customWidth="1"/>
    <col min="15877" max="15877" width="15.5546875" style="27" bestFit="1" customWidth="1"/>
    <col min="15878" max="15878" width="12.5546875" style="27" bestFit="1" customWidth="1"/>
    <col min="15879" max="16123" width="8.88671875" style="27"/>
    <col min="16124" max="16124" width="7.33203125" style="27" bestFit="1" customWidth="1"/>
    <col min="16125" max="16125" width="7.6640625" style="27" bestFit="1" customWidth="1"/>
    <col min="16126" max="16126" width="14" style="27" bestFit="1" customWidth="1"/>
    <col min="16127" max="16127" width="25.109375" style="27" bestFit="1" customWidth="1"/>
    <col min="16128" max="16128" width="5.6640625" style="27" bestFit="1" customWidth="1"/>
    <col min="16129" max="16129" width="23" style="27" bestFit="1" customWidth="1"/>
    <col min="16130" max="16130" width="35.21875" style="27" customWidth="1"/>
    <col min="16131" max="16132" width="5.77734375" style="27" bestFit="1" customWidth="1"/>
    <col min="16133" max="16133" width="15.5546875" style="27" bestFit="1" customWidth="1"/>
    <col min="16134" max="16134" width="12.5546875" style="27" bestFit="1" customWidth="1"/>
    <col min="16135" max="16384" width="8.88671875" style="27"/>
  </cols>
  <sheetData>
    <row r="1" spans="1:11" ht="16.5">
      <c r="A1" s="26" t="s">
        <v>368</v>
      </c>
    </row>
    <row r="3" spans="1:11">
      <c r="A3" s="40" t="s">
        <v>235</v>
      </c>
      <c r="B3" s="41" t="s">
        <v>232</v>
      </c>
      <c r="C3" s="41" t="s">
        <v>369</v>
      </c>
      <c r="D3" s="41" t="s">
        <v>370</v>
      </c>
      <c r="E3" s="41" t="s">
        <v>371</v>
      </c>
      <c r="F3" s="41" t="s">
        <v>372</v>
      </c>
      <c r="G3" s="41" t="s">
        <v>373</v>
      </c>
      <c r="H3" s="41" t="s">
        <v>374</v>
      </c>
      <c r="I3" s="41" t="s">
        <v>375</v>
      </c>
    </row>
    <row r="4" spans="1:11" s="30" customFormat="1" ht="39.75" customHeight="1">
      <c r="A4" s="116" t="s">
        <v>4</v>
      </c>
      <c r="B4" s="93" t="s">
        <v>8</v>
      </c>
      <c r="C4" s="117" t="s">
        <v>376</v>
      </c>
      <c r="D4" s="108" t="s">
        <v>377</v>
      </c>
      <c r="E4" s="22" t="s">
        <v>378</v>
      </c>
      <c r="F4" s="23" t="s">
        <v>379</v>
      </c>
      <c r="G4" s="97" t="s">
        <v>380</v>
      </c>
      <c r="H4" s="29">
        <v>1</v>
      </c>
      <c r="I4" s="29">
        <v>1</v>
      </c>
    </row>
    <row r="5" spans="1:11" s="30" customFormat="1" ht="33.75" customHeight="1">
      <c r="A5" s="111"/>
      <c r="B5" s="93"/>
      <c r="C5" s="118"/>
      <c r="D5" s="108"/>
      <c r="E5" s="22" t="s">
        <v>378</v>
      </c>
      <c r="F5" s="23" t="s">
        <v>381</v>
      </c>
      <c r="G5" s="104"/>
      <c r="H5" s="22">
        <v>1</v>
      </c>
      <c r="I5" s="22">
        <v>1</v>
      </c>
    </row>
    <row r="6" spans="1:11" s="30" customFormat="1" ht="16.5" customHeight="1">
      <c r="A6" s="111"/>
      <c r="B6" s="93"/>
      <c r="C6" s="118"/>
      <c r="D6" s="95" t="s">
        <v>382</v>
      </c>
      <c r="E6" s="22" t="s">
        <v>378</v>
      </c>
      <c r="F6" s="23" t="s">
        <v>384</v>
      </c>
      <c r="G6" s="97" t="s">
        <v>383</v>
      </c>
      <c r="H6" s="32">
        <v>1</v>
      </c>
      <c r="I6" s="32">
        <v>1</v>
      </c>
      <c r="J6" s="31" t="s">
        <v>385</v>
      </c>
      <c r="K6" s="30" t="s">
        <v>386</v>
      </c>
    </row>
    <row r="7" spans="1:11" s="30" customFormat="1">
      <c r="A7" s="111"/>
      <c r="B7" s="93"/>
      <c r="C7" s="118"/>
      <c r="D7" s="96"/>
      <c r="E7" s="22" t="s">
        <v>378</v>
      </c>
      <c r="F7" s="23" t="s">
        <v>89</v>
      </c>
      <c r="G7" s="98"/>
      <c r="H7" s="32">
        <v>1</v>
      </c>
      <c r="I7" s="32">
        <v>1</v>
      </c>
      <c r="J7" s="31" t="s">
        <v>385</v>
      </c>
      <c r="K7" s="30" t="s">
        <v>386</v>
      </c>
    </row>
    <row r="8" spans="1:11" s="30" customFormat="1">
      <c r="A8" s="111"/>
      <c r="B8" s="93"/>
      <c r="C8" s="118"/>
      <c r="D8" s="96"/>
      <c r="E8" s="22" t="s">
        <v>378</v>
      </c>
      <c r="F8" s="56" t="s">
        <v>387</v>
      </c>
      <c r="G8" s="98"/>
      <c r="H8" s="32">
        <v>1</v>
      </c>
      <c r="I8" s="32">
        <v>1</v>
      </c>
      <c r="J8" s="31" t="s">
        <v>90</v>
      </c>
      <c r="K8" s="30" t="s">
        <v>386</v>
      </c>
    </row>
    <row r="9" spans="1:11" s="30" customFormat="1">
      <c r="A9" s="111"/>
      <c r="B9" s="93"/>
      <c r="C9" s="118"/>
      <c r="D9" s="100"/>
      <c r="E9" s="22" t="s">
        <v>378</v>
      </c>
      <c r="F9" s="56" t="s">
        <v>388</v>
      </c>
      <c r="G9" s="104"/>
      <c r="H9" s="32">
        <v>1</v>
      </c>
      <c r="I9" s="32">
        <v>1</v>
      </c>
      <c r="J9" s="31" t="s">
        <v>90</v>
      </c>
      <c r="K9" s="30" t="s">
        <v>386</v>
      </c>
    </row>
    <row r="10" spans="1:11">
      <c r="A10" s="111"/>
      <c r="B10" s="93"/>
      <c r="C10" s="118"/>
      <c r="D10" s="119" t="s">
        <v>389</v>
      </c>
      <c r="E10" s="22" t="s">
        <v>378</v>
      </c>
      <c r="F10" s="23" t="s">
        <v>390</v>
      </c>
      <c r="G10" s="120" t="s">
        <v>391</v>
      </c>
      <c r="H10" s="32">
        <v>1</v>
      </c>
      <c r="I10" s="32">
        <v>1</v>
      </c>
      <c r="J10" s="31" t="s">
        <v>392</v>
      </c>
      <c r="K10" s="30" t="s">
        <v>386</v>
      </c>
    </row>
    <row r="11" spans="1:11">
      <c r="A11" s="111"/>
      <c r="B11" s="93"/>
      <c r="C11" s="118"/>
      <c r="D11" s="119"/>
      <c r="E11" s="22" t="s">
        <v>378</v>
      </c>
      <c r="F11" s="23" t="s">
        <v>393</v>
      </c>
      <c r="G11" s="120"/>
      <c r="H11" s="32">
        <v>1</v>
      </c>
      <c r="I11" s="32">
        <v>1</v>
      </c>
      <c r="J11" s="33" t="s">
        <v>392</v>
      </c>
      <c r="K11" s="30" t="s">
        <v>386</v>
      </c>
    </row>
    <row r="12" spans="1:11">
      <c r="A12" s="111"/>
      <c r="B12" s="93"/>
      <c r="C12" s="118"/>
      <c r="D12" s="119"/>
      <c r="E12" s="22" t="s">
        <v>378</v>
      </c>
      <c r="F12" s="23" t="s">
        <v>394</v>
      </c>
      <c r="G12" s="120"/>
      <c r="H12" s="32">
        <v>1</v>
      </c>
      <c r="I12" s="32">
        <v>1</v>
      </c>
      <c r="J12" s="33" t="s">
        <v>91</v>
      </c>
      <c r="K12" s="30" t="s">
        <v>386</v>
      </c>
    </row>
    <row r="13" spans="1:11">
      <c r="A13" s="111"/>
      <c r="B13" s="93"/>
      <c r="C13" s="118"/>
      <c r="D13" s="119"/>
      <c r="E13" s="22" t="s">
        <v>378</v>
      </c>
      <c r="F13" s="23" t="s">
        <v>395</v>
      </c>
      <c r="G13" s="120"/>
      <c r="H13" s="32">
        <v>1</v>
      </c>
      <c r="I13" s="32">
        <v>1</v>
      </c>
      <c r="J13" s="33" t="s">
        <v>91</v>
      </c>
      <c r="K13" s="30" t="s">
        <v>386</v>
      </c>
    </row>
    <row r="14" spans="1:11">
      <c r="A14" s="111"/>
      <c r="B14" s="93"/>
      <c r="C14" s="118"/>
      <c r="D14" s="119"/>
      <c r="E14" s="22" t="s">
        <v>378</v>
      </c>
      <c r="F14" s="23" t="s">
        <v>396</v>
      </c>
      <c r="G14" s="120"/>
      <c r="H14" s="32">
        <v>1</v>
      </c>
      <c r="I14" s="32">
        <v>1</v>
      </c>
      <c r="J14" s="33" t="s">
        <v>91</v>
      </c>
      <c r="K14" s="30" t="s">
        <v>386</v>
      </c>
    </row>
    <row r="15" spans="1:11">
      <c r="A15" s="111"/>
      <c r="B15" s="93"/>
      <c r="C15" s="118"/>
      <c r="D15" s="119"/>
      <c r="E15" s="22" t="s">
        <v>378</v>
      </c>
      <c r="F15" s="23" t="s">
        <v>92</v>
      </c>
      <c r="G15" s="120"/>
      <c r="H15" s="32">
        <v>1</v>
      </c>
      <c r="I15" s="32">
        <v>1</v>
      </c>
      <c r="J15" s="33" t="s">
        <v>91</v>
      </c>
      <c r="K15" s="30" t="s">
        <v>386</v>
      </c>
    </row>
    <row r="16" spans="1:11">
      <c r="A16" s="111"/>
      <c r="B16" s="93"/>
      <c r="C16" s="118"/>
      <c r="D16" s="119"/>
      <c r="E16" s="22" t="s">
        <v>378</v>
      </c>
      <c r="F16" s="23" t="s">
        <v>93</v>
      </c>
      <c r="G16" s="120"/>
      <c r="H16" s="32">
        <v>1</v>
      </c>
      <c r="I16" s="32">
        <v>1</v>
      </c>
      <c r="J16" s="33" t="s">
        <v>91</v>
      </c>
      <c r="K16" s="30" t="s">
        <v>386</v>
      </c>
    </row>
    <row r="17" spans="1:11">
      <c r="A17" s="111"/>
      <c r="B17" s="93"/>
      <c r="C17" s="118"/>
      <c r="D17" s="119"/>
      <c r="E17" s="22" t="s">
        <v>378</v>
      </c>
      <c r="F17" s="23" t="s">
        <v>94</v>
      </c>
      <c r="G17" s="120"/>
      <c r="H17" s="32">
        <v>1</v>
      </c>
      <c r="I17" s="32">
        <v>1</v>
      </c>
      <c r="J17" s="33" t="s">
        <v>91</v>
      </c>
      <c r="K17" s="30" t="s">
        <v>386</v>
      </c>
    </row>
    <row r="18" spans="1:11" ht="21.75" customHeight="1">
      <c r="A18" s="111"/>
      <c r="B18" s="93"/>
      <c r="C18" s="118"/>
      <c r="D18" s="119" t="s">
        <v>397</v>
      </c>
      <c r="E18" s="22" t="s">
        <v>378</v>
      </c>
      <c r="F18" s="23" t="s">
        <v>398</v>
      </c>
      <c r="G18" s="121" t="s">
        <v>539</v>
      </c>
      <c r="H18" s="32">
        <v>1</v>
      </c>
      <c r="I18" s="32">
        <v>1</v>
      </c>
      <c r="K18" s="27" t="s">
        <v>399</v>
      </c>
    </row>
    <row r="19" spans="1:11" ht="25.5" customHeight="1">
      <c r="A19" s="111"/>
      <c r="B19" s="93"/>
      <c r="C19" s="118"/>
      <c r="D19" s="119"/>
      <c r="E19" s="22" t="s">
        <v>378</v>
      </c>
      <c r="F19" s="23" t="s">
        <v>168</v>
      </c>
      <c r="G19" s="122"/>
      <c r="H19" s="32">
        <v>1</v>
      </c>
      <c r="I19" s="32">
        <v>1</v>
      </c>
      <c r="K19" s="27" t="s">
        <v>399</v>
      </c>
    </row>
    <row r="20" spans="1:11" s="30" customFormat="1" ht="15" customHeight="1">
      <c r="A20" s="111"/>
      <c r="B20" s="93"/>
      <c r="C20" s="118"/>
      <c r="D20" s="95" t="s">
        <v>400</v>
      </c>
      <c r="E20" s="22" t="s">
        <v>378</v>
      </c>
      <c r="F20" s="23" t="s">
        <v>401</v>
      </c>
      <c r="G20" s="121" t="s">
        <v>402</v>
      </c>
      <c r="H20" s="32">
        <v>1</v>
      </c>
      <c r="I20" s="32">
        <v>1</v>
      </c>
      <c r="K20" s="30" t="s">
        <v>386</v>
      </c>
    </row>
    <row r="21" spans="1:11" s="30" customFormat="1" ht="15" customHeight="1">
      <c r="A21" s="111"/>
      <c r="B21" s="93"/>
      <c r="C21" s="118"/>
      <c r="D21" s="96"/>
      <c r="E21" s="22" t="s">
        <v>378</v>
      </c>
      <c r="F21" s="23" t="s">
        <v>403</v>
      </c>
      <c r="G21" s="122"/>
      <c r="H21" s="32">
        <v>1</v>
      </c>
      <c r="I21" s="32">
        <v>1</v>
      </c>
      <c r="K21" s="30" t="s">
        <v>386</v>
      </c>
    </row>
    <row r="22" spans="1:11" s="30" customFormat="1" ht="15" customHeight="1">
      <c r="A22" s="111"/>
      <c r="B22" s="93"/>
      <c r="C22" s="118"/>
      <c r="D22" s="96"/>
      <c r="E22" s="22" t="s">
        <v>378</v>
      </c>
      <c r="F22" s="23" t="s">
        <v>404</v>
      </c>
      <c r="G22" s="121" t="s">
        <v>405</v>
      </c>
      <c r="H22" s="32">
        <v>1</v>
      </c>
      <c r="I22" s="32">
        <v>1</v>
      </c>
      <c r="K22" s="30" t="s">
        <v>386</v>
      </c>
    </row>
    <row r="23" spans="1:11" s="30" customFormat="1" ht="15" customHeight="1">
      <c r="A23" s="111"/>
      <c r="B23" s="93"/>
      <c r="C23" s="118"/>
      <c r="D23" s="96"/>
      <c r="E23" s="22" t="s">
        <v>378</v>
      </c>
      <c r="F23" s="23" t="s">
        <v>404</v>
      </c>
      <c r="G23" s="122"/>
      <c r="H23" s="32">
        <v>1</v>
      </c>
      <c r="I23" s="32">
        <v>1</v>
      </c>
      <c r="K23" s="30" t="s">
        <v>386</v>
      </c>
    </row>
    <row r="24" spans="1:11" s="30" customFormat="1" ht="15" customHeight="1">
      <c r="A24" s="111"/>
      <c r="B24" s="93"/>
      <c r="C24" s="118"/>
      <c r="D24" s="96"/>
      <c r="E24" s="22" t="s">
        <v>378</v>
      </c>
      <c r="F24" s="23" t="s">
        <v>406</v>
      </c>
      <c r="G24" s="121" t="s">
        <v>407</v>
      </c>
      <c r="H24" s="32">
        <v>1</v>
      </c>
      <c r="I24" s="32">
        <v>1</v>
      </c>
      <c r="K24" s="30" t="s">
        <v>386</v>
      </c>
    </row>
    <row r="25" spans="1:11" s="30" customFormat="1" ht="15" customHeight="1">
      <c r="A25" s="111"/>
      <c r="B25" s="93"/>
      <c r="C25" s="118"/>
      <c r="D25" s="96"/>
      <c r="E25" s="22" t="s">
        <v>378</v>
      </c>
      <c r="F25" s="23" t="s">
        <v>406</v>
      </c>
      <c r="G25" s="122"/>
      <c r="H25" s="32">
        <v>1</v>
      </c>
      <c r="I25" s="32">
        <v>1</v>
      </c>
      <c r="K25" s="30" t="s">
        <v>386</v>
      </c>
    </row>
    <row r="26" spans="1:11" s="30" customFormat="1" ht="13.5" customHeight="1">
      <c r="A26" s="111"/>
      <c r="B26" s="93"/>
      <c r="C26" s="93" t="s">
        <v>409</v>
      </c>
      <c r="D26" s="93" t="s">
        <v>410</v>
      </c>
      <c r="E26" s="22" t="s">
        <v>378</v>
      </c>
      <c r="F26" s="34" t="s">
        <v>411</v>
      </c>
      <c r="G26" s="94" t="s">
        <v>412</v>
      </c>
      <c r="H26" s="35">
        <v>1</v>
      </c>
      <c r="I26" s="35">
        <v>1</v>
      </c>
      <c r="K26" s="30" t="s">
        <v>386</v>
      </c>
    </row>
    <row r="27" spans="1:11" s="30" customFormat="1">
      <c r="A27" s="111"/>
      <c r="B27" s="93"/>
      <c r="C27" s="93"/>
      <c r="D27" s="93"/>
      <c r="E27" s="22" t="s">
        <v>378</v>
      </c>
      <c r="F27" s="34" t="s">
        <v>413</v>
      </c>
      <c r="G27" s="94"/>
      <c r="H27" s="35">
        <v>1</v>
      </c>
      <c r="I27" s="35">
        <v>1</v>
      </c>
      <c r="K27" s="30" t="s">
        <v>386</v>
      </c>
    </row>
    <row r="28" spans="1:11" s="30" customFormat="1">
      <c r="A28" s="111"/>
      <c r="B28" s="93"/>
      <c r="C28" s="93"/>
      <c r="D28" s="93"/>
      <c r="E28" s="22" t="s">
        <v>378</v>
      </c>
      <c r="F28" s="34" t="s">
        <v>414</v>
      </c>
      <c r="G28" s="94"/>
      <c r="H28" s="35">
        <v>1</v>
      </c>
      <c r="I28" s="35">
        <v>1</v>
      </c>
      <c r="K28" s="30" t="s">
        <v>386</v>
      </c>
    </row>
    <row r="29" spans="1:11" s="30" customFormat="1">
      <c r="A29" s="111"/>
      <c r="B29" s="93"/>
      <c r="C29" s="93"/>
      <c r="D29" s="93"/>
      <c r="E29" s="22" t="s">
        <v>378</v>
      </c>
      <c r="F29" s="34" t="s">
        <v>415</v>
      </c>
      <c r="G29" s="94"/>
      <c r="H29" s="35">
        <v>1</v>
      </c>
      <c r="I29" s="35">
        <v>1</v>
      </c>
      <c r="K29" s="30" t="s">
        <v>386</v>
      </c>
    </row>
    <row r="30" spans="1:11" s="30" customFormat="1">
      <c r="A30" s="111"/>
      <c r="B30" s="93"/>
      <c r="C30" s="93"/>
      <c r="D30" s="93"/>
      <c r="E30" s="22" t="s">
        <v>378</v>
      </c>
      <c r="F30" s="34" t="s">
        <v>416</v>
      </c>
      <c r="G30" s="94"/>
      <c r="H30" s="35">
        <v>1</v>
      </c>
      <c r="I30" s="35">
        <v>1</v>
      </c>
      <c r="K30" s="30" t="s">
        <v>386</v>
      </c>
    </row>
    <row r="31" spans="1:11" s="30" customFormat="1">
      <c r="A31" s="111"/>
      <c r="B31" s="93"/>
      <c r="C31" s="93"/>
      <c r="D31" s="93"/>
      <c r="E31" s="22" t="s">
        <v>378</v>
      </c>
      <c r="F31" s="34" t="s">
        <v>101</v>
      </c>
      <c r="G31" s="94"/>
      <c r="H31" s="35">
        <v>1</v>
      </c>
      <c r="I31" s="35">
        <v>1</v>
      </c>
      <c r="K31" s="30" t="s">
        <v>386</v>
      </c>
    </row>
    <row r="32" spans="1:11" s="30" customFormat="1">
      <c r="A32" s="111"/>
      <c r="B32" s="93"/>
      <c r="C32" s="93"/>
      <c r="D32" s="93"/>
      <c r="E32" s="22" t="s">
        <v>378</v>
      </c>
      <c r="F32" s="34" t="s">
        <v>417</v>
      </c>
      <c r="G32" s="94"/>
      <c r="H32" s="35">
        <v>1</v>
      </c>
      <c r="I32" s="35">
        <v>1</v>
      </c>
      <c r="K32" s="30" t="s">
        <v>386</v>
      </c>
    </row>
    <row r="33" spans="1:11" s="30" customFormat="1">
      <c r="A33" s="111"/>
      <c r="B33" s="93"/>
      <c r="C33" s="93"/>
      <c r="D33" s="93"/>
      <c r="E33" s="22" t="s">
        <v>378</v>
      </c>
      <c r="F33" s="34" t="s">
        <v>418</v>
      </c>
      <c r="G33" s="94"/>
      <c r="H33" s="35">
        <v>1</v>
      </c>
      <c r="I33" s="35">
        <v>1</v>
      </c>
      <c r="K33" s="30" t="s">
        <v>386</v>
      </c>
    </row>
    <row r="34" spans="1:11" s="30" customFormat="1">
      <c r="A34" s="111"/>
      <c r="B34" s="93"/>
      <c r="C34" s="93"/>
      <c r="D34" s="93"/>
      <c r="E34" s="22" t="s">
        <v>378</v>
      </c>
      <c r="F34" s="34" t="s">
        <v>419</v>
      </c>
      <c r="G34" s="94"/>
      <c r="H34" s="35">
        <v>1</v>
      </c>
      <c r="I34" s="35">
        <v>1</v>
      </c>
      <c r="K34" s="30" t="s">
        <v>386</v>
      </c>
    </row>
    <row r="35" spans="1:11" s="30" customFormat="1">
      <c r="A35" s="111"/>
      <c r="B35" s="93"/>
      <c r="C35" s="93"/>
      <c r="D35" s="93"/>
      <c r="E35" s="22" t="s">
        <v>378</v>
      </c>
      <c r="F35" s="34" t="s">
        <v>419</v>
      </c>
      <c r="G35" s="94"/>
      <c r="H35" s="35">
        <v>1</v>
      </c>
      <c r="I35" s="35">
        <v>1</v>
      </c>
      <c r="K35" s="30" t="s">
        <v>386</v>
      </c>
    </row>
    <row r="36" spans="1:11" s="30" customFormat="1">
      <c r="A36" s="111"/>
      <c r="B36" s="93"/>
      <c r="C36" s="93"/>
      <c r="D36" s="93"/>
      <c r="E36" s="22" t="s">
        <v>378</v>
      </c>
      <c r="F36" s="34" t="s">
        <v>420</v>
      </c>
      <c r="G36" s="94"/>
      <c r="H36" s="35">
        <v>1</v>
      </c>
      <c r="I36" s="35">
        <v>1</v>
      </c>
      <c r="K36" s="30" t="s">
        <v>386</v>
      </c>
    </row>
    <row r="37" spans="1:11" s="30" customFormat="1">
      <c r="A37" s="111"/>
      <c r="B37" s="93"/>
      <c r="C37" s="93"/>
      <c r="D37" s="93"/>
      <c r="E37" s="22" t="s">
        <v>378</v>
      </c>
      <c r="F37" s="34" t="s">
        <v>421</v>
      </c>
      <c r="G37" s="94"/>
      <c r="H37" s="35">
        <v>1</v>
      </c>
      <c r="I37" s="35">
        <v>1</v>
      </c>
      <c r="K37" s="30" t="s">
        <v>386</v>
      </c>
    </row>
    <row r="38" spans="1:11" s="30" customFormat="1">
      <c r="A38" s="111"/>
      <c r="B38" s="93"/>
      <c r="C38" s="93"/>
      <c r="D38" s="93"/>
      <c r="E38" s="22" t="s">
        <v>378</v>
      </c>
      <c r="F38" s="34" t="s">
        <v>422</v>
      </c>
      <c r="G38" s="94"/>
      <c r="H38" s="35">
        <v>1</v>
      </c>
      <c r="I38" s="35">
        <v>1</v>
      </c>
      <c r="K38" s="30" t="s">
        <v>386</v>
      </c>
    </row>
    <row r="39" spans="1:11" s="30" customFormat="1">
      <c r="A39" s="111"/>
      <c r="B39" s="93"/>
      <c r="C39" s="93"/>
      <c r="D39" s="93"/>
      <c r="E39" s="22" t="s">
        <v>378</v>
      </c>
      <c r="F39" s="34" t="s">
        <v>95</v>
      </c>
      <c r="G39" s="94"/>
      <c r="H39" s="35">
        <v>1</v>
      </c>
      <c r="I39" s="35">
        <v>1</v>
      </c>
      <c r="K39" s="30" t="s">
        <v>386</v>
      </c>
    </row>
    <row r="40" spans="1:11" s="30" customFormat="1" ht="13.5" customHeight="1">
      <c r="A40" s="111"/>
      <c r="B40" s="93"/>
      <c r="C40" s="117" t="s">
        <v>423</v>
      </c>
      <c r="D40" s="117" t="s">
        <v>424</v>
      </c>
      <c r="E40" s="22" t="s">
        <v>378</v>
      </c>
      <c r="F40" s="23" t="s">
        <v>425</v>
      </c>
      <c r="G40" s="97" t="s">
        <v>426</v>
      </c>
      <c r="H40" s="22">
        <v>1</v>
      </c>
      <c r="I40" s="22">
        <v>1</v>
      </c>
      <c r="K40" s="30" t="s">
        <v>399</v>
      </c>
    </row>
    <row r="41" spans="1:11" s="30" customFormat="1" ht="13.5" customHeight="1">
      <c r="A41" s="111"/>
      <c r="B41" s="93"/>
      <c r="C41" s="118"/>
      <c r="D41" s="118"/>
      <c r="E41" s="22" t="s">
        <v>378</v>
      </c>
      <c r="F41" s="23" t="s">
        <v>427</v>
      </c>
      <c r="G41" s="104"/>
      <c r="H41" s="22">
        <v>1</v>
      </c>
      <c r="I41" s="22">
        <v>1</v>
      </c>
    </row>
    <row r="42" spans="1:11" s="30" customFormat="1">
      <c r="A42" s="111"/>
      <c r="B42" s="93"/>
      <c r="C42" s="118"/>
      <c r="D42" s="118"/>
      <c r="E42" s="22" t="s">
        <v>378</v>
      </c>
      <c r="F42" s="23" t="s">
        <v>428</v>
      </c>
      <c r="G42" s="97" t="s">
        <v>429</v>
      </c>
      <c r="H42" s="22">
        <v>2</v>
      </c>
      <c r="I42" s="22">
        <v>1</v>
      </c>
    </row>
    <row r="43" spans="1:11" s="30" customFormat="1">
      <c r="A43" s="111"/>
      <c r="B43" s="93"/>
      <c r="C43" s="118"/>
      <c r="D43" s="118"/>
      <c r="E43" s="22" t="s">
        <v>378</v>
      </c>
      <c r="F43" s="23" t="s">
        <v>430</v>
      </c>
      <c r="G43" s="98"/>
      <c r="H43" s="22">
        <v>2</v>
      </c>
      <c r="I43" s="22">
        <v>1</v>
      </c>
    </row>
    <row r="44" spans="1:11" s="30" customFormat="1">
      <c r="A44" s="111"/>
      <c r="B44" s="93"/>
      <c r="C44" s="118"/>
      <c r="D44" s="118"/>
      <c r="E44" s="22" t="s">
        <v>378</v>
      </c>
      <c r="F44" s="23" t="s">
        <v>431</v>
      </c>
      <c r="G44" s="98"/>
      <c r="H44" s="22">
        <v>1</v>
      </c>
      <c r="I44" s="22">
        <v>1</v>
      </c>
    </row>
    <row r="45" spans="1:11" s="30" customFormat="1">
      <c r="A45" s="111"/>
      <c r="B45" s="93"/>
      <c r="C45" s="118"/>
      <c r="D45" s="118"/>
      <c r="E45" s="22" t="s">
        <v>378</v>
      </c>
      <c r="F45" s="23" t="s">
        <v>432</v>
      </c>
      <c r="G45" s="98"/>
      <c r="H45" s="22">
        <v>1</v>
      </c>
      <c r="I45" s="22">
        <v>1</v>
      </c>
    </row>
    <row r="46" spans="1:11" s="30" customFormat="1">
      <c r="A46" s="111"/>
      <c r="B46" s="93"/>
      <c r="C46" s="118"/>
      <c r="D46" s="118"/>
      <c r="E46" s="22" t="s">
        <v>378</v>
      </c>
      <c r="F46" s="23" t="s">
        <v>433</v>
      </c>
      <c r="G46" s="98"/>
      <c r="H46" s="22">
        <v>1</v>
      </c>
      <c r="I46" s="22">
        <v>1</v>
      </c>
      <c r="K46" s="30" t="s">
        <v>386</v>
      </c>
    </row>
    <row r="47" spans="1:11" s="30" customFormat="1" ht="13.5" customHeight="1">
      <c r="A47" s="111"/>
      <c r="B47" s="93"/>
      <c r="C47" s="118"/>
      <c r="D47" s="118"/>
      <c r="E47" s="22" t="s">
        <v>378</v>
      </c>
      <c r="F47" s="23" t="s">
        <v>434</v>
      </c>
      <c r="G47" s="104"/>
      <c r="H47" s="22">
        <v>1</v>
      </c>
      <c r="I47" s="22">
        <v>1</v>
      </c>
      <c r="K47" s="30" t="s">
        <v>386</v>
      </c>
    </row>
    <row r="48" spans="1:11" s="30" customFormat="1" ht="13.5" customHeight="1">
      <c r="A48" s="111"/>
      <c r="B48" s="93"/>
      <c r="C48" s="118"/>
      <c r="D48" s="118"/>
      <c r="E48" s="22" t="s">
        <v>378</v>
      </c>
      <c r="F48" s="23" t="s">
        <v>435</v>
      </c>
      <c r="G48" s="97" t="s">
        <v>436</v>
      </c>
      <c r="H48" s="22">
        <v>2</v>
      </c>
      <c r="I48" s="22">
        <v>1</v>
      </c>
    </row>
    <row r="49" spans="1:11" s="30" customFormat="1">
      <c r="A49" s="111"/>
      <c r="B49" s="93"/>
      <c r="C49" s="118"/>
      <c r="D49" s="118"/>
      <c r="E49" s="22" t="s">
        <v>378</v>
      </c>
      <c r="F49" s="23" t="s">
        <v>437</v>
      </c>
      <c r="G49" s="98"/>
      <c r="H49" s="22">
        <v>2</v>
      </c>
      <c r="I49" s="22">
        <v>1</v>
      </c>
    </row>
    <row r="50" spans="1:11" s="30" customFormat="1">
      <c r="A50" s="111"/>
      <c r="B50" s="93"/>
      <c r="C50" s="118"/>
      <c r="D50" s="118"/>
      <c r="E50" s="22" t="s">
        <v>378</v>
      </c>
      <c r="F50" s="23" t="s">
        <v>438</v>
      </c>
      <c r="G50" s="98"/>
      <c r="H50" s="22">
        <v>3</v>
      </c>
      <c r="I50" s="22">
        <v>1</v>
      </c>
    </row>
    <row r="51" spans="1:11" s="30" customFormat="1">
      <c r="A51" s="111"/>
      <c r="B51" s="93"/>
      <c r="C51" s="118"/>
      <c r="D51" s="118"/>
      <c r="E51" s="22" t="s">
        <v>378</v>
      </c>
      <c r="F51" s="23" t="s">
        <v>439</v>
      </c>
      <c r="G51" s="104"/>
      <c r="H51" s="22">
        <v>3</v>
      </c>
      <c r="I51" s="22">
        <v>1</v>
      </c>
    </row>
    <row r="52" spans="1:11" s="30" customFormat="1">
      <c r="A52" s="111"/>
      <c r="B52" s="93"/>
      <c r="C52" s="118"/>
      <c r="D52" s="118"/>
      <c r="E52" s="22" t="s">
        <v>378</v>
      </c>
      <c r="F52" s="23" t="s">
        <v>440</v>
      </c>
      <c r="G52" s="97" t="s">
        <v>441</v>
      </c>
      <c r="H52" s="22">
        <v>1</v>
      </c>
      <c r="I52" s="22">
        <v>1</v>
      </c>
    </row>
    <row r="53" spans="1:11" s="30" customFormat="1">
      <c r="A53" s="111"/>
      <c r="B53" s="93"/>
      <c r="C53" s="118"/>
      <c r="D53" s="118"/>
      <c r="E53" s="22" t="s">
        <v>378</v>
      </c>
      <c r="F53" s="23" t="s">
        <v>9</v>
      </c>
      <c r="G53" s="98"/>
      <c r="H53" s="22">
        <v>1</v>
      </c>
      <c r="I53" s="22">
        <v>1</v>
      </c>
    </row>
    <row r="54" spans="1:11" s="30" customFormat="1">
      <c r="A54" s="111"/>
      <c r="B54" s="93"/>
      <c r="C54" s="118"/>
      <c r="D54" s="118"/>
      <c r="E54" s="22" t="s">
        <v>378</v>
      </c>
      <c r="F54" s="23" t="s">
        <v>10</v>
      </c>
      <c r="G54" s="98"/>
      <c r="H54" s="22">
        <v>1</v>
      </c>
      <c r="I54" s="22">
        <v>1</v>
      </c>
    </row>
    <row r="55" spans="1:11" s="30" customFormat="1">
      <c r="A55" s="111"/>
      <c r="B55" s="93"/>
      <c r="C55" s="118"/>
      <c r="D55" s="118"/>
      <c r="E55" s="22" t="s">
        <v>378</v>
      </c>
      <c r="F55" s="23" t="s">
        <v>11</v>
      </c>
      <c r="G55" s="98"/>
      <c r="H55" s="22">
        <v>1</v>
      </c>
      <c r="I55" s="22">
        <v>1</v>
      </c>
    </row>
    <row r="56" spans="1:11" s="30" customFormat="1">
      <c r="A56" s="111"/>
      <c r="B56" s="93"/>
      <c r="C56" s="118"/>
      <c r="D56" s="118"/>
      <c r="E56" s="22" t="s">
        <v>378</v>
      </c>
      <c r="F56" s="23" t="s">
        <v>442</v>
      </c>
      <c r="G56" s="97" t="s">
        <v>443</v>
      </c>
      <c r="H56" s="22">
        <v>1</v>
      </c>
      <c r="I56" s="22">
        <v>1</v>
      </c>
    </row>
    <row r="57" spans="1:11" s="30" customFormat="1">
      <c r="A57" s="111"/>
      <c r="B57" s="93"/>
      <c r="C57" s="118"/>
      <c r="D57" s="118"/>
      <c r="E57" s="22" t="s">
        <v>378</v>
      </c>
      <c r="F57" s="23" t="s">
        <v>12</v>
      </c>
      <c r="G57" s="104"/>
      <c r="H57" s="22">
        <v>1</v>
      </c>
      <c r="I57" s="22">
        <v>1</v>
      </c>
    </row>
    <row r="58" spans="1:11" s="30" customFormat="1">
      <c r="A58" s="111"/>
      <c r="B58" s="93"/>
      <c r="C58" s="118"/>
      <c r="D58" s="118"/>
      <c r="E58" s="22" t="s">
        <v>378</v>
      </c>
      <c r="F58" s="23" t="s">
        <v>444</v>
      </c>
      <c r="G58" s="97" t="s">
        <v>445</v>
      </c>
      <c r="H58" s="22">
        <v>1</v>
      </c>
      <c r="I58" s="22">
        <v>1</v>
      </c>
    </row>
    <row r="59" spans="1:11" s="30" customFormat="1">
      <c r="A59" s="111"/>
      <c r="B59" s="93"/>
      <c r="C59" s="118"/>
      <c r="D59" s="118"/>
      <c r="E59" s="22" t="s">
        <v>378</v>
      </c>
      <c r="F59" s="23" t="s">
        <v>446</v>
      </c>
      <c r="G59" s="98"/>
      <c r="H59" s="22">
        <v>1</v>
      </c>
      <c r="I59" s="22">
        <v>1</v>
      </c>
    </row>
    <row r="60" spans="1:11" s="30" customFormat="1">
      <c r="A60" s="111"/>
      <c r="B60" s="93"/>
      <c r="C60" s="118"/>
      <c r="D60" s="118"/>
      <c r="E60" s="22" t="s">
        <v>378</v>
      </c>
      <c r="F60" s="36" t="s">
        <v>447</v>
      </c>
      <c r="G60" s="101" t="s">
        <v>448</v>
      </c>
      <c r="H60" s="22">
        <v>1</v>
      </c>
      <c r="I60" s="22">
        <v>1</v>
      </c>
      <c r="J60" s="37" t="s">
        <v>408</v>
      </c>
      <c r="K60" s="30" t="s">
        <v>386</v>
      </c>
    </row>
    <row r="61" spans="1:11" s="30" customFormat="1">
      <c r="A61" s="111"/>
      <c r="B61" s="93"/>
      <c r="C61" s="118"/>
      <c r="D61" s="118"/>
      <c r="E61" s="22" t="s">
        <v>378</v>
      </c>
      <c r="F61" s="36" t="s">
        <v>96</v>
      </c>
      <c r="G61" s="102"/>
      <c r="H61" s="22">
        <v>1</v>
      </c>
      <c r="I61" s="22">
        <v>1</v>
      </c>
      <c r="J61" s="37" t="s">
        <v>408</v>
      </c>
      <c r="K61" s="30" t="s">
        <v>386</v>
      </c>
    </row>
    <row r="62" spans="1:11" s="30" customFormat="1">
      <c r="A62" s="111"/>
      <c r="B62" s="93"/>
      <c r="C62" s="118"/>
      <c r="D62" s="118"/>
      <c r="E62" s="22" t="s">
        <v>378</v>
      </c>
      <c r="F62" s="36" t="s">
        <v>449</v>
      </c>
      <c r="G62" s="102"/>
      <c r="H62" s="22">
        <v>1</v>
      </c>
      <c r="I62" s="22">
        <v>1</v>
      </c>
      <c r="J62" s="37" t="s">
        <v>97</v>
      </c>
      <c r="K62" s="30" t="s">
        <v>386</v>
      </c>
    </row>
    <row r="63" spans="1:11" s="30" customFormat="1">
      <c r="A63" s="111"/>
      <c r="B63" s="93"/>
      <c r="C63" s="118"/>
      <c r="D63" s="118"/>
      <c r="E63" s="22" t="s">
        <v>378</v>
      </c>
      <c r="F63" s="36" t="s">
        <v>98</v>
      </c>
      <c r="G63" s="103"/>
      <c r="H63" s="22">
        <v>1</v>
      </c>
      <c r="I63" s="22">
        <v>1</v>
      </c>
      <c r="J63" s="37" t="s">
        <v>97</v>
      </c>
      <c r="K63" s="30" t="s">
        <v>386</v>
      </c>
    </row>
    <row r="64" spans="1:11" s="30" customFormat="1">
      <c r="A64" s="111"/>
      <c r="B64" s="93"/>
      <c r="C64" s="118"/>
      <c r="D64" s="118"/>
      <c r="E64" s="22" t="s">
        <v>378</v>
      </c>
      <c r="F64" s="23" t="s">
        <v>450</v>
      </c>
      <c r="G64" s="97" t="s">
        <v>451</v>
      </c>
      <c r="H64" s="22">
        <v>1</v>
      </c>
      <c r="I64" s="22">
        <v>1</v>
      </c>
    </row>
    <row r="65" spans="1:11" s="30" customFormat="1">
      <c r="A65" s="111"/>
      <c r="B65" s="93"/>
      <c r="C65" s="118"/>
      <c r="D65" s="118"/>
      <c r="E65" s="22" t="s">
        <v>378</v>
      </c>
      <c r="F65" s="23" t="s">
        <v>452</v>
      </c>
      <c r="G65" s="98"/>
      <c r="H65" s="22">
        <v>1</v>
      </c>
      <c r="I65" s="22">
        <v>1</v>
      </c>
    </row>
    <row r="66" spans="1:11" s="30" customFormat="1">
      <c r="A66" s="111"/>
      <c r="B66" s="93"/>
      <c r="C66" s="118"/>
      <c r="D66" s="118"/>
      <c r="E66" s="22" t="s">
        <v>378</v>
      </c>
      <c r="F66" s="23" t="s">
        <v>453</v>
      </c>
      <c r="G66" s="98"/>
      <c r="H66" s="22">
        <v>1</v>
      </c>
      <c r="I66" s="22">
        <v>1</v>
      </c>
    </row>
    <row r="67" spans="1:11" s="30" customFormat="1">
      <c r="A67" s="111"/>
      <c r="B67" s="93"/>
      <c r="C67" s="118"/>
      <c r="D67" s="118"/>
      <c r="E67" s="22" t="s">
        <v>378</v>
      </c>
      <c r="F67" s="23" t="s">
        <v>13</v>
      </c>
      <c r="G67" s="98"/>
      <c r="H67" s="22">
        <v>1</v>
      </c>
      <c r="I67" s="22">
        <v>1</v>
      </c>
    </row>
    <row r="68" spans="1:11" s="30" customFormat="1">
      <c r="A68" s="111"/>
      <c r="B68" s="93"/>
      <c r="C68" s="118"/>
      <c r="D68" s="118"/>
      <c r="E68" s="22" t="s">
        <v>378</v>
      </c>
      <c r="F68" s="23" t="s">
        <v>454</v>
      </c>
      <c r="G68" s="98"/>
      <c r="H68" s="22">
        <v>1</v>
      </c>
      <c r="I68" s="22">
        <v>1</v>
      </c>
    </row>
    <row r="69" spans="1:11" s="30" customFormat="1">
      <c r="A69" s="111"/>
      <c r="B69" s="93"/>
      <c r="C69" s="118"/>
      <c r="D69" s="118"/>
      <c r="E69" s="22" t="s">
        <v>378</v>
      </c>
      <c r="F69" s="23" t="s">
        <v>455</v>
      </c>
      <c r="G69" s="98"/>
      <c r="H69" s="22">
        <v>1</v>
      </c>
      <c r="I69" s="22">
        <v>1</v>
      </c>
    </row>
    <row r="70" spans="1:11" s="30" customFormat="1">
      <c r="A70" s="111"/>
      <c r="B70" s="93"/>
      <c r="C70" s="118"/>
      <c r="D70" s="118"/>
      <c r="E70" s="22" t="s">
        <v>378</v>
      </c>
      <c r="F70" s="23" t="s">
        <v>456</v>
      </c>
      <c r="G70" s="98"/>
      <c r="H70" s="22">
        <v>1</v>
      </c>
      <c r="I70" s="22">
        <v>1</v>
      </c>
      <c r="J70" s="31" t="s">
        <v>408</v>
      </c>
      <c r="K70" s="30" t="s">
        <v>386</v>
      </c>
    </row>
    <row r="71" spans="1:11" s="30" customFormat="1">
      <c r="A71" s="111"/>
      <c r="B71" s="93"/>
      <c r="C71" s="118"/>
      <c r="D71" s="118"/>
      <c r="E71" s="22" t="s">
        <v>378</v>
      </c>
      <c r="F71" s="23" t="s">
        <v>457</v>
      </c>
      <c r="G71" s="98"/>
      <c r="H71" s="22">
        <v>1</v>
      </c>
      <c r="I71" s="22">
        <v>1</v>
      </c>
      <c r="J71" s="31" t="s">
        <v>408</v>
      </c>
      <c r="K71" s="30" t="s">
        <v>386</v>
      </c>
    </row>
    <row r="72" spans="1:11" s="30" customFormat="1">
      <c r="A72" s="111"/>
      <c r="B72" s="93"/>
      <c r="C72" s="118"/>
      <c r="D72" s="118"/>
      <c r="E72" s="22" t="s">
        <v>378</v>
      </c>
      <c r="F72" s="23" t="s">
        <v>99</v>
      </c>
      <c r="G72" s="98"/>
      <c r="H72" s="22">
        <v>1</v>
      </c>
      <c r="I72" s="22">
        <v>1</v>
      </c>
      <c r="J72" s="31" t="s">
        <v>458</v>
      </c>
      <c r="K72" s="30" t="s">
        <v>386</v>
      </c>
    </row>
    <row r="73" spans="1:11" s="30" customFormat="1">
      <c r="A73" s="111"/>
      <c r="B73" s="93"/>
      <c r="C73" s="118"/>
      <c r="D73" s="118"/>
      <c r="E73" s="22" t="s">
        <v>378</v>
      </c>
      <c r="F73" s="23" t="s">
        <v>100</v>
      </c>
      <c r="G73" s="104"/>
      <c r="H73" s="22">
        <v>1</v>
      </c>
      <c r="I73" s="22">
        <v>1</v>
      </c>
      <c r="J73" s="31" t="s">
        <v>458</v>
      </c>
      <c r="K73" s="30" t="s">
        <v>386</v>
      </c>
    </row>
    <row r="74" spans="1:11" s="30" customFormat="1">
      <c r="A74" s="111"/>
      <c r="B74" s="93"/>
      <c r="C74" s="118"/>
      <c r="D74" s="118"/>
      <c r="E74" s="22" t="s">
        <v>378</v>
      </c>
      <c r="F74" s="23" t="s">
        <v>459</v>
      </c>
      <c r="G74" s="99" t="s">
        <v>460</v>
      </c>
      <c r="H74" s="22">
        <v>1</v>
      </c>
      <c r="I74" s="22">
        <v>1</v>
      </c>
      <c r="K74" s="30" t="s">
        <v>461</v>
      </c>
    </row>
    <row r="75" spans="1:11" s="30" customFormat="1">
      <c r="A75" s="111"/>
      <c r="B75" s="93"/>
      <c r="C75" s="118"/>
      <c r="D75" s="118"/>
      <c r="E75" s="22" t="s">
        <v>378</v>
      </c>
      <c r="F75" s="23" t="s">
        <v>462</v>
      </c>
      <c r="G75" s="99"/>
      <c r="H75" s="22">
        <v>1</v>
      </c>
      <c r="I75" s="22">
        <v>1</v>
      </c>
      <c r="K75" s="30" t="s">
        <v>461</v>
      </c>
    </row>
    <row r="76" spans="1:11" s="30" customFormat="1">
      <c r="A76" s="111"/>
      <c r="B76" s="93"/>
      <c r="C76" s="118"/>
      <c r="D76" s="118"/>
      <c r="E76" s="22" t="s">
        <v>378</v>
      </c>
      <c r="F76" s="23" t="s">
        <v>463</v>
      </c>
      <c r="G76" s="99" t="s">
        <v>464</v>
      </c>
      <c r="H76" s="22">
        <v>1</v>
      </c>
      <c r="I76" s="22">
        <v>1</v>
      </c>
      <c r="K76" s="30" t="s">
        <v>461</v>
      </c>
    </row>
    <row r="77" spans="1:11" s="30" customFormat="1">
      <c r="A77" s="111"/>
      <c r="B77" s="93"/>
      <c r="C77" s="118"/>
      <c r="D77" s="118"/>
      <c r="E77" s="22" t="s">
        <v>378</v>
      </c>
      <c r="F77" s="23" t="s">
        <v>22</v>
      </c>
      <c r="G77" s="99"/>
      <c r="H77" s="22">
        <v>1</v>
      </c>
      <c r="I77" s="22">
        <v>1</v>
      </c>
      <c r="K77" s="30" t="s">
        <v>461</v>
      </c>
    </row>
    <row r="78" spans="1:11" s="30" customFormat="1">
      <c r="A78" s="111"/>
      <c r="B78" s="93"/>
      <c r="C78" s="118"/>
      <c r="D78" s="118"/>
      <c r="E78" s="22" t="s">
        <v>378</v>
      </c>
      <c r="F78" s="23" t="s">
        <v>465</v>
      </c>
      <c r="G78" s="99" t="s">
        <v>466</v>
      </c>
      <c r="H78" s="22">
        <v>1</v>
      </c>
      <c r="I78" s="22">
        <v>1</v>
      </c>
      <c r="K78" s="30" t="s">
        <v>461</v>
      </c>
    </row>
    <row r="79" spans="1:11" s="30" customFormat="1">
      <c r="A79" s="111"/>
      <c r="B79" s="93"/>
      <c r="C79" s="118"/>
      <c r="D79" s="118"/>
      <c r="E79" s="22" t="s">
        <v>378</v>
      </c>
      <c r="F79" s="23" t="s">
        <v>467</v>
      </c>
      <c r="G79" s="99"/>
      <c r="H79" s="22">
        <v>1</v>
      </c>
      <c r="I79" s="22">
        <v>1</v>
      </c>
      <c r="K79" s="30" t="s">
        <v>461</v>
      </c>
    </row>
    <row r="80" spans="1:11" s="30" customFormat="1">
      <c r="A80" s="111"/>
      <c r="B80" s="93"/>
      <c r="C80" s="118"/>
      <c r="D80" s="118"/>
      <c r="E80" s="22" t="s">
        <v>378</v>
      </c>
      <c r="F80" s="23" t="s">
        <v>468</v>
      </c>
      <c r="G80" s="99" t="s">
        <v>469</v>
      </c>
      <c r="H80" s="22">
        <v>1</v>
      </c>
      <c r="I80" s="22">
        <v>1</v>
      </c>
      <c r="K80" s="30" t="s">
        <v>461</v>
      </c>
    </row>
    <row r="81" spans="1:11" s="30" customFormat="1">
      <c r="A81" s="111"/>
      <c r="B81" s="93"/>
      <c r="C81" s="118"/>
      <c r="D81" s="118"/>
      <c r="E81" s="22" t="s">
        <v>378</v>
      </c>
      <c r="F81" s="23" t="s">
        <v>23</v>
      </c>
      <c r="G81" s="99"/>
      <c r="H81" s="22">
        <v>1</v>
      </c>
      <c r="I81" s="22">
        <v>1</v>
      </c>
      <c r="K81" s="30" t="s">
        <v>461</v>
      </c>
    </row>
    <row r="82" spans="1:11" s="30" customFormat="1">
      <c r="A82" s="111"/>
      <c r="B82" s="93"/>
      <c r="C82" s="118"/>
      <c r="D82" s="118"/>
      <c r="E82" s="22" t="s">
        <v>378</v>
      </c>
      <c r="F82" s="23" t="s">
        <v>470</v>
      </c>
      <c r="G82" s="99"/>
      <c r="H82" s="22">
        <v>1</v>
      </c>
      <c r="I82" s="22">
        <v>1</v>
      </c>
      <c r="K82" s="30" t="s">
        <v>461</v>
      </c>
    </row>
    <row r="83" spans="1:11" s="30" customFormat="1">
      <c r="A83" s="111"/>
      <c r="B83" s="93"/>
      <c r="C83" s="118"/>
      <c r="D83" s="118"/>
      <c r="E83" s="22" t="s">
        <v>378</v>
      </c>
      <c r="F83" s="23" t="s">
        <v>471</v>
      </c>
      <c r="G83" s="99"/>
      <c r="H83" s="22">
        <v>1</v>
      </c>
      <c r="I83" s="22">
        <v>1</v>
      </c>
      <c r="K83" s="30" t="s">
        <v>461</v>
      </c>
    </row>
    <row r="84" spans="1:11" s="30" customFormat="1">
      <c r="A84" s="111"/>
      <c r="B84" s="93"/>
      <c r="C84" s="118"/>
      <c r="D84" s="118"/>
      <c r="E84" s="22" t="s">
        <v>378</v>
      </c>
      <c r="F84" s="23" t="s">
        <v>472</v>
      </c>
      <c r="G84" s="99"/>
      <c r="H84" s="22">
        <v>1</v>
      </c>
      <c r="I84" s="22">
        <v>1</v>
      </c>
      <c r="K84" s="30" t="s">
        <v>461</v>
      </c>
    </row>
    <row r="85" spans="1:11" s="30" customFormat="1">
      <c r="A85" s="111"/>
      <c r="B85" s="93"/>
      <c r="C85" s="123"/>
      <c r="D85" s="123"/>
      <c r="E85" s="22" t="s">
        <v>378</v>
      </c>
      <c r="F85" s="23" t="s">
        <v>473</v>
      </c>
      <c r="G85" s="99"/>
      <c r="H85" s="22">
        <v>1</v>
      </c>
      <c r="I85" s="22">
        <v>1</v>
      </c>
      <c r="K85" s="30" t="s">
        <v>461</v>
      </c>
    </row>
    <row r="86" spans="1:11" s="30" customFormat="1">
      <c r="A86" s="111"/>
      <c r="B86" s="93"/>
      <c r="C86" s="95" t="s">
        <v>474</v>
      </c>
      <c r="D86" s="95" t="s">
        <v>475</v>
      </c>
      <c r="E86" s="22" t="s">
        <v>378</v>
      </c>
      <c r="F86" s="23" t="s">
        <v>476</v>
      </c>
      <c r="G86" s="97" t="s">
        <v>477</v>
      </c>
      <c r="H86" s="22">
        <v>1</v>
      </c>
      <c r="I86" s="22">
        <v>1</v>
      </c>
    </row>
    <row r="87" spans="1:11" s="30" customFormat="1">
      <c r="A87" s="111"/>
      <c r="B87" s="93"/>
      <c r="C87" s="96"/>
      <c r="D87" s="96"/>
      <c r="E87" s="22" t="s">
        <v>378</v>
      </c>
      <c r="F87" s="23" t="s">
        <v>14</v>
      </c>
      <c r="G87" s="98"/>
      <c r="H87" s="22">
        <v>1</v>
      </c>
      <c r="I87" s="22">
        <v>1</v>
      </c>
    </row>
    <row r="88" spans="1:11" s="30" customFormat="1">
      <c r="A88" s="111"/>
      <c r="B88" s="93"/>
      <c r="C88" s="96"/>
      <c r="D88" s="96"/>
      <c r="E88" s="22" t="s">
        <v>378</v>
      </c>
      <c r="F88" s="23" t="s">
        <v>478</v>
      </c>
      <c r="G88" s="98"/>
      <c r="H88" s="22">
        <v>1</v>
      </c>
      <c r="I88" s="22">
        <v>1</v>
      </c>
    </row>
    <row r="89" spans="1:11" s="30" customFormat="1">
      <c r="A89" s="111"/>
      <c r="B89" s="93"/>
      <c r="C89" s="96"/>
      <c r="D89" s="96"/>
      <c r="E89" s="22" t="s">
        <v>378</v>
      </c>
      <c r="F89" s="23" t="s">
        <v>15</v>
      </c>
      <c r="G89" s="98"/>
      <c r="H89" s="22">
        <v>1</v>
      </c>
      <c r="I89" s="22">
        <v>1</v>
      </c>
    </row>
    <row r="90" spans="1:11" s="30" customFormat="1">
      <c r="A90" s="111"/>
      <c r="B90" s="93"/>
      <c r="C90" s="96"/>
      <c r="D90" s="96"/>
      <c r="E90" s="22" t="s">
        <v>378</v>
      </c>
      <c r="F90" s="23" t="s">
        <v>479</v>
      </c>
      <c r="G90" s="98"/>
      <c r="H90" s="22">
        <v>3</v>
      </c>
      <c r="I90" s="22">
        <v>1</v>
      </c>
    </row>
    <row r="91" spans="1:11" s="30" customFormat="1">
      <c r="A91" s="111"/>
      <c r="B91" s="93"/>
      <c r="C91" s="96"/>
      <c r="D91" s="96"/>
      <c r="E91" s="22" t="s">
        <v>378</v>
      </c>
      <c r="F91" s="23" t="s">
        <v>16</v>
      </c>
      <c r="G91" s="98"/>
      <c r="H91" s="22">
        <v>3</v>
      </c>
      <c r="I91" s="22">
        <v>1</v>
      </c>
    </row>
    <row r="92" spans="1:11" s="30" customFormat="1">
      <c r="A92" s="111"/>
      <c r="B92" s="93"/>
      <c r="C92" s="96"/>
      <c r="D92" s="96"/>
      <c r="E92" s="22" t="s">
        <v>378</v>
      </c>
      <c r="F92" s="23" t="s">
        <v>480</v>
      </c>
      <c r="G92" s="98"/>
      <c r="H92" s="22">
        <v>1</v>
      </c>
      <c r="I92" s="22">
        <v>1</v>
      </c>
    </row>
    <row r="93" spans="1:11" s="30" customFormat="1">
      <c r="A93" s="111"/>
      <c r="B93" s="93"/>
      <c r="C93" s="96"/>
      <c r="D93" s="96"/>
      <c r="E93" s="22" t="s">
        <v>378</v>
      </c>
      <c r="F93" s="23" t="s">
        <v>481</v>
      </c>
      <c r="G93" s="98"/>
      <c r="H93" s="22">
        <v>1</v>
      </c>
      <c r="I93" s="22">
        <v>1</v>
      </c>
    </row>
    <row r="94" spans="1:11" s="30" customFormat="1">
      <c r="A94" s="111"/>
      <c r="B94" s="93"/>
      <c r="C94" s="96"/>
      <c r="D94" s="96"/>
      <c r="E94" s="22" t="s">
        <v>378</v>
      </c>
      <c r="F94" s="23" t="s">
        <v>17</v>
      </c>
      <c r="G94" s="98"/>
      <c r="H94" s="22">
        <v>1</v>
      </c>
      <c r="I94" s="22">
        <v>1</v>
      </c>
    </row>
    <row r="95" spans="1:11" s="30" customFormat="1">
      <c r="A95" s="111"/>
      <c r="B95" s="93"/>
      <c r="C95" s="100"/>
      <c r="D95" s="96"/>
      <c r="E95" s="22" t="s">
        <v>378</v>
      </c>
      <c r="F95" s="23" t="s">
        <v>18</v>
      </c>
      <c r="G95" s="98"/>
      <c r="H95" s="22">
        <v>1</v>
      </c>
      <c r="I95" s="22">
        <v>1</v>
      </c>
    </row>
    <row r="96" spans="1:11">
      <c r="A96" s="111"/>
      <c r="B96" s="93"/>
      <c r="C96" s="93" t="s">
        <v>19</v>
      </c>
      <c r="D96" s="93"/>
      <c r="E96" s="93"/>
      <c r="F96" s="93"/>
      <c r="G96" s="93"/>
      <c r="H96" s="35">
        <f>SUM(H4:H95)</f>
        <v>104</v>
      </c>
      <c r="I96" s="35">
        <f>SUM(I4:I95)</f>
        <v>92</v>
      </c>
    </row>
    <row r="97" spans="1:11" s="30" customFormat="1">
      <c r="A97" s="111"/>
      <c r="B97" s="93" t="s">
        <v>20</v>
      </c>
      <c r="C97" s="108" t="s">
        <v>486</v>
      </c>
      <c r="D97" s="108" t="s">
        <v>487</v>
      </c>
      <c r="E97" s="22" t="s">
        <v>488</v>
      </c>
      <c r="F97" s="22" t="s">
        <v>489</v>
      </c>
      <c r="G97" s="109" t="s">
        <v>490</v>
      </c>
      <c r="H97" s="22">
        <v>1</v>
      </c>
      <c r="I97" s="22">
        <v>1</v>
      </c>
    </row>
    <row r="98" spans="1:11" s="30" customFormat="1">
      <c r="A98" s="111"/>
      <c r="B98" s="93"/>
      <c r="C98" s="108"/>
      <c r="D98" s="108"/>
      <c r="E98" s="22" t="s">
        <v>488</v>
      </c>
      <c r="F98" s="22" t="s">
        <v>491</v>
      </c>
      <c r="G98" s="109"/>
      <c r="H98" s="22">
        <v>1</v>
      </c>
      <c r="I98" s="22">
        <v>1</v>
      </c>
    </row>
    <row r="99" spans="1:11" s="30" customFormat="1">
      <c r="A99" s="111"/>
      <c r="B99" s="93"/>
      <c r="C99" s="108" t="s">
        <v>423</v>
      </c>
      <c r="D99" s="108"/>
      <c r="E99" s="22" t="s">
        <v>488</v>
      </c>
      <c r="F99" s="22" t="s">
        <v>492</v>
      </c>
      <c r="G99" s="114" t="s">
        <v>493</v>
      </c>
      <c r="H99" s="22">
        <v>1</v>
      </c>
      <c r="I99" s="22">
        <v>1</v>
      </c>
      <c r="K99" s="30" t="s">
        <v>399</v>
      </c>
    </row>
    <row r="100" spans="1:11" s="30" customFormat="1" ht="16.5">
      <c r="A100" s="111"/>
      <c r="B100" s="93"/>
      <c r="C100" s="108"/>
      <c r="D100" s="108"/>
      <c r="E100" s="22" t="s">
        <v>488</v>
      </c>
      <c r="F100" s="22" t="s">
        <v>169</v>
      </c>
      <c r="G100" s="115"/>
      <c r="H100" s="22">
        <v>1</v>
      </c>
      <c r="I100" s="22">
        <v>1</v>
      </c>
      <c r="K100" s="30" t="s">
        <v>399</v>
      </c>
    </row>
    <row r="101" spans="1:11" ht="13.5" customHeight="1">
      <c r="A101" s="111"/>
      <c r="B101" s="93"/>
      <c r="C101" s="93" t="s">
        <v>19</v>
      </c>
      <c r="D101" s="93"/>
      <c r="E101" s="93"/>
      <c r="F101" s="93"/>
      <c r="G101" s="93"/>
      <c r="H101" s="35">
        <f>SUM(H97:H100)</f>
        <v>4</v>
      </c>
      <c r="I101" s="35">
        <f>SUM(I97:I100)</f>
        <v>4</v>
      </c>
    </row>
    <row r="102" spans="1:11">
      <c r="A102" s="112"/>
      <c r="B102" s="93" t="s">
        <v>21</v>
      </c>
      <c r="C102" s="93"/>
      <c r="D102" s="93"/>
      <c r="E102" s="93"/>
      <c r="F102" s="93"/>
      <c r="G102" s="93"/>
      <c r="H102" s="35">
        <f>H96+H101</f>
        <v>108</v>
      </c>
      <c r="I102" s="35">
        <f>I96+I101</f>
        <v>96</v>
      </c>
    </row>
    <row r="103" spans="1:11" s="30" customFormat="1">
      <c r="A103" s="110" t="s">
        <v>3</v>
      </c>
      <c r="B103" s="93" t="s">
        <v>8</v>
      </c>
      <c r="C103" s="93" t="s">
        <v>376</v>
      </c>
      <c r="D103" s="108" t="s">
        <v>494</v>
      </c>
      <c r="E103" s="22" t="s">
        <v>378</v>
      </c>
      <c r="F103" s="49" t="s">
        <v>495</v>
      </c>
      <c r="G103" s="109" t="s">
        <v>496</v>
      </c>
      <c r="H103" s="22">
        <v>1</v>
      </c>
      <c r="I103" s="22">
        <v>1</v>
      </c>
    </row>
    <row r="104" spans="1:11" s="30" customFormat="1">
      <c r="A104" s="111"/>
      <c r="B104" s="93"/>
      <c r="C104" s="93"/>
      <c r="D104" s="108"/>
      <c r="E104" s="22" t="s">
        <v>378</v>
      </c>
      <c r="F104" s="49" t="s">
        <v>497</v>
      </c>
      <c r="G104" s="109"/>
      <c r="H104" s="22">
        <v>1</v>
      </c>
      <c r="I104" s="22">
        <v>1</v>
      </c>
    </row>
    <row r="105" spans="1:11" s="30" customFormat="1">
      <c r="A105" s="111"/>
      <c r="B105" s="93"/>
      <c r="C105" s="93"/>
      <c r="D105" s="108"/>
      <c r="E105" s="22" t="s">
        <v>378</v>
      </c>
      <c r="F105" s="49" t="s">
        <v>498</v>
      </c>
      <c r="G105" s="109"/>
      <c r="H105" s="22">
        <v>1</v>
      </c>
      <c r="I105" s="22">
        <v>1</v>
      </c>
    </row>
    <row r="106" spans="1:11" s="30" customFormat="1">
      <c r="A106" s="111"/>
      <c r="B106" s="93"/>
      <c r="C106" s="93"/>
      <c r="D106" s="108"/>
      <c r="E106" s="22" t="s">
        <v>378</v>
      </c>
      <c r="F106" s="49" t="s">
        <v>499</v>
      </c>
      <c r="G106" s="109"/>
      <c r="H106" s="22">
        <v>1</v>
      </c>
      <c r="I106" s="22">
        <v>1</v>
      </c>
    </row>
    <row r="107" spans="1:11" s="30" customFormat="1">
      <c r="A107" s="111"/>
      <c r="B107" s="93"/>
      <c r="C107" s="93"/>
      <c r="D107" s="108"/>
      <c r="E107" s="22" t="s">
        <v>378</v>
      </c>
      <c r="F107" s="49" t="s">
        <v>500</v>
      </c>
      <c r="G107" s="109"/>
      <c r="H107" s="22">
        <v>1</v>
      </c>
      <c r="I107" s="22">
        <v>1</v>
      </c>
    </row>
    <row r="108" spans="1:11" s="30" customFormat="1">
      <c r="A108" s="111"/>
      <c r="B108" s="93"/>
      <c r="C108" s="93"/>
      <c r="D108" s="108"/>
      <c r="E108" s="22" t="s">
        <v>378</v>
      </c>
      <c r="F108" s="49" t="s">
        <v>501</v>
      </c>
      <c r="G108" s="109"/>
      <c r="H108" s="22">
        <v>1</v>
      </c>
      <c r="I108" s="22">
        <v>1</v>
      </c>
    </row>
    <row r="109" spans="1:11" s="30" customFormat="1">
      <c r="A109" s="111"/>
      <c r="B109" s="93"/>
      <c r="C109" s="93"/>
      <c r="D109" s="108"/>
      <c r="E109" s="22" t="s">
        <v>378</v>
      </c>
      <c r="F109" s="49" t="s">
        <v>502</v>
      </c>
      <c r="G109" s="109"/>
      <c r="H109" s="22">
        <v>1</v>
      </c>
      <c r="I109" s="22">
        <v>1</v>
      </c>
    </row>
    <row r="110" spans="1:11" s="30" customFormat="1">
      <c r="A110" s="111"/>
      <c r="B110" s="93"/>
      <c r="C110" s="93"/>
      <c r="D110" s="108"/>
      <c r="E110" s="22" t="s">
        <v>378</v>
      </c>
      <c r="F110" s="49" t="s">
        <v>503</v>
      </c>
      <c r="G110" s="109"/>
      <c r="H110" s="22">
        <v>1</v>
      </c>
      <c r="I110" s="22">
        <v>1</v>
      </c>
    </row>
    <row r="111" spans="1:11" s="30" customFormat="1">
      <c r="A111" s="111"/>
      <c r="B111" s="93"/>
      <c r="C111" s="93"/>
      <c r="D111" s="117" t="s">
        <v>504</v>
      </c>
      <c r="E111" s="22" t="s">
        <v>378</v>
      </c>
      <c r="F111" s="49" t="s">
        <v>505</v>
      </c>
      <c r="G111" s="97" t="s">
        <v>506</v>
      </c>
      <c r="H111" s="22">
        <v>2</v>
      </c>
      <c r="I111" s="32">
        <v>1</v>
      </c>
      <c r="J111" s="38"/>
      <c r="K111" s="30" t="s">
        <v>386</v>
      </c>
    </row>
    <row r="112" spans="1:11" s="30" customFormat="1">
      <c r="A112" s="111"/>
      <c r="B112" s="93"/>
      <c r="C112" s="93"/>
      <c r="D112" s="118"/>
      <c r="E112" s="22" t="s">
        <v>378</v>
      </c>
      <c r="F112" s="49" t="s">
        <v>507</v>
      </c>
      <c r="G112" s="104"/>
      <c r="H112" s="22">
        <v>2</v>
      </c>
      <c r="I112" s="32">
        <v>1</v>
      </c>
      <c r="J112" s="38"/>
      <c r="K112" s="30" t="s">
        <v>386</v>
      </c>
    </row>
    <row r="113" spans="1:11" s="30" customFormat="1">
      <c r="A113" s="111"/>
      <c r="B113" s="93"/>
      <c r="C113" s="93"/>
      <c r="D113" s="118"/>
      <c r="E113" s="22" t="s">
        <v>378</v>
      </c>
      <c r="F113" s="49" t="s">
        <v>508</v>
      </c>
      <c r="G113" s="124" t="s">
        <v>509</v>
      </c>
      <c r="H113" s="22">
        <v>1</v>
      </c>
      <c r="I113" s="22">
        <v>1</v>
      </c>
    </row>
    <row r="114" spans="1:11" s="30" customFormat="1">
      <c r="A114" s="111"/>
      <c r="B114" s="93"/>
      <c r="C114" s="93"/>
      <c r="D114" s="123"/>
      <c r="E114" s="22" t="s">
        <v>378</v>
      </c>
      <c r="F114" s="49" t="s">
        <v>510</v>
      </c>
      <c r="G114" s="125"/>
      <c r="H114" s="22">
        <v>1</v>
      </c>
      <c r="I114" s="22">
        <v>1</v>
      </c>
    </row>
    <row r="115" spans="1:11" s="30" customFormat="1">
      <c r="A115" s="111"/>
      <c r="B115" s="93"/>
      <c r="C115" s="48" t="s">
        <v>191</v>
      </c>
      <c r="D115" s="48" t="s">
        <v>397</v>
      </c>
      <c r="E115" s="22" t="s">
        <v>378</v>
      </c>
      <c r="F115" s="22" t="s">
        <v>511</v>
      </c>
      <c r="G115" s="47" t="s">
        <v>512</v>
      </c>
      <c r="H115" s="22">
        <v>1</v>
      </c>
      <c r="I115" s="22">
        <v>1</v>
      </c>
    </row>
    <row r="116" spans="1:11" s="30" customFormat="1">
      <c r="A116" s="111"/>
      <c r="B116" s="93"/>
      <c r="C116" s="93" t="s">
        <v>482</v>
      </c>
      <c r="D116" s="48" t="s">
        <v>513</v>
      </c>
      <c r="E116" s="22" t="s">
        <v>378</v>
      </c>
      <c r="F116" s="22" t="s">
        <v>514</v>
      </c>
      <c r="G116" s="47" t="s">
        <v>485</v>
      </c>
      <c r="H116" s="22">
        <v>1</v>
      </c>
      <c r="I116" s="22">
        <v>1</v>
      </c>
    </row>
    <row r="117" spans="1:11" s="30" customFormat="1">
      <c r="A117" s="111"/>
      <c r="B117" s="93"/>
      <c r="C117" s="93"/>
      <c r="D117" s="57" t="s">
        <v>483</v>
      </c>
      <c r="E117" s="58" t="s">
        <v>378</v>
      </c>
      <c r="F117" s="58" t="s">
        <v>484</v>
      </c>
      <c r="G117" s="59" t="s">
        <v>485</v>
      </c>
      <c r="H117" s="58">
        <v>1</v>
      </c>
      <c r="I117" s="58">
        <v>1</v>
      </c>
    </row>
    <row r="118" spans="1:11" ht="13.5" customHeight="1">
      <c r="A118" s="112"/>
      <c r="B118" s="93" t="s">
        <v>21</v>
      </c>
      <c r="C118" s="93"/>
      <c r="D118" s="93"/>
      <c r="E118" s="93"/>
      <c r="F118" s="93"/>
      <c r="G118" s="93"/>
      <c r="H118" s="35">
        <f>SUM(H102:H117)</f>
        <v>125</v>
      </c>
      <c r="I118" s="35">
        <f>SUM(I102:I117)</f>
        <v>111</v>
      </c>
    </row>
    <row r="119" spans="1:11" s="30" customFormat="1" ht="13.5" customHeight="1">
      <c r="A119" s="110" t="s">
        <v>2</v>
      </c>
      <c r="B119" s="93" t="s">
        <v>8</v>
      </c>
      <c r="C119" s="108" t="s">
        <v>515</v>
      </c>
      <c r="D119" s="113" t="s">
        <v>516</v>
      </c>
      <c r="E119" s="22" t="s">
        <v>378</v>
      </c>
      <c r="F119" s="49" t="s">
        <v>517</v>
      </c>
      <c r="G119" s="114" t="s">
        <v>518</v>
      </c>
      <c r="H119" s="22"/>
      <c r="I119" s="22"/>
    </row>
    <row r="120" spans="1:11" s="30" customFormat="1">
      <c r="A120" s="111"/>
      <c r="B120" s="93"/>
      <c r="C120" s="108"/>
      <c r="D120" s="113"/>
      <c r="E120" s="22" t="s">
        <v>378</v>
      </c>
      <c r="F120" s="23" t="s">
        <v>519</v>
      </c>
      <c r="G120" s="115"/>
      <c r="H120" s="22"/>
      <c r="I120" s="22"/>
      <c r="K120" s="30" t="s">
        <v>386</v>
      </c>
    </row>
    <row r="121" spans="1:11" s="30" customFormat="1">
      <c r="A121" s="111"/>
      <c r="B121" s="93"/>
      <c r="C121" s="108"/>
      <c r="D121" s="108"/>
      <c r="E121" s="22" t="s">
        <v>378</v>
      </c>
      <c r="F121" s="49" t="s">
        <v>520</v>
      </c>
      <c r="G121" s="22" t="s">
        <v>521</v>
      </c>
      <c r="H121" s="22"/>
      <c r="I121" s="22"/>
    </row>
    <row r="122" spans="1:11" s="30" customFormat="1">
      <c r="A122" s="111"/>
      <c r="B122" s="93"/>
      <c r="C122" s="96" t="s">
        <v>522</v>
      </c>
      <c r="D122" s="95" t="s">
        <v>523</v>
      </c>
      <c r="E122" s="22" t="s">
        <v>378</v>
      </c>
      <c r="F122" s="22" t="s">
        <v>524</v>
      </c>
      <c r="G122" s="47" t="s">
        <v>525</v>
      </c>
      <c r="H122" s="22">
        <v>1</v>
      </c>
      <c r="I122" s="22">
        <v>1</v>
      </c>
      <c r="K122" s="30" t="s">
        <v>526</v>
      </c>
    </row>
    <row r="123" spans="1:11" s="30" customFormat="1">
      <c r="A123" s="111"/>
      <c r="B123" s="93"/>
      <c r="C123" s="96"/>
      <c r="D123" s="96"/>
      <c r="E123" s="22" t="s">
        <v>378</v>
      </c>
      <c r="F123" s="22" t="s">
        <v>527</v>
      </c>
      <c r="G123" s="47" t="s">
        <v>525</v>
      </c>
      <c r="H123" s="22">
        <v>1</v>
      </c>
      <c r="I123" s="22">
        <v>1</v>
      </c>
      <c r="K123" s="30" t="s">
        <v>526</v>
      </c>
    </row>
    <row r="124" spans="1:11" s="30" customFormat="1">
      <c r="A124" s="111"/>
      <c r="B124" s="93"/>
      <c r="C124" s="96"/>
      <c r="D124" s="96"/>
      <c r="E124" s="22" t="s">
        <v>378</v>
      </c>
      <c r="F124" s="22" t="s">
        <v>528</v>
      </c>
      <c r="G124" s="47" t="s">
        <v>525</v>
      </c>
      <c r="H124" s="22">
        <v>1</v>
      </c>
      <c r="I124" s="22">
        <v>1</v>
      </c>
      <c r="K124" s="30" t="s">
        <v>526</v>
      </c>
    </row>
    <row r="125" spans="1:11" s="30" customFormat="1">
      <c r="A125" s="111"/>
      <c r="B125" s="93"/>
      <c r="C125" s="96"/>
      <c r="D125" s="96"/>
      <c r="E125" s="22" t="s">
        <v>378</v>
      </c>
      <c r="F125" s="22" t="s">
        <v>529</v>
      </c>
      <c r="G125" s="47" t="s">
        <v>525</v>
      </c>
      <c r="H125" s="22">
        <v>1</v>
      </c>
      <c r="I125" s="22">
        <v>1</v>
      </c>
      <c r="K125" s="30" t="s">
        <v>526</v>
      </c>
    </row>
    <row r="126" spans="1:11" s="30" customFormat="1">
      <c r="A126" s="111"/>
      <c r="B126" s="93"/>
      <c r="C126" s="100"/>
      <c r="D126" s="100"/>
      <c r="E126" s="22" t="s">
        <v>378</v>
      </c>
      <c r="F126" s="22" t="s">
        <v>530</v>
      </c>
      <c r="G126" s="47" t="s">
        <v>525</v>
      </c>
      <c r="H126" s="22">
        <v>1</v>
      </c>
      <c r="I126" s="22">
        <v>1</v>
      </c>
      <c r="K126" s="30" t="s">
        <v>386</v>
      </c>
    </row>
    <row r="127" spans="1:11" s="30" customFormat="1">
      <c r="A127" s="111"/>
      <c r="B127" s="93"/>
      <c r="C127" s="108" t="s">
        <v>531</v>
      </c>
      <c r="D127" s="108" t="s">
        <v>532</v>
      </c>
      <c r="E127" s="22" t="s">
        <v>378</v>
      </c>
      <c r="F127" s="22" t="s">
        <v>533</v>
      </c>
      <c r="G127" s="109" t="s">
        <v>534</v>
      </c>
      <c r="H127" s="22"/>
      <c r="I127" s="22">
        <v>1</v>
      </c>
    </row>
    <row r="128" spans="1:11" s="30" customFormat="1">
      <c r="A128" s="111"/>
      <c r="B128" s="93"/>
      <c r="C128" s="108"/>
      <c r="D128" s="108"/>
      <c r="E128" s="22" t="s">
        <v>378</v>
      </c>
      <c r="F128" s="22" t="s">
        <v>535</v>
      </c>
      <c r="G128" s="109"/>
      <c r="H128" s="22"/>
      <c r="I128" s="22">
        <v>1</v>
      </c>
    </row>
    <row r="129" spans="1:9" s="30" customFormat="1">
      <c r="A129" s="111"/>
      <c r="B129" s="93"/>
      <c r="C129" s="108"/>
      <c r="D129" s="108"/>
      <c r="E129" s="22" t="s">
        <v>378</v>
      </c>
      <c r="F129" s="22" t="s">
        <v>536</v>
      </c>
      <c r="G129" s="109"/>
      <c r="H129" s="22"/>
      <c r="I129" s="22">
        <v>1</v>
      </c>
    </row>
    <row r="130" spans="1:9" s="30" customFormat="1">
      <c r="A130" s="111"/>
      <c r="B130" s="93"/>
      <c r="C130" s="108"/>
      <c r="D130" s="108"/>
      <c r="E130" s="22" t="s">
        <v>378</v>
      </c>
      <c r="F130" s="22" t="s">
        <v>537</v>
      </c>
      <c r="G130" s="109"/>
      <c r="H130" s="22"/>
      <c r="I130" s="22">
        <v>1</v>
      </c>
    </row>
    <row r="131" spans="1:9" s="30" customFormat="1">
      <c r="A131" s="111"/>
      <c r="B131" s="93"/>
      <c r="C131" s="108"/>
      <c r="D131" s="108"/>
      <c r="E131" s="22" t="s">
        <v>378</v>
      </c>
      <c r="F131" s="22" t="s">
        <v>538</v>
      </c>
      <c r="G131" s="109"/>
      <c r="H131" s="22"/>
      <c r="I131" s="22">
        <v>1</v>
      </c>
    </row>
    <row r="132" spans="1:9">
      <c r="A132" s="112"/>
      <c r="B132" s="93" t="s">
        <v>21</v>
      </c>
      <c r="C132" s="93"/>
      <c r="D132" s="93"/>
      <c r="E132" s="93"/>
      <c r="F132" s="93"/>
      <c r="G132" s="93"/>
      <c r="H132" s="35">
        <f>SUM(H119:H131)</f>
        <v>5</v>
      </c>
      <c r="I132" s="35">
        <f>SUM(I119:I131)</f>
        <v>10</v>
      </c>
    </row>
    <row r="133" spans="1:9">
      <c r="A133" s="105" t="s">
        <v>24</v>
      </c>
      <c r="B133" s="106"/>
      <c r="C133" s="106"/>
      <c r="D133" s="106"/>
      <c r="E133" s="106"/>
      <c r="F133" s="106"/>
      <c r="G133" s="107"/>
      <c r="H133" s="39">
        <f>H132+H118+H102</f>
        <v>238</v>
      </c>
      <c r="I133" s="39">
        <f>I132+I118+I102</f>
        <v>217</v>
      </c>
    </row>
  </sheetData>
  <mergeCells count="66">
    <mergeCell ref="C40:C85"/>
    <mergeCell ref="D40:D85"/>
    <mergeCell ref="G58:G59"/>
    <mergeCell ref="G56:G57"/>
    <mergeCell ref="A103:A118"/>
    <mergeCell ref="B102:G102"/>
    <mergeCell ref="C101:G101"/>
    <mergeCell ref="B103:B117"/>
    <mergeCell ref="C116:C117"/>
    <mergeCell ref="B118:G118"/>
    <mergeCell ref="C103:C114"/>
    <mergeCell ref="D103:D110"/>
    <mergeCell ref="G103:G110"/>
    <mergeCell ref="D111:D114"/>
    <mergeCell ref="G111:G112"/>
    <mergeCell ref="G113:G114"/>
    <mergeCell ref="A4:A102"/>
    <mergeCell ref="B4:B96"/>
    <mergeCell ref="C4:C25"/>
    <mergeCell ref="D4:D5"/>
    <mergeCell ref="G4:G5"/>
    <mergeCell ref="D10:D17"/>
    <mergeCell ref="G10:G17"/>
    <mergeCell ref="G6:G9"/>
    <mergeCell ref="D20:D25"/>
    <mergeCell ref="G20:G21"/>
    <mergeCell ref="G22:G23"/>
    <mergeCell ref="G24:G25"/>
    <mergeCell ref="D18:D19"/>
    <mergeCell ref="G18:G19"/>
    <mergeCell ref="D6:D9"/>
    <mergeCell ref="C96:G96"/>
    <mergeCell ref="B97:B101"/>
    <mergeCell ref="C97:C98"/>
    <mergeCell ref="D97:D100"/>
    <mergeCell ref="G97:G98"/>
    <mergeCell ref="C99:C100"/>
    <mergeCell ref="G99:G100"/>
    <mergeCell ref="A133:G133"/>
    <mergeCell ref="C127:C131"/>
    <mergeCell ref="D127:D131"/>
    <mergeCell ref="G127:G131"/>
    <mergeCell ref="B132:G132"/>
    <mergeCell ref="A119:A132"/>
    <mergeCell ref="B119:B131"/>
    <mergeCell ref="C119:C121"/>
    <mergeCell ref="D119:D121"/>
    <mergeCell ref="G119:G120"/>
    <mergeCell ref="C122:C126"/>
    <mergeCell ref="D122:D126"/>
    <mergeCell ref="C26:C39"/>
    <mergeCell ref="D26:D39"/>
    <mergeCell ref="G26:G39"/>
    <mergeCell ref="D86:D95"/>
    <mergeCell ref="G86:G95"/>
    <mergeCell ref="G80:G85"/>
    <mergeCell ref="C86:C95"/>
    <mergeCell ref="G60:G63"/>
    <mergeCell ref="G64:G73"/>
    <mergeCell ref="G74:G75"/>
    <mergeCell ref="G76:G77"/>
    <mergeCell ref="G78:G79"/>
    <mergeCell ref="G40:G41"/>
    <mergeCell ref="G42:G47"/>
    <mergeCell ref="G48:G51"/>
    <mergeCell ref="G52:G55"/>
  </mergeCells>
  <phoneticPr fontId="2" type="noConversion"/>
  <pageMargins left="0.15748031496062992" right="0.15748031496062992" top="0.74803149606299213" bottom="0.98425196850393704" header="0.51181102362204722" footer="0.51181102362204722"/>
  <pageSetup paperSize="9" scale="69" fitToHeight="0" orientation="portrait" r:id="rId1"/>
  <rowBreaks count="1" manualBreakCount="1">
    <brk id="70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6</vt:i4>
      </vt:variant>
    </vt:vector>
  </HeadingPairs>
  <TitlesOfParts>
    <vt:vector size="11" baseType="lpstr">
      <vt:lpstr>양식</vt:lpstr>
      <vt:lpstr>Portfolio 정의</vt:lpstr>
      <vt:lpstr>대상시스템_Appl</vt:lpstr>
      <vt:lpstr>대상시스템_SVR</vt:lpstr>
      <vt:lpstr>대상시스템_네트워크</vt:lpstr>
      <vt:lpstr>'Portfolio 정의'!Print_Area</vt:lpstr>
      <vt:lpstr>대상시스템_Appl!Print_Area</vt:lpstr>
      <vt:lpstr>대상시스템_SVR!Print_Area</vt:lpstr>
      <vt:lpstr>대상시스템_네트워크!Print_Area</vt:lpstr>
      <vt:lpstr>양식!Print_Area</vt:lpstr>
      <vt:lpstr>대상시스템_네트워크!Print_Titles</vt:lpstr>
    </vt:vector>
  </TitlesOfParts>
  <Company>SK C&amp;C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SKCC\04756</dc:creator>
  <cp:lastModifiedBy>Windows 사용자</cp:lastModifiedBy>
  <cp:lastPrinted>2012-06-14T10:04:17Z</cp:lastPrinted>
  <dcterms:created xsi:type="dcterms:W3CDTF">2010-02-08T11:38:04Z</dcterms:created>
  <dcterms:modified xsi:type="dcterms:W3CDTF">2014-06-30T02:28:59Z</dcterms:modified>
</cp:coreProperties>
</file>