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105" windowWidth="18510" windowHeight="8280" activeTab="2"/>
  </bookViews>
  <sheets>
    <sheet name="Sheet1" sheetId="6" r:id="rId1"/>
    <sheet name="Portfolio 정의" sheetId="4" r:id="rId2"/>
    <sheet name="App." sheetId="1" r:id="rId3"/>
    <sheet name="Server" sheetId="3" r:id="rId4"/>
    <sheet name="Network" sheetId="2" r:id="rId5"/>
  </sheets>
  <externalReferences>
    <externalReference r:id="rId6"/>
    <externalReference r:id="rId7"/>
    <externalReference r:id="rId8"/>
  </externalReferences>
  <definedNames>
    <definedName name="OMS중분류">[1]Hidden!$A$2:$A$78</definedName>
    <definedName name="_xlnm.Print_Area" localSheetId="1">'Portfolio 정의'!$A$1:$D$17</definedName>
    <definedName name="_xlnm.Print_Area" localSheetId="0">Sheet1!$A$1:$M$35</definedName>
    <definedName name="업무유형">[2]참조!$D$2:$D$6</definedName>
    <definedName name="접수경로">[3]참조마스터!$E$2:$E$8</definedName>
  </definedNames>
  <calcPr calcId="145621"/>
</workbook>
</file>

<file path=xl/calcChain.xml><?xml version="1.0" encoding="utf-8"?>
<calcChain xmlns="http://schemas.openxmlformats.org/spreadsheetml/2006/main">
  <c r="J37" i="2" l="1"/>
  <c r="I37" i="2"/>
  <c r="J22" i="2"/>
  <c r="I22" i="2"/>
  <c r="J29" i="2" l="1"/>
  <c r="J38" i="2" s="1"/>
  <c r="I29" i="2"/>
  <c r="I38" i="2" s="1"/>
</calcChain>
</file>

<file path=xl/sharedStrings.xml><?xml version="1.0" encoding="utf-8"?>
<sst xmlns="http://schemas.openxmlformats.org/spreadsheetml/2006/main" count="841" uniqueCount="385">
  <si>
    <t>중분류</t>
  </si>
  <si>
    <t>소분류</t>
  </si>
  <si>
    <t>관련서버명_LIST</t>
  </si>
  <si>
    <t>C</t>
  </si>
  <si>
    <t>A</t>
  </si>
  <si>
    <t>회계/재무관리</t>
  </si>
  <si>
    <t>마케팅/영업관리</t>
  </si>
  <si>
    <t>보안</t>
  </si>
  <si>
    <t>EDI</t>
  </si>
  <si>
    <t>TCMS</t>
  </si>
  <si>
    <t>Back Office</t>
  </si>
  <si>
    <t>Front Office</t>
  </si>
  <si>
    <t>객실시스템(Opera)</t>
  </si>
  <si>
    <t>OPERA</t>
  </si>
  <si>
    <t>객실시스템(영종도)</t>
  </si>
  <si>
    <t>WITH</t>
  </si>
  <si>
    <t>F&amp;B POS</t>
  </si>
  <si>
    <t>DFS POS</t>
  </si>
  <si>
    <t>SMAIN</t>
  </si>
  <si>
    <t>FCS</t>
  </si>
  <si>
    <t>미니바판매관리정보시스템</t>
  </si>
  <si>
    <t>Minibar</t>
  </si>
  <si>
    <t>DFS정보시스템</t>
  </si>
  <si>
    <t>DFS</t>
  </si>
  <si>
    <t>NGS(예약)</t>
  </si>
  <si>
    <t>NGS_RES</t>
  </si>
  <si>
    <t>인터넷 면세점</t>
  </si>
  <si>
    <t>IDFS</t>
  </si>
  <si>
    <t>마케팅상품정보시스템</t>
  </si>
  <si>
    <t>MMIS</t>
  </si>
  <si>
    <t>NGS(고객)</t>
  </si>
  <si>
    <t>CMV</t>
  </si>
  <si>
    <t>NGS(VOC)</t>
  </si>
  <si>
    <t>VOC</t>
  </si>
  <si>
    <t>eDM</t>
  </si>
  <si>
    <t>Netpion</t>
  </si>
  <si>
    <t>인력정보시스템</t>
  </si>
  <si>
    <t>HRISMAIN</t>
  </si>
  <si>
    <t>매출관리시스템</t>
  </si>
  <si>
    <t>RIMS</t>
  </si>
  <si>
    <t>e-Bill시스템</t>
  </si>
  <si>
    <t>EBIS</t>
  </si>
  <si>
    <t>구매원가정보시스템</t>
  </si>
  <si>
    <t>PCIS</t>
  </si>
  <si>
    <t>구매Homepage정보시스템</t>
  </si>
  <si>
    <t>EPIS</t>
  </si>
  <si>
    <t>NGS(기준/Portal)</t>
  </si>
  <si>
    <t>BDMS</t>
  </si>
  <si>
    <t>고객사</t>
    <phoneticPr fontId="3" type="noConversion"/>
  </si>
  <si>
    <t>자산번호</t>
    <phoneticPr fontId="3" type="noConversion"/>
  </si>
  <si>
    <t>구분</t>
    <phoneticPr fontId="2" type="noConversion"/>
  </si>
  <si>
    <t>해당사업장</t>
    <phoneticPr fontId="2" type="noConversion"/>
  </si>
  <si>
    <t>Remote</t>
    <phoneticPr fontId="2" type="noConversion"/>
  </si>
  <si>
    <t>해당 장비/구간</t>
    <phoneticPr fontId="2" type="noConversion"/>
  </si>
  <si>
    <t>영향 범위</t>
    <phoneticPr fontId="2" type="noConversion"/>
  </si>
  <si>
    <t>구간 수</t>
    <phoneticPr fontId="2" type="noConversion"/>
  </si>
  <si>
    <t>장비 수</t>
    <phoneticPr fontId="2" type="noConversion"/>
  </si>
  <si>
    <t>비고</t>
    <phoneticPr fontId="3" type="noConversion"/>
  </si>
  <si>
    <t>워커힐</t>
    <phoneticPr fontId="3" type="noConversion"/>
  </si>
  <si>
    <t>NW-LAN-SWH-12035</t>
    <phoneticPr fontId="3" type="noConversion"/>
  </si>
  <si>
    <t>A</t>
    <phoneticPr fontId="2" type="noConversion"/>
  </si>
  <si>
    <t>장비/구간</t>
    <phoneticPr fontId="2" type="noConversion"/>
  </si>
  <si>
    <t>워커힐 본사 서버실</t>
    <phoneticPr fontId="2" type="noConversion"/>
  </si>
  <si>
    <t>Main 백본</t>
    <phoneticPr fontId="2" type="noConversion"/>
  </si>
  <si>
    <t>WKH_HQ_C4506_BB1</t>
    <phoneticPr fontId="2" type="noConversion"/>
  </si>
  <si>
    <t>워커힐 전체 사용자 네트워크 서비스 사용 불가</t>
    <phoneticPr fontId="3" type="noConversion"/>
  </si>
  <si>
    <t>NW-LAN-SWH-12040</t>
    <phoneticPr fontId="3" type="noConversion"/>
  </si>
  <si>
    <t>WKH_HQ_C4506_BB2</t>
    <phoneticPr fontId="3" type="noConversion"/>
  </si>
  <si>
    <t>NW-LAN-RTR-10649</t>
    <phoneticPr fontId="3" type="noConversion"/>
  </si>
  <si>
    <t>인터넷 연동 라우터</t>
    <phoneticPr fontId="2" type="noConversion"/>
  </si>
  <si>
    <t>WKHill_HQ_I</t>
    <phoneticPr fontId="2" type="noConversion"/>
  </si>
  <si>
    <t>워커힐 본사 사용자 인터넷 서비스 사용 불가</t>
    <phoneticPr fontId="2" type="noConversion"/>
  </si>
  <si>
    <t>NW-LAN-RTR-01625</t>
    <phoneticPr fontId="3" type="noConversion"/>
  </si>
  <si>
    <t>일산 센터 연동 라우터</t>
    <phoneticPr fontId="2" type="noConversion"/>
  </si>
  <si>
    <t>WKHill_HQ_BR</t>
    <phoneticPr fontId="2" type="noConversion"/>
  </si>
  <si>
    <t>일산 인터넷 면세점 연동 불가</t>
    <phoneticPr fontId="2" type="noConversion"/>
  </si>
  <si>
    <t>NW-LAN-RTR-11398</t>
    <phoneticPr fontId="3" type="noConversion"/>
  </si>
  <si>
    <t>NW-LAN-WAP-10956</t>
    <phoneticPr fontId="3" type="noConversion"/>
  </si>
  <si>
    <t>무선 컨트롤러</t>
    <phoneticPr fontId="2" type="noConversion"/>
  </si>
  <si>
    <t>WLC_1</t>
    <phoneticPr fontId="2" type="noConversion"/>
  </si>
  <si>
    <t>본사 무선 인터넷 사용 불가</t>
    <phoneticPr fontId="2" type="noConversion"/>
  </si>
  <si>
    <t>NW-LAN-WAP-10957</t>
    <phoneticPr fontId="3" type="noConversion"/>
  </si>
  <si>
    <t>WLC_2</t>
    <phoneticPr fontId="2" type="noConversion"/>
  </si>
  <si>
    <t>NW-LAN-SWH-11606</t>
    <phoneticPr fontId="3" type="noConversion"/>
  </si>
  <si>
    <t>ADSL NLB</t>
    <phoneticPr fontId="2" type="noConversion"/>
  </si>
  <si>
    <t>WKHil_VPN_NLB</t>
    <phoneticPr fontId="2" type="noConversion"/>
  </si>
  <si>
    <t>NT-CPU-COMPAQ-10642</t>
  </si>
  <si>
    <t>방화벽</t>
    <phoneticPr fontId="3" type="noConversion"/>
  </si>
  <si>
    <t>워커힐 전체사용자 Internet 불가</t>
    <phoneticPr fontId="3" type="noConversion"/>
  </si>
  <si>
    <t>보안</t>
    <phoneticPr fontId="3" type="noConversion"/>
  </si>
  <si>
    <t>NW-LAN-SWH-15384</t>
    <phoneticPr fontId="3" type="noConversion"/>
  </si>
  <si>
    <t>일산 IDC</t>
    <phoneticPr fontId="3" type="noConversion"/>
  </si>
  <si>
    <t>WH_IDC_DFS_C6506_1</t>
    <phoneticPr fontId="2" type="noConversion"/>
  </si>
  <si>
    <t>NW-LAN-SWH-16027</t>
    <phoneticPr fontId="3" type="noConversion"/>
  </si>
  <si>
    <t>WH_IDC_DFS_C6506_2</t>
    <phoneticPr fontId="2" type="noConversion"/>
  </si>
  <si>
    <t>NW-LAN-RTR-11293</t>
    <phoneticPr fontId="3" type="noConversion"/>
  </si>
  <si>
    <t>본사 연동 라우터</t>
    <phoneticPr fontId="3" type="noConversion"/>
  </si>
  <si>
    <t>WH_IDC_DFS_C2811_1</t>
    <phoneticPr fontId="2" type="noConversion"/>
  </si>
  <si>
    <t>NW-LAN-RTR-11294</t>
    <phoneticPr fontId="3" type="noConversion"/>
  </si>
  <si>
    <t>WH_IDC_DFS_C2811_2</t>
    <phoneticPr fontId="3" type="noConversion"/>
  </si>
  <si>
    <t>NW-LAN-SWH-15388</t>
  </si>
  <si>
    <t>WH-IDC-DFS-FWSM</t>
    <phoneticPr fontId="3" type="noConversion"/>
  </si>
  <si>
    <t>NT-CPU-HP-10216</t>
  </si>
  <si>
    <t>서버</t>
    <phoneticPr fontId="3" type="noConversion"/>
  </si>
  <si>
    <t>워커힐 본사 서버실</t>
    <phoneticPr fontId="3" type="noConversion"/>
  </si>
  <si>
    <t>DNS</t>
    <phoneticPr fontId="3" type="noConversion"/>
  </si>
  <si>
    <t>WHDNS1</t>
  </si>
  <si>
    <t>워커힐 DNS 서버 사용불가</t>
    <phoneticPr fontId="3" type="noConversion"/>
  </si>
  <si>
    <t>UX-CPU-HP-10020</t>
  </si>
  <si>
    <t>WHHOST1</t>
  </si>
  <si>
    <t>소계</t>
    <phoneticPr fontId="2" type="noConversion"/>
  </si>
  <si>
    <t>B</t>
    <phoneticPr fontId="2" type="noConversion"/>
  </si>
  <si>
    <t>L4 스위치</t>
    <phoneticPr fontId="2" type="noConversion"/>
  </si>
  <si>
    <t>L4 스위치 연동 서버 서비스 불가</t>
    <phoneticPr fontId="2" type="noConversion"/>
  </si>
  <si>
    <t>NW-LAN-SWH-14725</t>
    <phoneticPr fontId="3" type="noConversion"/>
  </si>
  <si>
    <t>아카디아 호텔</t>
    <phoneticPr fontId="3" type="noConversion"/>
  </si>
  <si>
    <t>WH_Acadia_4507R</t>
    <phoneticPr fontId="2" type="noConversion"/>
  </si>
  <si>
    <t>아카디아 호텔 전체 사용자 네트워크 서비스 사용 불가</t>
    <phoneticPr fontId="2" type="noConversion"/>
  </si>
  <si>
    <t>NW-LAN-WAP-10461</t>
    <phoneticPr fontId="3" type="noConversion"/>
  </si>
  <si>
    <t>WH_Acadia_WLC4402</t>
    <phoneticPr fontId="2" type="noConversion"/>
  </si>
  <si>
    <t>아카디아 호텔 무선 사용자 네트워크 서비스 사용 불가</t>
    <phoneticPr fontId="2" type="noConversion"/>
  </si>
  <si>
    <t>NW-LAN-WAP-10472</t>
    <phoneticPr fontId="3" type="noConversion"/>
  </si>
  <si>
    <t>WH_Acadia_WLC4402_1</t>
    <phoneticPr fontId="2" type="noConversion"/>
  </si>
  <si>
    <t>NW-LAN-기타-10364</t>
  </si>
  <si>
    <t>Wh-Acadia-ASA5520</t>
    <phoneticPr fontId="3" type="noConversion"/>
  </si>
  <si>
    <t>NT-CPU-HP-10473</t>
  </si>
  <si>
    <t>DHCP</t>
    <phoneticPr fontId="3" type="noConversion"/>
  </si>
  <si>
    <t>Acadia</t>
    <phoneticPr fontId="3" type="noConversion"/>
  </si>
  <si>
    <t>Acadia DHCP 서버 사용불가</t>
    <phoneticPr fontId="3" type="noConversion"/>
  </si>
  <si>
    <t>NW-LAN-RTR-01622</t>
    <phoneticPr fontId="3" type="noConversion"/>
  </si>
  <si>
    <t>C</t>
    <phoneticPr fontId="2" type="noConversion"/>
  </si>
  <si>
    <t>인천 영종도 환승 호텔 연동</t>
    <phoneticPr fontId="2" type="noConversion"/>
  </si>
  <si>
    <t>WKHill_HQ_Hwanseung</t>
    <phoneticPr fontId="2" type="noConversion"/>
  </si>
  <si>
    <t>워커힐 본사-인천 영종도 환승 호텔 연동 불가</t>
    <phoneticPr fontId="2" type="noConversion"/>
  </si>
  <si>
    <t>NW-LAN-RTR-10257</t>
    <phoneticPr fontId="3" type="noConversion"/>
  </si>
  <si>
    <t>SK Networks 연동</t>
    <phoneticPr fontId="2" type="noConversion"/>
  </si>
  <si>
    <t>Wkhill_SKNetworks_C2621</t>
    <phoneticPr fontId="2" type="noConversion"/>
  </si>
  <si>
    <t>워커힐 본사-SK Networks 연동 불가</t>
    <phoneticPr fontId="2" type="noConversion"/>
  </si>
  <si>
    <t>NW-LAN-RTR-02048</t>
    <phoneticPr fontId="3" type="noConversion"/>
  </si>
  <si>
    <t>W 호텔 연동</t>
    <phoneticPr fontId="2" type="noConversion"/>
  </si>
  <si>
    <t>WKHill_HQ_C2621_W</t>
    <phoneticPr fontId="2" type="noConversion"/>
  </si>
  <si>
    <t>워커힐 본사-W호텔 연동 불가</t>
    <phoneticPr fontId="2" type="noConversion"/>
  </si>
  <si>
    <t>NW-LAN-SWH-03484</t>
    <phoneticPr fontId="3" type="noConversion"/>
  </si>
  <si>
    <t>Starwood 연동</t>
    <phoneticPr fontId="2" type="noConversion"/>
  </si>
  <si>
    <t>워커힐 본사-Starwood 호텔 연동 불가</t>
    <phoneticPr fontId="2" type="noConversion"/>
  </si>
  <si>
    <t>NW-WAN-VPN-10980</t>
  </si>
  <si>
    <t>WKHill_HQ_SSLVPN</t>
  </si>
  <si>
    <t>워커힐 VPN 접속불가</t>
    <phoneticPr fontId="3" type="noConversion"/>
  </si>
  <si>
    <t>총합</t>
    <phoneticPr fontId="2" type="noConversion"/>
  </si>
  <si>
    <t>통합경영정보(whhost1)</t>
  </si>
  <si>
    <t>UX-CPU-HP-10123</t>
  </si>
  <si>
    <t>면세점시스템(possrv)</t>
  </si>
  <si>
    <t>UX-CPU-IBM-10322</t>
  </si>
  <si>
    <t>UX-CPU-IBM-10321</t>
  </si>
  <si>
    <t>UX-CPU-IBM-10323</t>
  </si>
  <si>
    <t>NGS 개발 서버(WHDEV)</t>
  </si>
  <si>
    <t>UX-CPU-IBM-10383</t>
  </si>
  <si>
    <t>NT-CPU-HP-10223</t>
  </si>
  <si>
    <t>e-DM발송시스템(WHEDM)</t>
  </si>
  <si>
    <t>NT-CPU-HP-10217</t>
  </si>
  <si>
    <t>전자구매시스템(WHEPMS)</t>
  </si>
  <si>
    <t>NT-CPU-HP-10213</t>
  </si>
  <si>
    <t>델파이시스템(WHSNC)</t>
  </si>
  <si>
    <t>DNS서버(WHDNS1)</t>
  </si>
  <si>
    <t>NT-CPU-COMPAQ-10669</t>
  </si>
  <si>
    <t>NT-CPU-COMPAQ-10668</t>
  </si>
  <si>
    <t>NT-CPU-HP-10919</t>
  </si>
  <si>
    <t>NT-CPU-HP-10615</t>
  </si>
  <si>
    <t>환승호텔 PMS시스템(FRONTSRV1)</t>
  </si>
  <si>
    <t>NT-CPU-HP-10495</t>
  </si>
  <si>
    <t>NT-CPU-HP-10791</t>
  </si>
  <si>
    <t>워커힐 홈페이지 DB(WHMOHEDB)</t>
  </si>
  <si>
    <t>NT-CPU-HP-10792</t>
  </si>
  <si>
    <t>워커힐 홈페이지 WEB(WHHOMEWEB)</t>
  </si>
  <si>
    <t>NT-CPU-HP-11127</t>
  </si>
  <si>
    <t>DB접근제어시스템(WHDBI)</t>
  </si>
  <si>
    <t>NT-CPU-HP-11125</t>
  </si>
  <si>
    <t>NT-CPU-HP-11124</t>
  </si>
  <si>
    <t>문서보안시스템(WHDSS)</t>
  </si>
  <si>
    <t>NT-CPU-HP-11128</t>
  </si>
  <si>
    <t>메일메신져모니터링시스템(WHMMS)</t>
  </si>
  <si>
    <t>NT-CPU-HP-11126</t>
  </si>
  <si>
    <t>DB접근제어시스템(일산,WHDBI2)</t>
  </si>
  <si>
    <t>NT-CPU-HP-11322</t>
  </si>
  <si>
    <t>e-Bill시스템(WHEBIS)</t>
  </si>
  <si>
    <t>NT-CPU-HP-11631</t>
  </si>
  <si>
    <t>SBC시스템(WHSBC-ITSM)</t>
  </si>
  <si>
    <t>NT-CPU-HP-11862</t>
  </si>
  <si>
    <t>SSO1(WH-SSOPALL1)</t>
  </si>
  <si>
    <t>NT-CPU-HP-11863</t>
  </si>
  <si>
    <t>SSO2(WH-SSOPALL2)</t>
  </si>
  <si>
    <t>NT-CPU-HP-11864</t>
  </si>
  <si>
    <t>서버보안시스템(WH-TOSPETC)</t>
  </si>
  <si>
    <t>NT-CPU-HP-11869</t>
  </si>
  <si>
    <t>FCS시스템(WH-FCSPAP)</t>
  </si>
  <si>
    <t>NT-CPU-HP-12043</t>
  </si>
  <si>
    <t>객실시스템 DB1(PMS00735DB)</t>
  </si>
  <si>
    <t>NT-CPU-HP-12044</t>
  </si>
  <si>
    <t>객실시스템 DB2(PMS00735DBB)</t>
  </si>
  <si>
    <t>NT-CPU-HP-12045</t>
  </si>
  <si>
    <t>객실시스템 WEB1(PMS00735HTTP)</t>
  </si>
  <si>
    <t>NT-CPU-HP-12046</t>
  </si>
  <si>
    <t>객실시스템 Interface(IFC00735A)</t>
  </si>
  <si>
    <t>1. Portfolio 정의</t>
    <phoneticPr fontId="2" type="noConversion"/>
  </si>
  <si>
    <t>Portfolio</t>
    <phoneticPr fontId="2" type="noConversion"/>
  </si>
  <si>
    <t>Description</t>
    <phoneticPr fontId="2" type="noConversion"/>
  </si>
  <si>
    <t>A</t>
    <phoneticPr fontId="2" type="noConversion"/>
  </si>
  <si>
    <t>- 매출 프로세스를 직접 수행하거나 외부고객 서비스를 실시간으로 제공하는</t>
    <phoneticPr fontId="2" type="noConversion"/>
  </si>
  <si>
    <t xml:space="preserve">   Application (단, 외부고객의 규모에 따라 일부 Application의 Portfolio를 하향 조정할 수 있음)</t>
    <phoneticPr fontId="2" type="noConversion"/>
  </si>
  <si>
    <t>- 사내 핵심 Communication 기능을 수행하는 Application</t>
    <phoneticPr fontId="2" type="noConversion"/>
  </si>
  <si>
    <t>B</t>
    <phoneticPr fontId="2" type="noConversion"/>
  </si>
  <si>
    <t>- 영업 및 매출 프로세스를 지원하는 Application</t>
    <phoneticPr fontId="2" type="noConversion"/>
  </si>
  <si>
    <t>- 외부고객 서비스를 제공하는 Application</t>
    <phoneticPr fontId="2" type="noConversion"/>
  </si>
  <si>
    <t>- 사내 핵심 문서 저장 및 Communication을 지원하는 Application</t>
    <phoneticPr fontId="2" type="noConversion"/>
  </si>
  <si>
    <t>C</t>
    <phoneticPr fontId="2" type="noConversion"/>
  </si>
  <si>
    <t>- Portfolio A, B에서 정의하지 않는 기타 Application</t>
    <phoneticPr fontId="2" type="noConversion"/>
  </si>
  <si>
    <t>※ 가동시간 Type 정의 (SLA-3 참조)</t>
    <phoneticPr fontId="2" type="noConversion"/>
  </si>
  <si>
    <t xml:space="preserve">   SLA-2에 정의한 가동시간 Type이 SLA-3에서 정보시스템별 세부 정의된 가동시간과 상의할 경우,</t>
    <phoneticPr fontId="2" type="noConversion"/>
  </si>
  <si>
    <t xml:space="preserve">   SLA-3에서 세부 정의한 시간이 우선한다.</t>
    <phoneticPr fontId="2" type="noConversion"/>
  </si>
  <si>
    <t>2. Application Portfolio 구성표</t>
  </si>
  <si>
    <t xml:space="preserve">1) 가용시간(C열-SL 산출 대상의 가용기준 시간. SLA-3 기준) </t>
  </si>
  <si>
    <t>가용시간 Type</t>
  </si>
  <si>
    <t>가용 기준 시간</t>
  </si>
  <si>
    <t>D1</t>
  </si>
  <si>
    <t>휴일포함 24시간</t>
  </si>
  <si>
    <t>D2</t>
  </si>
  <si>
    <t>D3</t>
  </si>
  <si>
    <t>D4</t>
  </si>
  <si>
    <t>가용시간</t>
  </si>
  <si>
    <t>Portfolio</t>
  </si>
  <si>
    <t>APP. 약어</t>
    <phoneticPr fontId="2" type="noConversion"/>
  </si>
  <si>
    <t>※ SLA-2 대상 및 OMS에 등록되어 관리되어야 할 시스템</t>
    <phoneticPr fontId="2" type="noConversion"/>
  </si>
  <si>
    <t>휴일포함 07:00 ~ 24:00</t>
    <phoneticPr fontId="2" type="noConversion"/>
  </si>
  <si>
    <t>휴일포함 09:00 ~ 22:00</t>
    <phoneticPr fontId="2" type="noConversion"/>
  </si>
  <si>
    <t>휴일제외 09:00 ~ 18:00</t>
    <phoneticPr fontId="2" type="noConversion"/>
  </si>
  <si>
    <t>SLA - 2</t>
    <phoneticPr fontId="2" type="noConversion"/>
  </si>
  <si>
    <r>
      <rPr>
        <b/>
        <sz val="24"/>
        <color indexed="12"/>
        <rFont val="맑은 고딕"/>
        <family val="3"/>
        <charset val="129"/>
      </rPr>
      <t>정보</t>
    </r>
    <r>
      <rPr>
        <b/>
        <sz val="24"/>
        <rFont val="맑은 고딕"/>
        <family val="3"/>
        <charset val="129"/>
      </rPr>
      <t>시스템 포트폴리오(System Portfolio) 정의서</t>
    </r>
    <phoneticPr fontId="2" type="noConversion"/>
  </si>
  <si>
    <t>SK네트웍스㈜ 워커힐 &amp; SK 씨앤씨 주식회사 Confidential</t>
    <phoneticPr fontId="2" type="noConversion"/>
  </si>
  <si>
    <t>WKH_HQ_C2924_MISUSER2</t>
  </si>
  <si>
    <t>추가</t>
    <phoneticPr fontId="2" type="noConversion"/>
  </si>
  <si>
    <t>WKH_B3F_ISG1000_FW1/2</t>
    <phoneticPr fontId="3" type="noConversion"/>
  </si>
  <si>
    <t>보안
(장비명 변경)</t>
    <phoneticPr fontId="3" type="noConversion"/>
  </si>
  <si>
    <t>NW-LAN-기타-11879</t>
  </si>
  <si>
    <t>서버팜</t>
    <phoneticPr fontId="2" type="noConversion"/>
  </si>
  <si>
    <t>서버팜 방화벽</t>
    <phoneticPr fontId="2" type="noConversion"/>
  </si>
  <si>
    <t>WKH_HQ_SSG350_FW1</t>
    <phoneticPr fontId="2" type="noConversion"/>
  </si>
  <si>
    <t>서버팜 접속 불가</t>
    <phoneticPr fontId="2" type="noConversion"/>
  </si>
  <si>
    <t>NW-LAN-기타-11880</t>
  </si>
  <si>
    <t>WKH_HQ_SSG350_FW2</t>
    <phoneticPr fontId="2" type="noConversion"/>
  </si>
  <si>
    <t>NW-LAN-SWH-23094</t>
  </si>
  <si>
    <t>서버팜 스위치</t>
    <phoneticPr fontId="2" type="noConversion"/>
  </si>
  <si>
    <t>WKH_HQ_X460_SW1</t>
    <phoneticPr fontId="2" type="noConversion"/>
  </si>
  <si>
    <t>NW-LAN-SWH-23093</t>
  </si>
  <si>
    <t>WKH_HQ_X460_SW2</t>
    <phoneticPr fontId="2" type="noConversion"/>
  </si>
  <si>
    <t>워커힐</t>
    <phoneticPr fontId="2" type="noConversion"/>
  </si>
  <si>
    <t>NW-LAN-SWH-18684</t>
  </si>
  <si>
    <t>WKH_HQ_C2924_IPS</t>
  </si>
  <si>
    <t>NW-WAN-VPN-11197</t>
  </si>
  <si>
    <t>IPSEC VPN</t>
    <phoneticPr fontId="2" type="noConversion"/>
  </si>
  <si>
    <t>WKH_Center_VPN_1</t>
    <phoneticPr fontId="2" type="noConversion"/>
  </si>
  <si>
    <t>워커힐 VPN 접속 불가</t>
    <phoneticPr fontId="2" type="noConversion"/>
  </si>
  <si>
    <t>NW-WAN-VPN-11196</t>
    <phoneticPr fontId="2" type="noConversion"/>
  </si>
  <si>
    <t>WKH_Center_VPN_2</t>
    <phoneticPr fontId="2" type="noConversion"/>
  </si>
  <si>
    <t>SSL VPN</t>
    <phoneticPr fontId="3" type="noConversion"/>
  </si>
  <si>
    <t>고객사</t>
    <phoneticPr fontId="3" type="noConversion"/>
  </si>
  <si>
    <t>자산번호</t>
    <phoneticPr fontId="3" type="noConversion"/>
  </si>
  <si>
    <t>서비스 명(서버명)</t>
    <phoneticPr fontId="3" type="noConversion"/>
  </si>
  <si>
    <t>서버 Portfolio</t>
    <phoneticPr fontId="3" type="noConversion"/>
  </si>
  <si>
    <t>SLA적용 여부</t>
    <phoneticPr fontId="2" type="noConversion"/>
  </si>
  <si>
    <t>비고</t>
    <phoneticPr fontId="3" type="noConversion"/>
  </si>
  <si>
    <t>워커힐</t>
    <phoneticPr fontId="3" type="noConversion"/>
  </si>
  <si>
    <t>NT-CPU-HP-10492</t>
    <phoneticPr fontId="2" type="noConversion"/>
  </si>
  <si>
    <t>인터넷면세점 DB(IDFDB)</t>
    <phoneticPr fontId="3" type="noConversion"/>
  </si>
  <si>
    <t>A</t>
    <phoneticPr fontId="3" type="noConversion"/>
  </si>
  <si>
    <t>Y</t>
    <phoneticPr fontId="3" type="noConversion"/>
  </si>
  <si>
    <t>유지(현재 WEB3번 서버로 사용 중)</t>
    <phoneticPr fontId="2" type="noConversion"/>
  </si>
  <si>
    <t>NT-CPU-HP-10493</t>
    <phoneticPr fontId="2" type="noConversion"/>
  </si>
  <si>
    <t>인터넷면세점 DB Standby(IDFSTN)</t>
    <phoneticPr fontId="3" type="noConversion"/>
  </si>
  <si>
    <t>유지(현재 WEB2번 서버로 사용 중)</t>
    <phoneticPr fontId="2" type="noConversion"/>
  </si>
  <si>
    <t>NT-CPU-HP-10559</t>
    <phoneticPr fontId="2" type="noConversion"/>
  </si>
  <si>
    <t>인터넷면세점 Image(IDFIMG)</t>
    <phoneticPr fontId="3" type="noConversion"/>
  </si>
  <si>
    <t>유지(현재 백업마스터로 사용 중)</t>
    <phoneticPr fontId="2" type="noConversion"/>
  </si>
  <si>
    <t>NT-CPU-HP-10494</t>
    <phoneticPr fontId="2" type="noConversion"/>
  </si>
  <si>
    <t>인터넷면세점 WEB1(IDFWEB1)</t>
    <phoneticPr fontId="3" type="noConversion"/>
  </si>
  <si>
    <t>유지(현재 WEB1번 서버로 사용 중)</t>
    <phoneticPr fontId="2" type="noConversion"/>
  </si>
  <si>
    <t>NT-CPU-HP-10560</t>
    <phoneticPr fontId="2" type="noConversion"/>
  </si>
  <si>
    <t>인터넷면세점 WEB2(IDFWEB2)</t>
    <phoneticPr fontId="3" type="noConversion"/>
  </si>
  <si>
    <t>유지(현재 검색2번 서버로 사용 중)</t>
    <phoneticPr fontId="2" type="noConversion"/>
  </si>
  <si>
    <t>NT-CPU-HP-12977</t>
    <phoneticPr fontId="2" type="noConversion"/>
  </si>
  <si>
    <t>인터넷면세점 검색1(wh-idfpall1)</t>
    <phoneticPr fontId="3" type="noConversion"/>
  </si>
  <si>
    <t>추가</t>
    <phoneticPr fontId="2" type="noConversion"/>
  </si>
  <si>
    <t>NT-CPU-HP-12974</t>
    <phoneticPr fontId="2" type="noConversion"/>
  </si>
  <si>
    <t>인터넷면세점 App1(wh-idfpap1)</t>
    <phoneticPr fontId="3" type="noConversion"/>
  </si>
  <si>
    <t>NT-CPU-HP-12978</t>
    <phoneticPr fontId="2" type="noConversion"/>
  </si>
  <si>
    <t>인터넷면세점 App2(wh-idfpap2)</t>
    <phoneticPr fontId="3" type="noConversion"/>
  </si>
  <si>
    <t>NT-CPU-HP-12976</t>
    <phoneticPr fontId="2" type="noConversion"/>
  </si>
  <si>
    <t>인터넷면세점 App3(wh-idfpap3)</t>
    <phoneticPr fontId="3" type="noConversion"/>
  </si>
  <si>
    <t>NT-CPU-HP-12972</t>
    <phoneticPr fontId="2" type="noConversion"/>
  </si>
  <si>
    <t>인터넷면세점 DB1(wh-idfpdb1)</t>
    <phoneticPr fontId="3" type="noConversion"/>
  </si>
  <si>
    <t>NT-CPU-HP-12973</t>
    <phoneticPr fontId="2" type="noConversion"/>
  </si>
  <si>
    <t>인터넷면세점 DB2(wh-idfpdb2)</t>
    <phoneticPr fontId="3" type="noConversion"/>
  </si>
  <si>
    <t>NT-CPU-HP-10791</t>
    <phoneticPr fontId="2" type="noConversion"/>
  </si>
  <si>
    <t>홈페이지 DB(whhomedb)</t>
    <phoneticPr fontId="3" type="noConversion"/>
  </si>
  <si>
    <t>NT-CPU-HP-10792</t>
    <phoneticPr fontId="2" type="noConversion"/>
  </si>
  <si>
    <t>홈페이지 App(whhome1)</t>
    <phoneticPr fontId="3" type="noConversion"/>
  </si>
  <si>
    <t>B</t>
    <phoneticPr fontId="3" type="noConversion"/>
  </si>
  <si>
    <t>NGS Front DB(WHNGSFDB)</t>
    <phoneticPr fontId="3" type="noConversion"/>
  </si>
  <si>
    <t>C</t>
    <phoneticPr fontId="3" type="noConversion"/>
  </si>
  <si>
    <t>NGS Front Web(WHNGSFWEB)</t>
    <phoneticPr fontId="3" type="noConversion"/>
  </si>
  <si>
    <t>PMS Credit(WHPMSCC1)</t>
    <phoneticPr fontId="3" type="noConversion"/>
  </si>
  <si>
    <t>아카디아 DHCP(ACADIA_DHCP)</t>
    <phoneticPr fontId="3" type="noConversion"/>
  </si>
  <si>
    <t>NONE</t>
    <phoneticPr fontId="3" type="noConversion"/>
  </si>
  <si>
    <t>N</t>
    <phoneticPr fontId="3" type="noConversion"/>
  </si>
  <si>
    <t>상품권관리WEB(wh-cmpweb1)</t>
    <phoneticPr fontId="3" type="noConversion"/>
  </si>
  <si>
    <t>PMS FAX(WHFAX1)</t>
    <phoneticPr fontId="3" type="noConversion"/>
  </si>
  <si>
    <t>SVN / 백업(WHSVN)</t>
    <phoneticPr fontId="3" type="noConversion"/>
  </si>
  <si>
    <t>인터넷면세점 방화벽LOG(IDFFIRE)</t>
    <phoneticPr fontId="3" type="noConversion"/>
  </si>
  <si>
    <t>보안</t>
    <phoneticPr fontId="2" type="noConversion"/>
  </si>
  <si>
    <t>NT-CPU-HP-13111</t>
    <phoneticPr fontId="2" type="noConversion"/>
  </si>
  <si>
    <t>워커힐 AD서버(wh-adpdc1)</t>
    <phoneticPr fontId="2" type="noConversion"/>
  </si>
  <si>
    <t>NT-CPU-HP-13017</t>
    <phoneticPr fontId="2" type="noConversion"/>
  </si>
  <si>
    <t>워커힐 Interface 서버(wh-intpetc1)</t>
    <phoneticPr fontId="2" type="noConversion"/>
  </si>
  <si>
    <t>NT-CPU-HP-14108</t>
    <phoneticPr fontId="2" type="noConversion"/>
  </si>
  <si>
    <t>면세점 재고관리시스템(wh-edipdb1)</t>
    <phoneticPr fontId="2" type="noConversion"/>
  </si>
  <si>
    <t>NT-CPU-HP-12375</t>
    <phoneticPr fontId="3" type="noConversion"/>
  </si>
  <si>
    <t>면세점 개발 서버(wh-dfstdb1)</t>
    <phoneticPr fontId="2" type="noConversion"/>
  </si>
  <si>
    <t>NT-CPU-HP-12609</t>
    <phoneticPr fontId="3" type="noConversion"/>
  </si>
  <si>
    <t>코엑스연회예약시스템(wh-sncpall2)</t>
    <phoneticPr fontId="3" type="noConversion"/>
  </si>
  <si>
    <t>NT-CPU-HP-13112</t>
    <phoneticPr fontId="3" type="noConversion"/>
  </si>
  <si>
    <t>NEW연회예약시스템(wh-sncpall)</t>
    <phoneticPr fontId="3" type="noConversion"/>
  </si>
  <si>
    <t>비고</t>
    <phoneticPr fontId="2" type="noConversion"/>
  </si>
  <si>
    <t>NGS Front DB(WHNGSFDB)</t>
    <phoneticPr fontId="3" type="noConversion"/>
  </si>
  <si>
    <t>D4</t>
    <phoneticPr fontId="2" type="noConversion"/>
  </si>
  <si>
    <t>NGS Front Web(WHNGSFWEB)</t>
    <phoneticPr fontId="3" type="noConversion"/>
  </si>
  <si>
    <t>B</t>
    <phoneticPr fontId="2" type="noConversion"/>
  </si>
  <si>
    <t>NGS Front DB(WHNGSFDB)</t>
    <phoneticPr fontId="3" type="noConversion"/>
  </si>
  <si>
    <t>D4</t>
    <phoneticPr fontId="2" type="noConversion"/>
  </si>
  <si>
    <t>NGS Front Web(WHNGSFWEB)</t>
    <phoneticPr fontId="3" type="noConversion"/>
  </si>
  <si>
    <t>D4</t>
    <phoneticPr fontId="2" type="noConversion"/>
  </si>
  <si>
    <t>NGS Front DB(WHNGSFDB)</t>
    <phoneticPr fontId="3" type="noConversion"/>
  </si>
  <si>
    <t>NGS Front Web(WHNGSFWEB)</t>
    <phoneticPr fontId="3" type="noConversion"/>
  </si>
  <si>
    <t>D1</t>
    <phoneticPr fontId="2" type="noConversion"/>
  </si>
  <si>
    <t>D3</t>
    <phoneticPr fontId="2" type="noConversion"/>
  </si>
  <si>
    <t>상품권관리WEB(wh-cmpweb1)</t>
    <phoneticPr fontId="3" type="noConversion"/>
  </si>
  <si>
    <t>그룹포탈</t>
    <phoneticPr fontId="2" type="noConversion"/>
  </si>
  <si>
    <t>NATEONBIZ</t>
    <phoneticPr fontId="2" type="noConversion"/>
  </si>
  <si>
    <t>매출지원시스템</t>
    <phoneticPr fontId="2" type="noConversion"/>
  </si>
  <si>
    <t>RIMS2</t>
    <phoneticPr fontId="2" type="noConversion"/>
  </si>
  <si>
    <t>D3</t>
    <phoneticPr fontId="2" type="noConversion"/>
  </si>
  <si>
    <t>D1</t>
    <phoneticPr fontId="2" type="noConversion"/>
  </si>
  <si>
    <t>A</t>
    <phoneticPr fontId="2" type="noConversion"/>
  </si>
  <si>
    <t>D4</t>
    <phoneticPr fontId="2" type="noConversion"/>
  </si>
  <si>
    <t>C</t>
    <phoneticPr fontId="2" type="noConversion"/>
  </si>
  <si>
    <t>WH-FCSPAP</t>
    <phoneticPr fontId="2" type="noConversion"/>
  </si>
  <si>
    <t>B</t>
    <phoneticPr fontId="2" type="noConversion"/>
  </si>
  <si>
    <t>NGS Front DB(WHNGSFDB)</t>
    <phoneticPr fontId="3" type="noConversion"/>
  </si>
  <si>
    <t>NGS Front Web(WHNGSFWEB)</t>
    <phoneticPr fontId="3" type="noConversion"/>
  </si>
  <si>
    <t>인터넷면세점 DB(IDFDB)</t>
    <phoneticPr fontId="3" type="noConversion"/>
  </si>
  <si>
    <t>인터넷면세점 DB Standby(IDFSTN)</t>
    <phoneticPr fontId="3" type="noConversion"/>
  </si>
  <si>
    <t>인터넷면세점 Image(IDFIMG)</t>
    <phoneticPr fontId="3" type="noConversion"/>
  </si>
  <si>
    <t>인터넷면세점 WEB1(IDFWEB1)</t>
    <phoneticPr fontId="3" type="noConversion"/>
  </si>
  <si>
    <t>인터넷면세점 WEB2(IDFWEB2)</t>
    <phoneticPr fontId="3" type="noConversion"/>
  </si>
  <si>
    <t>인터넷면세점 검색1(wh-idfpall1)</t>
    <phoneticPr fontId="3" type="noConversion"/>
  </si>
  <si>
    <t>인터넷면세점 App1(wh-idfpap1)</t>
    <phoneticPr fontId="3" type="noConversion"/>
  </si>
  <si>
    <t>인터넷면세점 App2(wh-idfpap2)</t>
    <phoneticPr fontId="3" type="noConversion"/>
  </si>
  <si>
    <t>인터넷면세점 App3(wh-idfpap3)</t>
    <phoneticPr fontId="3" type="noConversion"/>
  </si>
  <si>
    <t>인터넷면세점 DB1(wh-idfpdb1)</t>
    <phoneticPr fontId="3" type="noConversion"/>
  </si>
  <si>
    <t>인터넷면세점 DB2(wh-idfpdb2)</t>
    <phoneticPr fontId="3" type="noConversion"/>
  </si>
  <si>
    <t>D4</t>
    <phoneticPr fontId="2" type="noConversion"/>
  </si>
  <si>
    <t>A</t>
    <phoneticPr fontId="2" type="noConversion"/>
  </si>
  <si>
    <t>산하 연회예약시스템</t>
    <phoneticPr fontId="2" type="noConversion"/>
  </si>
  <si>
    <t>B</t>
    <phoneticPr fontId="3" type="noConversion"/>
  </si>
  <si>
    <t>Appl.운영범위 정의(SLA-5)</t>
    <phoneticPr fontId="2" type="noConversion"/>
  </si>
  <si>
    <t>Appl.운영범위 정의(SLA-5)</t>
    <phoneticPr fontId="2" type="noConversion"/>
  </si>
  <si>
    <t>부록 2 별첨 2. SLA-2</t>
    <phoneticPr fontId="2" type="noConversion"/>
  </si>
  <si>
    <t>Version Data : 2014-09-01</t>
    <phoneticPr fontId="2" type="noConversion"/>
  </si>
  <si>
    <t>담당조직</t>
    <phoneticPr fontId="2" type="noConversion"/>
  </si>
  <si>
    <t>물류서비스사업1팀</t>
    <phoneticPr fontId="2" type="noConversion"/>
  </si>
  <si>
    <t>에너지화학사업1팀</t>
    <phoneticPr fontId="2" type="noConversion"/>
  </si>
  <si>
    <t>D5</t>
    <phoneticPr fontId="2" type="noConversion"/>
  </si>
  <si>
    <t>휴일포함 06:00 ~ 24:00</t>
    <phoneticPr fontId="2" type="noConversion"/>
  </si>
  <si>
    <t>D5</t>
    <phoneticPr fontId="2" type="noConversion"/>
  </si>
  <si>
    <t>물류서비스사업1팀</t>
    <phoneticPr fontId="2" type="noConversion"/>
  </si>
  <si>
    <t>메체제어시스템(WHMCS)</t>
    <phoneticPr fontId="2" type="noConversion"/>
  </si>
  <si>
    <t>서비스종료예정(10월경)/보안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</si>
</sst>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42" formatCode="_-&quot;₩&quot;* #,##0_-;\-&quot;₩&quot;* #,##0_-;_-&quot;₩&quot;* &quot;-&quot;_-;_-@_-"/>
    <numFmt numFmtId="41" formatCode="_-* #,##0_-;\-* #,##0_-;_-* &quot;-&quot;_-;_-@_-"/>
    <numFmt numFmtId="176" formatCode="#,##0.0"/>
    <numFmt numFmtId="177" formatCode="#,##0.000"/>
    <numFmt numFmtId="178" formatCode="&quot;₩&quot;#,##0;[Red]&quot;₩&quot;&quot;₩&quot;&quot;₩&quot;&quot;₩&quot;&quot;₩&quot;&quot;₩&quot;&quot;₩&quot;&quot;₩&quot;&quot;₩&quot;&quot;₩&quot;&quot;₩&quot;\-&quot;₩&quot;#,##0"/>
    <numFmt numFmtId="179" formatCode="_(&quot;RM&quot;* #,##0_);_(&quot;RM&quot;* \(#,##0\);_(&quot;RM&quot;* &quot;-&quot;_);_(@_)"/>
    <numFmt numFmtId="180" formatCode="_ * #,##0_ ;_ * &quot;₩&quot;&quot;₩&quot;&quot;₩&quot;&quot;₩&quot;&quot;₩&quot;&quot;₩&quot;&quot;₩&quot;&quot;₩&quot;&quot;₩&quot;&quot;₩&quot;&quot;₩&quot;\-#,##0_ ;_ * &quot;-&quot;_ ;_ @_ "/>
    <numFmt numFmtId="181" formatCode="@\ @"/>
    <numFmt numFmtId="182" formatCode="&quot;₩&quot;#,##0.00;&quot;₩&quot;&quot;₩&quot;&quot;₩&quot;&quot;₩&quot;&quot;₩&quot;&quot;₩&quot;&quot;₩&quot;&quot;₩&quot;&quot;₩&quot;&quot;₩&quot;\-&quot;₩&quot;#,##0.00"/>
    <numFmt numFmtId="183" formatCode="@&quot;씨&quot;"/>
    <numFmt numFmtId="184" formatCode="0.0_);[Red]\(0.0\)"/>
    <numFmt numFmtId="185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6" formatCode="yy/mm/dd\ h:mm:ss\ "/>
    <numFmt numFmtId="187" formatCode="0.00000"/>
    <numFmt numFmtId="188" formatCode="0.00_);[Red]\(0.00\)"/>
    <numFmt numFmtId="189" formatCode=";;;"/>
    <numFmt numFmtId="190" formatCode="_ &quot;₩&quot;* #,##0.000_ ;_ &quot;₩&quot;* \-#,##0.000_ ;_ &quot;₩&quot;* &quot;-&quot;_ ;_ @_ "/>
    <numFmt numFmtId="191" formatCode="_ * #,##0.00000_ ;_ * &quot;₩&quot;&quot;₩&quot;&quot;₩&quot;&quot;₩&quot;&quot;₩&quot;&quot;₩&quot;&quot;₩&quot;&quot;₩&quot;&quot;₩&quot;\-#,##0.00000_ ;_ * &quot;-&quot;_ ;_ @_ "/>
    <numFmt numFmtId="192" formatCode="0.00000000000%"/>
    <numFmt numFmtId="193" formatCode="#,##0.00_ "/>
    <numFmt numFmtId="194" formatCode="&quot;₩&quot;#,##0;[Red]&quot;₩&quot;#,##0"/>
    <numFmt numFmtId="195" formatCode="mmmm\ \ dd\,\ yyyy"/>
    <numFmt numFmtId="196" formatCode="_ * #,##0.000000000_ ;_ * \-#,##0.000000000_ ;_ * &quot;-&quot;_ ;_ @_ "/>
    <numFmt numFmtId="197" formatCode="#,##0;[Red]&quot;-&quot;#,##0"/>
    <numFmt numFmtId="198" formatCode="mm&quot;월&quot;\ dd&quot;일&quot;"/>
    <numFmt numFmtId="199" formatCode="_ * #,##0.0000000000_ ;_ * \-#,##0.0000000000_ ;_ * &quot;-&quot;_ ;_ @_ "/>
    <numFmt numFmtId="200" formatCode="_-* #,##0.00_-;&quot;₩&quot;\-* #,##0.00_-;_-* &quot;-&quot;??_-;_-@_-"/>
    <numFmt numFmtId="201" formatCode="#,##0.00;[Red]&quot;-&quot;#,##0.00"/>
    <numFmt numFmtId="202" formatCode="_ * #,##0.00000000_ ;_ * \-#,##0.00000000_ ;_ * &quot;-&quot;_ ;_ @_ "/>
    <numFmt numFmtId="203" formatCode="#,###,,"/>
    <numFmt numFmtId="204" formatCode="_-* #,##0.000000000_-;\-* #,##0.000000000_-;_-* &quot;-&quot;_-;_-@_-"/>
    <numFmt numFmtId="205" formatCode="_ * #,##0.00000000000_ ;_ * \-#,##0.00000000000_ ;_ * &quot;-&quot;_ ;_ @_ "/>
    <numFmt numFmtId="206" formatCode="_ * #,##0_ ;_ * \-#,##0_ ;_ * &quot;-&quot;_ ;_ @_ "/>
    <numFmt numFmtId="207" formatCode="_ * #,##0.00_ ;_ * \-#,##0.00_ ;_ * &quot;-&quot;??_ ;_ @_ "/>
    <numFmt numFmtId="208" formatCode="_ &quot;₩&quot;* #,##0_ ;_ &quot;₩&quot;* \-#,##0_ ;_ &quot;₩&quot;* &quot;-&quot;_ ;_ @_ "/>
    <numFmt numFmtId="209" formatCode="_ &quot;₩&quot;* #,##0.00_ ;_ &quot;₩&quot;* \-#,##0.00_ ;_ &quot;₩&quot;* &quot;-&quot;??_ ;_ @_ "/>
    <numFmt numFmtId="210" formatCode="#,##0.00\ &quot;F&quot;;\-#,##0.00\ &quot;F&quot;"/>
    <numFmt numFmtId="211" formatCode="&quot;$&quot;#,##0_);\(&quot;$&quot;#,##0\)"/>
    <numFmt numFmtId="212" formatCode="#,##0.00&quot;£&quot;_);\(#,##0.00&quot;£&quot;\)"/>
    <numFmt numFmtId="213" formatCode="#,##0.00&quot;£&quot;_);[Red]\(#,##0.00&quot;£&quot;\)"/>
    <numFmt numFmtId="214" formatCode="_ * #,##0_)&quot;£&quot;_ ;_ * \(#,##0\)&quot;£&quot;_ ;_ * &quot;-&quot;_)&quot;£&quot;_ ;_ @_ "/>
    <numFmt numFmtId="215" formatCode="_ * #,##0_)_£_ ;_ * \(#,##0\)_£_ ;_ * &quot;-&quot;_)_£_ ;_ @_ "/>
    <numFmt numFmtId="216" formatCode="#,##0&quot;£&quot;_);[Red]\(#,##0&quot;£&quot;\)"/>
    <numFmt numFmtId="217" formatCode="_ * #,##0.00_)&quot;£&quot;_ ;_ * \(#,##0.00\)&quot;£&quot;_ ;_ * &quot;-&quot;??_)&quot;£&quot;_ ;_ @_ "/>
    <numFmt numFmtId="218" formatCode="#,###;[Red]&quot;-&quot;#,###"/>
    <numFmt numFmtId="219" formatCode="\$#.00"/>
    <numFmt numFmtId="220" formatCode="&quot;$&quot;#,##0.00;[Red]\-&quot;$&quot;#,##0.00"/>
    <numFmt numFmtId="221" formatCode="&quot;₩&quot;#,##0;[Red]&quot;₩&quot;\-#,##0"/>
    <numFmt numFmtId="222" formatCode="yy/mm"/>
    <numFmt numFmtId="223" formatCode="m\o\n\th\ d\,\ yyyy"/>
    <numFmt numFmtId="224" formatCode="_ * #,##0_ ;_ * &quot;₩&quot;&quot;₩&quot;\-#,##0_ ;_ * &quot;-&quot;_ ;_ @_ "/>
    <numFmt numFmtId="225" formatCode="&quot;₩&quot;#,##0;[Red]&quot;₩&quot;&quot;₩&quot;&quot;₩&quot;&quot;₩&quot;&quot;₩&quot;&quot;₩&quot;&quot;₩&quot;&quot;₩&quot;&quot;₩&quot;&quot;₩&quot;&quot;₩&quot;\-#,##0"/>
    <numFmt numFmtId="226" formatCode="&quot;₩&quot;#,##0.00;[Red]&quot;₩&quot;&quot;₩&quot;&quot;₩&quot;&quot;₩&quot;&quot;₩&quot;&quot;₩&quot;&quot;₩&quot;&quot;₩&quot;&quot;₩&quot;&quot;₩&quot;&quot;₩&quot;\-#,##0.00"/>
    <numFmt numFmtId="227" formatCode="_-[$€-2]* #,##0.00_-;\-[$€-2]* #,##0.00_-;_-[$€-2]* &quot;-&quot;??_-"/>
    <numFmt numFmtId="228" formatCode="#.00"/>
    <numFmt numFmtId="229" formatCode="General_)"/>
    <numFmt numFmtId="230" formatCode="#."/>
    <numFmt numFmtId="231" formatCode="_ * #,##0_ ;_ * &quot;₩&quot;&quot;₩&quot;&quot;₩&quot;&quot;₩&quot;\-#,##0_ ;_ * &quot;-&quot;_ ;_ @_ "/>
    <numFmt numFmtId="232" formatCode="###,###,"/>
    <numFmt numFmtId="233" formatCode="#,##0_ "/>
    <numFmt numFmtId="234" formatCode="_ * #,##0_ ;_ * &quot;₩&quot;&quot;₩&quot;&quot;₩&quot;\-#,##0_ ;_ * &quot;-&quot;_ ;_ @_ "/>
    <numFmt numFmtId="235" formatCode="_ * #,##0.00_ ;_ * &quot;₩&quot;&quot;₩&quot;&quot;₩&quot;\-#,##0.00_ ;_ * &quot;-&quot;??_ ;_ @_ "/>
    <numFmt numFmtId="236" formatCode="_(&quot;$&quot;* #,##0_);_(&quot;$&quot;* \(#,##0\);_(&quot;$&quot;* &quot;-&quot;_);_(@_)"/>
    <numFmt numFmtId="237" formatCode="_(&quot;$&quot;* #,##0.00_);_(&quot;$&quot;* \(#,##0.00\);_(&quot;$&quot;* &quot;-&quot;??_);_(@_)"/>
    <numFmt numFmtId="238" formatCode="%#.00"/>
    <numFmt numFmtId="239" formatCode="0%;\(0%\)"/>
    <numFmt numFmtId="240" formatCode="_ &quot;₩&quot;* #,##0.0000000_ ;_ &quot;₩&quot;* &quot;₩&quot;\-#,##0.0000000_ ;_ &quot;₩&quot;* &quot;-&quot;??_ ;_ @_ "/>
    <numFmt numFmtId="241" formatCode="_ * #,##0.00_)_£_ ;_ * \(#,##0.00\)_£_ ;_ * &quot;-&quot;??_)_£_ ;_ @_ "/>
    <numFmt numFmtId="242" formatCode="#,##0\ &quot;F&quot;;\-#,##0\ &quot;F&quot;"/>
    <numFmt numFmtId="243" formatCode="_ * #,##0.000000_ ;_ * &quot;₩&quot;\-#,##0.000000_ ;_ * &quot;-&quot;??_ ;_ @_ "/>
    <numFmt numFmtId="244" formatCode="_-* #,##0\ &quot;DM&quot;_-;\-* #,##0\ &quot;DM&quot;_-;_-* &quot;-&quot;\ &quot;DM&quot;_-;_-@_-"/>
    <numFmt numFmtId="245" formatCode="_-* #,##0.00\ &quot;DM&quot;_-;\-* #,##0.00\ &quot;DM&quot;_-;_-* &quot;-&quot;??\ &quot;DM&quot;_-;_-@_-"/>
  </numFmts>
  <fonts count="16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10"/>
      <color indexed="8"/>
      <name val="-청기와L"/>
      <family val="1"/>
      <charset val="129"/>
    </font>
    <font>
      <b/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24"/>
      <color indexed="12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sz val="12"/>
      <name val="굴림체"/>
      <family val="3"/>
      <charset val="129"/>
    </font>
    <font>
      <i/>
      <sz val="12"/>
      <name val="바탕체"/>
      <family val="1"/>
      <charset val="129"/>
    </font>
    <font>
      <sz val="10"/>
      <name val="Helv"/>
      <family val="2"/>
    </font>
    <font>
      <sz val="10"/>
      <name val="Arial Narrow"/>
      <family val="2"/>
    </font>
    <font>
      <sz val="10"/>
      <color indexed="8"/>
      <name val="MS Sans Serif"/>
      <family val="2"/>
    </font>
    <font>
      <u/>
      <sz val="10"/>
      <color indexed="36"/>
      <name val="Arial"/>
      <family val="2"/>
    </font>
    <font>
      <sz val="12"/>
      <name val="Times New Roman"/>
      <family val="1"/>
    </font>
    <font>
      <b/>
      <sz val="8"/>
      <name val="MS Sans Serif"/>
      <family val="2"/>
    </font>
    <font>
      <sz val="7"/>
      <color indexed="8"/>
      <name val="바탕체"/>
      <family val="1"/>
      <charset val="129"/>
    </font>
    <font>
      <sz val="10"/>
      <name val="바탕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name val="뼻뮝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9"/>
      <name val="Arial Narrow"/>
      <family val="2"/>
    </font>
    <font>
      <sz val="11"/>
      <name val="굴림체"/>
      <family val="3"/>
      <charset val="129"/>
    </font>
    <font>
      <b/>
      <sz val="9.9499999999999993"/>
      <color indexed="8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명조"/>
      <family val="3"/>
      <charset val="129"/>
    </font>
    <font>
      <sz val="9"/>
      <color indexed="60"/>
      <name val="굴림체"/>
      <family val="3"/>
      <charset val="129"/>
    </font>
    <font>
      <sz val="12"/>
      <name val="명조"/>
      <family val="3"/>
      <charset val="129"/>
    </font>
    <font>
      <sz val="11"/>
      <color indexed="9"/>
      <name val="돋움"/>
      <family val="3"/>
      <charset val="129"/>
    </font>
    <font>
      <sz val="12"/>
      <name val="돋움"/>
      <family val="3"/>
      <charset val="129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name val="Arial"/>
      <family val="2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11"/>
      <color indexed="16"/>
      <name val="돋움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System"/>
      <family val="2"/>
      <charset val="129"/>
    </font>
    <font>
      <sz val="11"/>
      <name val="Times New Roman"/>
      <family val="1"/>
    </font>
    <font>
      <sz val="11"/>
      <name val="µ¸¿ò"/>
      <family val="3"/>
      <charset val="129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sz val="10"/>
      <color indexed="9"/>
      <name val="Arial"/>
      <family val="2"/>
    </font>
    <font>
      <b/>
      <sz val="10"/>
      <name val="Courier New"/>
      <family val="3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b/>
      <sz val="10"/>
      <name val="Palatino"/>
      <family val="1"/>
    </font>
    <font>
      <b/>
      <sz val="11"/>
      <color indexed="8"/>
      <name val="돋움"/>
      <family val="3"/>
      <charset val="129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11"/>
      <color indexed="62"/>
      <name val="돋움"/>
      <family val="3"/>
      <charset val="129"/>
    </font>
    <font>
      <sz val="9"/>
      <name val="Palatino"/>
      <family val="1"/>
    </font>
    <font>
      <sz val="12"/>
      <name val="Arial"/>
      <family val="2"/>
    </font>
    <font>
      <sz val="11"/>
      <color indexed="53"/>
      <name val="돋움"/>
      <family val="3"/>
      <charset val="129"/>
    </font>
    <font>
      <sz val="12"/>
      <name val="Courier New"/>
      <family val="3"/>
    </font>
    <font>
      <b/>
      <sz val="11"/>
      <name val="Helv"/>
      <family val="2"/>
    </font>
    <font>
      <sz val="11"/>
      <color indexed="60"/>
      <name val="돋움"/>
      <family val="3"/>
      <charset val="129"/>
    </font>
    <font>
      <sz val="7"/>
      <name val="Small Fonts"/>
      <family val="2"/>
    </font>
    <font>
      <b/>
      <sz val="11"/>
      <color indexed="63"/>
      <name val="돋움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b/>
      <sz val="18"/>
      <color indexed="62"/>
      <name val="맑은 고딕"/>
      <family val="3"/>
      <charset val="129"/>
    </font>
    <font>
      <sz val="8"/>
      <name val="Palatino"/>
      <family val="1"/>
    </font>
    <font>
      <b/>
      <sz val="8"/>
      <color indexed="8"/>
      <name val="Helv"/>
      <family val="2"/>
    </font>
    <font>
      <sz val="11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9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7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6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9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291">
    <xf numFmtId="0" fontId="0" fillId="0" borderId="0"/>
    <xf numFmtId="0" fontId="12" fillId="0" borderId="0"/>
    <xf numFmtId="0" fontId="13" fillId="0" borderId="0"/>
    <xf numFmtId="0" fontId="14" fillId="0" borderId="1">
      <alignment horizontal="centerContinuous" vertical="center"/>
    </xf>
    <xf numFmtId="3" fontId="15" fillId="0" borderId="0">
      <alignment vertical="center"/>
    </xf>
    <xf numFmtId="176" fontId="15" fillId="0" borderId="0">
      <alignment vertical="center"/>
    </xf>
    <xf numFmtId="4" fontId="15" fillId="0" borderId="0">
      <alignment vertical="center"/>
    </xf>
    <xf numFmtId="177" fontId="15" fillId="0" borderId="0">
      <alignment vertical="center"/>
    </xf>
    <xf numFmtId="3" fontId="15" fillId="0" borderId="0">
      <alignment vertical="center"/>
    </xf>
    <xf numFmtId="184" fontId="4" fillId="0" borderId="1">
      <alignment horizontal="centerContinuous" vertical="center"/>
    </xf>
    <xf numFmtId="184" fontId="14" fillId="0" borderId="1">
      <alignment horizontal="centerContinuous" vertical="center"/>
    </xf>
    <xf numFmtId="185" fontId="15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185" fontId="14" fillId="0" borderId="1">
      <alignment horizontal="centerContinuous" vertical="center"/>
    </xf>
    <xf numFmtId="185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5" fillId="0" borderId="1">
      <alignment horizontal="centerContinuous" vertical="center"/>
    </xf>
    <xf numFmtId="185" fontId="15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185" fontId="14" fillId="0" borderId="1">
      <alignment horizontal="centerContinuous" vertical="center"/>
    </xf>
    <xf numFmtId="185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185" fontId="14" fillId="0" borderId="1">
      <alignment horizontal="centerContinuous" vertical="center"/>
    </xf>
    <xf numFmtId="185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7" fontId="15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5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185" fontId="14" fillId="0" borderId="1">
      <alignment horizontal="centerContinuous" vertical="center"/>
    </xf>
    <xf numFmtId="185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5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6" fillId="0" borderId="1">
      <alignment horizontal="centerContinuous" vertical="center"/>
    </xf>
    <xf numFmtId="185" fontId="14" fillId="0" borderId="1">
      <alignment horizontal="centerContinuous" vertical="center"/>
    </xf>
    <xf numFmtId="185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8" fontId="17" fillId="0" borderId="1">
      <alignment horizontal="centerContinuous" vertical="center"/>
    </xf>
    <xf numFmtId="188" fontId="17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4" fontId="4" fillId="0" borderId="1">
      <alignment horizontal="centerContinuous" vertical="center"/>
    </xf>
    <xf numFmtId="184" fontId="4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78" fontId="15" fillId="0" borderId="1">
      <alignment horizontal="centerContinuous" vertical="center"/>
    </xf>
    <xf numFmtId="178" fontId="15" fillId="0" borderId="1">
      <alignment horizontal="centerContinuous" vertical="center"/>
    </xf>
    <xf numFmtId="178" fontId="15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0" fontId="14" fillId="0" borderId="1">
      <alignment horizontal="centerContinuous" vertical="center"/>
    </xf>
    <xf numFmtId="178" fontId="15" fillId="0" borderId="1">
      <alignment horizontal="centerContinuous" vertical="center"/>
    </xf>
    <xf numFmtId="180" fontId="15" fillId="0" borderId="1">
      <alignment horizontal="centerContinuous" vertical="center"/>
    </xf>
    <xf numFmtId="0" fontId="16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6" fillId="0" borderId="1">
      <alignment horizontal="centerContinuous" vertical="center"/>
    </xf>
    <xf numFmtId="182" fontId="15" fillId="0" borderId="1">
      <alignment horizontal="centerContinuous" vertical="center"/>
    </xf>
    <xf numFmtId="180" fontId="14" fillId="0" borderId="1">
      <alignment horizontal="centerContinuous" vertical="center"/>
    </xf>
    <xf numFmtId="180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0" fontId="1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80" fontId="15" fillId="0" borderId="1">
      <alignment horizontal="centerContinuous" vertical="center"/>
    </xf>
    <xf numFmtId="0" fontId="14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184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6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6" fillId="0" borderId="1">
      <alignment horizontal="centerContinuous" vertical="center"/>
    </xf>
    <xf numFmtId="0" fontId="16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6" fillId="0" borderId="1">
      <alignment horizontal="centerContinuous" vertical="center"/>
    </xf>
    <xf numFmtId="180" fontId="14" fillId="0" borderId="1">
      <alignment horizontal="centerContinuous" vertical="center"/>
    </xf>
    <xf numFmtId="180" fontId="1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2" fillId="0" borderId="0"/>
    <xf numFmtId="0" fontId="15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5" fillId="0" borderId="0"/>
    <xf numFmtId="0" fontId="20" fillId="0" borderId="0"/>
    <xf numFmtId="0" fontId="19" fillId="0" borderId="0"/>
    <xf numFmtId="0" fontId="19" fillId="0" borderId="0"/>
    <xf numFmtId="189" fontId="22" fillId="0" borderId="0" quotePrefix="1">
      <alignment horizontal="distributed" vertical="top" textRotation="255" wrapText="1" indent="1" justifyLastLine="1"/>
      <protection hidden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0" fontId="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5" fillId="0" borderId="0"/>
    <xf numFmtId="0" fontId="15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2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189" fontId="22" fillId="0" borderId="0" quotePrefix="1">
      <alignment horizontal="distributed" vertical="top" textRotation="255" wrapText="1" indent="1" justifyLastLine="1"/>
      <protection hidden="1"/>
    </xf>
    <xf numFmtId="0" fontId="19" fillId="0" borderId="0"/>
    <xf numFmtId="0" fontId="12" fillId="0" borderId="0"/>
    <xf numFmtId="0" fontId="15" fillId="0" borderId="0"/>
    <xf numFmtId="0" fontId="15" fillId="0" borderId="0"/>
    <xf numFmtId="0" fontId="20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2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20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20" fillId="0" borderId="0"/>
    <xf numFmtId="0" fontId="15" fillId="0" borderId="0"/>
    <xf numFmtId="0" fontId="19" fillId="0" borderId="0"/>
    <xf numFmtId="0" fontId="20" fillId="0" borderId="0"/>
    <xf numFmtId="0" fontId="12" fillId="0" borderId="0"/>
    <xf numFmtId="0" fontId="14" fillId="0" borderId="0" applyFont="0" applyFill="0" applyBorder="0" applyAlignment="0" applyProtection="0"/>
    <xf numFmtId="0" fontId="15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 applyFont="0" applyFill="0" applyBorder="0" applyAlignment="0" applyProtection="0"/>
    <xf numFmtId="191" fontId="1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 applyFont="0" applyFill="0" applyBorder="0" applyAlignment="0" applyProtection="0"/>
    <xf numFmtId="191" fontId="1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15" fillId="0" borderId="0"/>
    <xf numFmtId="0" fontId="19" fillId="0" borderId="0"/>
    <xf numFmtId="0" fontId="19" fillId="0" borderId="0"/>
    <xf numFmtId="0" fontId="20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2" fillId="0" borderId="0"/>
    <xf numFmtId="0" fontId="15" fillId="0" borderId="0"/>
    <xf numFmtId="0" fontId="19" fillId="0" borderId="0"/>
    <xf numFmtId="0" fontId="12" fillId="0" borderId="0"/>
    <xf numFmtId="0" fontId="15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20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5" fillId="0" borderId="0"/>
    <xf numFmtId="0" fontId="14" fillId="0" borderId="0" applyFont="0" applyFill="0" applyBorder="0" applyAlignment="0" applyProtection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5" fillId="0" borderId="0"/>
    <xf numFmtId="0" fontId="15" fillId="0" borderId="0"/>
    <xf numFmtId="0" fontId="23" fillId="0" borderId="0"/>
    <xf numFmtId="9" fontId="12" fillId="2" borderId="0"/>
    <xf numFmtId="0" fontId="12" fillId="0" borderId="0"/>
    <xf numFmtId="9" fontId="14" fillId="0" borderId="0">
      <alignment vertical="center"/>
    </xf>
    <xf numFmtId="0" fontId="23" fillId="0" borderId="0"/>
    <xf numFmtId="0" fontId="14" fillId="0" borderId="0">
      <alignment vertical="center"/>
    </xf>
    <xf numFmtId="10" fontId="14" fillId="0" borderId="0">
      <alignment vertical="center"/>
    </xf>
    <xf numFmtId="0" fontId="14" fillId="0" borderId="0">
      <alignment vertical="center"/>
    </xf>
    <xf numFmtId="194" fontId="4" fillId="0" borderId="0">
      <alignment vertical="center"/>
    </xf>
    <xf numFmtId="195" fontId="24" fillId="0" borderId="0">
      <alignment horizontal="centerContinuous"/>
    </xf>
    <xf numFmtId="3" fontId="25" fillId="0" borderId="2">
      <alignment horizontal="right"/>
    </xf>
    <xf numFmtId="3" fontId="25" fillId="0" borderId="2">
      <alignment horizontal="right"/>
    </xf>
    <xf numFmtId="0" fontId="19" fillId="0" borderId="0">
      <protection locked="0"/>
    </xf>
    <xf numFmtId="0" fontId="15" fillId="0" borderId="0"/>
    <xf numFmtId="0" fontId="52" fillId="8" borderId="3" applyNumberFormat="0" applyFont="0" applyAlignment="0" applyProtection="0">
      <alignment horizontal="left" vertical="top"/>
    </xf>
    <xf numFmtId="206" fontId="53" fillId="0" borderId="0" applyFont="0" applyFill="0" applyBorder="0" applyAlignment="0" applyProtection="0"/>
    <xf numFmtId="207" fontId="53" fillId="0" borderId="0" applyFont="0" applyFill="0" applyBorder="0" applyAlignment="0" applyProtection="0"/>
    <xf numFmtId="0" fontId="45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31" fillId="13" borderId="0" applyNumberFormat="0" applyBorder="0" applyAlignment="0" applyProtection="0"/>
    <xf numFmtId="0" fontId="31" fillId="16" borderId="0" applyNumberFormat="0" applyBorder="0" applyAlignment="0" applyProtection="0"/>
    <xf numFmtId="0" fontId="45" fillId="14" borderId="0" applyNumberFormat="0" applyBorder="0" applyAlignment="0" applyProtection="0"/>
    <xf numFmtId="0" fontId="45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9" borderId="0" applyNumberFormat="0" applyBorder="0" applyAlignment="0" applyProtection="0"/>
    <xf numFmtId="0" fontId="31" fillId="13" borderId="0" applyNumberFormat="0" applyBorder="0" applyAlignment="0" applyProtection="0"/>
    <xf numFmtId="0" fontId="31" fillId="20" borderId="0" applyNumberFormat="0" applyBorder="0" applyAlignment="0" applyProtection="0"/>
    <xf numFmtId="0" fontId="45" fillId="20" borderId="0" applyNumberFormat="0" applyBorder="0" applyAlignment="0" applyProtection="0"/>
    <xf numFmtId="0" fontId="54" fillId="0" borderId="0" applyFont="0" applyFill="0" applyBorder="0" applyAlignment="0" applyProtection="0"/>
    <xf numFmtId="208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4" fillId="0" borderId="0" applyFont="0" applyFill="0" applyBorder="0" applyAlignment="0" applyProtection="0"/>
    <xf numFmtId="209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208" fontId="53" fillId="0" borderId="0" applyFont="0" applyFill="0" applyBorder="0" applyAlignment="0" applyProtection="0"/>
    <xf numFmtId="209" fontId="53" fillId="0" borderId="0" applyFont="0" applyFill="0" applyBorder="0" applyAlignment="0" applyProtection="0"/>
    <xf numFmtId="0" fontId="57" fillId="0" borderId="0"/>
    <xf numFmtId="0" fontId="58" fillId="0" borderId="0">
      <alignment horizontal="center" wrapText="1"/>
      <protection locked="0"/>
    </xf>
    <xf numFmtId="0" fontId="54" fillId="0" borderId="0" applyFont="0" applyFill="0" applyBorder="0" applyAlignment="0" applyProtection="0"/>
    <xf numFmtId="206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4" fillId="0" borderId="0" applyFont="0" applyFill="0" applyBorder="0" applyAlignment="0" applyProtection="0"/>
    <xf numFmtId="207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5" fillId="0" borderId="0" applyFont="0" applyFill="0" applyBorder="0" applyAlignment="0" applyProtection="0"/>
    <xf numFmtId="210" fontId="15" fillId="0" borderId="0" applyFont="0" applyFill="0" applyBorder="0" applyAlignment="0" applyProtection="0"/>
    <xf numFmtId="0" fontId="59" fillId="21" borderId="0" applyNumberFormat="0" applyBorder="0" applyAlignment="0" applyProtection="0"/>
    <xf numFmtId="41" fontId="60" fillId="22" borderId="0" applyNumberFormat="0" applyAlignment="0"/>
    <xf numFmtId="41" fontId="61" fillId="22" borderId="0" applyNumberFormat="0" applyAlignment="0"/>
    <xf numFmtId="41" fontId="61" fillId="23" borderId="0" applyNumberFormat="0"/>
    <xf numFmtId="0" fontId="50" fillId="24" borderId="0">
      <alignment horizontal="center"/>
    </xf>
    <xf numFmtId="211" fontId="62" fillId="0" borderId="4" applyAlignment="0" applyProtection="0"/>
    <xf numFmtId="0" fontId="12" fillId="0" borderId="0"/>
    <xf numFmtId="0" fontId="63" fillId="0" borderId="0"/>
    <xf numFmtId="0" fontId="55" fillId="0" borderId="0"/>
    <xf numFmtId="0" fontId="56" fillId="0" borderId="0"/>
    <xf numFmtId="0" fontId="64" fillId="0" borderId="0"/>
    <xf numFmtId="0" fontId="64" fillId="0" borderId="0"/>
    <xf numFmtId="0" fontId="57" fillId="0" borderId="0"/>
    <xf numFmtId="0" fontId="65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5" fillId="0" borderId="0"/>
    <xf numFmtId="0" fontId="54" fillId="0" borderId="0"/>
    <xf numFmtId="0" fontId="66" fillId="0" borderId="0"/>
    <xf numFmtId="0" fontId="54" fillId="0" borderId="0"/>
    <xf numFmtId="0" fontId="66" fillId="0" borderId="0"/>
    <xf numFmtId="0" fontId="4" fillId="0" borderId="0" applyFill="0" applyBorder="0" applyAlignment="0"/>
    <xf numFmtId="212" fontId="12" fillId="0" borderId="0" applyFill="0" applyBorder="0" applyAlignment="0"/>
    <xf numFmtId="213" fontId="12" fillId="0" borderId="0" applyFill="0" applyBorder="0" applyAlignment="0"/>
    <xf numFmtId="214" fontId="12" fillId="0" borderId="0" applyFill="0" applyBorder="0" applyAlignment="0"/>
    <xf numFmtId="215" fontId="12" fillId="0" borderId="0" applyFill="0" applyBorder="0" applyAlignment="0"/>
    <xf numFmtId="216" fontId="12" fillId="0" borderId="0" applyFill="0" applyBorder="0" applyAlignment="0"/>
    <xf numFmtId="217" fontId="12" fillId="0" borderId="0" applyFill="0" applyBorder="0" applyAlignment="0"/>
    <xf numFmtId="212" fontId="12" fillId="0" borderId="0" applyFill="0" applyBorder="0" applyAlignment="0"/>
    <xf numFmtId="0" fontId="67" fillId="25" borderId="5" applyNumberFormat="0" applyAlignment="0" applyProtection="0"/>
    <xf numFmtId="0" fontId="68" fillId="0" borderId="0"/>
    <xf numFmtId="0" fontId="69" fillId="15" borderId="6" applyNumberFormat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1" fillId="26" borderId="7">
      <alignment horizontal="center" wrapText="1"/>
    </xf>
    <xf numFmtId="0" fontId="72" fillId="27" borderId="8" applyNumberFormat="0" applyBorder="0" applyAlignment="0">
      <alignment horizontal="left" wrapText="1"/>
    </xf>
    <xf numFmtId="4" fontId="28" fillId="0" borderId="0">
      <protection locked="0"/>
    </xf>
    <xf numFmtId="218" fontId="73" fillId="0" borderId="9"/>
    <xf numFmtId="3" fontId="57" fillId="0" borderId="0" applyFont="0" applyFill="0" applyBorder="0" applyAlignment="0" applyProtection="0"/>
    <xf numFmtId="216" fontId="12" fillId="0" borderId="0" applyFont="0" applyFill="0" applyBorder="0" applyAlignment="0" applyProtection="0"/>
    <xf numFmtId="0" fontId="44" fillId="0" borderId="0"/>
    <xf numFmtId="207" fontId="12" fillId="0" borderId="0" applyFont="0" applyFill="0" applyBorder="0" applyAlignment="0" applyProtection="0"/>
    <xf numFmtId="3" fontId="74" fillId="0" borderId="0" applyFont="0" applyFill="0" applyBorder="0" applyAlignment="0" applyProtection="0"/>
    <xf numFmtId="0" fontId="75" fillId="0" borderId="0" applyNumberFormat="0" applyAlignment="0">
      <alignment horizontal="left"/>
    </xf>
    <xf numFmtId="219" fontId="28" fillId="0" borderId="0">
      <protection locked="0"/>
    </xf>
    <xf numFmtId="220" fontId="76" fillId="0" borderId="3"/>
    <xf numFmtId="221" fontId="57" fillId="0" borderId="0" applyFont="0" applyFill="0" applyBorder="0" applyAlignment="0" applyProtection="0"/>
    <xf numFmtId="212" fontId="12" fillId="0" borderId="0" applyFont="0" applyFill="0" applyBorder="0" applyAlignment="0" applyProtection="0"/>
    <xf numFmtId="200" fontId="15" fillId="0" borderId="3" applyFill="0" applyBorder="0" applyAlignment="0"/>
    <xf numFmtId="222" fontId="4" fillId="0" borderId="0" applyFont="0" applyFill="0" applyBorder="0" applyAlignment="0" applyProtection="0"/>
    <xf numFmtId="0" fontId="44" fillId="0" borderId="0"/>
    <xf numFmtId="206" fontId="15" fillId="0" borderId="0" applyFont="0" applyFill="0" applyBorder="0" applyAlignment="0" applyProtection="0"/>
    <xf numFmtId="0" fontId="12" fillId="0" borderId="0"/>
    <xf numFmtId="223" fontId="28" fillId="0" borderId="0">
      <protection locked="0"/>
    </xf>
    <xf numFmtId="14" fontId="1" fillId="0" borderId="0" applyFill="0" applyBorder="0" applyAlignment="0"/>
    <xf numFmtId="224" fontId="4" fillId="0" borderId="0">
      <protection locked="0"/>
    </xf>
    <xf numFmtId="0" fontId="77" fillId="0" borderId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0" fontId="12" fillId="28" borderId="3" applyNumberFormat="0" applyFont="0" applyBorder="0" applyAlignment="0" applyProtection="0">
      <alignment horizontal="left" vertical="center"/>
    </xf>
    <xf numFmtId="17" fontId="19" fillId="0" borderId="0" applyNumberFormat="0" applyFont="0" applyFill="0" applyBorder="0" applyAlignment="0" applyProtection="0">
      <alignment horizontal="right"/>
    </xf>
    <xf numFmtId="0" fontId="44" fillId="0" borderId="0"/>
    <xf numFmtId="0" fontId="78" fillId="29" borderId="0" applyNumberFormat="0" applyBorder="0" applyAlignment="0" applyProtection="0"/>
    <xf numFmtId="0" fontId="78" fillId="30" borderId="0" applyNumberFormat="0" applyBorder="0" applyAlignment="0" applyProtection="0"/>
    <xf numFmtId="0" fontId="78" fillId="31" borderId="0" applyNumberFormat="0" applyBorder="0" applyAlignment="0" applyProtection="0"/>
    <xf numFmtId="216" fontId="12" fillId="0" borderId="0" applyFill="0" applyBorder="0" applyAlignment="0"/>
    <xf numFmtId="212" fontId="12" fillId="0" borderId="0" applyFill="0" applyBorder="0" applyAlignment="0"/>
    <xf numFmtId="216" fontId="12" fillId="0" borderId="0" applyFill="0" applyBorder="0" applyAlignment="0"/>
    <xf numFmtId="217" fontId="12" fillId="0" borderId="0" applyFill="0" applyBorder="0" applyAlignment="0"/>
    <xf numFmtId="212" fontId="12" fillId="0" borderId="0" applyFill="0" applyBorder="0" applyAlignment="0"/>
    <xf numFmtId="0" fontId="79" fillId="0" borderId="0" applyNumberFormat="0" applyAlignment="0">
      <alignment horizontal="left"/>
    </xf>
    <xf numFmtId="227" fontId="4" fillId="0" borderId="0" applyFont="0" applyFill="0" applyBorder="0" applyAlignment="0" applyProtection="0"/>
    <xf numFmtId="0" fontId="28" fillId="0" borderId="0">
      <protection locked="0"/>
    </xf>
    <xf numFmtId="0" fontId="28" fillId="0" borderId="0">
      <protection locked="0"/>
    </xf>
    <xf numFmtId="0" fontId="80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80" fillId="0" borderId="0">
      <protection locked="0"/>
    </xf>
    <xf numFmtId="228" fontId="28" fillId="0" borderId="0">
      <protection locked="0"/>
    </xf>
    <xf numFmtId="0" fontId="81" fillId="16" borderId="0" applyNumberFormat="0" applyBorder="0" applyAlignment="0" applyProtection="0"/>
    <xf numFmtId="38" fontId="82" fillId="32" borderId="0" applyNumberFormat="0" applyBorder="0" applyAlignment="0" applyProtection="0"/>
    <xf numFmtId="0" fontId="83" fillId="0" borderId="0">
      <alignment horizontal="left"/>
    </xf>
    <xf numFmtId="0" fontId="84" fillId="33" borderId="10">
      <alignment horizontal="center"/>
    </xf>
    <xf numFmtId="0" fontId="85" fillId="34" borderId="3">
      <alignment horizontal="center" vertical="center"/>
    </xf>
    <xf numFmtId="0" fontId="45" fillId="35" borderId="11">
      <alignment horizontal="center" vertical="center"/>
    </xf>
    <xf numFmtId="0" fontId="86" fillId="36" borderId="3">
      <alignment horizontal="center" vertical="center"/>
    </xf>
    <xf numFmtId="41" fontId="87" fillId="37" borderId="0" applyNumberFormat="0" applyAlignment="0">
      <alignment horizontal="center"/>
    </xf>
    <xf numFmtId="0" fontId="87" fillId="38" borderId="12">
      <alignment horizontal="center"/>
    </xf>
    <xf numFmtId="0" fontId="88" fillId="39" borderId="13">
      <alignment horizontal="center" vertical="center"/>
    </xf>
    <xf numFmtId="0" fontId="45" fillId="40" borderId="14">
      <alignment horizontal="center"/>
    </xf>
    <xf numFmtId="0" fontId="89" fillId="41" borderId="15"/>
    <xf numFmtId="0" fontId="90" fillId="42" borderId="3"/>
    <xf numFmtId="0" fontId="69" fillId="43" borderId="3">
      <alignment horizontal="center" vertical="center"/>
    </xf>
    <xf numFmtId="0" fontId="91" fillId="36" borderId="3">
      <alignment horizontal="center" vertical="center"/>
    </xf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229" fontId="94" fillId="44" borderId="0">
      <alignment horizontal="left"/>
    </xf>
    <xf numFmtId="0" fontId="95" fillId="0" borderId="18" applyNumberFormat="0" applyFill="0" applyAlignment="0" applyProtection="0"/>
    <xf numFmtId="0" fontId="96" fillId="0" borderId="19" applyNumberFormat="0" applyFill="0" applyAlignment="0" applyProtection="0"/>
    <xf numFmtId="0" fontId="97" fillId="0" borderId="20" applyNumberFormat="0" applyFill="0" applyAlignment="0" applyProtection="0"/>
    <xf numFmtId="0" fontId="97" fillId="0" borderId="0" applyNumberFormat="0" applyFill="0" applyBorder="0" applyAlignment="0" applyProtection="0"/>
    <xf numFmtId="230" fontId="27" fillId="0" borderId="0">
      <protection locked="0"/>
    </xf>
    <xf numFmtId="230" fontId="27" fillId="0" borderId="0">
      <protection locked="0"/>
    </xf>
    <xf numFmtId="0" fontId="98" fillId="2" borderId="3">
      <alignment horizontal="center"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20" borderId="5" applyNumberFormat="0" applyAlignment="0" applyProtection="0"/>
    <xf numFmtId="10" fontId="82" fillId="32" borderId="3" applyNumberFormat="0" applyBorder="0" applyAlignment="0" applyProtection="0"/>
    <xf numFmtId="231" fontId="12" fillId="45" borderId="0"/>
    <xf numFmtId="0" fontId="101" fillId="0" borderId="0" applyNumberFormat="0" applyAlignment="0">
      <alignment horizontal="left" vertical="top" wrapText="1"/>
    </xf>
    <xf numFmtId="232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0" fontId="102" fillId="24" borderId="10">
      <alignment horizontal="center"/>
    </xf>
    <xf numFmtId="216" fontId="12" fillId="0" borderId="0" applyFill="0" applyBorder="0" applyAlignment="0"/>
    <xf numFmtId="212" fontId="12" fillId="0" borderId="0" applyFill="0" applyBorder="0" applyAlignment="0"/>
    <xf numFmtId="216" fontId="12" fillId="0" borderId="0" applyFill="0" applyBorder="0" applyAlignment="0"/>
    <xf numFmtId="217" fontId="12" fillId="0" borderId="0" applyFill="0" applyBorder="0" applyAlignment="0"/>
    <xf numFmtId="212" fontId="12" fillId="0" borderId="0" applyFill="0" applyBorder="0" applyAlignment="0"/>
    <xf numFmtId="0" fontId="103" fillId="0" borderId="21" applyNumberFormat="0" applyFill="0" applyAlignment="0" applyProtection="0"/>
    <xf numFmtId="231" fontId="12" fillId="46" borderId="0"/>
    <xf numFmtId="0" fontId="104" fillId="0" borderId="3" applyFill="0" applyBorder="0" applyProtection="0">
      <alignment vertical="center"/>
    </xf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5" fillId="0" borderId="14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3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6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0" fontId="106" fillId="47" borderId="0" applyNumberFormat="0" applyBorder="0" applyAlignment="0" applyProtection="0"/>
    <xf numFmtId="0" fontId="104" fillId="24" borderId="3" applyNumberFormat="0" applyFont="0" applyBorder="0" applyAlignment="0" applyProtection="0">
      <alignment vertical="center"/>
    </xf>
    <xf numFmtId="37" fontId="107" fillId="0" borderId="0"/>
    <xf numFmtId="236" fontId="15" fillId="0" borderId="0"/>
    <xf numFmtId="0" fontId="12" fillId="0" borderId="0"/>
    <xf numFmtId="0" fontId="4" fillId="13" borderId="22" applyNumberFormat="0" applyFont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8" fillId="25" borderId="23" applyNumberFormat="0" applyAlignment="0" applyProtection="0"/>
    <xf numFmtId="40" fontId="109" fillId="32" borderId="0">
      <alignment horizontal="right"/>
    </xf>
    <xf numFmtId="0" fontId="110" fillId="32" borderId="0">
      <alignment horizontal="right"/>
    </xf>
    <xf numFmtId="0" fontId="111" fillId="32" borderId="24"/>
    <xf numFmtId="0" fontId="111" fillId="0" borderId="0" applyBorder="0">
      <alignment horizontal="centerContinuous"/>
    </xf>
    <xf numFmtId="0" fontId="112" fillId="0" borderId="0" applyBorder="0">
      <alignment horizontal="centerContinuous"/>
    </xf>
    <xf numFmtId="238" fontId="28" fillId="0" borderId="0">
      <protection locked="0"/>
    </xf>
    <xf numFmtId="215" fontId="12" fillId="0" borderId="0" applyFont="0" applyFill="0" applyBorder="0" applyAlignment="0" applyProtection="0"/>
    <xf numFmtId="239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12" fillId="0" borderId="0"/>
    <xf numFmtId="216" fontId="12" fillId="0" borderId="0" applyFill="0" applyBorder="0" applyAlignment="0"/>
    <xf numFmtId="212" fontId="12" fillId="0" borderId="0" applyFill="0" applyBorder="0" applyAlignment="0"/>
    <xf numFmtId="216" fontId="12" fillId="0" borderId="0" applyFill="0" applyBorder="0" applyAlignment="0"/>
    <xf numFmtId="217" fontId="12" fillId="0" borderId="0" applyFill="0" applyBorder="0" applyAlignment="0"/>
    <xf numFmtId="212" fontId="12" fillId="0" borderId="0" applyFill="0" applyBorder="0" applyAlignment="0"/>
    <xf numFmtId="3" fontId="113" fillId="0" borderId="0" applyFill="0" applyBorder="0" applyProtection="0">
      <alignment horizontal="right"/>
    </xf>
    <xf numFmtId="211" fontId="19" fillId="0" borderId="0">
      <alignment horizontal="right"/>
    </xf>
    <xf numFmtId="9" fontId="21" fillId="0" borderId="0" applyFont="0" applyFill="0" applyProtection="0"/>
    <xf numFmtId="0" fontId="114" fillId="0" borderId="3" applyProtection="0">
      <alignment vertical="center"/>
    </xf>
    <xf numFmtId="0" fontId="14" fillId="0" borderId="0"/>
    <xf numFmtId="30" fontId="115" fillId="0" borderId="0" applyNumberFormat="0" applyFill="0" applyBorder="0" applyAlignment="0" applyProtection="0">
      <alignment horizontal="left"/>
    </xf>
    <xf numFmtId="4" fontId="116" fillId="48" borderId="25" applyNumberFormat="0" applyProtection="0">
      <alignment vertical="center"/>
    </xf>
    <xf numFmtId="4" fontId="117" fillId="49" borderId="25" applyNumberFormat="0" applyProtection="0">
      <alignment vertical="center"/>
    </xf>
    <xf numFmtId="4" fontId="116" fillId="49" borderId="25" applyNumberFormat="0" applyProtection="0">
      <alignment horizontal="left" vertical="center" indent="1"/>
    </xf>
    <xf numFmtId="0" fontId="116" fillId="49" borderId="25" applyNumberFormat="0" applyProtection="0">
      <alignment horizontal="left" vertical="top" indent="1"/>
    </xf>
    <xf numFmtId="4" fontId="118" fillId="50" borderId="26">
      <alignment horizontal="left" vertical="center" indent="1"/>
    </xf>
    <xf numFmtId="4" fontId="1" fillId="3" borderId="25" applyNumberFormat="0" applyProtection="0">
      <alignment horizontal="right" vertical="center"/>
    </xf>
    <xf numFmtId="4" fontId="1" fillId="4" borderId="25" applyNumberFormat="0" applyProtection="0">
      <alignment horizontal="right" vertical="center"/>
    </xf>
    <xf numFmtId="4" fontId="1" fillId="51" borderId="25" applyNumberFormat="0" applyProtection="0">
      <alignment horizontal="right" vertical="center"/>
    </xf>
    <xf numFmtId="4" fontId="1" fillId="6" borderId="25" applyNumberFormat="0" applyProtection="0">
      <alignment horizontal="right" vertical="center"/>
    </xf>
    <xf numFmtId="4" fontId="1" fillId="7" borderId="25" applyNumberFormat="0" applyProtection="0">
      <alignment horizontal="right" vertical="center"/>
    </xf>
    <xf numFmtId="4" fontId="1" fillId="52" borderId="25" applyNumberFormat="0" applyProtection="0">
      <alignment horizontal="right" vertical="center"/>
    </xf>
    <xf numFmtId="4" fontId="1" fillId="53" borderId="25" applyNumberFormat="0" applyProtection="0">
      <alignment horizontal="right" vertical="center"/>
    </xf>
    <xf numFmtId="4" fontId="1" fillId="54" borderId="25" applyNumberFormat="0" applyProtection="0">
      <alignment horizontal="right" vertical="center"/>
    </xf>
    <xf numFmtId="4" fontId="1" fillId="5" borderId="25" applyNumberFormat="0" applyProtection="0">
      <alignment horizontal="right" vertical="center"/>
    </xf>
    <xf numFmtId="4" fontId="116" fillId="55" borderId="27" applyNumberFormat="0" applyProtection="0">
      <alignment horizontal="left" vertical="center" indent="1"/>
    </xf>
    <xf numFmtId="4" fontId="1" fillId="56" borderId="0" applyNumberFormat="0" applyProtection="0">
      <alignment horizontal="left" vertical="center" indent="1"/>
    </xf>
    <xf numFmtId="4" fontId="119" fillId="57" borderId="0" applyNumberFormat="0" applyProtection="0">
      <alignment horizontal="left" vertical="center" indent="1"/>
    </xf>
    <xf numFmtId="4" fontId="1" fillId="58" borderId="25" applyNumberFormat="0" applyProtection="0">
      <alignment horizontal="right" vertical="center"/>
    </xf>
    <xf numFmtId="4" fontId="1" fillId="56" borderId="0" applyNumberFormat="0" applyProtection="0">
      <alignment horizontal="left" vertical="center" indent="1"/>
    </xf>
    <xf numFmtId="4" fontId="1" fillId="59" borderId="0" applyNumberFormat="0" applyProtection="0">
      <alignment horizontal="left" vertical="center" indent="1"/>
    </xf>
    <xf numFmtId="0" fontId="12" fillId="57" borderId="25" applyNumberFormat="0" applyProtection="0">
      <alignment horizontal="left" vertical="center" indent="1"/>
    </xf>
    <xf numFmtId="0" fontId="12" fillId="57" borderId="25" applyNumberFormat="0" applyProtection="0">
      <alignment horizontal="left" vertical="top" indent="1"/>
    </xf>
    <xf numFmtId="0" fontId="12" fillId="59" borderId="25" applyNumberFormat="0" applyProtection="0">
      <alignment horizontal="left" vertical="center" indent="1"/>
    </xf>
    <xf numFmtId="0" fontId="12" fillId="59" borderId="25" applyNumberFormat="0" applyProtection="0">
      <alignment horizontal="left" vertical="top" indent="1"/>
    </xf>
    <xf numFmtId="0" fontId="12" fillId="60" borderId="25" applyNumberFormat="0" applyProtection="0">
      <alignment horizontal="left" vertical="center" indent="1"/>
    </xf>
    <xf numFmtId="0" fontId="12" fillId="60" borderId="25" applyNumberFormat="0" applyProtection="0">
      <alignment horizontal="left" vertical="top" indent="1"/>
    </xf>
    <xf numFmtId="0" fontId="12" fillId="42" borderId="25" applyNumberFormat="0" applyProtection="0">
      <alignment horizontal="left" vertical="center" indent="1"/>
    </xf>
    <xf numFmtId="0" fontId="12" fillId="42" borderId="25" applyNumberFormat="0" applyProtection="0">
      <alignment horizontal="left" vertical="top" indent="1"/>
    </xf>
    <xf numFmtId="4" fontId="1" fillId="26" borderId="25" applyNumberFormat="0" applyProtection="0">
      <alignment vertical="center"/>
    </xf>
    <xf numFmtId="4" fontId="120" fillId="26" borderId="25" applyNumberFormat="0" applyProtection="0">
      <alignment vertical="center"/>
    </xf>
    <xf numFmtId="4" fontId="1" fillId="26" borderId="25" applyNumberFormat="0" applyProtection="0">
      <alignment horizontal="left" vertical="center" indent="1"/>
    </xf>
    <xf numFmtId="0" fontId="1" fillId="26" borderId="25" applyNumberFormat="0" applyProtection="0">
      <alignment horizontal="left" vertical="top" indent="1"/>
    </xf>
    <xf numFmtId="4" fontId="1" fillId="56" borderId="25" applyNumberFormat="0" applyProtection="0">
      <alignment horizontal="right" vertical="center"/>
    </xf>
    <xf numFmtId="4" fontId="120" fillId="56" borderId="25" applyNumberFormat="0" applyProtection="0">
      <alignment horizontal="right" vertical="center"/>
    </xf>
    <xf numFmtId="4" fontId="1" fillId="58" borderId="25" applyNumberFormat="0" applyProtection="0">
      <alignment horizontal="left" vertical="center" indent="1"/>
    </xf>
    <xf numFmtId="0" fontId="1" fillId="59" borderId="25" applyNumberFormat="0" applyProtection="0">
      <alignment horizontal="left" vertical="top" indent="1"/>
    </xf>
    <xf numFmtId="4" fontId="121" fillId="45" borderId="0" applyNumberFormat="0" applyProtection="0">
      <alignment horizontal="left" vertical="center" indent="1"/>
    </xf>
    <xf numFmtId="4" fontId="122" fillId="56" borderId="25" applyNumberFormat="0" applyProtection="0">
      <alignment horizontal="right" vertical="center"/>
    </xf>
    <xf numFmtId="0" fontId="123" fillId="0" borderId="28"/>
    <xf numFmtId="0" fontId="124" fillId="61" borderId="29">
      <alignment vertical="center"/>
    </xf>
    <xf numFmtId="0" fontId="125" fillId="61" borderId="29" applyProtection="0">
      <alignment vertical="center"/>
    </xf>
    <xf numFmtId="0" fontId="126" fillId="62" borderId="1" applyNumberFormat="0" applyFont="0" applyBorder="0" applyAlignment="0"/>
    <xf numFmtId="0" fontId="127" fillId="0" borderId="0" applyNumberFormat="0" applyFill="0" applyBorder="0" applyAlignment="0" applyProtection="0"/>
    <xf numFmtId="0" fontId="128" fillId="0" borderId="0" applyAlignment="0">
      <alignment horizontal="left"/>
    </xf>
    <xf numFmtId="0" fontId="21" fillId="0" borderId="0"/>
    <xf numFmtId="0" fontId="12" fillId="0" borderId="0"/>
    <xf numFmtId="0" fontId="105" fillId="0" borderId="0"/>
    <xf numFmtId="0" fontId="52" fillId="0" borderId="30"/>
    <xf numFmtId="40" fontId="129" fillId="0" borderId="0" applyBorder="0">
      <alignment horizontal="right"/>
    </xf>
    <xf numFmtId="0" fontId="113" fillId="0" borderId="0"/>
    <xf numFmtId="49" fontId="1" fillId="0" borderId="0" applyFill="0" applyBorder="0" applyAlignment="0"/>
    <xf numFmtId="241" fontId="12" fillId="0" borderId="0" applyFill="0" applyBorder="0" applyAlignment="0"/>
    <xf numFmtId="242" fontId="12" fillId="0" borderId="0" applyFill="0" applyBorder="0" applyAlignment="0"/>
    <xf numFmtId="0" fontId="56" fillId="0" borderId="0"/>
    <xf numFmtId="0" fontId="12" fillId="36" borderId="0" applyNumberFormat="0" applyFont="0" applyFill="0" applyBorder="0" applyAlignment="0"/>
    <xf numFmtId="230" fontId="28" fillId="0" borderId="31">
      <protection locked="0"/>
    </xf>
    <xf numFmtId="2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44" fontId="12" fillId="0" borderId="0" applyFont="0" applyFill="0" applyBorder="0" applyAlignment="0" applyProtection="0"/>
    <xf numFmtId="245" fontId="12" fillId="0" borderId="0" applyFont="0" applyFill="0" applyBorder="0" applyAlignment="0" applyProtection="0"/>
    <xf numFmtId="244" fontId="12" fillId="0" borderId="0" applyFont="0" applyFill="0" applyBorder="0" applyAlignment="0" applyProtection="0"/>
    <xf numFmtId="245" fontId="12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196" fontId="26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8" fillId="0" borderId="0">
      <protection locked="0"/>
    </xf>
    <xf numFmtId="0" fontId="15" fillId="63" borderId="0">
      <alignment horizontal="left"/>
    </xf>
    <xf numFmtId="0" fontId="28" fillId="0" borderId="0">
      <protection locked="0"/>
    </xf>
    <xf numFmtId="0" fontId="29" fillId="0" borderId="0" applyNumberForma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31" fillId="0" borderId="0" applyFont="0" applyFill="0" applyBorder="0" applyAlignment="0" applyProtection="0">
      <alignment vertical="center"/>
    </xf>
    <xf numFmtId="9" fontId="1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1" fillId="23" borderId="0" applyNumberFormat="0"/>
    <xf numFmtId="0" fontId="32" fillId="0" borderId="0"/>
    <xf numFmtId="3" fontId="33" fillId="0" borderId="3"/>
    <xf numFmtId="0" fontId="33" fillId="0" borderId="3"/>
    <xf numFmtId="3" fontId="33" fillId="0" borderId="32"/>
    <xf numFmtId="3" fontId="33" fillId="0" borderId="33"/>
    <xf numFmtId="0" fontId="34" fillId="0" borderId="3"/>
    <xf numFmtId="0" fontId="35" fillId="0" borderId="0">
      <alignment horizontal="center"/>
    </xf>
    <xf numFmtId="0" fontId="36" fillId="0" borderId="34">
      <alignment horizontal="center"/>
    </xf>
    <xf numFmtId="197" fontId="37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1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0" fillId="0" borderId="0" applyNumberFormat="0" applyFill="0" applyBorder="0" applyProtection="0">
      <alignment horizontal="center" vertical="center"/>
    </xf>
    <xf numFmtId="41" fontId="131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15" fillId="0" borderId="0"/>
    <xf numFmtId="0" fontId="19" fillId="0" borderId="0"/>
    <xf numFmtId="0" fontId="19" fillId="0" borderId="0"/>
    <xf numFmtId="0" fontId="1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2" fillId="0" borderId="0"/>
    <xf numFmtId="0" fontId="41" fillId="0" borderId="0"/>
    <xf numFmtId="0" fontId="41" fillId="0" borderId="0"/>
    <xf numFmtId="0" fontId="41" fillId="0" borderId="0"/>
    <xf numFmtId="0" fontId="1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35"/>
    <xf numFmtId="0" fontId="42" fillId="0" borderId="35"/>
    <xf numFmtId="198" fontId="4" fillId="0" borderId="0" applyFont="0" applyFill="0" applyBorder="0" applyAlignment="0" applyProtection="0"/>
    <xf numFmtId="0" fontId="43" fillId="0" borderId="0" applyNumberFormat="0" applyBorder="0" applyAlignment="0">
      <alignment vertical="center"/>
    </xf>
    <xf numFmtId="4" fontId="28" fillId="0" borderId="0">
      <protection locked="0"/>
    </xf>
    <xf numFmtId="0" fontId="44" fillId="0" borderId="0"/>
    <xf numFmtId="0" fontId="44" fillId="0" borderId="0"/>
    <xf numFmtId="4" fontId="28" fillId="0" borderId="0">
      <protection locked="0"/>
    </xf>
    <xf numFmtId="199" fontId="26" fillId="0" borderId="0">
      <protection locked="0"/>
    </xf>
    <xf numFmtId="0" fontId="45" fillId="40" borderId="14">
      <alignment horizontal="center"/>
    </xf>
    <xf numFmtId="0" fontId="15" fillId="0" borderId="0"/>
    <xf numFmtId="200" fontId="15" fillId="0" borderId="0" applyFont="0" applyFill="0" applyBorder="0" applyAlignment="0" applyProtection="0"/>
    <xf numFmtId="20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202" fontId="26" fillId="0" borderId="0">
      <protection locked="0"/>
    </xf>
    <xf numFmtId="0" fontId="44" fillId="0" borderId="0"/>
    <xf numFmtId="202" fontId="26" fillId="0" borderId="0">
      <protection locked="0"/>
    </xf>
    <xf numFmtId="0" fontId="12" fillId="0" borderId="0"/>
    <xf numFmtId="0" fontId="131" fillId="0" borderId="0">
      <alignment vertical="center"/>
    </xf>
    <xf numFmtId="0" fontId="12" fillId="0" borderId="0"/>
    <xf numFmtId="0" fontId="12" fillId="0" borderId="0"/>
    <xf numFmtId="0" fontId="39" fillId="0" borderId="0">
      <alignment vertical="center"/>
    </xf>
    <xf numFmtId="0" fontId="131" fillId="0" borderId="0">
      <alignment vertical="center"/>
    </xf>
    <xf numFmtId="0" fontId="4" fillId="0" borderId="0"/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4" fillId="0" borderId="0"/>
    <xf numFmtId="0" fontId="6" fillId="0" borderId="0">
      <alignment vertical="center"/>
    </xf>
    <xf numFmtId="0" fontId="133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4" fillId="0" borderId="0">
      <alignment vertical="center"/>
    </xf>
    <xf numFmtId="0" fontId="4" fillId="0" borderId="0"/>
    <xf numFmtId="0" fontId="33" fillId="0" borderId="0"/>
    <xf numFmtId="0" fontId="46" fillId="0" borderId="0"/>
    <xf numFmtId="0" fontId="135" fillId="0" borderId="0">
      <alignment vertical="center"/>
    </xf>
    <xf numFmtId="0" fontId="135" fillId="0" borderId="0">
      <alignment vertical="center"/>
    </xf>
    <xf numFmtId="0" fontId="4" fillId="0" borderId="0"/>
    <xf numFmtId="0" fontId="4" fillId="0" borderId="0"/>
    <xf numFmtId="0" fontId="4" fillId="0" borderId="0"/>
    <xf numFmtId="0" fontId="131" fillId="0" borderId="0">
      <alignment vertical="center"/>
    </xf>
    <xf numFmtId="0" fontId="131" fillId="0" borderId="0">
      <alignment vertical="center"/>
    </xf>
    <xf numFmtId="0" fontId="38" fillId="0" borderId="0"/>
    <xf numFmtId="0" fontId="4" fillId="0" borderId="0"/>
    <xf numFmtId="0" fontId="131" fillId="0" borderId="0">
      <alignment vertical="center"/>
    </xf>
    <xf numFmtId="0" fontId="133" fillId="0" borderId="0">
      <alignment vertical="center"/>
    </xf>
    <xf numFmtId="0" fontId="4" fillId="0" borderId="0"/>
    <xf numFmtId="0" fontId="131" fillId="0" borderId="0">
      <alignment vertical="center"/>
    </xf>
    <xf numFmtId="0" fontId="12" fillId="0" borderId="0"/>
    <xf numFmtId="0" fontId="134" fillId="0" borderId="0">
      <alignment vertical="center"/>
    </xf>
    <xf numFmtId="0" fontId="12" fillId="0" borderId="0"/>
    <xf numFmtId="0" fontId="135" fillId="0" borderId="0">
      <alignment vertical="center"/>
    </xf>
    <xf numFmtId="0" fontId="4" fillId="0" borderId="0">
      <alignment vertical="center"/>
    </xf>
    <xf numFmtId="0" fontId="131" fillId="0" borderId="0">
      <alignment vertical="center"/>
    </xf>
    <xf numFmtId="0" fontId="4" fillId="0" borderId="0">
      <alignment vertical="center"/>
    </xf>
    <xf numFmtId="0" fontId="4" fillId="0" borderId="0"/>
    <xf numFmtId="0" fontId="131" fillId="0" borderId="0">
      <alignment vertical="center"/>
    </xf>
    <xf numFmtId="0" fontId="12" fillId="0" borderId="0"/>
    <xf numFmtId="0" fontId="1" fillId="0" borderId="0"/>
    <xf numFmtId="0" fontId="131" fillId="0" borderId="0">
      <alignment vertical="center"/>
    </xf>
    <xf numFmtId="0" fontId="12" fillId="0" borderId="0"/>
    <xf numFmtId="0" fontId="16" fillId="0" borderId="0"/>
    <xf numFmtId="0" fontId="12" fillId="0" borderId="0"/>
    <xf numFmtId="0" fontId="131" fillId="0" borderId="0">
      <alignment vertical="center"/>
    </xf>
    <xf numFmtId="0" fontId="131" fillId="0" borderId="0">
      <alignment vertical="center"/>
    </xf>
    <xf numFmtId="0" fontId="4" fillId="0" borderId="0"/>
    <xf numFmtId="0" fontId="47" fillId="0" borderId="0"/>
    <xf numFmtId="0" fontId="48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" fillId="64" borderId="3"/>
    <xf numFmtId="0" fontId="50" fillId="24" borderId="29"/>
    <xf numFmtId="9" fontId="51" fillId="65" borderId="7">
      <alignment vertical="center"/>
    </xf>
    <xf numFmtId="41" fontId="4" fillId="49" borderId="0">
      <alignment vertical="center"/>
    </xf>
    <xf numFmtId="203" fontId="4" fillId="36" borderId="7">
      <alignment vertical="center"/>
    </xf>
    <xf numFmtId="0" fontId="28" fillId="0" borderId="36">
      <protection locked="0"/>
    </xf>
    <xf numFmtId="204" fontId="26" fillId="0" borderId="0">
      <protection locked="0"/>
    </xf>
    <xf numFmtId="205" fontId="26" fillId="0" borderId="0">
      <protection locked="0"/>
    </xf>
    <xf numFmtId="0" fontId="154" fillId="0" borderId="0">
      <alignment vertical="center"/>
    </xf>
  </cellStyleXfs>
  <cellXfs count="162">
    <xf numFmtId="0" fontId="0" fillId="0" borderId="0" xfId="0"/>
    <xf numFmtId="0" fontId="136" fillId="0" borderId="0" xfId="0" applyFont="1"/>
    <xf numFmtId="0" fontId="137" fillId="66" borderId="13" xfId="1228" applyFont="1" applyFill="1" applyBorder="1" applyAlignment="1">
      <alignment horizontal="center" vertical="center"/>
    </xf>
    <xf numFmtId="0" fontId="138" fillId="66" borderId="56" xfId="1228" applyFont="1" applyFill="1" applyBorder="1" applyAlignment="1">
      <alignment horizontal="center" vertical="center"/>
    </xf>
    <xf numFmtId="0" fontId="138" fillId="66" borderId="37" xfId="1278" applyFont="1" applyFill="1" applyBorder="1" applyAlignment="1">
      <alignment horizontal="center" vertical="center"/>
    </xf>
    <xf numFmtId="0" fontId="138" fillId="66" borderId="11" xfId="1278" applyFont="1" applyFill="1" applyBorder="1" applyAlignment="1">
      <alignment horizontal="center" vertical="center"/>
    </xf>
    <xf numFmtId="0" fontId="137" fillId="66" borderId="37" xfId="1228" applyFont="1" applyFill="1" applyBorder="1" applyAlignment="1">
      <alignment horizontal="center" vertical="center"/>
    </xf>
    <xf numFmtId="0" fontId="135" fillId="0" borderId="0" xfId="1228" applyFont="1">
      <alignment vertical="center"/>
    </xf>
    <xf numFmtId="0" fontId="135" fillId="0" borderId="38" xfId="1228" applyFont="1" applyBorder="1">
      <alignment vertical="center"/>
    </xf>
    <xf numFmtId="0" fontId="135" fillId="0" borderId="39" xfId="1228" applyFont="1" applyBorder="1">
      <alignment vertical="center"/>
    </xf>
    <xf numFmtId="0" fontId="139" fillId="67" borderId="39" xfId="1228" applyFont="1" applyFill="1" applyBorder="1" applyAlignment="1">
      <alignment horizontal="center" vertical="center"/>
    </xf>
    <xf numFmtId="0" fontId="139" fillId="67" borderId="39" xfId="1228" applyFont="1" applyFill="1" applyBorder="1" applyAlignment="1">
      <alignment horizontal="left" vertical="center"/>
    </xf>
    <xf numFmtId="0" fontId="135" fillId="0" borderId="41" xfId="1228" applyFont="1" applyBorder="1">
      <alignment vertical="center"/>
    </xf>
    <xf numFmtId="0" fontId="135" fillId="0" borderId="10" xfId="1228" applyFont="1" applyBorder="1">
      <alignment vertical="center"/>
    </xf>
    <xf numFmtId="0" fontId="139" fillId="67" borderId="10" xfId="1228" applyFont="1" applyFill="1" applyBorder="1" applyAlignment="1">
      <alignment horizontal="left" vertical="center"/>
    </xf>
    <xf numFmtId="0" fontId="139" fillId="0" borderId="10" xfId="1228" applyFont="1" applyFill="1" applyBorder="1" applyAlignment="1">
      <alignment horizontal="left" vertical="center" wrapText="1"/>
    </xf>
    <xf numFmtId="49" fontId="5" fillId="0" borderId="10" xfId="1238" applyNumberFormat="1" applyFont="1" applyFill="1" applyBorder="1" applyAlignment="1">
      <alignment horizontal="left" vertical="center"/>
    </xf>
    <xf numFmtId="0" fontId="135" fillId="0" borderId="10" xfId="1228" applyFont="1" applyBorder="1" applyAlignment="1">
      <alignment horizontal="center" vertical="center"/>
    </xf>
    <xf numFmtId="0" fontId="135" fillId="0" borderId="42" xfId="1228" applyFont="1" applyBorder="1" applyAlignment="1">
      <alignment horizontal="center" vertical="center"/>
    </xf>
    <xf numFmtId="0" fontId="135" fillId="0" borderId="10" xfId="1228" applyFont="1" applyFill="1" applyBorder="1" applyAlignment="1">
      <alignment horizontal="center" vertical="center"/>
    </xf>
    <xf numFmtId="0" fontId="135" fillId="0" borderId="10" xfId="1228" applyFont="1" applyFill="1" applyBorder="1">
      <alignment vertical="center"/>
    </xf>
    <xf numFmtId="0" fontId="131" fillId="0" borderId="0" xfId="1228" applyFont="1">
      <alignment vertical="center"/>
    </xf>
    <xf numFmtId="0" fontId="139" fillId="67" borderId="10" xfId="1228" applyFont="1" applyFill="1" applyBorder="1" applyAlignment="1">
      <alignment horizontal="center" vertical="center" wrapText="1"/>
    </xf>
    <xf numFmtId="0" fontId="139" fillId="67" borderId="43" xfId="1228" applyFont="1" applyFill="1" applyBorder="1" applyAlignment="1">
      <alignment horizontal="center" vertical="center"/>
    </xf>
    <xf numFmtId="0" fontId="139" fillId="0" borderId="0" xfId="1228" applyFont="1" applyAlignment="1">
      <alignment horizontal="center" vertical="center"/>
    </xf>
    <xf numFmtId="0" fontId="139" fillId="0" borderId="0" xfId="1228" applyFont="1" applyAlignment="1">
      <alignment vertical="center"/>
    </xf>
    <xf numFmtId="0" fontId="140" fillId="66" borderId="57" xfId="1228" applyFont="1" applyFill="1" applyBorder="1" applyAlignment="1">
      <alignment horizontal="center" vertical="center"/>
    </xf>
    <xf numFmtId="0" fontId="140" fillId="66" borderId="58" xfId="1228" applyFont="1" applyFill="1" applyBorder="1" applyAlignment="1">
      <alignment horizontal="center" vertical="center"/>
    </xf>
    <xf numFmtId="0" fontId="140" fillId="66" borderId="24" xfId="1228" applyFont="1" applyFill="1" applyBorder="1" applyAlignment="1">
      <alignment horizontal="center" vertical="center" wrapText="1"/>
    </xf>
    <xf numFmtId="0" fontId="141" fillId="66" borderId="45" xfId="1278" applyFont="1" applyFill="1" applyBorder="1" applyAlignment="1">
      <alignment horizontal="center" vertical="center" wrapText="1"/>
    </xf>
    <xf numFmtId="0" fontId="140" fillId="66" borderId="0" xfId="1228" applyFont="1" applyFill="1" applyAlignment="1">
      <alignment horizontal="center" vertical="center"/>
    </xf>
    <xf numFmtId="0" fontId="142" fillId="0" borderId="0" xfId="1228" applyFont="1" applyAlignment="1">
      <alignment horizontal="center" vertical="center"/>
    </xf>
    <xf numFmtId="0" fontId="143" fillId="67" borderId="0" xfId="1238" applyFont="1" applyFill="1"/>
    <xf numFmtId="0" fontId="144" fillId="67" borderId="0" xfId="1238" applyFont="1" applyFill="1"/>
    <xf numFmtId="0" fontId="145" fillId="68" borderId="3" xfId="1238" applyFont="1" applyFill="1" applyBorder="1" applyAlignment="1">
      <alignment horizontal="center" vertical="center"/>
    </xf>
    <xf numFmtId="0" fontId="144" fillId="67" borderId="0" xfId="1238" applyFont="1" applyFill="1" applyAlignment="1">
      <alignment vertical="center"/>
    </xf>
    <xf numFmtId="0" fontId="144" fillId="67" borderId="3" xfId="1238" quotePrefix="1" applyFont="1" applyFill="1" applyBorder="1"/>
    <xf numFmtId="0" fontId="144" fillId="67" borderId="3" xfId="1238" applyFont="1" applyFill="1" applyBorder="1"/>
    <xf numFmtId="0" fontId="145" fillId="67" borderId="3" xfId="1238" applyFont="1" applyFill="1" applyBorder="1" applyAlignment="1">
      <alignment horizontal="center"/>
    </xf>
    <xf numFmtId="0" fontId="143" fillId="67" borderId="0" xfId="1240" applyFont="1" applyFill="1" applyAlignment="1"/>
    <xf numFmtId="0" fontId="146" fillId="67" borderId="0" xfId="1240" applyFont="1" applyFill="1" applyBorder="1" applyAlignment="1"/>
    <xf numFmtId="0" fontId="146" fillId="67" borderId="0" xfId="1240" applyFont="1" applyFill="1" applyBorder="1" applyAlignment="1">
      <alignment horizontal="center"/>
    </xf>
    <xf numFmtId="0" fontId="4" fillId="0" borderId="0" xfId="1238"/>
    <xf numFmtId="0" fontId="145" fillId="69" borderId="0" xfId="1240" applyFont="1" applyFill="1" applyAlignment="1">
      <alignment horizontal="center"/>
    </xf>
    <xf numFmtId="0" fontId="145" fillId="69" borderId="0" xfId="1240" applyFont="1" applyFill="1" applyAlignment="1"/>
    <xf numFmtId="0" fontId="147" fillId="67" borderId="0" xfId="1240" applyFont="1" applyFill="1" applyBorder="1" applyAlignment="1"/>
    <xf numFmtId="0" fontId="148" fillId="67" borderId="0" xfId="1240" applyFont="1" applyFill="1" applyBorder="1" applyAlignment="1"/>
    <xf numFmtId="0" fontId="147" fillId="67" borderId="0" xfId="1240" applyFont="1" applyFill="1" applyBorder="1" applyAlignment="1">
      <alignment horizontal="center"/>
    </xf>
    <xf numFmtId="0" fontId="140" fillId="70" borderId="3" xfId="1240" applyFont="1" applyFill="1" applyBorder="1" applyAlignment="1">
      <alignment horizontal="center"/>
    </xf>
    <xf numFmtId="0" fontId="147" fillId="67" borderId="3" xfId="1240" applyFont="1" applyFill="1" applyBorder="1" applyAlignment="1">
      <alignment horizontal="center"/>
    </xf>
    <xf numFmtId="0" fontId="140" fillId="71" borderId="0" xfId="0" applyFont="1" applyFill="1"/>
    <xf numFmtId="49" fontId="140" fillId="71" borderId="0" xfId="0" applyNumberFormat="1" applyFont="1" applyFill="1"/>
    <xf numFmtId="0" fontId="146" fillId="0" borderId="3" xfId="1228" applyFont="1" applyFill="1" applyBorder="1" applyAlignment="1">
      <alignment horizontal="center" vertical="center"/>
    </xf>
    <xf numFmtId="49" fontId="149" fillId="67" borderId="3" xfId="1254" applyNumberFormat="1" applyFont="1" applyFill="1" applyBorder="1" applyAlignment="1">
      <alignment horizontal="left" vertical="center" wrapText="1"/>
    </xf>
    <xf numFmtId="0" fontId="142" fillId="0" borderId="3" xfId="1254" applyFont="1" applyBorder="1">
      <alignment vertical="center"/>
    </xf>
    <xf numFmtId="0" fontId="146" fillId="0" borderId="46" xfId="1228" applyFont="1" applyFill="1" applyBorder="1" applyAlignment="1">
      <alignment horizontal="center" vertical="center"/>
    </xf>
    <xf numFmtId="0" fontId="142" fillId="0" borderId="3" xfId="1228" applyFont="1" applyBorder="1" applyAlignment="1">
      <alignment horizontal="center" vertical="center"/>
    </xf>
    <xf numFmtId="0" fontId="8" fillId="67" borderId="3" xfId="1254" applyFont="1" applyFill="1" applyBorder="1">
      <alignment vertical="center"/>
    </xf>
    <xf numFmtId="0" fontId="8" fillId="67" borderId="3" xfId="1254" applyFont="1" applyFill="1" applyBorder="1" applyAlignment="1">
      <alignment vertical="center" wrapText="1"/>
    </xf>
    <xf numFmtId="0" fontId="142" fillId="0" borderId="0" xfId="1228" applyFont="1">
      <alignment vertical="center"/>
    </xf>
    <xf numFmtId="0" fontId="8" fillId="67" borderId="3" xfId="1239" applyFont="1" applyFill="1" applyBorder="1" applyAlignment="1">
      <alignment vertical="center"/>
    </xf>
    <xf numFmtId="0" fontId="136" fillId="0" borderId="0" xfId="0" applyFont="1" applyFill="1"/>
    <xf numFmtId="0" fontId="4" fillId="68" borderId="0" xfId="1253" applyFont="1" applyFill="1" applyAlignment="1"/>
    <xf numFmtId="0" fontId="4" fillId="67" borderId="0" xfId="1253" applyFont="1" applyFill="1" applyAlignment="1"/>
    <xf numFmtId="0" fontId="150" fillId="68" borderId="0" xfId="1253" applyFont="1" applyFill="1" applyAlignment="1"/>
    <xf numFmtId="0" fontId="151" fillId="68" borderId="0" xfId="1253" applyFont="1" applyFill="1" applyAlignment="1"/>
    <xf numFmtId="0" fontId="144" fillId="68" borderId="0" xfId="1253" applyFont="1" applyFill="1" applyAlignment="1"/>
    <xf numFmtId="0" fontId="139" fillId="0" borderId="10" xfId="1228" applyFont="1" applyFill="1" applyBorder="1" applyAlignment="1">
      <alignment horizontal="center" vertical="center"/>
    </xf>
    <xf numFmtId="0" fontId="139" fillId="0" borderId="10" xfId="1228" applyFont="1" applyFill="1" applyBorder="1" applyAlignment="1">
      <alignment horizontal="left" vertical="center"/>
    </xf>
    <xf numFmtId="0" fontId="139" fillId="67" borderId="10" xfId="1228" applyFont="1" applyFill="1" applyBorder="1" applyAlignment="1">
      <alignment horizontal="center" vertical="center"/>
    </xf>
    <xf numFmtId="0" fontId="135" fillId="0" borderId="40" xfId="1228" applyFont="1" applyBorder="1" applyAlignment="1">
      <alignment horizontal="center" vertical="center"/>
    </xf>
    <xf numFmtId="0" fontId="153" fillId="0" borderId="42" xfId="1228" applyFont="1" applyBorder="1" applyAlignment="1">
      <alignment horizontal="center" vertical="center"/>
    </xf>
    <xf numFmtId="0" fontId="135" fillId="0" borderId="59" xfId="1228" applyFont="1" applyBorder="1">
      <alignment vertical="center"/>
    </xf>
    <xf numFmtId="0" fontId="152" fillId="67" borderId="55" xfId="1228" applyFont="1" applyFill="1" applyBorder="1" applyAlignment="1">
      <alignment horizontal="center" vertical="center"/>
    </xf>
    <xf numFmtId="0" fontId="139" fillId="67" borderId="60" xfId="1228" applyFont="1" applyFill="1" applyBorder="1" applyAlignment="1">
      <alignment horizontal="center" vertical="center"/>
    </xf>
    <xf numFmtId="49" fontId="155" fillId="72" borderId="10" xfId="1290" applyNumberFormat="1" applyFont="1" applyFill="1" applyBorder="1" applyAlignment="1">
      <alignment horizontal="left" vertical="center" wrapText="1"/>
    </xf>
    <xf numFmtId="0" fontId="135" fillId="0" borderId="44" xfId="1228" applyFont="1" applyBorder="1" applyAlignment="1">
      <alignment horizontal="center" vertical="center"/>
    </xf>
    <xf numFmtId="0" fontId="135" fillId="0" borderId="0" xfId="1228" applyFont="1" applyAlignment="1">
      <alignment horizontal="center" vertical="center"/>
    </xf>
    <xf numFmtId="0" fontId="142" fillId="0" borderId="46" xfId="1228" applyFont="1" applyBorder="1" applyAlignment="1">
      <alignment horizontal="center" vertical="center"/>
    </xf>
    <xf numFmtId="0" fontId="142" fillId="0" borderId="3" xfId="1228" applyFont="1" applyBorder="1">
      <alignment vertical="center"/>
    </xf>
    <xf numFmtId="0" fontId="8" fillId="0" borderId="3" xfId="0" applyFont="1" applyFill="1" applyBorder="1" applyAlignment="1">
      <alignment vertical="center"/>
    </xf>
    <xf numFmtId="0" fontId="136" fillId="67" borderId="0" xfId="0" applyFont="1" applyFill="1"/>
    <xf numFmtId="0" fontId="132" fillId="66" borderId="11" xfId="1240" applyFont="1" applyFill="1" applyBorder="1" applyAlignment="1">
      <alignment horizontal="center"/>
    </xf>
    <xf numFmtId="0" fontId="146" fillId="0" borderId="3" xfId="0" applyFont="1" applyFill="1" applyBorder="1"/>
    <xf numFmtId="0" fontId="146" fillId="0" borderId="3" xfId="1254" applyFont="1" applyFill="1" applyBorder="1">
      <alignment vertical="center"/>
    </xf>
    <xf numFmtId="0" fontId="146" fillId="0" borderId="3" xfId="0" applyFont="1" applyFill="1" applyBorder="1" applyAlignment="1">
      <alignment vertical="center"/>
    </xf>
    <xf numFmtId="0" fontId="146" fillId="0" borderId="3" xfId="1254" applyFont="1" applyFill="1" applyBorder="1" applyAlignment="1">
      <alignment vertical="center"/>
    </xf>
    <xf numFmtId="0" fontId="136" fillId="0" borderId="0" xfId="0" applyFont="1" applyFill="1" applyAlignment="1">
      <alignment vertical="center"/>
    </xf>
    <xf numFmtId="0" fontId="136" fillId="67" borderId="0" xfId="0" applyFont="1" applyFill="1" applyAlignment="1">
      <alignment vertical="center"/>
    </xf>
    <xf numFmtId="0" fontId="157" fillId="0" borderId="3" xfId="0" applyFont="1" applyFill="1" applyBorder="1"/>
    <xf numFmtId="0" fontId="157" fillId="0" borderId="3" xfId="0" applyFont="1" applyFill="1" applyBorder="1" applyAlignment="1">
      <alignment vertical="center"/>
    </xf>
    <xf numFmtId="0" fontId="157" fillId="0" borderId="3" xfId="0" applyFont="1" applyFill="1" applyBorder="1" applyAlignment="1">
      <alignment vertical="center" wrapText="1"/>
    </xf>
    <xf numFmtId="0" fontId="156" fillId="0" borderId="3" xfId="0" applyFont="1" applyFill="1" applyBorder="1"/>
    <xf numFmtId="0" fontId="157" fillId="0" borderId="3" xfId="1228" applyFont="1" applyFill="1" applyBorder="1" applyAlignment="1">
      <alignment horizontal="center" vertical="center"/>
    </xf>
    <xf numFmtId="0" fontId="142" fillId="0" borderId="46" xfId="1228" applyFont="1" applyFill="1" applyBorder="1" applyAlignment="1">
      <alignment horizontal="center" vertical="center"/>
    </xf>
    <xf numFmtId="0" fontId="142" fillId="0" borderId="3" xfId="1228" applyFont="1" applyFill="1" applyBorder="1" applyAlignment="1">
      <alignment horizontal="center" vertical="center"/>
    </xf>
    <xf numFmtId="0" fontId="157" fillId="0" borderId="46" xfId="1228" applyFont="1" applyFill="1" applyBorder="1" applyAlignment="1">
      <alignment horizontal="center" vertical="center"/>
    </xf>
    <xf numFmtId="0" fontId="158" fillId="0" borderId="10" xfId="1228" applyFont="1" applyFill="1" applyBorder="1" applyAlignment="1">
      <alignment horizontal="left" vertical="center"/>
    </xf>
    <xf numFmtId="0" fontId="158" fillId="67" borderId="10" xfId="1228" applyFont="1" applyFill="1" applyBorder="1" applyAlignment="1">
      <alignment horizontal="left" vertical="center"/>
    </xf>
    <xf numFmtId="0" fontId="158" fillId="0" borderId="10" xfId="1228" applyFont="1" applyBorder="1">
      <alignment vertical="center"/>
    </xf>
    <xf numFmtId="0" fontId="158" fillId="0" borderId="42" xfId="1228" applyFont="1" applyBorder="1" applyAlignment="1">
      <alignment horizontal="center" vertical="center"/>
    </xf>
    <xf numFmtId="0" fontId="158" fillId="0" borderId="10" xfId="1228" applyFont="1" applyBorder="1" applyAlignment="1">
      <alignment horizontal="center" vertical="center"/>
    </xf>
    <xf numFmtId="0" fontId="158" fillId="0" borderId="42" xfId="1228" applyFont="1" applyBorder="1" applyAlignment="1">
      <alignment horizontal="center" vertical="center" wrapText="1"/>
    </xf>
    <xf numFmtId="0" fontId="158" fillId="67" borderId="10" xfId="1228" applyFont="1" applyFill="1" applyBorder="1" applyAlignment="1">
      <alignment horizontal="center" vertical="center"/>
    </xf>
    <xf numFmtId="0" fontId="158" fillId="0" borderId="0" xfId="1228" applyFont="1" applyAlignment="1">
      <alignment horizontal="center" vertical="center"/>
    </xf>
    <xf numFmtId="0" fontId="159" fillId="67" borderId="3" xfId="1240" applyFont="1" applyFill="1" applyBorder="1" applyAlignment="1">
      <alignment horizontal="center"/>
    </xf>
    <xf numFmtId="0" fontId="160" fillId="0" borderId="3" xfId="0" applyFont="1" applyFill="1" applyBorder="1" applyAlignment="1">
      <alignment vertical="center" wrapText="1"/>
    </xf>
    <xf numFmtId="0" fontId="150" fillId="68" borderId="0" xfId="1253" applyFont="1" applyFill="1" applyAlignment="1">
      <alignment horizontal="center"/>
    </xf>
    <xf numFmtId="0" fontId="146" fillId="68" borderId="0" xfId="1253" applyFont="1" applyFill="1" applyAlignment="1">
      <alignment horizontal="center"/>
    </xf>
    <xf numFmtId="0" fontId="145" fillId="67" borderId="11" xfId="1238" applyFont="1" applyFill="1" applyBorder="1" applyAlignment="1">
      <alignment horizontal="center" vertical="center"/>
    </xf>
    <xf numFmtId="0" fontId="145" fillId="67" borderId="45" xfId="1238" applyFont="1" applyFill="1" applyBorder="1" applyAlignment="1">
      <alignment horizontal="center" vertical="center"/>
    </xf>
    <xf numFmtId="0" fontId="145" fillId="67" borderId="47" xfId="1238" applyFont="1" applyFill="1" applyBorder="1" applyAlignment="1">
      <alignment horizontal="center" vertical="center"/>
    </xf>
    <xf numFmtId="0" fontId="7" fillId="69" borderId="0" xfId="1240" applyFont="1" applyFill="1" applyAlignment="1">
      <alignment horizontal="center"/>
    </xf>
    <xf numFmtId="0" fontId="157" fillId="0" borderId="11" xfId="0" applyFont="1" applyFill="1" applyBorder="1" applyAlignment="1">
      <alignment horizontal="center" vertical="center" wrapText="1"/>
    </xf>
    <xf numFmtId="0" fontId="157" fillId="0" borderId="45" xfId="0" applyFont="1" applyFill="1" applyBorder="1" applyAlignment="1">
      <alignment horizontal="center" vertical="center" wrapText="1"/>
    </xf>
    <xf numFmtId="0" fontId="157" fillId="0" borderId="47" xfId="0" applyFont="1" applyFill="1" applyBorder="1" applyAlignment="1">
      <alignment horizontal="center" vertical="center" wrapText="1"/>
    </xf>
    <xf numFmtId="0" fontId="139" fillId="0" borderId="10" xfId="1228" applyFont="1" applyFill="1" applyBorder="1" applyAlignment="1">
      <alignment horizontal="left" vertical="center"/>
    </xf>
    <xf numFmtId="0" fontId="135" fillId="0" borderId="49" xfId="1228" applyFont="1" applyBorder="1" applyAlignment="1">
      <alignment horizontal="center" vertical="center"/>
    </xf>
    <xf numFmtId="0" fontId="131" fillId="0" borderId="2" xfId="1228" applyBorder="1" applyAlignment="1">
      <alignment horizontal="center" vertical="center"/>
    </xf>
    <xf numFmtId="0" fontId="131" fillId="0" borderId="48" xfId="1228" applyBorder="1" applyAlignment="1">
      <alignment vertical="center"/>
    </xf>
    <xf numFmtId="0" fontId="139" fillId="0" borderId="10" xfId="1228" applyFont="1" applyFill="1" applyBorder="1" applyAlignment="1">
      <alignment horizontal="center" vertical="center"/>
    </xf>
    <xf numFmtId="0" fontId="139" fillId="0" borderId="0" xfId="1228" applyFont="1" applyAlignment="1">
      <alignment horizontal="left" vertical="center"/>
    </xf>
    <xf numFmtId="0" fontId="152" fillId="67" borderId="55" xfId="1228" applyFont="1" applyFill="1" applyBorder="1" applyAlignment="1">
      <alignment horizontal="center" vertical="center"/>
    </xf>
    <xf numFmtId="0" fontId="139" fillId="67" borderId="2" xfId="1228" applyFont="1" applyFill="1" applyBorder="1" applyAlignment="1">
      <alignment horizontal="center" vertical="center"/>
    </xf>
    <xf numFmtId="0" fontId="131" fillId="0" borderId="48" xfId="1228" applyBorder="1" applyAlignment="1">
      <alignment horizontal="center" vertical="center"/>
    </xf>
    <xf numFmtId="0" fontId="139" fillId="67" borderId="49" xfId="1228" applyFont="1" applyFill="1" applyBorder="1" applyAlignment="1">
      <alignment horizontal="center" vertical="center"/>
    </xf>
    <xf numFmtId="0" fontId="131" fillId="0" borderId="2" xfId="1228" applyBorder="1" applyAlignment="1">
      <alignment vertical="center"/>
    </xf>
    <xf numFmtId="0" fontId="139" fillId="67" borderId="49" xfId="1228" applyFont="1" applyFill="1" applyBorder="1" applyAlignment="1">
      <alignment horizontal="center" vertical="center" wrapText="1"/>
    </xf>
    <xf numFmtId="0" fontId="131" fillId="0" borderId="48" xfId="1228" applyBorder="1" applyAlignment="1">
      <alignment horizontal="center" vertical="center" wrapText="1"/>
    </xf>
    <xf numFmtId="0" fontId="152" fillId="67" borderId="61" xfId="1228" applyFont="1" applyFill="1" applyBorder="1" applyAlignment="1">
      <alignment horizontal="center" vertical="center"/>
    </xf>
    <xf numFmtId="0" fontId="131" fillId="0" borderId="62" xfId="1228" applyBorder="1" applyAlignment="1">
      <alignment horizontal="center" vertical="center"/>
    </xf>
    <xf numFmtId="0" fontId="139" fillId="67" borderId="10" xfId="1228" applyFont="1" applyFill="1" applyBorder="1" applyAlignment="1">
      <alignment horizontal="center" vertical="center"/>
    </xf>
    <xf numFmtId="0" fontId="139" fillId="67" borderId="53" xfId="1228" applyFont="1" applyFill="1" applyBorder="1" applyAlignment="1">
      <alignment horizontal="center" vertical="center"/>
    </xf>
    <xf numFmtId="0" fontId="131" fillId="0" borderId="54" xfId="1228" applyBorder="1" applyAlignment="1">
      <alignment horizontal="center" vertical="center"/>
    </xf>
    <xf numFmtId="0" fontId="131" fillId="0" borderId="55" xfId="1228" applyBorder="1" applyAlignment="1">
      <alignment horizontal="center" vertical="center"/>
    </xf>
    <xf numFmtId="0" fontId="152" fillId="67" borderId="50" xfId="1228" applyFont="1" applyFill="1" applyBorder="1" applyAlignment="1">
      <alignment horizontal="center" vertical="center"/>
    </xf>
    <xf numFmtId="0" fontId="131" fillId="0" borderId="51" xfId="1228" applyBorder="1" applyAlignment="1">
      <alignment vertical="center"/>
    </xf>
    <xf numFmtId="0" fontId="131" fillId="0" borderId="52" xfId="1228" applyBorder="1" applyAlignment="1">
      <alignment vertical="center"/>
    </xf>
    <xf numFmtId="0" fontId="139" fillId="67" borderId="49" xfId="1228" applyFont="1" applyFill="1" applyBorder="1" applyAlignment="1">
      <alignment horizontal="left" vertical="center"/>
    </xf>
    <xf numFmtId="0" fontId="131" fillId="0" borderId="48" xfId="1228" applyBorder="1" applyAlignment="1">
      <alignment horizontal="left" vertical="center"/>
    </xf>
    <xf numFmtId="0" fontId="131" fillId="0" borderId="54" xfId="1228" applyBorder="1" applyAlignment="1">
      <alignment vertical="center"/>
    </xf>
    <xf numFmtId="0" fontId="131" fillId="0" borderId="55" xfId="1228" applyBorder="1" applyAlignment="1">
      <alignment vertical="center"/>
    </xf>
    <xf numFmtId="0" fontId="139" fillId="67" borderId="39" xfId="1278" applyFont="1" applyFill="1" applyBorder="1" applyAlignment="1">
      <alignment horizontal="left" vertical="center" wrapText="1"/>
    </xf>
    <xf numFmtId="0" fontId="139" fillId="67" borderId="10" xfId="1278" applyFont="1" applyFill="1" applyBorder="1" applyAlignment="1">
      <alignment horizontal="left" vertical="center"/>
    </xf>
    <xf numFmtId="0" fontId="139" fillId="0" borderId="49" xfId="1228" applyFont="1" applyFill="1" applyBorder="1" applyAlignment="1">
      <alignment horizontal="left" vertical="center"/>
    </xf>
    <xf numFmtId="0" fontId="139" fillId="0" borderId="2" xfId="1228" applyFont="1" applyFill="1" applyBorder="1" applyAlignment="1">
      <alignment horizontal="left" vertical="center"/>
    </xf>
    <xf numFmtId="0" fontId="131" fillId="0" borderId="2" xfId="1228" applyBorder="1" applyAlignment="1">
      <alignment horizontal="left" vertical="center"/>
    </xf>
    <xf numFmtId="0" fontId="152" fillId="67" borderId="39" xfId="1228" applyFont="1" applyFill="1" applyBorder="1" applyAlignment="1">
      <alignment horizontal="center" vertical="center"/>
    </xf>
    <xf numFmtId="0" fontId="152" fillId="67" borderId="10" xfId="1228" applyFont="1" applyFill="1" applyBorder="1" applyAlignment="1">
      <alignment horizontal="center" vertical="center"/>
    </xf>
    <xf numFmtId="0" fontId="139" fillId="67" borderId="28" xfId="1228" applyFont="1" applyFill="1" applyBorder="1" applyAlignment="1">
      <alignment horizontal="center" vertical="center"/>
    </xf>
    <xf numFmtId="0" fontId="139" fillId="67" borderId="48" xfId="1228" applyFont="1" applyFill="1" applyBorder="1" applyAlignment="1">
      <alignment horizontal="center" vertical="center"/>
    </xf>
    <xf numFmtId="0" fontId="158" fillId="67" borderId="2" xfId="1228" applyFont="1" applyFill="1" applyBorder="1" applyAlignment="1">
      <alignment horizontal="center" vertical="center"/>
    </xf>
    <xf numFmtId="0" fontId="158" fillId="0" borderId="49" xfId="1228" applyFont="1" applyBorder="1" applyAlignment="1">
      <alignment horizontal="center" vertical="center"/>
    </xf>
    <xf numFmtId="0" fontId="158" fillId="0" borderId="2" xfId="1228" applyFont="1" applyBorder="1" applyAlignment="1">
      <alignment horizontal="center" vertical="center"/>
    </xf>
    <xf numFmtId="0" fontId="158" fillId="0" borderId="48" xfId="1228" applyFont="1" applyBorder="1" applyAlignment="1">
      <alignment horizontal="center" vertical="center"/>
    </xf>
    <xf numFmtId="0" fontId="135" fillId="0" borderId="2" xfId="1228" applyFont="1" applyBorder="1" applyAlignment="1">
      <alignment horizontal="center" vertical="center"/>
    </xf>
    <xf numFmtId="0" fontId="139" fillId="67" borderId="39" xfId="1278" applyFont="1" applyFill="1" applyBorder="1" applyAlignment="1">
      <alignment horizontal="center" vertical="center"/>
    </xf>
    <xf numFmtId="0" fontId="139" fillId="67" borderId="10" xfId="1278" applyFont="1" applyFill="1" applyBorder="1" applyAlignment="1">
      <alignment horizontal="center" vertical="center"/>
    </xf>
    <xf numFmtId="0" fontId="139" fillId="0" borderId="49" xfId="1228" applyFont="1" applyFill="1" applyBorder="1" applyAlignment="1">
      <alignment horizontal="center" vertical="center"/>
    </xf>
    <xf numFmtId="0" fontId="139" fillId="0" borderId="48" xfId="1228" applyFont="1" applyFill="1" applyBorder="1" applyAlignment="1">
      <alignment horizontal="center" vertical="center"/>
    </xf>
    <xf numFmtId="0" fontId="139" fillId="0" borderId="48" xfId="1228" applyFont="1" applyFill="1" applyBorder="1" applyAlignment="1">
      <alignment horizontal="left" vertical="center"/>
    </xf>
    <xf numFmtId="0" fontId="160" fillId="0" borderId="3" xfId="1254" applyFont="1" applyBorder="1">
      <alignment vertical="center"/>
    </xf>
  </cellXfs>
  <cellStyles count="1291">
    <cellStyle name="_x0014_" xfId="1"/>
    <cellStyle name="_x0014_&quot;_x0003__x0003__x000c_?_x0008__x0014_4_x0001_" xfId="2"/>
    <cellStyle name="#" xfId="3"/>
    <cellStyle name="#,##0" xfId="4"/>
    <cellStyle name="#,##0.0" xfId="5"/>
    <cellStyle name="#,##0.00" xfId="6"/>
    <cellStyle name="#,##0.000" xfId="7"/>
    <cellStyle name="#,##0_3-4" xfId="8"/>
    <cellStyle name="#_cost9702" xfId="9"/>
    <cellStyle name="#_cost9702 (2)" xfId="10"/>
    <cellStyle name="#_cost9702 (2)_계통도 (2)" xfId="11"/>
    <cellStyle name="#_cost9702 (2)_계통도 (2)_계통도 " xfId="12"/>
    <cellStyle name="#_cost9702 (2)_계통도 (2)_계통도 _Book1" xfId="13"/>
    <cellStyle name="#_cost9702 (2)_계통도 (2)_계통도 _Book1_Sheet1" xfId="14"/>
    <cellStyle name="#_cost9702 (2)_계통도 (2)_계통도 _Book1_공공정부 리스트" xfId="15"/>
    <cellStyle name="#_cost9702 (2)_계통도 (2)_계통도 _대구17차(공사완료보고서)" xfId="16"/>
    <cellStyle name="#_cost9702 (2)_계통도 (2)_계통도 _부산 중부경찰서(MAN)(정산내역서)-완료-" xfId="17"/>
    <cellStyle name="#_cost9702 (2)_계통도 (2)_계통도 _인력지원(투자분)" xfId="18"/>
    <cellStyle name="#_cost9702 (2)_계통도 (2)_계통도 _인력지원(투자분)_Sheet1" xfId="19"/>
    <cellStyle name="#_cost9702 (2)_계통도 (2)_계통도 _인력지원(투자분)_공공정부 리스트" xfId="20"/>
    <cellStyle name="#_cost9702 (2)_계통도 (2)_계통도 _준공서류" xfId="21"/>
    <cellStyle name="#_cost9702 (2)_계통도 (2)_계통도 _준공서류_Sheet1" xfId="22"/>
    <cellStyle name="#_cost9702 (2)_계통도 (2)_계통도 _준공서류_공공정부 리스트" xfId="23"/>
    <cellStyle name="#_cost9702 (2)_계통도 (2)_계통도 _준공서류_인력지원(투자분)" xfId="24"/>
    <cellStyle name="#_cost9702 (2)_계통도 (2)_계통도 _준공서류_인력지원(투자분)_Sheet1" xfId="25"/>
    <cellStyle name="#_cost9702 (2)_계통도 (2)_계통도 _준공서류_인력지원(투자분)_공공정부 리스트" xfId="26"/>
    <cellStyle name="#_cost9702 (2)_계통도 (2)_계통도 _한솔사파" xfId="27"/>
    <cellStyle name="#_cost9702 (2)_계통도 (2)_담당자" xfId="28"/>
    <cellStyle name="#_cost9702 (2)_계통도 (2)_담당자_설계종합514" xfId="29"/>
    <cellStyle name="#_cost9702 (2)_계통도 (2)_성능시험서 종합" xfId="30"/>
    <cellStyle name="#_cost9702 (2)_계통도 (2)_성능시험서 종합_Sheet1" xfId="31"/>
    <cellStyle name="#_cost9702 (2)_계통도 (2)_성능시험서 종합_공공정부 리스트" xfId="32"/>
    <cellStyle name="#_cost9702 (2)_계통도 (2)_시험성적서" xfId="33"/>
    <cellStyle name="#_cost9702 (2)_계통도 (2)_시험성적서_Sheet1" xfId="34"/>
    <cellStyle name="#_cost9702 (2)_계통도 (2)_시험성적서_공공정부 리스트" xfId="35"/>
    <cellStyle name="#_cost9702 (2)_공사비예산서" xfId="36"/>
    <cellStyle name="#_cost9702 (2)_공사비예산서 (2)" xfId="37"/>
    <cellStyle name="#_cost9702 (2)_공사비예산서 (2)_계통도 " xfId="38"/>
    <cellStyle name="#_cost9702 (2)_공사비예산서 (2)_계통도 _Book1" xfId="39"/>
    <cellStyle name="#_cost9702 (2)_공사비예산서 (2)_계통도 _Book1_Sheet1" xfId="40"/>
    <cellStyle name="#_cost9702 (2)_공사비예산서 (2)_계통도 _Book1_공공정부 리스트" xfId="41"/>
    <cellStyle name="#_cost9702 (2)_공사비예산서 (2)_계통도 _대구17차(공사완료보고서)" xfId="42"/>
    <cellStyle name="#_cost9702 (2)_공사비예산서 (2)_계통도 _부산 중부경찰서(MAN)(정산내역서)-완료-" xfId="43"/>
    <cellStyle name="#_cost9702 (2)_공사비예산서 (2)_계통도 _인력지원(투자분)" xfId="44"/>
    <cellStyle name="#_cost9702 (2)_공사비예산서 (2)_계통도 _인력지원(투자분)_Sheet1" xfId="45"/>
    <cellStyle name="#_cost9702 (2)_공사비예산서 (2)_계통도 _인력지원(투자분)_공공정부 리스트" xfId="46"/>
    <cellStyle name="#_cost9702 (2)_공사비예산서 (2)_계통도 _준공서류" xfId="47"/>
    <cellStyle name="#_cost9702 (2)_공사비예산서 (2)_계통도 _준공서류_Sheet1" xfId="48"/>
    <cellStyle name="#_cost9702 (2)_공사비예산서 (2)_계통도 _준공서류_공공정부 리스트" xfId="49"/>
    <cellStyle name="#_cost9702 (2)_공사비예산서 (2)_계통도 _준공서류_인력지원(투자분)" xfId="50"/>
    <cellStyle name="#_cost9702 (2)_공사비예산서 (2)_계통도 _준공서류_인력지원(투자분)_Sheet1" xfId="51"/>
    <cellStyle name="#_cost9702 (2)_공사비예산서 (2)_계통도 _준공서류_인력지원(투자분)_공공정부 리스트" xfId="52"/>
    <cellStyle name="#_cost9702 (2)_공사비예산서 (2)_계통도 _한솔사파" xfId="53"/>
    <cellStyle name="#_cost9702 (2)_공사비예산서 (2)_담당자" xfId="54"/>
    <cellStyle name="#_cost9702 (2)_공사비예산서 (2)_담당자_설계종합514" xfId="55"/>
    <cellStyle name="#_cost9702 (2)_공사비예산서 (2)_성능시험서 종합" xfId="56"/>
    <cellStyle name="#_cost9702 (2)_공사비예산서 (2)_성능시험서 종합_Sheet1" xfId="57"/>
    <cellStyle name="#_cost9702 (2)_공사비예산서 (2)_성능시험서 종합_공공정부 리스트" xfId="58"/>
    <cellStyle name="#_cost9702 (2)_공사비예산서 (2)_시험성적서" xfId="59"/>
    <cellStyle name="#_cost9702 (2)_공사비예산서 (2)_시험성적서_Sheet1" xfId="60"/>
    <cellStyle name="#_cost9702 (2)_공사비예산서 (2)_시험성적서_공공정부 리스트" xfId="61"/>
    <cellStyle name="#_cost9702 (2)_공사비예산서_계통도 " xfId="62"/>
    <cellStyle name="#_cost9702 (2)_공사비예산서_계통도 _Book1" xfId="63"/>
    <cellStyle name="#_cost9702 (2)_공사비예산서_계통도 _Book1_Sheet1" xfId="64"/>
    <cellStyle name="#_cost9702 (2)_공사비예산서_계통도 _Book1_공공정부 리스트" xfId="65"/>
    <cellStyle name="#_cost9702 (2)_공사비예산서_계통도 _대구17차(공사완료보고서)" xfId="66"/>
    <cellStyle name="#_cost9702 (2)_공사비예산서_계통도 _부산 중부경찰서(MAN)(정산내역서)-완료-" xfId="67"/>
    <cellStyle name="#_cost9702 (2)_공사비예산서_계통도 _인력지원(투자분)" xfId="68"/>
    <cellStyle name="#_cost9702 (2)_공사비예산서_계통도 _인력지원(투자분)_Sheet1" xfId="69"/>
    <cellStyle name="#_cost9702 (2)_공사비예산서_계통도 _인력지원(투자분)_공공정부 리스트" xfId="70"/>
    <cellStyle name="#_cost9702 (2)_공사비예산서_계통도 _준공서류" xfId="71"/>
    <cellStyle name="#_cost9702 (2)_공사비예산서_계통도 _준공서류_Sheet1" xfId="72"/>
    <cellStyle name="#_cost9702 (2)_공사비예산서_계통도 _준공서류_공공정부 리스트" xfId="73"/>
    <cellStyle name="#_cost9702 (2)_공사비예산서_계통도 _준공서류_인력지원(투자분)" xfId="74"/>
    <cellStyle name="#_cost9702 (2)_공사비예산서_계통도 _준공서류_인력지원(투자분)_Sheet1" xfId="75"/>
    <cellStyle name="#_cost9702 (2)_공사비예산서_계통도 _준공서류_인력지원(투자분)_공공정부 리스트" xfId="76"/>
    <cellStyle name="#_cost9702 (2)_공사비예산서_계통도 _한솔사파" xfId="77"/>
    <cellStyle name="#_cost9702 (2)_공사비예산서_담당자" xfId="78"/>
    <cellStyle name="#_cost9702 (2)_공사비예산서_담당자_설계종합514" xfId="79"/>
    <cellStyle name="#_cost9702 (2)_공사비예산서_성능시험서 종합" xfId="80"/>
    <cellStyle name="#_cost9702 (2)_공사비예산서_성능시험서 종합_Sheet1" xfId="81"/>
    <cellStyle name="#_cost9702 (2)_공사비예산서_성능시험서 종합_공공정부 리스트" xfId="82"/>
    <cellStyle name="#_cost9702 (2)_공사비예산서_시험성적서" xfId="83"/>
    <cellStyle name="#_cost9702 (2)_공사비예산서_시험성적서_Sheet1" xfId="84"/>
    <cellStyle name="#_cost9702 (2)_공사비예산서_시험성적서_공공정부 리스트" xfId="85"/>
    <cellStyle name="#_cost9702 (2)_광장비_부대공사19_in" xfId="86"/>
    <cellStyle name="#_cost9702 (2)_담당자" xfId="87"/>
    <cellStyle name="#_cost9702 (2)_담당자_설계종합514" xfId="88"/>
    <cellStyle name="#_cost9702 (2)_설계종합514" xfId="89"/>
    <cellStyle name="#_cost9702 (2)_성능시험서 종합" xfId="90"/>
    <cellStyle name="#_cost9702 (2)_성능시험서 종합_Sheet1" xfId="91"/>
    <cellStyle name="#_cost9702 (2)_성능시험서 종합_공공정부 리스트" xfId="92"/>
    <cellStyle name="#_cost9702 (2)_시험성적서" xfId="93"/>
    <cellStyle name="#_cost9702 (2)_시험성적서_Sheet1" xfId="94"/>
    <cellStyle name="#_cost9702 (2)_시험성적서_공공정부 리스트" xfId="95"/>
    <cellStyle name="#_cost9702 (2)_예정공정표 (2)" xfId="96"/>
    <cellStyle name="#_cost9702 (2)_예정공정표 (2)_계통도 " xfId="97"/>
    <cellStyle name="#_cost9702 (2)_예정공정표 (2)_계통도 _Book1" xfId="98"/>
    <cellStyle name="#_cost9702 (2)_예정공정표 (2)_계통도 _Book1_Sheet1" xfId="99"/>
    <cellStyle name="#_cost9702 (2)_예정공정표 (2)_계통도 _Book1_공공정부 리스트" xfId="100"/>
    <cellStyle name="#_cost9702 (2)_예정공정표 (2)_계통도 _대구17차(공사완료보고서)" xfId="101"/>
    <cellStyle name="#_cost9702 (2)_예정공정표 (2)_계통도 _부산 중부경찰서(MAN)(정산내역서)-완료-" xfId="102"/>
    <cellStyle name="#_cost9702 (2)_예정공정표 (2)_계통도 _인력지원(투자분)" xfId="103"/>
    <cellStyle name="#_cost9702 (2)_예정공정표 (2)_계통도 _인력지원(투자분)_Sheet1" xfId="104"/>
    <cellStyle name="#_cost9702 (2)_예정공정표 (2)_계통도 _인력지원(투자분)_공공정부 리스트" xfId="105"/>
    <cellStyle name="#_cost9702 (2)_예정공정표 (2)_계통도 _준공서류" xfId="106"/>
    <cellStyle name="#_cost9702 (2)_예정공정표 (2)_계통도 _준공서류_Sheet1" xfId="107"/>
    <cellStyle name="#_cost9702 (2)_예정공정표 (2)_계통도 _준공서류_공공정부 리스트" xfId="108"/>
    <cellStyle name="#_cost9702 (2)_예정공정표 (2)_계통도 _준공서류_인력지원(투자분)" xfId="109"/>
    <cellStyle name="#_cost9702 (2)_예정공정표 (2)_계통도 _준공서류_인력지원(투자분)_Sheet1" xfId="110"/>
    <cellStyle name="#_cost9702 (2)_예정공정표 (2)_계통도 _준공서류_인력지원(투자분)_공공정부 리스트" xfId="111"/>
    <cellStyle name="#_cost9702 (2)_예정공정표 (2)_계통도 _한솔사파" xfId="112"/>
    <cellStyle name="#_cost9702 (2)_예정공정표 (2)_담당자" xfId="113"/>
    <cellStyle name="#_cost9702 (2)_예정공정표 (2)_담당자_설계종합514" xfId="114"/>
    <cellStyle name="#_cost9702 (2)_예정공정표 (2)_성능시험서 종합" xfId="115"/>
    <cellStyle name="#_cost9702 (2)_예정공정표 (2)_성능시험서 종합_Sheet1" xfId="116"/>
    <cellStyle name="#_cost9702 (2)_예정공정표 (2)_성능시험서 종합_공공정부 리스트" xfId="117"/>
    <cellStyle name="#_cost9702 (2)_예정공정표 (2)_시험성적서" xfId="118"/>
    <cellStyle name="#_cost9702 (2)_예정공정표 (2)_시험성적서_Sheet1" xfId="119"/>
    <cellStyle name="#_cost9702 (2)_예정공정표 (2)_시험성적서_공공정부 리스트" xfId="120"/>
    <cellStyle name="#_cost9702 (2)_주요자재" xfId="121"/>
    <cellStyle name="#_cost9702 (2)_주요자재_계통도 " xfId="122"/>
    <cellStyle name="#_cost9702 (2)_주요자재_계통도 _Book1" xfId="123"/>
    <cellStyle name="#_cost9702 (2)_주요자재_계통도 _Book1_Sheet1" xfId="124"/>
    <cellStyle name="#_cost9702 (2)_주요자재_계통도 _Book1_공공정부 리스트" xfId="125"/>
    <cellStyle name="#_cost9702 (2)_주요자재_계통도 _대구17차(공사완료보고서)" xfId="126"/>
    <cellStyle name="#_cost9702 (2)_주요자재_계통도 _부산 중부경찰서(MAN)(정산내역서)-완료-" xfId="127"/>
    <cellStyle name="#_cost9702 (2)_주요자재_계통도 _인력지원(투자분)" xfId="128"/>
    <cellStyle name="#_cost9702 (2)_주요자재_계통도 _인력지원(투자분)_Sheet1" xfId="129"/>
    <cellStyle name="#_cost9702 (2)_주요자재_계통도 _인력지원(투자분)_공공정부 리스트" xfId="130"/>
    <cellStyle name="#_cost9702 (2)_주요자재_계통도 _준공서류" xfId="131"/>
    <cellStyle name="#_cost9702 (2)_주요자재_계통도 _준공서류_Sheet1" xfId="132"/>
    <cellStyle name="#_cost9702 (2)_주요자재_계통도 _준공서류_공공정부 리스트" xfId="133"/>
    <cellStyle name="#_cost9702 (2)_주요자재_계통도 _준공서류_인력지원(투자분)" xfId="134"/>
    <cellStyle name="#_cost9702 (2)_주요자재_계통도 _준공서류_인력지원(투자분)_Sheet1" xfId="135"/>
    <cellStyle name="#_cost9702 (2)_주요자재_계통도 _준공서류_인력지원(투자분)_공공정부 리스트" xfId="136"/>
    <cellStyle name="#_cost9702 (2)_주요자재_계통도 _한솔사파" xfId="137"/>
    <cellStyle name="#_cost9702 (2)_주요자재_담당자" xfId="138"/>
    <cellStyle name="#_cost9702 (2)_주요자재_담당자_설계종합514" xfId="139"/>
    <cellStyle name="#_cost9702 (2)_주요자재_성능시험서 종합" xfId="140"/>
    <cellStyle name="#_cost9702 (2)_주요자재_성능시험서 종합_Sheet1" xfId="141"/>
    <cellStyle name="#_cost9702 (2)_주요자재_성능시험서 종합_공공정부 리스트" xfId="142"/>
    <cellStyle name="#_cost9702 (2)_주요자재_시험성적서" xfId="143"/>
    <cellStyle name="#_cost9702 (2)_주요자재_시험성적서_Sheet1" xfId="144"/>
    <cellStyle name="#_cost9702 (2)_주요자재_시험성적서_공공정부 리스트" xfId="145"/>
    <cellStyle name="#_cost9702 (2)_품셈 " xfId="146"/>
    <cellStyle name="#_cost9702 (2)_품셈 _Sheet1" xfId="147"/>
    <cellStyle name="#_cost9702 (2)_품셈 _건물인입도 (3)" xfId="148"/>
    <cellStyle name="#_cost9702 (2)_품셈 _건물인입도 (5)" xfId="149"/>
    <cellStyle name="#_cost9702 (2)_품셈 _공공정부 리스트" xfId="150"/>
    <cellStyle name="#_cost9702 (2)_품셈 _기계실장도 (2)" xfId="151"/>
    <cellStyle name="#_cost9702 (2)_품셈 _기계실장도 (2)_Sheet1" xfId="152"/>
    <cellStyle name="#_cost9702 (2)_품셈 _기계실장도 (2)_공공정부 리스트" xfId="153"/>
    <cellStyle name="#_cost9702 (2)_품셈 _기계실장도 (2)_인력지원(투자분)" xfId="154"/>
    <cellStyle name="#_cost9702 (2)_품셈 _기계실장도 (2)_인력지원(투자분)_Sheet1" xfId="155"/>
    <cellStyle name="#_cost9702 (2)_품셈 _기계실장도 (2)_인력지원(투자분)_공공정부 리스트" xfId="156"/>
    <cellStyle name="#_cost9702 (2)_품셈 _선번장 (2)" xfId="157"/>
    <cellStyle name="#_cost9702 (2)_품셈 _선번장 (2)_Sheet1" xfId="158"/>
    <cellStyle name="#_cost9702 (2)_품셈 _선번장 (2)_공공정부 리스트" xfId="159"/>
    <cellStyle name="#_cost9702 (2)_품셈 _선번장 (2)_인력지원(투자분)" xfId="160"/>
    <cellStyle name="#_cost9702 (2)_품셈 _선번장 (2)_인력지원(투자분)_Sheet1" xfId="161"/>
    <cellStyle name="#_cost9702 (2)_품셈 _선번장 (2)_인력지원(투자분)_공공정부 리스트" xfId="162"/>
    <cellStyle name="#_cost9702 (2)_품셈 _선번장(울산) (5)" xfId="163"/>
    <cellStyle name="#_cost9702 (2)_품셈 _선번장(울산) (5)_Sheet1" xfId="164"/>
    <cellStyle name="#_cost9702 (2)_품셈 _선번장(울산) (5)_공공정부 리스트" xfId="165"/>
    <cellStyle name="#_cost9702 (2)_품셈 _선번장(울산) (5)_인력지원(투자분)" xfId="166"/>
    <cellStyle name="#_cost9702 (2)_품셈 _선번장(울산) (5)_인력지원(투자분)_Sheet1" xfId="167"/>
    <cellStyle name="#_cost9702 (2)_품셈 _선번장(울산) (5)_인력지원(투자분)_공공정부 리스트" xfId="168"/>
    <cellStyle name="#_cost9702 (2)_품셈 _선번장2" xfId="169"/>
    <cellStyle name="#_cost9702 (2)_품셈 _선번장2_Sheet1" xfId="170"/>
    <cellStyle name="#_cost9702 (2)_품셈 _선번장2_공공정부 리스트" xfId="171"/>
    <cellStyle name="#_cost9702 (2)_품셈 _선번장2_인력지원(투자분)" xfId="172"/>
    <cellStyle name="#_cost9702 (2)_품셈 _선번장2_인력지원(투자분)_Sheet1" xfId="173"/>
    <cellStyle name="#_cost9702 (2)_품셈 _선번장2_인력지원(투자분)_공공정부 리스트" xfId="174"/>
    <cellStyle name="#_cost9702 (2)_품셈 _인력지원(투자분)" xfId="175"/>
    <cellStyle name="#_cost9702 (2)_품셈 _인력지원(투자분)_Sheet1" xfId="176"/>
    <cellStyle name="#_cost9702 (2)_품셈 _인력지원(투자분)_공공정부 리스트" xfId="177"/>
    <cellStyle name="#_cost9702 (2)_품셈 _장비결선도 (2)" xfId="178"/>
    <cellStyle name="#_cost9702 (2)_품셈 _장비결선도 (2)_Sheet1" xfId="179"/>
    <cellStyle name="#_cost9702 (2)_품셈 _장비결선도 (2)_공공정부 리스트" xfId="180"/>
    <cellStyle name="#_cost9702 (2)_품셈 _장비결선도 (2)_인력지원(투자분)" xfId="181"/>
    <cellStyle name="#_cost9702 (2)_품셈 _장비결선도 (2)_인력지원(투자분)_Sheet1" xfId="182"/>
    <cellStyle name="#_cost9702 (2)_품셈 _장비결선도 (2)_인력지원(투자분)_공공정부 리스트" xfId="183"/>
    <cellStyle name="#_cost9702 (2)_품셈 _장비결선도 금강개발(울산) (2)" xfId="184"/>
    <cellStyle name="#_cost9702 (2)_품셈 _장비결선도 금강개발(울산) (2)_Sheet1" xfId="185"/>
    <cellStyle name="#_cost9702 (2)_품셈 _장비결선도 금강개발(울산) (2)_공공정부 리스트" xfId="186"/>
    <cellStyle name="#_cost9702 (2)_품셈 _장비결선도 금강개발(울산) (2)_인력지원(투자분)" xfId="187"/>
    <cellStyle name="#_cost9702 (2)_품셈 _장비결선도 금강개발(울산) (2)_인력지원(투자분)_Sheet1" xfId="188"/>
    <cellStyle name="#_cost9702 (2)_품셈 _장비결선도 금강개발(울산) (2)_인력지원(투자분)_공공정부 리스트" xfId="189"/>
    <cellStyle name="#_cost9702 (2)_품셈 _장비결선도 금강개발(울산) (3)" xfId="190"/>
    <cellStyle name="#_cost9702 (2)_품셈 _장비결선도 금강개발(울산) (3)_Sheet1" xfId="191"/>
    <cellStyle name="#_cost9702 (2)_품셈 _장비결선도 금강개발(울산) (3)_공공정부 리스트" xfId="192"/>
    <cellStyle name="#_cost9702 (2)_품셈 _장비결선도 금강개발(울산) (3)_인력지원(투자분)" xfId="193"/>
    <cellStyle name="#_cost9702 (2)_품셈 _장비결선도 금강개발(울산) (3)_인력지원(투자분)_Sheet1" xfId="194"/>
    <cellStyle name="#_cost9702 (2)_품셈 _장비결선도 금강개발(울산) (3)_인력지원(투자분)_공공정부 리스트" xfId="195"/>
    <cellStyle name="#_cost9702 (2)_품셈 _전송장치결선도(한전기공) (2)" xfId="196"/>
    <cellStyle name="#_cost9702 (2)_품셈 _전송장치결선도(한전기공) (2)_Sheet1" xfId="197"/>
    <cellStyle name="#_cost9702 (2)_품셈 _전송장치결선도(한전기공) (2)_공공정부 리스트" xfId="198"/>
    <cellStyle name="#_cost9702 (2)_품셈 _전송장치결선도(한전기공) (2)_인력지원(투자분)" xfId="199"/>
    <cellStyle name="#_cost9702 (2)_품셈 _전송장치결선도(한전기공) (2)_인력지원(투자분)_Sheet1" xfId="200"/>
    <cellStyle name="#_cost9702 (2)_품셈 _전송장치결선도(한전기공) (2)_인력지원(투자분)_공공정부 리스트" xfId="201"/>
    <cellStyle name="#_cost9702 (2)_품셈 _지입자재내역서 (2)" xfId="202"/>
    <cellStyle name="#_cost9702 (2)_품셈 _지입자재내역서 (2)_Sheet1" xfId="203"/>
    <cellStyle name="#_cost9702 (2)_품셈 _지입자재내역서 (2)_공공정부 리스트" xfId="204"/>
    <cellStyle name="#_cost9702 (2)_품셈 _지입자재내역서 (2)_인력지원(투자분)" xfId="205"/>
    <cellStyle name="#_cost9702 (2)_품셈 _지입자재내역서 (2)_인력지원(투자분)_Sheet1" xfId="206"/>
    <cellStyle name="#_cost9702 (2)_품셈 _지입자재내역서 (2)_인력지원(투자분)_공공정부 리스트" xfId="207"/>
    <cellStyle name="#_cost9702_Sheet1" xfId="208"/>
    <cellStyle name="#_cost9702_공공정부 리스트" xfId="209"/>
    <cellStyle name="#_cost9702_담당자" xfId="210"/>
    <cellStyle name="#_cost9702_담당자_설계종합514" xfId="211"/>
    <cellStyle name="#_cost9702_성능시험서 종합" xfId="212"/>
    <cellStyle name="#_cost9702_성능시험서 종합_Sheet1" xfId="213"/>
    <cellStyle name="#_cost9702_성능시험서 종합_공공정부 리스트" xfId="214"/>
    <cellStyle name="#_cost9702_시험성적서" xfId="215"/>
    <cellStyle name="#_cost9702_시험성적서_Sheet1" xfId="216"/>
    <cellStyle name="#_cost9702_시험성적서_공공정부 리스트" xfId="217"/>
    <cellStyle name="#_Sheet1" xfId="218"/>
    <cellStyle name="#_Sheet2" xfId="219"/>
    <cellStyle name="#_계획서" xfId="220"/>
    <cellStyle name="#_공사개요" xfId="221"/>
    <cellStyle name="#_광장비_부대공사19_in" xfId="222"/>
    <cellStyle name="#_노무산출" xfId="223"/>
    <cellStyle name="#_노무산출_Sheet1" xfId="224"/>
    <cellStyle name="#_노무산출_공공정부 리스트" xfId="225"/>
    <cellStyle name="#_설계종합514" xfId="226"/>
    <cellStyle name="#_예산서" xfId="227"/>
    <cellStyle name="#_예정공정표" xfId="228"/>
    <cellStyle name="#_예정공정표_계통도 " xfId="229"/>
    <cellStyle name="#_예정공정표_계통도 _Book1" xfId="230"/>
    <cellStyle name="#_예정공정표_계통도 _Book1_Sheet1" xfId="231"/>
    <cellStyle name="#_예정공정표_계통도 _Book1_공공정부 리스트" xfId="232"/>
    <cellStyle name="#_예정공정표_계통도 _대구17차(공사완료보고서)" xfId="233"/>
    <cellStyle name="#_예정공정표_계통도 _부산 중부경찰서(MAN)(정산내역서)-완료-" xfId="234"/>
    <cellStyle name="#_예정공정표_계통도 _인력지원(투자분)" xfId="235"/>
    <cellStyle name="#_예정공정표_계통도 _인력지원(투자분)_Sheet1" xfId="236"/>
    <cellStyle name="#_예정공정표_계통도 _인력지원(투자분)_공공정부 리스트" xfId="237"/>
    <cellStyle name="#_예정공정표_계통도 _준공서류" xfId="238"/>
    <cellStyle name="#_예정공정표_계통도 _준공서류_Sheet1" xfId="239"/>
    <cellStyle name="#_예정공정표_계통도 _준공서류_공공정부 리스트" xfId="240"/>
    <cellStyle name="#_예정공정표_계통도 _준공서류_인력지원(투자분)" xfId="241"/>
    <cellStyle name="#_예정공정표_계통도 _준공서류_인력지원(투자분)_Sheet1" xfId="242"/>
    <cellStyle name="#_예정공정표_계통도 _준공서류_인력지원(투자분)_공공정부 리스트" xfId="243"/>
    <cellStyle name="#_예정공정표_계통도 _한솔사파" xfId="244"/>
    <cellStyle name="#_예정공정표_광장비_부대공사19_in" xfId="245"/>
    <cellStyle name="#_예정공정표_담당자" xfId="246"/>
    <cellStyle name="#_예정공정표_담당자_설계종합514" xfId="247"/>
    <cellStyle name="#_예정공정표_성능시험서 종합" xfId="248"/>
    <cellStyle name="#_예정공정표_성능시험서 종합_Sheet1" xfId="249"/>
    <cellStyle name="#_예정공정표_성능시험서 종합_공공정부 리스트" xfId="250"/>
    <cellStyle name="#_예정공정표_시험성적서" xfId="251"/>
    <cellStyle name="#_예정공정표_시험성적서_Sheet1" xfId="252"/>
    <cellStyle name="#_예정공정표_시험성적서_공공정부 리스트" xfId="253"/>
    <cellStyle name="#_예정공정표_품셈 " xfId="254"/>
    <cellStyle name="#_예정공정표_품셈 _Sheet1" xfId="255"/>
    <cellStyle name="#_예정공정표_품셈 _공공정부 리스트" xfId="256"/>
    <cellStyle name="#_예정공정표_품셈 _인력지원(투자분)" xfId="257"/>
    <cellStyle name="#_예정공정표_품셈 _인력지원(투자분)_Sheet1" xfId="258"/>
    <cellStyle name="#_예정공정표_품셈 _인력지원(투자분)_공공정부 리스트" xfId="259"/>
    <cellStyle name="#_예정공정표_품셈 _준공서류" xfId="260"/>
    <cellStyle name="#_예정공정표_품셈 _준공서류_Sheet1" xfId="261"/>
    <cellStyle name="#_예정공정표_품셈 _준공서류_공공정부 리스트" xfId="262"/>
    <cellStyle name="#_예정공정표_품셈 _준공서류_인력지원(투자분)" xfId="263"/>
    <cellStyle name="#_예정공정표_품셈 _준공서류_인력지원(투자분)_Sheet1" xfId="264"/>
    <cellStyle name="#_예정공정표_품셈 _준공서류_인력지원(투자분)_공공정부 리스트" xfId="265"/>
    <cellStyle name="#_인력지원(투자분)" xfId="266"/>
    <cellStyle name="#_인력지원(투자분)_Sheet1" xfId="267"/>
    <cellStyle name="#_인력지원(투자분)_공공정부 리스트" xfId="268"/>
    <cellStyle name="#_일반보도" xfId="269"/>
    <cellStyle name="#_준공서류" xfId="270"/>
    <cellStyle name="#_준공서류_Sheet1" xfId="271"/>
    <cellStyle name="#_준공서류_공공정부 리스트" xfId="272"/>
    <cellStyle name="#_준공서류_인력지원(투자분)" xfId="273"/>
    <cellStyle name="#_준공서류_인력지원(투자분)_Sheet1" xfId="274"/>
    <cellStyle name="#_준공서류_인력지원(투자분)_공공정부 리스트" xfId="275"/>
    <cellStyle name="#_품셈" xfId="276"/>
    <cellStyle name="#_품셈 " xfId="277"/>
    <cellStyle name="#_품셈 (2)" xfId="278"/>
    <cellStyle name="#_품셈 (2)_담당자" xfId="279"/>
    <cellStyle name="#_품셈 (2)_담당자_설계종합514" xfId="280"/>
    <cellStyle name="#_품셈 (2)_설계종합514" xfId="281"/>
    <cellStyle name="#_품셈 (2)_성능시험서 종합" xfId="282"/>
    <cellStyle name="#_품셈 (2)_성능시험서 종합_Sheet1" xfId="283"/>
    <cellStyle name="#_품셈 (2)_성능시험서 종합_공공정부 리스트" xfId="284"/>
    <cellStyle name="#_품셈 (2)_시험성적서" xfId="285"/>
    <cellStyle name="#_품셈 (2)_시험성적서_Sheet1" xfId="286"/>
    <cellStyle name="#_품셈 (2)_시험성적서_공공정부 리스트" xfId="287"/>
    <cellStyle name="#_품셈_계통도 " xfId="288"/>
    <cellStyle name="#_품셈_계통도 _Book1" xfId="289"/>
    <cellStyle name="#_품셈_계통도 _Book1_Sheet1" xfId="290"/>
    <cellStyle name="#_품셈_계통도 _Book1_공공정부 리스트" xfId="291"/>
    <cellStyle name="#_품셈_계통도 _대구17차(공사완료보고서)" xfId="292"/>
    <cellStyle name="#_품셈_계통도 _부산 중부경찰서(MAN)(정산내역서)-완료-" xfId="293"/>
    <cellStyle name="#_품셈_계통도 _인력지원(투자분)" xfId="294"/>
    <cellStyle name="#_품셈_계통도 _인력지원(투자분)_Sheet1" xfId="295"/>
    <cellStyle name="#_품셈_계통도 _인력지원(투자분)_공공정부 리스트" xfId="296"/>
    <cellStyle name="#_품셈_계통도 _준공서류" xfId="297"/>
    <cellStyle name="#_품셈_계통도 _준공서류_Sheet1" xfId="298"/>
    <cellStyle name="#_품셈_계통도 _준공서류_공공정부 리스트" xfId="299"/>
    <cellStyle name="#_품셈_계통도 _준공서류_인력지원(투자분)" xfId="300"/>
    <cellStyle name="#_품셈_계통도 _준공서류_인력지원(투자분)_Sheet1" xfId="301"/>
    <cellStyle name="#_품셈_계통도 _준공서류_인력지원(투자분)_공공정부 리스트" xfId="302"/>
    <cellStyle name="#_품셈_계통도 _한솔사파" xfId="303"/>
    <cellStyle name="#_품셈_담당자" xfId="304"/>
    <cellStyle name="#_품셈_담당자_설계종합514" xfId="305"/>
    <cellStyle name="#_품셈_성능시험서 종합" xfId="306"/>
    <cellStyle name="#_품셈_성능시험서 종합_Sheet1" xfId="307"/>
    <cellStyle name="#_품셈_성능시험서 종합_공공정부 리스트" xfId="308"/>
    <cellStyle name="#_품셈_시험성적서" xfId="309"/>
    <cellStyle name="#_품셈_시험성적서_Sheet1" xfId="310"/>
    <cellStyle name="#_품셈_시험성적서_공공정부 리스트" xfId="311"/>
    <cellStyle name="%4_x0003_?투자계획 조정내역" xfId="312"/>
    <cellStyle name="(_x0010_" xfId="313"/>
    <cellStyle name="?" xfId="314"/>
    <cellStyle name="??&amp;O?&amp;H?_x0008__x000f__x0007_?_x0007__x0001__x0001_" xfId="315"/>
    <cellStyle name="??&amp;O?&amp;H?_x0008_??_x0007__x0001__x0001_" xfId="316"/>
    <cellStyle name="??&amp;O?&amp;H?_x0008_x_x000b_P_x000c__x0007__x0001__x0001_" xfId="317"/>
    <cellStyle name="_(0001)세미콘네트웍스(evo pc)" xfId="318"/>
    <cellStyle name="_(0062)왑시스템 HP Unix" xfId="319"/>
    <cellStyle name="_(03.02.10)(보고)TELSK DS팀 운영비(최종)" xfId="320"/>
    <cellStyle name="_(03.03.10)(진행)SK가스 운영비 제안" xfId="321"/>
    <cellStyle name="_(03.07.01)(진행)SKT 위성방송 Desktop Service 원가분석" xfId="322"/>
    <cellStyle name="_(03.07.22)(진행)태윤실업 Desktop 서비스 제안" xfId="323"/>
    <cellStyle name="_(03.08.06)(진행)동신제약 Desktop Service 원가분석" xfId="324"/>
    <cellStyle name="_(04.02.10)(진행)한국관광공사 Desktop 서비스 제안 원가분석v1.1" xfId="325"/>
    <cellStyle name="_(040310)DS팀운영장비MA현황(케미칼)-031029-신정민-v8.0.01" xfId="326"/>
    <cellStyle name="_(041018)SKC&amp;C_이범윤대리 TU미디어(x360옵션,x345옵션" xfId="327"/>
    <cellStyle name="_(041220)SK(주) 원가산정_박진덕_NS" xfId="328"/>
    <cellStyle name="_(050120)TU미디어_VAS위치이전(아이젠)" xfId="329"/>
    <cellStyle name="_(050121)TU미디어_VAS위치이전(05년1월가격적용)" xfId="330"/>
    <cellStyle name="_(050302)SK케미칼(최종)" xfId="331"/>
    <cellStyle name="_(06.01.19)SK Group DS 서비스 지원 인력 현황(Head count)" xfId="332"/>
    <cellStyle name="_(06.01.19)SK Group SKC인력 현황(060823, 이수구과장)" xfId="333"/>
    <cellStyle name="_(06.03" xfId="334"/>
    <cellStyle name="_(06.05.02)(진행)SK E&amp;S 각 지역 도시가스 DS 서비스 견적v2.0_final" xfId="335"/>
    <cellStyle name="_(060223)Infra. 사업본부 개인별 고객사 비중(OS지원팀 송부자료)" xfId="336"/>
    <cellStyle name="_(060404)SK Gas Infra 운영비 산정(송부자료)R1" xfId="337"/>
    <cellStyle name="_(060405)SKT 지원 Infra 운영 인력 인건비 매출" xfId="338"/>
    <cellStyle name="_(060503)SK Group DS서비스 지원 5월 인력현황" xfId="339"/>
    <cellStyle name="_(061010)SKT 양도, MA 대상 List(Infra 확인자료)" xfId="340"/>
    <cellStyle name="_(070115) 2007년 Huvis Baseline_Infra 검토요청_Fr 김정택 DR" xfId="341"/>
    <cellStyle name="_(070316) MA List_Infra 회신" xfId="342"/>
    <cellStyle name="_(2003.10.01)(제안)SK 와이번스 2004년 Desktop 부분 예산 책정" xfId="343"/>
    <cellStyle name="_(20031027)SK(주)신OS계약자료(2003~2006년 기존계약 대비 신계약 금액비교)-v5" xfId="344"/>
    <cellStyle name="_(20031209)2003년 서버 정산내역_기존계약기준" xfId="345"/>
    <cellStyle name="_(20031215)SK(주)2003년 정산_신계약 기준" xfId="346"/>
    <cellStyle name="_(20031217)SK(주)2003년 정산_기존계약 기준" xfId="347"/>
    <cellStyle name="_(20031217)SK(주)2003년 정산_기존계약 기준v3" xfId="348"/>
    <cellStyle name="_(20031217)SK(주)2003년 정산_기존계약 및 신계약 비교v2--" xfId="349"/>
    <cellStyle name="_(20040113)SK(주) MF MIPS 사용량 근거자료(03.01-03.12)" xfId="350"/>
    <cellStyle name="_(2006) SK GAS Pricing Model_고객사(03.20)최종" xfId="351"/>
    <cellStyle name="_(20060106)TELSK 인력 현황-CC,TS,Consulting-V7" xfId="352"/>
    <cellStyle name="_(2007)SKN직영사업장 리스트" xfId="353"/>
    <cellStyle name="_(NT) SEM-가격(2000-2003)v1" xfId="354"/>
    <cellStyle name="_(내부-1)030402-성수국사(3~6층)" xfId="355"/>
    <cellStyle name="_(내부-1)030403-성수국사(1~2층)" xfId="356"/>
    <cellStyle name="_(외부최종)-신용정보 공동 관리시스템_050203" xfId="357"/>
    <cellStyle name="_■ IT비용 -   2) 프로젝트 실적 상세" xfId="358"/>
    <cellStyle name="_01. 텔레콤 PL(월)_0124" xfId="359"/>
    <cellStyle name="_02. 텔레콤 PL(월)" xfId="360"/>
    <cellStyle name="_02_환경개선공사원가계산서(합동전자-0924)" xfId="361"/>
    <cellStyle name="_0206_370억(48CPU)_예지NMSSMS+Telord+Acube" xfId="362"/>
    <cellStyle name="_030605 L4 견적서" xfId="363"/>
    <cellStyle name="_04-02-20 CSMS mes 견적(2안)" xfId="364"/>
    <cellStyle name="_040220_경찰병원_rx8620_rx2600_DL360G3_원가" xfId="365"/>
    <cellStyle name="_040317_서울대병원_EMR_이지케어텍_서비스제외" xfId="366"/>
    <cellStyle name="_040329_분당재생병원_pc_원가견적서" xfId="367"/>
    <cellStyle name="_040402_강원대병원_ES45_원가" xfId="368"/>
    <cellStyle name="_040402_산재의료원_원가" xfId="369"/>
    <cellStyle name="_040409_중앙대병원_rx8620_eva5000_SAN Switch_원가" xfId="370"/>
    <cellStyle name="_04-04-27 CSMS최종견적" xfId="371"/>
    <cellStyle name="_04-04-29 CSMS 최종견적" xfId="372"/>
    <cellStyle name="_04-04-29 CSMS 최종견적-1" xfId="373"/>
    <cellStyle name="_040531_최종원가" xfId="374"/>
    <cellStyle name="_0429_예산재산정6_견적과연결" xfId="375"/>
    <cellStyle name="_0429_예산재산정8_전산원137억" xfId="376"/>
    <cellStyle name="_04교체품의" xfId="377"/>
    <cellStyle name="_050331 견적서(1차구축-Cisco)" xfId="378"/>
    <cellStyle name="_050331 견적서(1차구축-Extreme)" xfId="379"/>
    <cellStyle name="_050510_SKT신규고객센터 및 CRM이전_이노테크" xfId="380"/>
    <cellStyle name="_050510_SKT신규고객센터 및 CRM이전_전은석대리님_아이센트_1" xfId="381"/>
    <cellStyle name="_050510_SKT신규고객센터 및 CRM이전_전은석대리님_아이센트_4(구매팀)" xfId="382"/>
    <cellStyle name="_050519_SKT신규고객센터 및 CRM이전_아이센트(최종)" xfId="383"/>
    <cellStyle name="_050620_SK건설 성능 개선제안 결과에따른 장비교체_퓨처웨어(NetIQ)" xfId="384"/>
    <cellStyle name="_05교체품의" xfId="385"/>
    <cellStyle name="_060911-TCO!hotpatch 및 secuIP견적서(충남도시가스-150User)" xfId="386"/>
    <cellStyle name="_061018_NB_Printer_skcc(1)" xfId="387"/>
    <cellStyle name="_06년 휴비스 손익추정" xfId="388"/>
    <cellStyle name="_08. HUVIS mac (20041207)" xfId="389"/>
    <cellStyle name="_0816_기준자료_제네시스_AMS" xfId="390"/>
    <cellStyle name="_1. SK(주) 2005년 최종실적(20060104)회계팀 송부(수정)" xfId="391"/>
    <cellStyle name="_11월 가격표 hp workstation" xfId="392"/>
    <cellStyle name="_11월 세금계산서 발행 품목 및 금액(11.23)" xfId="393"/>
    <cellStyle name="_11월 전산소모품 금액 수정_v.1.1" xfId="394"/>
    <cellStyle name="_1206 이노테크 견적_1차_수정본 v2" xfId="395"/>
    <cellStyle name="_1208 이노테크 견적_1차_수정본 v3" xfId="396"/>
    <cellStyle name="_1208 이노테크 견적_2차_수정본 v3" xfId="397"/>
    <cellStyle name="_1208 이노테크 견적_3차_수정본 v4" xfId="398"/>
    <cellStyle name="_1208-대전사옥-SKC&amp;C-발송1_v1" xfId="399"/>
    <cellStyle name="_2. 자산실사 결과 반영 MA 대상 List" xfId="400"/>
    <cellStyle name="_2. 자산실사 결과 반영 MA 대상 List (2)" xfId="401"/>
    <cellStyle name="_20021125_대농 신규 투입 장비 견적_원가기준" xfId="402"/>
    <cellStyle name="_20021126_대농 견적 종합" xfId="403"/>
    <cellStyle name="_20021126_대농 신규 투입 장비 견적_원가기준" xfId="404"/>
    <cellStyle name="_2003 SEM 단가-운영,HW 분리-백원단위" xfId="405"/>
    <cellStyle name="_20030408 신 OS 적용 고객 구분" xfId="406"/>
    <cellStyle name="_20030529 Unix-NT(워커힐)-태진" xfId="407"/>
    <cellStyle name="_20030604 Cable 공사 견적 (TCI)" xfId="408"/>
    <cellStyle name="_20030605" xfId="409"/>
    <cellStyle name="_20030609 2003년 적용단가(NT)-구장비 수정" xfId="410"/>
    <cellStyle name="_20030630_SKT고객불만사전예방시스템구축(Dialer외)-에이블컴" xfId="411"/>
    <cellStyle name="_20030827 공사매입견적(TCI)" xfId="412"/>
    <cellStyle name="_20030922 Rater2차 공사견적" xfId="413"/>
    <cellStyle name="_20030930_3Q정산" xfId="414"/>
    <cellStyle name="_20031028서버운영개선(퓨처웨어)_정산" xfId="415"/>
    <cellStyle name="_2003년 2Q정산" xfId="416"/>
    <cellStyle name="_2003년 신OS 계약 금액 추정 -20021226 v5.0-합의자료" xfId="417"/>
    <cellStyle name="_2003년 신규도입장비(20031211)" xfId="418"/>
    <cellStyle name="_2003년 예산 Infra본부" xfId="419"/>
    <cellStyle name="_2003년 예산 Template(DM)" xfId="420"/>
    <cellStyle name="_2003년 예산 Template(DS)" xfId="421"/>
    <cellStyle name="_2003년 정산_기존계약 기준(20040107)" xfId="422"/>
    <cellStyle name="_2003년 정산_기존계약 기준(20040108)" xfId="423"/>
    <cellStyle name="_2003년 정산_신계약 기준(20040316)-수정" xfId="424"/>
    <cellStyle name="_20040521_ML350_DL580_FW_구매팀" xfId="425"/>
    <cellStyle name="_200406001-주변기기(HHT - PTM 분할 지급)" xfId="426"/>
    <cellStyle name="_20040910 NS-견적서(장비)" xfId="427"/>
    <cellStyle name="_200410003-노후 OA 장비 교체(PMT 계산)" xfId="428"/>
    <cellStyle name="_20041008-SK건설 전자결재 시스템 확대_NetIQ견적" xfId="429"/>
    <cellStyle name="_20041014-SK (주) 내부 통제 시스템 개발_NetIQ견적서" xfId="430"/>
    <cellStyle name="_20041117 Network 견적서" xfId="431"/>
    <cellStyle name="_20041118 Network 견적서 V2.0.1" xfId="432"/>
    <cellStyle name="_2004년 12월 말 결산 보고서" xfId="433"/>
    <cellStyle name="_2004년 DBM 서비스요금_v1" xfId="434"/>
    <cellStyle name="_2004년 Huvis 사용료실적(1월~7월)HUVIS REPORT예상본부장" xfId="435"/>
    <cellStyle name="_2004년 Infra O.I실적(OSO팀 전체) v1.1" xfId="436"/>
    <cellStyle name="_2004년 PMT 현황" xfId="437"/>
    <cellStyle name="_2004년 견적방법_20040427" xfId="438"/>
    <cellStyle name="_2004년 예산_DS-fr 이현준G-'04.01.12-Final" xfId="439"/>
    <cellStyle name="_2004년 표준SEM 및 Spec" xfId="440"/>
    <cellStyle name="_20050110-SK 케미칼 스팸메일 차단 서버_NetIQ견적서" xfId="441"/>
    <cellStyle name="_20050114-SK(주)_NetIQ견적서" xfId="442"/>
    <cellStyle name="_20050805 SK건설 Network 자산 List" xfId="443"/>
    <cellStyle name="_2005년 11월 말 결산 보고서" xfId="444"/>
    <cellStyle name="_2005년 1분기 유형자산 명세서(F)" xfId="445"/>
    <cellStyle name="_2005년 3분기 유형자산 명세서_051011 F" xfId="446"/>
    <cellStyle name="_2005년 6월 말 결산 보고서(F)" xfId="447"/>
    <cellStyle name="_2005년 MF 정리" xfId="448"/>
    <cellStyle name="_2005년 On-Line Cashbag 및 Entrac IT OS 서비스료 세부내역" xfId="449"/>
    <cellStyle name="_2005년 상반기 유형자산 명세서" xfId="450"/>
    <cellStyle name="_2005년 유형자산 명세서 F(20060113)" xfId="451"/>
    <cellStyle name="_2005년 휴비스 Pricing (04.15)_3천반영" xfId="452"/>
    <cellStyle name="_2005년 휴비스 정산 (12.27)" xfId="453"/>
    <cellStyle name="_2005년 휴비스 정산 (12.27)_유대리" xfId="454"/>
    <cellStyle name="_2005년도_Infra기술등급별 인력단가" xfId="455"/>
    <cellStyle name="_2006.07.21 - SK(주) MA 대상 List update(자산실사 결과 반영)_OSO_방동호_취득원가 추정" xfId="456"/>
    <cellStyle name="_20060125_SK E&amp;S Infra 운영인건비 산정자료(IDC이전후" xfId="457"/>
    <cellStyle name="_200601월분(건설)" xfId="458"/>
    <cellStyle name="_200602월분(건설)" xfId="459"/>
    <cellStyle name="_200603월분(건설)" xfId="460"/>
    <cellStyle name="_200604월분(건설)" xfId="461"/>
    <cellStyle name="_200605월분(건설)" xfId="462"/>
    <cellStyle name="_20060629_SKCorp 자산실사 LIST_NS팀" xfId="463"/>
    <cellStyle name="_200606월분(건설)" xfId="464"/>
    <cellStyle name="_200608월분(건설)" xfId="465"/>
    <cellStyle name="_20061107 NS팀 확인완료-확인요청자료(인프라)_061103" xfId="466"/>
    <cellStyle name="_20061124 NS팀 자산 종합" xfId="467"/>
    <cellStyle name="_20061127 NS팀-SKT및SM고객사 AMS0927NW전체 기준 자산 분석1-대상" xfId="468"/>
    <cellStyle name="_2006년 Cashbag OS 계약 근거자료" xfId="469"/>
    <cellStyle name="_2006년 Entrac IT OS 서비스료 세부내역(옴니워커포함-VDC이관후)_20060118" xfId="470"/>
    <cellStyle name="_2006년 SK EC DS 서비스 지원 인력 현황 (061024-이수구)" xfId="471"/>
    <cellStyle name="_2006년 SK GAS Pricing Model_고객사(12.8)" xfId="472"/>
    <cellStyle name="_2007_OS_SKE&amp;S_종합_20061212" xfId="473"/>
    <cellStyle name="_2007_OS비용분석_20060927" xfId="474"/>
    <cellStyle name="_2안견적" xfId="475"/>
    <cellStyle name="_4-2. 가격 제안 상세 내역" xfId="476"/>
    <cellStyle name="_5월지장이설(투자분)" xfId="477"/>
    <cellStyle name="_6. 별첨-상세 견적 내역 (060331)" xfId="478"/>
    <cellStyle name="_6월 가격표 hp workstation(수정중)" xfId="479"/>
    <cellStyle name="_7월 가격표 hp workstation" xfId="480"/>
    <cellStyle name="_8400-03090" xfId="481"/>
    <cellStyle name="_8월 가격표 hp workstation" xfId="482"/>
    <cellStyle name="_9월27일자_AMS_All(061106)_1307" xfId="483"/>
    <cellStyle name="_ACQ 서버 DL580G2 MSA1000_0205" xfId="484"/>
    <cellStyle name="_AMS 당사소유자산정리_곽상호_작업판" xfId="485"/>
    <cellStyle name="_AppManager" xfId="486"/>
    <cellStyle name="_Baseline Draft v5.0(2차지원제외)" xfId="487"/>
    <cellStyle name="_BDW04002_02_정원(김세윤대리)_2005.01.11" xfId="488"/>
    <cellStyle name="_BL_최종(061130)" xfId="489"/>
    <cellStyle name="_Book2" xfId="490"/>
    <cellStyle name="_Book2_11월 전산소모품 금액 수정_v.1.1" xfId="491"/>
    <cellStyle name="_Book2_2006년 SKN OS 계약" xfId="492"/>
    <cellStyle name="_Book2_2006년 SKN OS 계약 (내부용)" xfId="493"/>
    <cellStyle name="_Book2_MA 정산 작업용" xfId="494"/>
    <cellStyle name="_Book2_SKE&amp;S-견적서('06년 하반기)-v1.1" xfId="495"/>
    <cellStyle name="_Book2_SKN AS Pricing SIM" xfId="496"/>
    <cellStyle name="_Book2_SKN Pricing (01.26)" xfId="497"/>
    <cellStyle name="_Book2_SKN 계약 비교 종합(03.07)V" xfId="498"/>
    <cellStyle name="_Book2_케미칼 MA" xfId="499"/>
    <cellStyle name="_Book2_해운 MA" xfId="500"/>
    <cellStyle name="_CMS 기능 추가_견적서 20030412" xfId="501"/>
    <cellStyle name="_Corp MA 검토" xfId="502"/>
    <cellStyle name="_CPS_정통부 전파_상황실_050309" xfId="503"/>
    <cellStyle name="_Data Center 도면" xfId="504"/>
    <cellStyle name="_DBM Pricing_Price_2002_(2002.12.30)" xfId="505"/>
    <cellStyle name="_DR-원가분석-2단계-수정" xfId="506"/>
    <cellStyle name="_ESM_Server" xfId="507"/>
    <cellStyle name="_FTE단가_ver2.0" xfId="508"/>
    <cellStyle name="_Genesys  정산리스트_0929_누락도입비용표시_V1.2_Fr 송희섭DR" xfId="509"/>
    <cellStyle name="_GS140CPU 가격" xfId="510"/>
    <cellStyle name="_HP레이저젯5200TN&amp;5200DTN견적서_SKE&amp;S_061017" xfId="511"/>
    <cellStyle name="_HP레이저프린터4250N&amp;5100TN&amp;비즈니스잉크젯2800&amp;1000견적서_050905" xfId="512"/>
    <cellStyle name="_HP컬러레이저젯4700N견적서_060720" xfId="513"/>
    <cellStyle name="_HSM_030701" xfId="514"/>
    <cellStyle name="_HTS2단계_원가분석(작업용)" xfId="515"/>
    <cellStyle name="_Infra 사업본부 인력현황 (051231)" xfId="516"/>
    <cellStyle name="_iPlanet견적서_(2CPU)" xfId="517"/>
    <cellStyle name="_iPlanet견적서_(개발2CPU)" xfId="518"/>
    <cellStyle name="_ISS 5월 가격표" xfId="519"/>
    <cellStyle name="_IT기초자료+현황표(SK엔론)v1.0_20051027(내부)" xfId="520"/>
    <cellStyle name="_IT제공합의서1H-0402-S-013(HRMS DB svr신규구매)Type_C04단가적용" xfId="521"/>
    <cellStyle name="_IVR+증설+견적서(Star+114_115)" xfId="522"/>
    <cellStyle name="_lan-cat6 or Fiber(FTTD 제외)-20031201" xfId="523"/>
    <cellStyle name="_lan-cat6 or Fiber(FTTD 포함)-20030717" xfId="524"/>
    <cellStyle name="_LGCNS EAI_Quotation_041229" xfId="525"/>
    <cellStyle name="_MA 정산 작업용" xfId="526"/>
    <cellStyle name="_Master_File_0(061106_1434)" xfId="527"/>
    <cellStyle name="_Master_File_1(061113)_0910-운영부서확정" xfId="528"/>
    <cellStyle name="_Master_File_1(061114)_0353_최종" xfId="529"/>
    <cellStyle name="_Master_File_2(061118_2007)" xfId="530"/>
    <cellStyle name="_Master_File_4(인프라_확정판)_061129_1703-sm수정-2개 추가" xfId="531"/>
    <cellStyle name="_Master_File_4(인프라_확정판)_061129_2350" xfId="532"/>
    <cellStyle name="_MA서비스요금(작업)_WS협의용5" xfId="533"/>
    <cellStyle name="_Moving 비용 총계(2)" xfId="534"/>
    <cellStyle name="_NT server_영업팀(0607)" xfId="535"/>
    <cellStyle name="_OA자산현황20051027" xfId="536"/>
    <cellStyle name="_OSO팀 자산 Master(20061116)_최종" xfId="537"/>
    <cellStyle name="_OSO팀 자산 Master(20061127)_V1_최종" xfId="538"/>
    <cellStyle name="_p630_0415(최종)" xfId="539"/>
    <cellStyle name="_PC견적" xfId="540"/>
    <cellStyle name="_q0415_SKCC_A6828A_견적" xfId="541"/>
    <cellStyle name="_QG등록 요청용(SK E&amp;S 11월 OA 장비 납품건)" xfId="542"/>
    <cellStyle name="_Raw_Data_All(061016)_1013" xfId="543"/>
    <cellStyle name="_roaming기지국" xfId="544"/>
    <cellStyle name="_s15_EAI_미라콤_Highway101" xfId="545"/>
    <cellStyle name="_SEM계산기1001" xfId="546"/>
    <cellStyle name="_Serial_중복자산_재확인용(061118)" xfId="547"/>
    <cellStyle name="_SK E&amp;S(엔론) Infra 운영인건비산정_SM팀" xfId="548"/>
    <cellStyle name="_SK E&amp;S_DL380G4_Ver1.3_A" xfId="549"/>
    <cellStyle name="_SK(주) 2003년 정산_기존계약 기준" xfId="550"/>
    <cellStyle name="_SK(주) 2004년 OS 계약기준" xfId="551"/>
    <cellStyle name="_SK(주) 2005년 최종실적(20060104)" xfId="552"/>
    <cellStyle name="_SK(주) Infra 운영 인력 및 장비 List" xfId="553"/>
    <cellStyle name="_SK(주) LCS 시스템 견적서(SW_SE)_20050223" xfId="554"/>
    <cellStyle name="_SK(주) MF 기존계약 및 신계약 금액 비교 현황(Buffer 0%, 개발용시스템의 CPU측정 Peak-time변동)" xfId="555"/>
    <cellStyle name="_SK(주) MF 기존계약 및 신계약 금액 비교 현황(Buffer 0%, 운영 및 개발용시스템의 CPU측정 Peak-time변동)" xfId="556"/>
    <cellStyle name="_SK(주)_DL580" xfId="557"/>
    <cellStyle name="_SK(주)_EAMSystem 구축_FW" xfId="558"/>
    <cellStyle name="_SK(주)_HP_FW_Rack_구매(0920)" xfId="559"/>
    <cellStyle name="_SK(주)_Infra MA List_061015_JO_송부" xfId="560"/>
    <cellStyle name="_SK(주)_문서보안_외부인증_FW_검증" xfId="561"/>
    <cellStyle name="_SK(주)경영계획실적분석 시스템 견적서(SW_SE)_20050425" xfId="562"/>
    <cellStyle name="_SK_3580_030409(1)" xfId="563"/>
    <cellStyle name="_SKC 구 Pricing 전환(11.01)" xfId="564"/>
    <cellStyle name="_SKC 운영비 재산정" xfId="565"/>
    <cellStyle name="_SKC&amp;C(040419-Skopi)" xfId="566"/>
    <cellStyle name="_SKC_DL360G3_DNS Server 교체건_FW" xfId="567"/>
    <cellStyle name="_SKC_FileServer_ML570_final" xfId="568"/>
    <cellStyle name="_SKC_ML570_MES_RTDB_FW" xfId="569"/>
    <cellStyle name="_SKC_천안LB중간관리_ML530_FW" xfId="570"/>
    <cellStyle name="_SKCC_DL360RO4_FW" xfId="571"/>
    <cellStyle name="_SKCC_ML350_DL580_FW" xfId="572"/>
    <cellStyle name="_SKCC_ML570 G2" xfId="573"/>
    <cellStyle name="_SKCC_ML570_ML370_Rack_FW" xfId="574"/>
    <cellStyle name="_SKCC_OCBI Batch_ML530_Rack_FW" xfId="575"/>
    <cellStyle name="_SKCC-E&amp;S-06-0706(표준 OA장비)" xfId="576"/>
    <cellStyle name="_SKCC-E&amp;S-06-0706.1(표준 OA장비 및 프린터)" xfId="577"/>
    <cellStyle name="_SKCC-E&amp;S-06-0804.1(표준 OA장비)" xfId="578"/>
    <cellStyle name="_SKCC-E&amp;S-06-1107(NB)" xfId="579"/>
    <cellStyle name="_SKCC-건설-03-0714-1호(선도입D-Project CompaqML530GTSEM)" xfId="580"/>
    <cellStyle name="_SKCC-건설-03-0714-1호(선도입D-Project SEM)" xfId="581"/>
    <cellStyle name="_SKCC-건설-03-0714-2호(선도입Metaframe확장SEM)" xfId="582"/>
    <cellStyle name="_SKCC-건설-03-0716-3호(선도입SKVIEW_DBSvrCompaqDL580R01SEM)-수정" xfId="583"/>
    <cellStyle name="_SKCC-건설-04-1130-1호(8층회의실구축장비)변경" xfId="584"/>
    <cellStyle name="_SKCC-건설-04-1207-1호(7층대회의실개선)" xfId="585"/>
    <cellStyle name="_SKCC-건설-04-1207-1호(7층대회의실개선)NW모니터설치" xfId="586"/>
    <cellStyle name="_SKCC-건설-04-1207-2호(7층대회의실개선_분배기설치)" xfId="587"/>
    <cellStyle name="_SKCC-건설-04-1207-3호(7층대회의실개선_BEAMPJT)" xfId="588"/>
    <cellStyle name="_SKCC-건설-05-0223-1호(삼성Desktop)_조정가" xfId="589"/>
    <cellStyle name="_SKCC-건설-05-0302-1호(삼성NB15인치)" xfId="590"/>
    <cellStyle name="_SKCC-건설-05-0621-1호(DL380)04단가" xfId="591"/>
    <cellStyle name="_SKCC-건설-05-0621-3호(DL580COSTDB1)04단가" xfId="592"/>
    <cellStyle name="_SKCC-네트웍스(ES)-04-1221(MS프리미어서비스)" xfId="593"/>
    <cellStyle name="_SKCC-해운-05-1107-1호(지방사무소Cable공사)" xfId="594"/>
    <cellStyle name="_SKCC-해운-05-1207-1호(본사케이블공사)" xfId="595"/>
    <cellStyle name="_SKCG lanport Softcopy" xfId="596"/>
    <cellStyle name="_SKC화학 추가예산_INFRA_공급가_20041014" xfId="597"/>
    <cellStyle name="_SKC화학부문 2004년 정산내역_1~2월" xfId="598"/>
    <cellStyle name="_SKE&amp;S Valuation (12.15) SM (Version2)" xfId="599"/>
    <cellStyle name="_SKE&amp;S Valuation Model" xfId="600"/>
    <cellStyle name="_SKE&amp;S Valuation Model (01.11).xls?openelement" xfId="601"/>
    <cellStyle name="_SKE&amp;S Valuation Model_회선비" xfId="602"/>
    <cellStyle name="_SKE&amp;S-견적서('06년 하반기)-v1.1" xfId="603"/>
    <cellStyle name="_SKEC_ML570_FW" xfId="604"/>
    <cellStyle name="_SKES_DL380R03_구매팀_FW" xfId="605"/>
    <cellStyle name="_SKES_Refresh_견적요청" xfId="606"/>
    <cellStyle name="_SKG_MQ_RB_견적_08.22" xfId="607"/>
    <cellStyle name="_SKL_ML760_Rack_사용자정보" xfId="608"/>
    <cellStyle name="_SKLife_ML570_MSA1000_수정" xfId="609"/>
    <cellStyle name="_SKN 주유소정보시스템견적(SW-SE)" xfId="610"/>
    <cellStyle name="_SKN_울산자동차_SUN_050428" xfId="611"/>
    <cellStyle name="_SKN-ES_ML350_FW" xfId="612"/>
    <cellStyle name="_SKN-ES_ML350_FW(4.20)" xfId="613"/>
    <cellStyle name="_SKT IP백본구조개선견적(NS06055)" xfId="614"/>
    <cellStyle name="_SKT SGIP 구축(수도권060413)" xfId="615"/>
    <cellStyle name="_SKT_Raw_Data(061015)" xfId="616"/>
    <cellStyle name="_SKT+NGM+대전고객센터+녹취서버(05-8-25)" xfId="617"/>
    <cellStyle name="_SKT-SKCC 입장정리 20061103" xfId="618"/>
    <cellStyle name="_SKT-신청서관리-(수정본20040604)-1" xfId="619"/>
    <cellStyle name="_SKT-신청서관리-(수정본20040604)-재수정" xfId="620"/>
    <cellStyle name="_SKT-신청서관리-전용현-05M31D" xfId="621"/>
    <cellStyle name="_SK가스_DL380R03_FW" xfId="622"/>
    <cellStyle name="_SK건설_DL380_ML570_HRM MS교체건_FW" xfId="623"/>
    <cellStyle name="_SK네트웍스_홈페이지 재구축_FW" xfId="624"/>
    <cellStyle name="_SK서버현황" xfId="625"/>
    <cellStyle name="_SK케미칼 MIS재구축(NT-SW_SE)_20050303" xfId="626"/>
    <cellStyle name="_SK케미칼 구 Pricing 전환 BL 재산정(11.04)" xfId="627"/>
    <cellStyle name="_SK케미칼_DL380T04_ML350T04" xfId="628"/>
    <cellStyle name="_SM팀 최종 확인 자료-20061114" xfId="629"/>
    <cellStyle name="_SM팀 최종 확인 자료-20061115" xfId="630"/>
    <cellStyle name="_SM팀 최종 확인 자료-20061124" xfId="631"/>
    <cellStyle name="_SM팀 최종 확인 자료-20061127" xfId="632"/>
    <cellStyle name="_SUN_0617" xfId="633"/>
    <cellStyle name="_SUN_0718" xfId="634"/>
    <cellStyle name="_SUN_20020309-HTS2" xfId="635"/>
    <cellStyle name="_SUN_국세청06111안 SDS견적(협의 후)" xfId="636"/>
    <cellStyle name="_SUN_국세청06112안SDS견적(협의 전)" xfId="637"/>
    <cellStyle name="_SVR 표준사양(통보용)20030608" xfId="638"/>
    <cellStyle name="_SW" xfId="639"/>
    <cellStyle name="_SW자산등록요청%28OSO팀%5F20061127%29(1)" xfId="640"/>
    <cellStyle name="_Task 관리(신권수)" xfId="641"/>
    <cellStyle name="_Telsk인력 현황" xfId="642"/>
    <cellStyle name="_Tivol견적(20030409)" xfId="643"/>
    <cellStyle name="_To-be 운영 서버 List2(0320)" xfId="644"/>
    <cellStyle name="_TrendMicro단가견적서" xfId="645"/>
    <cellStyle name="_TrueImage(20050126)" xfId="646"/>
    <cellStyle name="_TU-CallBack Server관련-040920" xfId="647"/>
    <cellStyle name="_TU-Media보안강-041019" xfId="648"/>
    <cellStyle name="_Unit Cost 산정" xfId="649"/>
    <cellStyle name="_UNIX SEM계산기(0904)" xfId="650"/>
    <cellStyle name="_UNIX서버분류표" xfId="651"/>
    <cellStyle name="_Valuation1005(요약)" xfId="652"/>
    <cellStyle name="_WebServer(iPlanet)" xfId="653"/>
    <cellStyle name="_가격표" xfId="654"/>
    <cellStyle name="_강원도병원(040409)_xw6000_원가" xfId="655"/>
    <cellStyle name="_개발비_최종견적서_최종" xfId="656"/>
    <cellStyle name="_건설(25% 좌석 수 증가)-20050428-1" xfId="657"/>
    <cellStyle name="_견적서" xfId="658"/>
    <cellStyle name="_견적서_20011114" xfId="659"/>
    <cellStyle name="_견적서-Discount(소비자가 포함)" xfId="660"/>
    <cellStyle name="_견적서-Discount(소비자가 포함)00" xfId="661"/>
    <cellStyle name="_견적서-SKT대전신사옥추가-050110" xfId="662"/>
    <cellStyle name="_견적서-SKT신규고객센터(Cat4507)-050523" xfId="663"/>
    <cellStyle name="_견적서-수정" xfId="664"/>
    <cellStyle name="_경제성 분석" xfId="665"/>
    <cellStyle name="_고객사 제출 견적서 Sample(작업용)" xfId="666"/>
    <cellStyle name="_고객사 제출 견전석 Sample(작업용)" xfId="667"/>
    <cellStyle name="_고객사_AMS_All(0927)_OSO팀 자산Master File(20061110)_v1.3" xfId="668"/>
    <cellStyle name="_고객사_AMS_All(0927)_OSO팀 자산Master File(20061114)_v1.4" xfId="669"/>
    <cellStyle name="_고객사_실사_All(060927)" xfId="670"/>
    <cellStyle name="_고객사_자산조사-SMOSO취합-20061109" xfId="671"/>
    <cellStyle name="_고객사_자산조사-SMOSO취합-20061110" xfId="672"/>
    <cellStyle name="_고객사별 2003년 PC금액v2" xfId="673"/>
    <cellStyle name="_공기구비품" xfId="674"/>
    <cellStyle name="_공사 1안_lan-cat6 or Fiber(FTTD 제외)-20030717" xfId="675"/>
    <cellStyle name="_공사 2안_lan-cat6 or Fiber(FTTD 포함)-20030717" xfId="676"/>
    <cellStyle name="_공사설계서-1안" xfId="677"/>
    <cellStyle name="_과거 정산대상 금액_김병무 정리(수정20030326)" xfId="678"/>
    <cellStyle name="_국세청" xfId="679"/>
    <cellStyle name="_국세청 3900" xfId="680"/>
    <cellStyle name="_국세청 백업 증설" xfId="681"/>
    <cellStyle name="_국세청(HTS)4_SDS" xfId="682"/>
    <cellStyle name="_국세청0" xfId="683"/>
    <cellStyle name="_국세청관제센터견적(Ver1.0)" xfId="684"/>
    <cellStyle name="_근거 자료" xfId="685"/>
    <cellStyle name="_기본견적(2003년 05월)" xfId="686"/>
    <cellStyle name="_네오캐스트 견적서_캠페인ERMS솔루션_국세청건_030417" xfId="687"/>
    <cellStyle name="_네트워크장비 2차 단가(최종)" xfId="688"/>
    <cellStyle name="_단가표정리" xfId="689"/>
    <cellStyle name="_대농 Desktop Service 비용 (2002.11.22)" xfId="690"/>
    <cellStyle name="_대농 Desktop Service 비용_Bronze (2002.11.26)" xfId="691"/>
    <cellStyle name="_대농 서비스 비용(2003.01.14)" xfId="692"/>
    <cellStyle name="_대덕데이터센터 전산실 lauout(전체고객사,20060221)_사무실 포함" xfId="693"/>
    <cellStyle name="_대덕센터-전산실 layou-전고객사-20050624" xfId="694"/>
    <cellStyle name="_대덕센터-전산실 layou-전고객사-20050624.xls?openelement" xfId="695"/>
    <cellStyle name="_대용량VMS설치공사(대전-LK테크넷)" xfId="696"/>
    <cellStyle name="_대용량VMS설치공사(분당-LK테크넷)" xfId="697"/>
    <cellStyle name="_대전사옥 견적(FTTD 제외)-20031003" xfId="698"/>
    <cellStyle name="_대전선병원 0624 - 한화" xfId="699"/>
    <cellStyle name="_대전선병원 0722 - 한화" xfId="700"/>
    <cellStyle name="_망 개통 리스트" xfId="701"/>
    <cellStyle name="_모비야 서버(OI 실적)-030303-from박학증" xfId="702"/>
    <cellStyle name="_미들웨어자료_견적" xfId="703"/>
    <cellStyle name="_미라콤_정통부 전파_EAI_050310" xfId="704"/>
    <cellStyle name="_미확인확인불가_추가확인진행(061115)_OSO추가확인" xfId="705"/>
    <cellStyle name="_부가세신고_상반기취득_매각리스트(전표번호포함)" xfId="706"/>
    <cellStyle name="_부록C 비용(NW)" xfId="707"/>
    <cellStyle name="_부서중복확인용(061110)" xfId="708"/>
    <cellStyle name="_브레인즈스퀘어_정통부 전파_NMSSMS_050310" xfId="709"/>
    <cellStyle name="_사급자재 확보계획(최종)" xfId="710"/>
    <cellStyle name="_사업관리사양LG엔시스" xfId="711"/>
    <cellStyle name="_사전원가분석(Application)v2" xfId="712"/>
    <cellStyle name="_삼성SDS NTS HTS III 통합 견적 (03 06 20)" xfId="713"/>
    <cellStyle name="_상반기 취득_제각 명세" xfId="714"/>
    <cellStyle name="_서버 추가 장비 및 디스크 (x360옵션,x345옵션,FAStT-600,RACK)SAN스위치제거" xfId="715"/>
    <cellStyle name="_서버운영_2007" xfId="716"/>
    <cellStyle name="_서비스 요금_최종" xfId="717"/>
    <cellStyle name="_서비스 평가회의 자료_영업(20060109)" xfId="718"/>
    <cellStyle name="_서울대병원(04037_EMR_이지케어텍_서비스포함1)" xfId="719"/>
    <cellStyle name="_선오픈 WAS 견적서" xfId="720"/>
    <cellStyle name="_설계내역서" xfId="721"/>
    <cellStyle name="_소니NB_20061102" xfId="722"/>
    <cellStyle name="_소니노트북 11월2일(원가)" xfId="723"/>
    <cellStyle name="_손상범과장님030530" xfId="724"/>
    <cellStyle name="_수도권지하철광전송시설공급(미포설구간)1" xfId="725"/>
    <cellStyle name="_스토리지견적서(수정-10월7일)" xfId="726"/>
    <cellStyle name="_시큐아이닷컴" xfId="727"/>
    <cellStyle name="_신규 자산 실사 종합 List(비교)" xfId="728"/>
    <cellStyle name="_실사대상 Server 목록(2006.04.07)" xfId="729"/>
    <cellStyle name="_실사자료 최종확인(20061113)" xfId="730"/>
    <cellStyle name="_업체견적서_SKT 신청서관리 Storage 확장_20040601" xfId="731"/>
    <cellStyle name="_에버텍 이전견적.xls" xfId="732"/>
    <cellStyle name="_에스케이씨앤씨-1102-2950(mail)" xfId="733"/>
    <cellStyle name="_운영부서 확인(OSO팀_20061110)" xfId="734"/>
    <cellStyle name="_원가견적_HW" xfId="735"/>
    <cellStyle name="_원본-인프라 사업본부 개인별 지원 고객사 배정" xfId="736"/>
    <cellStyle name="_원본-텔스크 서비스 지원 인력 현황" xfId="737"/>
    <cellStyle name="_위임SK~1" xfId="738"/>
    <cellStyle name="_위임SK~1_덕호리-이방-수곡-삼성" xfId="739"/>
    <cellStyle name="_위임SK~1_덕호리-이방-수곡-삼성_집현선27L10L10~L10L4호간 광케이블이설공사" xfId="740"/>
    <cellStyle name="_유진데이타_05.20" xfId="741"/>
    <cellStyle name="_유진데이타_0511" xfId="742"/>
    <cellStyle name="_유진데이타_0518" xfId="743"/>
    <cellStyle name="_유진데이타_0605" xfId="744"/>
    <cellStyle name="_유진데이타_최종(0617)" xfId="745"/>
    <cellStyle name="_을지사옥 견적(FTTD 제외)-20031003" xfId="746"/>
    <cellStyle name="_이노테크-1202-대전사옥-SKC&amp;C-3차수정" xfId="747"/>
    <cellStyle name="_이설공사설계양식(단간계산및일위대가표)" xfId="748"/>
    <cellStyle name="_이설공사설계양식(단간계산및일위대가표)_덕호리-이방-수곡-삼성" xfId="749"/>
    <cellStyle name="_이설공사설계양식(단간계산및일위대가표)_덕호리-이방-수곡-삼성_집현선27L10L10~L10L4호간 광케이블이설공사" xfId="750"/>
    <cellStyle name="_인건비 Pricing (SK해운 4.10)" xfId="751"/>
    <cellStyle name="_인네트_KPower_NW_050513" xfId="752"/>
    <cellStyle name="_인네트_울산자동차_NW_050427_1" xfId="753"/>
    <cellStyle name="_인네트_일산병원_NW_050307" xfId="754"/>
    <cellStyle name="_인력 List" xfId="755"/>
    <cellStyle name="_인력단가" xfId="756"/>
    <cellStyle name="_인력현황_OSO팀(2004.03)-To 김문선-040401" xfId="757"/>
    <cellStyle name="_인프라_MA매입_확인용(061116_1514)-이선민-근거" xfId="758"/>
    <cellStyle name="_일산병원(0818_OCS_rp7410_VA7110_superdome)(원가)" xfId="759"/>
    <cellStyle name="_자산실사 양식 - 대덕DC" xfId="760"/>
    <cellStyle name="_작업-SK건설 계약변경 (060409)" xfId="761"/>
    <cellStyle name="_작업분석(061113)" xfId="762"/>
    <cellStyle name="_전산망고도화장비수량4SKC&amp;C_20040818" xfId="763"/>
    <cellStyle name="_전산소모품단가금액(6.11)" xfId="764"/>
    <cellStyle name="_정원엔시스템 ES45외_영우" xfId="765"/>
    <cellStyle name="_제각" xfId="766"/>
    <cellStyle name="_제각자산" xfId="767"/>
    <cellStyle name="_제안1견적서" xfId="768"/>
    <cellStyle name="_제품선정_총괄표_solA_1206_V4.0" xfId="769"/>
    <cellStyle name="_직영망전환" xfId="770"/>
    <cellStyle name="_첨부1) 20031125_3Q정산" xfId="771"/>
    <cellStyle name="_첨부1)20040126_연말 정산" xfId="772"/>
    <cellStyle name="_첨부1)20040216_연말 정산" xfId="773"/>
    <cellStyle name="_첨부1)20040225_연말 정산" xfId="774"/>
    <cellStyle name="_첨부3.(OA)SK가스 운영비 제안 제출" xfId="775"/>
    <cellStyle name="_최종_재확인_필요자산(061111)_OSO팀 수정본" xfId="776"/>
    <cellStyle name="_최종완성_2005년 상반기 유형자산 명세서_050729" xfId="777"/>
    <cellStyle name="_최종재확인자산)OSO팀" xfId="778"/>
    <cellStyle name="_케미칼 lanport softcopy" xfId="779"/>
    <cellStyle name="_케미칼 MA" xfId="780"/>
    <cellStyle name="_타본부_회신_All(061109)" xfId="781"/>
    <cellStyle name="_텔로드 견적서" xfId="782"/>
    <cellStyle name="_텔로드_0516" xfId="783"/>
    <cellStyle name="_텔로드_HTS스위치견적" xfId="784"/>
    <cellStyle name="_통합백업 HW견적 3584_041006_1 " xfId="785"/>
    <cellStyle name="_통합백업시스템_구축_세부_견적서" xfId="786"/>
    <cellStyle name="_투입인력" xfId="787"/>
    <cellStyle name="_패션본부 서버 ('03년 4월 도입)-OS계약팀(1016)" xfId="788"/>
    <cellStyle name="_패션본부 서버 ('03년 4월 도입)-금액" xfId="789"/>
    <cellStyle name="_펜타_Tivoli_0509" xfId="790"/>
    <cellStyle name="_펜타_Tivoli_0515" xfId="791"/>
    <cellStyle name="_펜타시스템_0612" xfId="792"/>
    <cellStyle name="_펜타시스템_0614" xfId="793"/>
    <cellStyle name="_표준spec" xfId="794"/>
    <cellStyle name="_퓨처웨어_KPower_AppManager_050516" xfId="795"/>
    <cellStyle name="_한나라 대리_VLS System 이전견적_20040610" xfId="796"/>
    <cellStyle name="_한솔사파" xfId="797"/>
    <cellStyle name="_해운 MA" xfId="798"/>
    <cellStyle name="_호스팅" xfId="799"/>
    <cellStyle name="_확인요청자료%28한나라%29%5F061103(1)" xfId="800"/>
    <cellStyle name="_확인요청자료(인프라)_061103" xfId="801"/>
    <cellStyle name="_확인요청자료(인프라)_061103_SE" xfId="802"/>
    <cellStyle name="_확인요청자료(인프라外)_061102" xfId="803"/>
    <cellStyle name="_회선비(2005년08월)-2005912" xfId="804"/>
    <cellStyle name="_효성히다찌" xfId="805"/>
    <cellStyle name="_히타치견적요청(0306)" xfId="806"/>
    <cellStyle name="_히타치견적요청(0307)" xfId="807"/>
    <cellStyle name="¤@?e_TEST-1 " xfId="808"/>
    <cellStyle name="=C:\WINDOWS\SYSTEM32\COMMAND.COM" xfId="809"/>
    <cellStyle name="•W_laroux" xfId="810"/>
    <cellStyle name="0%" xfId="811"/>
    <cellStyle name="0,0_x000d__x000a_NA_x000d__x000a_" xfId="812"/>
    <cellStyle name="0.0%" xfId="813"/>
    <cellStyle name="0.00%" xfId="814"/>
    <cellStyle name="0.000%" xfId="815"/>
    <cellStyle name="0.0000%" xfId="816"/>
    <cellStyle name="30.09.94" xfId="817"/>
    <cellStyle name="5" xfId="818"/>
    <cellStyle name="6" xfId="819"/>
    <cellStyle name="6mal" xfId="820"/>
    <cellStyle name="_x0014_7." xfId="821"/>
    <cellStyle name="a" xfId="822"/>
    <cellStyle name="A¨­￠￢￠O [0]_SP ⓒo¡Æ￥i￠?ⓒo¡¿ ￠?UAO " xfId="823"/>
    <cellStyle name="A¨­￠￢￠O_SP ⓒo¡Æ￥i￠?ⓒo¡¿ ￠?UAO " xfId="824"/>
    <cellStyle name="Accent1" xfId="825"/>
    <cellStyle name="Accent1 - 20%" xfId="826"/>
    <cellStyle name="Accent1 - 40%" xfId="827"/>
    <cellStyle name="Accent1 - 60%" xfId="828"/>
    <cellStyle name="Accent2" xfId="829"/>
    <cellStyle name="Accent2 - 20%" xfId="830"/>
    <cellStyle name="Accent2 - 40%" xfId="831"/>
    <cellStyle name="Accent2 - 60%" xfId="832"/>
    <cellStyle name="Accent3" xfId="833"/>
    <cellStyle name="Accent3 - 20%" xfId="834"/>
    <cellStyle name="Accent3 - 40%" xfId="835"/>
    <cellStyle name="Accent3 - 60%" xfId="836"/>
    <cellStyle name="Accent4" xfId="837"/>
    <cellStyle name="Accent4 - 20%" xfId="838"/>
    <cellStyle name="Accent4 - 40%" xfId="839"/>
    <cellStyle name="Accent4 - 60%" xfId="840"/>
    <cellStyle name="Accent5" xfId="841"/>
    <cellStyle name="Accent5 - 20%" xfId="842"/>
    <cellStyle name="Accent5 - 40%" xfId="843"/>
    <cellStyle name="Accent5 - 60%" xfId="844"/>
    <cellStyle name="Accent6" xfId="845"/>
    <cellStyle name="Accent6 - 20%" xfId="846"/>
    <cellStyle name="Accent6 - 40%" xfId="847"/>
    <cellStyle name="Accent6 - 60%" xfId="848"/>
    <cellStyle name="AeE­ [0]_´eAI" xfId="849"/>
    <cellStyle name="ÅëÈ­ [0]_Á¾ÇÕ½Å¼³ " xfId="850"/>
    <cellStyle name="AeE­ [0]_A¾COA¶°AºÐ " xfId="851"/>
    <cellStyle name="ÅëÈ­ [0]_Á¾ÇÕÃ¶°ÅºÐ " xfId="852"/>
    <cellStyle name="AeE­ [0]_INQUIRY ¿μ¾÷AßAø " xfId="853"/>
    <cellStyle name="AeE­_´eAI" xfId="854"/>
    <cellStyle name="ÅëÈ­_Á¾ÇÕ½Å¼³ " xfId="855"/>
    <cellStyle name="AeE­_A¾COA¶°AºÐ " xfId="856"/>
    <cellStyle name="ÅëÈ­_Á¾ÇÕÃ¶°ÅºÐ " xfId="857"/>
    <cellStyle name="AeE­_INQUIRY ¿μ¾÷AßAø " xfId="858"/>
    <cellStyle name="AeE¡ⓒ [0]_SP ⓒo¡Æ￥i￠?ⓒo¡¿ ￠?UAO " xfId="859"/>
    <cellStyle name="AeE¡ⓒ_SP ⓒo¡Æ￥i￠?ⓒo¡¿ ￠?UAO " xfId="860"/>
    <cellStyle name="ALIGNMENT" xfId="861"/>
    <cellStyle name="args.style" xfId="862"/>
    <cellStyle name="AÞ¸¶ [0]_´eAI" xfId="863"/>
    <cellStyle name="ÄÞ¸¶ [0]_Á¾ÇÕ½Å¼³ " xfId="864"/>
    <cellStyle name="AÞ¸¶ [0]_A¾COA¶°AºÐ " xfId="865"/>
    <cellStyle name="ÄÞ¸¶ [0]_Á¾ÇÕÃ¶°ÅºÐ " xfId="866"/>
    <cellStyle name="AÞ¸¶ [0]_INQUIRY ¿μ¾÷AßAø " xfId="867"/>
    <cellStyle name="AÞ¸¶_´eAI" xfId="868"/>
    <cellStyle name="ÄÞ¸¶_Á¾ÇÕ½Å¼³ " xfId="869"/>
    <cellStyle name="AÞ¸¶_A¾COA¶°AºÐ " xfId="870"/>
    <cellStyle name="ÄÞ¸¶_Á¾ÇÕÃ¶°ÅºÐ " xfId="871"/>
    <cellStyle name="AÞ¸¶_INQUIRY ¿μ¾÷AßAø " xfId="872"/>
    <cellStyle name="_x0001_b" xfId="873"/>
    <cellStyle name="Bad" xfId="874"/>
    <cellStyle name="body" xfId="875"/>
    <cellStyle name="body1" xfId="876"/>
    <cellStyle name="body2" xfId="877"/>
    <cellStyle name="BODY3" xfId="878"/>
    <cellStyle name="Border" xfId="879"/>
    <cellStyle name="C¡IA¨ª_¨uOAIA¡AAI ￠?ⓒªAI " xfId="880"/>
    <cellStyle name="C￥AØ_(A¤º¸ºI¹R)¿uº°AI¿ø°eE¹" xfId="881"/>
    <cellStyle name="Ç¥ÁØ_¿µ¾÷ÇöÈ² " xfId="882"/>
    <cellStyle name="C￥AØ_±a¾E" xfId="883"/>
    <cellStyle name="Ç¥ÁØ_»ç¾÷ºÎº° ÃÑ°è " xfId="884"/>
    <cellStyle name="C￥AØ_≫c¾÷ºIº° AN°e " xfId="885"/>
    <cellStyle name="Ç¥ÁØ_°ßÀû" xfId="886"/>
    <cellStyle name="C￥AØ_0123" xfId="887"/>
    <cellStyle name="Ç¥ÁØ_5-1±¤°í " xfId="888"/>
    <cellStyle name="C￥AØ_A¾CO½A¼³ " xfId="889"/>
    <cellStyle name="Ç¥ÁØ_Á¾ÇÕ½Å¼³ " xfId="890"/>
    <cellStyle name="C￥AØ_A¾CO½A¼³ _인력지원(투자분)" xfId="891"/>
    <cellStyle name="Ç¥ÁØ_Á¾ÇÕ½Å¼³ _인력지원(투자분)" xfId="892"/>
    <cellStyle name="C￥AØ_A¾COA¶°AºÐ " xfId="893"/>
    <cellStyle name="Ç¥ÁØ_Á¾ÇÕÃ¶°ÅºÐ " xfId="894"/>
    <cellStyle name="C￥AØ_A¾COA¶°AºÐ _인력지원(투자분)" xfId="895"/>
    <cellStyle name="Ç¥ÁØ_Á¾ÇÕÃ¶°ÅºÐ _인력지원(투자분)" xfId="896"/>
    <cellStyle name="C￥AØ_laroux_1_A¾CO½A¼³ " xfId="897"/>
    <cellStyle name="Ç¥ÁØ_laroux_1_Á¾ÇÕ½Å¼³ " xfId="898"/>
    <cellStyle name="C￥AØ_laroux_1_A¾COA¶°AºÐ " xfId="899"/>
    <cellStyle name="Ç¥ÁØ_laroux_1_Á¾ÇÕÃ¶°ÅºÐ " xfId="900"/>
    <cellStyle name="C￥AØ_laroux_A¾CO½A¼³ " xfId="901"/>
    <cellStyle name="Ç¥ÁØ_laroux_Á¾ÇÕ½Å¼³ " xfId="902"/>
    <cellStyle name="C￥AØ_laroux_A¾COA¶°AºÐ " xfId="903"/>
    <cellStyle name="Ç¥ÁØ_laroux_Á¾ÇÕÃ¶°ÅºÐ " xfId="904"/>
    <cellStyle name="Calc Currency (0)" xfId="905"/>
    <cellStyle name="Calc Currency (2)" xfId="906"/>
    <cellStyle name="Calc Percent (0)" xfId="907"/>
    <cellStyle name="Calc Percent (1)" xfId="908"/>
    <cellStyle name="Calc Percent (2)" xfId="909"/>
    <cellStyle name="Calc Units (0)" xfId="910"/>
    <cellStyle name="Calc Units (1)" xfId="911"/>
    <cellStyle name="Calc Units (2)" xfId="912"/>
    <cellStyle name="Calculation" xfId="913"/>
    <cellStyle name="category" xfId="914"/>
    <cellStyle name="Check Cell" xfId="915"/>
    <cellStyle name="CIAIÆU¸μAⓒ" xfId="916"/>
    <cellStyle name="Column Heading" xfId="917"/>
    <cellStyle name="Column Headings" xfId="918"/>
    <cellStyle name="Comma" xfId="919"/>
    <cellStyle name="Comma [#]" xfId="920"/>
    <cellStyle name="Comma [0]" xfId="921"/>
    <cellStyle name="Comma [00]" xfId="922"/>
    <cellStyle name="comma zerodec" xfId="923"/>
    <cellStyle name="Comma_ SG&amp;A Bridge " xfId="924"/>
    <cellStyle name="Comma0" xfId="925"/>
    <cellStyle name="Copied" xfId="926"/>
    <cellStyle name="Currency" xfId="927"/>
    <cellStyle name="Currency (0.00)" xfId="928"/>
    <cellStyle name="Currency [0]" xfId="929"/>
    <cellStyle name="Currency [00]" xfId="930"/>
    <cellStyle name="currency-$" xfId="931"/>
    <cellStyle name="Currency_ SG&amp;A Bridge " xfId="932"/>
    <cellStyle name="Currency1" xfId="933"/>
    <cellStyle name="D$_x0004_P?_x0010__x000b_픲_x0015_딡$_x0004_뗈_x000f_?" xfId="934"/>
    <cellStyle name="Data" xfId="935"/>
    <cellStyle name="Date" xfId="936"/>
    <cellStyle name="Date Short" xfId="937"/>
    <cellStyle name="Date_(050120)TU미디어_VAS위치이전(아이젠)" xfId="938"/>
    <cellStyle name="Description" xfId="939"/>
    <cellStyle name="Dezimal [0]_Actual vs. Prior" xfId="940"/>
    <cellStyle name="Dezimal_Actual vs. Prior" xfId="941"/>
    <cellStyle name="Discontinued" xfId="942"/>
    <cellStyle name="discount" xfId="943"/>
    <cellStyle name="Dollar (zero dec)" xfId="944"/>
    <cellStyle name="Emphasis 1" xfId="945"/>
    <cellStyle name="Emphasis 2" xfId="946"/>
    <cellStyle name="Emphasis 3" xfId="947"/>
    <cellStyle name="Enter Currency (0)" xfId="948"/>
    <cellStyle name="Enter Currency (2)" xfId="949"/>
    <cellStyle name="Enter Units (0)" xfId="950"/>
    <cellStyle name="Enter Units (1)" xfId="951"/>
    <cellStyle name="Enter Units (2)" xfId="952"/>
    <cellStyle name="Entered" xfId="953"/>
    <cellStyle name="Euro" xfId="954"/>
    <cellStyle name="F2" xfId="955"/>
    <cellStyle name="F3" xfId="956"/>
    <cellStyle name="F4" xfId="957"/>
    <cellStyle name="F5" xfId="958"/>
    <cellStyle name="F6" xfId="959"/>
    <cellStyle name="F7" xfId="960"/>
    <cellStyle name="F8" xfId="961"/>
    <cellStyle name="Fixed" xfId="962"/>
    <cellStyle name="Good" xfId="963"/>
    <cellStyle name="Grey" xfId="964"/>
    <cellStyle name="group" xfId="965"/>
    <cellStyle name="head" xfId="966"/>
    <cellStyle name="HEAD10" xfId="967"/>
    <cellStyle name="head11" xfId="968"/>
    <cellStyle name="HEAD12" xfId="969"/>
    <cellStyle name="head2" xfId="970"/>
    <cellStyle name="head3" xfId="971"/>
    <cellStyle name="head4" xfId="972"/>
    <cellStyle name="head5" xfId="973"/>
    <cellStyle name="head6" xfId="974"/>
    <cellStyle name="head7" xfId="975"/>
    <cellStyle name="head8" xfId="976"/>
    <cellStyle name="head9" xfId="977"/>
    <cellStyle name="HEADER" xfId="978"/>
    <cellStyle name="Header1" xfId="979"/>
    <cellStyle name="Header2" xfId="980"/>
    <cellStyle name="Heading" xfId="981"/>
    <cellStyle name="Heading 1" xfId="982"/>
    <cellStyle name="Heading 2" xfId="983"/>
    <cellStyle name="Heading 3" xfId="984"/>
    <cellStyle name="Heading 4" xfId="985"/>
    <cellStyle name="Heading1" xfId="986"/>
    <cellStyle name="Heading2" xfId="987"/>
    <cellStyle name="HEADV" xfId="988"/>
    <cellStyle name="Hyperlink" xfId="989"/>
    <cellStyle name="Input" xfId="990"/>
    <cellStyle name="Input [yellow]" xfId="991"/>
    <cellStyle name="Input Cells" xfId="992"/>
    <cellStyle name="Item Text" xfId="993"/>
    <cellStyle name="Komma [0]_BINV" xfId="994"/>
    <cellStyle name="Komma_BINV" xfId="995"/>
    <cellStyle name="leftside" xfId="996"/>
    <cellStyle name="Link Currency (0)" xfId="997"/>
    <cellStyle name="Link Currency (2)" xfId="998"/>
    <cellStyle name="Link Units (0)" xfId="999"/>
    <cellStyle name="Link Units (1)" xfId="1000"/>
    <cellStyle name="Link Units (2)" xfId="1001"/>
    <cellStyle name="Linked Cell" xfId="1002"/>
    <cellStyle name="Linked Cells" xfId="1003"/>
    <cellStyle name="LongDesc" xfId="1004"/>
    <cellStyle name="Millares [0]_96 Risk" xfId="1005"/>
    <cellStyle name="Millares_96 Risk" xfId="1006"/>
    <cellStyle name="Milliers [0]_!!!GO" xfId="1007"/>
    <cellStyle name="Milliers_!!!GO" xfId="1008"/>
    <cellStyle name="Model" xfId="1009"/>
    <cellStyle name="Mon?aire [0]_!!!GO" xfId="1010"/>
    <cellStyle name="Mon?aire_!!!GO" xfId="1011"/>
    <cellStyle name="Moneda [0]_96 Risk" xfId="1012"/>
    <cellStyle name="Moneda_96 Risk" xfId="1013"/>
    <cellStyle name="Monétaire [0]_99FXRATES" xfId="1014"/>
    <cellStyle name="Monétaire_99FXRATES" xfId="1015"/>
    <cellStyle name="Neutral" xfId="1016"/>
    <cellStyle name="New" xfId="1017"/>
    <cellStyle name="no dec" xfId="1018"/>
    <cellStyle name="Normal - Style1" xfId="1019"/>
    <cellStyle name="Normal_ SG&amp;A Bridge " xfId="1020"/>
    <cellStyle name="Note" xfId="1021"/>
    <cellStyle name="Œ…‹æØ‚è [0.00]_laroux" xfId="1022"/>
    <cellStyle name="Œ…‹æØ‚è_laroux" xfId="1023"/>
    <cellStyle name="Output" xfId="1024"/>
    <cellStyle name="Output Amounts" xfId="1025"/>
    <cellStyle name="Output Column Headings" xfId="1026"/>
    <cellStyle name="Output Line Items" xfId="1027"/>
    <cellStyle name="Output Report Heading" xfId="1028"/>
    <cellStyle name="Output Report Title" xfId="1029"/>
    <cellStyle name="Percent" xfId="1030"/>
    <cellStyle name="Percent [0]" xfId="1031"/>
    <cellStyle name="Percent [00]" xfId="1032"/>
    <cellStyle name="Percent [2]" xfId="1033"/>
    <cellStyle name="Percent_#6 Temps &amp; Contractors" xfId="1034"/>
    <cellStyle name="prcgd_sannet 6100 and 7100_dht" xfId="1035"/>
    <cellStyle name="PrePop Currency (0)" xfId="1036"/>
    <cellStyle name="PrePop Currency (2)" xfId="1037"/>
    <cellStyle name="PrePop Units (0)" xfId="1038"/>
    <cellStyle name="PrePop Units (1)" xfId="1039"/>
    <cellStyle name="PrePop Units (2)" xfId="1040"/>
    <cellStyle name="Price" xfId="1041"/>
    <cellStyle name="Prices" xfId="1042"/>
    <cellStyle name="Procent_BINV" xfId="1043"/>
    <cellStyle name="Released" xfId="1044"/>
    <cellStyle name="Revenue" xfId="1045"/>
    <cellStyle name="RevList" xfId="1046"/>
    <cellStyle name="SAPBEXaggData" xfId="1047"/>
    <cellStyle name="SAPBEXaggDataEmph" xfId="1048"/>
    <cellStyle name="SAPBEXaggItem" xfId="1049"/>
    <cellStyle name="SAPBEXaggItemX" xfId="1050"/>
    <cellStyle name="SAPBEXchaText" xfId="1051"/>
    <cellStyle name="SAPBEXexcBad7" xfId="1052"/>
    <cellStyle name="SAPBEXexcBad8" xfId="1053"/>
    <cellStyle name="SAPBEXexcBad9" xfId="1054"/>
    <cellStyle name="SAPBEXexcCritical4" xfId="1055"/>
    <cellStyle name="SAPBEXexcCritical5" xfId="1056"/>
    <cellStyle name="SAPBEXexcCritical6" xfId="1057"/>
    <cellStyle name="SAPBEXexcGood1" xfId="1058"/>
    <cellStyle name="SAPBEXexcGood2" xfId="1059"/>
    <cellStyle name="SAPBEXexcGood3" xfId="1060"/>
    <cellStyle name="SAPBEXfilterDrill" xfId="1061"/>
    <cellStyle name="SAPBEXfilterItem" xfId="1062"/>
    <cellStyle name="SAPBEXfilterText" xfId="1063"/>
    <cellStyle name="SAPBEXformats" xfId="1064"/>
    <cellStyle name="SAPBEXheaderItem" xfId="1065"/>
    <cellStyle name="SAPBEXheaderText" xfId="1066"/>
    <cellStyle name="SAPBEXHLevel0" xfId="1067"/>
    <cellStyle name="SAPBEXHLevel0X" xfId="1068"/>
    <cellStyle name="SAPBEXHLevel1" xfId="1069"/>
    <cellStyle name="SAPBEXHLevel1X" xfId="1070"/>
    <cellStyle name="SAPBEXHLevel2" xfId="1071"/>
    <cellStyle name="SAPBEXHLevel2X" xfId="1072"/>
    <cellStyle name="SAPBEXHLevel3" xfId="1073"/>
    <cellStyle name="SAPBEXHLevel3X" xfId="1074"/>
    <cellStyle name="SAPBEXresData" xfId="1075"/>
    <cellStyle name="SAPBEXresDataEmph" xfId="1076"/>
    <cellStyle name="SAPBEXresItem" xfId="1077"/>
    <cellStyle name="SAPBEXresItemX" xfId="1078"/>
    <cellStyle name="SAPBEXstdData" xfId="1079"/>
    <cellStyle name="SAPBEXstdDataEmph" xfId="1080"/>
    <cellStyle name="SAPBEXstdItem" xfId="1081"/>
    <cellStyle name="SAPBEXstdItemX" xfId="1082"/>
    <cellStyle name="SAPBEXtitle" xfId="1083"/>
    <cellStyle name="SAPBEXundefined" xfId="1084"/>
    <cellStyle name="sbt2" xfId="1085"/>
    <cellStyle name="SectionSubTitle" xfId="1086"/>
    <cellStyle name="SectionTitle" xfId="1087"/>
    <cellStyle name="Shadow" xfId="1088"/>
    <cellStyle name="Sheet Title" xfId="1089"/>
    <cellStyle name="small descr." xfId="1090"/>
    <cellStyle name="Standaard_BINV" xfId="1091"/>
    <cellStyle name="Standard_AR Aging" xfId="1092"/>
    <cellStyle name="subhead" xfId="1093"/>
    <cellStyle name="subt1" xfId="1094"/>
    <cellStyle name="Subtotal" xfId="1095"/>
    <cellStyle name="text" xfId="1096"/>
    <cellStyle name="Text Indent A" xfId="1097"/>
    <cellStyle name="Text Indent B" xfId="1098"/>
    <cellStyle name="Text Indent C" xfId="1099"/>
    <cellStyle name="þ_x001d_ð'&amp;Oy?Hy9_x0008_E_x000c_￠_x000d__x0007__x0001__x0001_" xfId="1100"/>
    <cellStyle name="Title" xfId="1101"/>
    <cellStyle name="Total" xfId="1102"/>
    <cellStyle name="Valuta [0]_BINV" xfId="1103"/>
    <cellStyle name="Valuta_BINV" xfId="1104"/>
    <cellStyle name="W?rung [0]_laroux" xfId="1105"/>
    <cellStyle name="W?rung_laroux" xfId="1106"/>
    <cellStyle name="Währung [0]_AR Aging" xfId="1107"/>
    <cellStyle name="Währung_AR Aging" xfId="1108"/>
    <cellStyle name="Warning Text" xfId="1109"/>
    <cellStyle name="고정소숫점" xfId="1110"/>
    <cellStyle name="고정출력1" xfId="1111"/>
    <cellStyle name="고정출력2" xfId="1112"/>
    <cellStyle name="날짜" xfId="1113"/>
    <cellStyle name="단위(원)" xfId="1114"/>
    <cellStyle name="달러" xfId="1115"/>
    <cellStyle name="뒤에 오는 하이퍼링크" xfId="1116"/>
    <cellStyle name="똿뗦먛귟 [0.00]_NT Server " xfId="1117"/>
    <cellStyle name="똿뗦먛귟_NT Server " xfId="1118"/>
    <cellStyle name="믅됞 [0.00]_fcs1" xfId="1119"/>
    <cellStyle name="믅됞_fcs1" xfId="1120"/>
    <cellStyle name="백분율 2" xfId="1121"/>
    <cellStyle name="백분율 2 2" xfId="1122"/>
    <cellStyle name="백분율 2 3" xfId="1123"/>
    <cellStyle name="백분율 2 4" xfId="1124"/>
    <cellStyle name="백분율 3 2" xfId="1125"/>
    <cellStyle name="백분율 3 2 2" xfId="1126"/>
    <cellStyle name="백분율 3 2 3" xfId="1127"/>
    <cellStyle name="백분율 3 3" xfId="1128"/>
    <cellStyle name="백분율 4" xfId="1129"/>
    <cellStyle name="백분율 52" xfId="1130"/>
    <cellStyle name="백분율 6" xfId="1131"/>
    <cellStyle name="백분율 68" xfId="1132"/>
    <cellStyle name="백분율 69" xfId="1133"/>
    <cellStyle name="본문v" xfId="1134"/>
    <cellStyle name="뷭?" xfId="1135"/>
    <cellStyle name="설계서-내용" xfId="1136"/>
    <cellStyle name="설계서-내용-소수점" xfId="1137"/>
    <cellStyle name="설계서-내용-우" xfId="1138"/>
    <cellStyle name="설계서-내용-좌" xfId="1139"/>
    <cellStyle name="설계서-소제목" xfId="1140"/>
    <cellStyle name="설계서-타이틀" xfId="1141"/>
    <cellStyle name="설계서-항목" xfId="1142"/>
    <cellStyle name="숫자(R)" xfId="1143"/>
    <cellStyle name="쉼표 [0] 10" xfId="1144"/>
    <cellStyle name="쉼표 [0] 11" xfId="1145"/>
    <cellStyle name="쉼표 [0] 12" xfId="1146"/>
    <cellStyle name="쉼표 [0] 2" xfId="1147"/>
    <cellStyle name="쉼표 [0] 2 2" xfId="1148"/>
    <cellStyle name="쉼표 [0] 2 2 2" xfId="1149"/>
    <cellStyle name="쉼표 [0] 2 3" xfId="1150"/>
    <cellStyle name="쉼표 [0] 3 2" xfId="1151"/>
    <cellStyle name="쉼표 [0] 3 3" xfId="1152"/>
    <cellStyle name="쉼표 [0] 3 3 2" xfId="1153"/>
    <cellStyle name="쉼표 [0] 3 4" xfId="1154"/>
    <cellStyle name="쉼표 [0] 4" xfId="1155"/>
    <cellStyle name="쉼표 [0] 4 2" xfId="1156"/>
    <cellStyle name="쉼표 [0] 5" xfId="1157"/>
    <cellStyle name="쉼표 [0] 5 2" xfId="1158"/>
    <cellStyle name="쉼표 [0] 5 2 2" xfId="1159"/>
    <cellStyle name="쉼표 [0] 54" xfId="1160"/>
    <cellStyle name="쉼표 [0] 6" xfId="1161"/>
    <cellStyle name="쉼표 [0] 6 2" xfId="1162"/>
    <cellStyle name="쉼표 [0] 7" xfId="1163"/>
    <cellStyle name="쉼표 [0] 70" xfId="1164"/>
    <cellStyle name="쉼표 [0] 71" xfId="1165"/>
    <cellStyle name="쉼표 [0] 8" xfId="1166"/>
    <cellStyle name="쉼표 [0] 9" xfId="1167"/>
    <cellStyle name="쉼표 [0] 9 2" xfId="1168"/>
    <cellStyle name="스타일 1" xfId="1169"/>
    <cellStyle name="스타일 1 2" xfId="1170"/>
    <cellStyle name="스타일 1 3" xfId="1171"/>
    <cellStyle name="스타일 1 53" xfId="1172"/>
    <cellStyle name="스타일 1 69" xfId="1173"/>
    <cellStyle name="스타일 1 70" xfId="1174"/>
    <cellStyle name="스타일 10" xfId="1175"/>
    <cellStyle name="스타일 11" xfId="1176"/>
    <cellStyle name="스타일 12" xfId="1177"/>
    <cellStyle name="스타일 13" xfId="1178"/>
    <cellStyle name="스타일 14" xfId="1179"/>
    <cellStyle name="스타일 15" xfId="1180"/>
    <cellStyle name="스타일 16" xfId="1181"/>
    <cellStyle name="스타일 17" xfId="1182"/>
    <cellStyle name="스타일 18" xfId="1183"/>
    <cellStyle name="스타일 19" xfId="1184"/>
    <cellStyle name="스타일 2" xfId="1185"/>
    <cellStyle name="스타일 20" xfId="1186"/>
    <cellStyle name="스타일 21" xfId="1187"/>
    <cellStyle name="스타일 22" xfId="1188"/>
    <cellStyle name="스타일 23" xfId="1189"/>
    <cellStyle name="스타일 24" xfId="1190"/>
    <cellStyle name="스타일 25" xfId="1191"/>
    <cellStyle name="스타일 26" xfId="1192"/>
    <cellStyle name="스타일 27" xfId="1193"/>
    <cellStyle name="스타일 28" xfId="1194"/>
    <cellStyle name="스타일 29" xfId="1195"/>
    <cellStyle name="스타일 3" xfId="1196"/>
    <cellStyle name="스타일 30" xfId="1197"/>
    <cellStyle name="스타일 31" xfId="1198"/>
    <cellStyle name="스타일 32" xfId="1199"/>
    <cellStyle name="스타일 4" xfId="1200"/>
    <cellStyle name="스타일 5" xfId="1201"/>
    <cellStyle name="스타일 6" xfId="1202"/>
    <cellStyle name="스타일 7" xfId="1203"/>
    <cellStyle name="스타일 8" xfId="1204"/>
    <cellStyle name="스타일 9" xfId="1205"/>
    <cellStyle name="안건회계법인" xfId="1206"/>
    <cellStyle name="안건회계법인⁬⸵⼰⸷‰o" xfId="1207"/>
    <cellStyle name="원" xfId="1208"/>
    <cellStyle name="이준민" xfId="1209"/>
    <cellStyle name="자리수" xfId="1210"/>
    <cellStyle name="자리수 - 유형1" xfId="1211"/>
    <cellStyle name="자리수 - 유형3" xfId="1212"/>
    <cellStyle name="자리수_기술전략팀 인력현황 (주경옥 07-02-28)" xfId="1213"/>
    <cellStyle name="자리수0" xfId="1214"/>
    <cellStyle name="제목1" xfId="1215"/>
    <cellStyle name="지정되지 않음" xfId="1216"/>
    <cellStyle name="콤마 [0]_  종  합  " xfId="1217"/>
    <cellStyle name="콤마_  종  합  " xfId="1218"/>
    <cellStyle name="통화 [0] 2" xfId="1219"/>
    <cellStyle name="퍼센트" xfId="1220"/>
    <cellStyle name="퍼센트 - 유형2" xfId="1221"/>
    <cellStyle name="퍼센트_(060410) 06년 해운 BL_SEM방식_v1.0" xfId="1222"/>
    <cellStyle name="표준" xfId="0" builtinId="0"/>
    <cellStyle name="표준 10" xfId="1223"/>
    <cellStyle name="표준 11" xfId="1224"/>
    <cellStyle name="표준 119" xfId="1225"/>
    <cellStyle name="표준 137" xfId="1226"/>
    <cellStyle name="표준 14" xfId="1227"/>
    <cellStyle name="표준 2" xfId="1228"/>
    <cellStyle name="표준 2 10" xfId="1229"/>
    <cellStyle name="표준 2 100" xfId="1230"/>
    <cellStyle name="표준 2 101" xfId="1231"/>
    <cellStyle name="표준 2 102" xfId="1232"/>
    <cellStyle name="표준 2 103" xfId="1233"/>
    <cellStyle name="표준 2 104" xfId="1234"/>
    <cellStyle name="표준 2 105" xfId="1235"/>
    <cellStyle name="표준 2 106" xfId="1236"/>
    <cellStyle name="표준 2 107" xfId="1237"/>
    <cellStyle name="표준 2 2" xfId="1238"/>
    <cellStyle name="표준 2 2 2" xfId="1239"/>
    <cellStyle name="표준 2 3" xfId="1240"/>
    <cellStyle name="표준 2 3 2" xfId="1241"/>
    <cellStyle name="표준 2 4" xfId="1242"/>
    <cellStyle name="표준 2 4 2" xfId="1243"/>
    <cellStyle name="표준 2 5" xfId="1244"/>
    <cellStyle name="표준 2 53 10" xfId="1245"/>
    <cellStyle name="표준 2 6" xfId="1246"/>
    <cellStyle name="표준 2 7" xfId="1247"/>
    <cellStyle name="표준 2 71" xfId="1248"/>
    <cellStyle name="표준 2 99" xfId="1249"/>
    <cellStyle name="표준 216" xfId="1250"/>
    <cellStyle name="표준 222" xfId="1251"/>
    <cellStyle name="표준 29 6" xfId="1252"/>
    <cellStyle name="표준 3" xfId="1253"/>
    <cellStyle name="표준 3 2" xfId="1254"/>
    <cellStyle name="표준 3 2 2" xfId="1255"/>
    <cellStyle name="표준 3 3" xfId="1256"/>
    <cellStyle name="표준 34" xfId="1257"/>
    <cellStyle name="표준 4" xfId="1258"/>
    <cellStyle name="표준 4 2" xfId="1259"/>
    <cellStyle name="표준 4 2 2" xfId="1260"/>
    <cellStyle name="표준 40" xfId="1261"/>
    <cellStyle name="표준 5" xfId="1290"/>
    <cellStyle name="표준 5 2" xfId="1262"/>
    <cellStyle name="표준 50" xfId="1263"/>
    <cellStyle name="표준 50 2" xfId="1264"/>
    <cellStyle name="표준 58" xfId="1265"/>
    <cellStyle name="표준 6" xfId="1266"/>
    <cellStyle name="표준 6 2" xfId="1267"/>
    <cellStyle name="표준 6 3" xfId="1268"/>
    <cellStyle name="표준 6 4" xfId="1269"/>
    <cellStyle name="표준 64" xfId="1270"/>
    <cellStyle name="표준 7" xfId="1271"/>
    <cellStyle name="표준 7 2" xfId="1272"/>
    <cellStyle name="표준 8" xfId="1273"/>
    <cellStyle name="표준 8 2" xfId="1274"/>
    <cellStyle name="표준 9" xfId="1275"/>
    <cellStyle name="표준 9 2" xfId="1276"/>
    <cellStyle name="표준 9 3" xfId="1277"/>
    <cellStyle name="표준_네트워크 가용성 변경관련_Network Portfolio Detail(안)-수정" xfId="1278"/>
    <cellStyle name="標準_製品一覧表_1_製品一覧表_PP400장치리스트(한빛-이주성K)_PW450장치리스트(정욱D)" xfId="1279"/>
    <cellStyle name="표준123" xfId="1280"/>
    <cellStyle name="하이퍼링크 2" xfId="1281"/>
    <cellStyle name="합계" xfId="1282"/>
    <cellStyle name="합계1" xfId="1283"/>
    <cellStyle name="합계2" xfId="1284"/>
    <cellStyle name="합계3" xfId="1285"/>
    <cellStyle name="합계4" xfId="1286"/>
    <cellStyle name="합산" xfId="1287"/>
    <cellStyle name="화폐기호" xfId="1288"/>
    <cellStyle name="화폐기호0" xfId="12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04756/Local%20Settings/Temporary%20Internet%20Files/Content.Outlook/K5UXH8BV/&#52392;&#48512;%201%20%20Hi-OMS_SLMS%20Data&#54788;&#54665;&#54868;_Template/Hi%20OMS_App_&#54788;&#54665;&#54868;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51060;&#49457;&#48124;/Local%20Settings/Temporary%20Internet%20Files/Content.Outlook/NZHASST3/(&#53685;&#54633;)%20IT%20Request%20AM%20&#50629;&#47924;&#47049;%20&#48516;&#49437;_ERP_&#49345;&#48152;&#4459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5236;%20&#50629;&#47924;&#54028;&#51068;/2011&#45380;%20OS&#44228;&#50557;&#50868;&#50689;&#54016;/&#44288;&#44228;&#49324;%20SLM/SK&#54848;&#46377;&#49828;/&#50629;&#47924;&#47196;&#44536;_HR_&#51221;&#54840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cation"/>
      <sheetName val="Hidden"/>
    </sheetNames>
    <sheetDataSet>
      <sheetData sheetId="0"/>
      <sheetData sheetId="1">
        <row r="2">
          <cell r="A2" t="str">
            <v>그룹웨어</v>
          </cell>
        </row>
        <row r="3">
          <cell r="A3" t="str">
            <v>마케팅/영업관리</v>
          </cell>
        </row>
        <row r="4">
          <cell r="A4" t="str">
            <v>회계/재무관리</v>
          </cell>
        </row>
        <row r="5">
          <cell r="A5" t="str">
            <v>구매/자재관리</v>
          </cell>
        </row>
        <row r="6">
          <cell r="A6" t="str">
            <v>인사관리</v>
          </cell>
        </row>
        <row r="7">
          <cell r="A7" t="str">
            <v>Web Service</v>
          </cell>
        </row>
        <row r="8">
          <cell r="A8" t="str">
            <v>통합보안</v>
          </cell>
        </row>
        <row r="9">
          <cell r="A9" t="str">
            <v>SAP ERP</v>
          </cell>
        </row>
        <row r="10">
          <cell r="A10" t="str">
            <v>ALMS</v>
          </cell>
        </row>
        <row r="11">
          <cell r="A11" t="str">
            <v>물류/유통관리 서비스</v>
          </cell>
        </row>
        <row r="12">
          <cell r="A12" t="str">
            <v>ECM</v>
          </cell>
        </row>
        <row r="13">
          <cell r="A13" t="str">
            <v>상품개발/R&amp;D 전략</v>
          </cell>
        </row>
        <row r="14">
          <cell r="A14" t="str">
            <v>생산관리 서비스</v>
          </cell>
        </row>
        <row r="15">
          <cell r="A15" t="str">
            <v>의료정보 서비스</v>
          </cell>
        </row>
        <row r="16">
          <cell r="A16" t="str">
            <v>KM</v>
          </cell>
        </row>
        <row r="17">
          <cell r="A17" t="str">
            <v>기타 지원 Tool</v>
          </cell>
        </row>
        <row r="18">
          <cell r="A18" t="str">
            <v>환경정보 서비스</v>
          </cell>
        </row>
        <row r="19">
          <cell r="A19" t="str">
            <v>PMS (프로세스모니터링시스템)</v>
          </cell>
        </row>
        <row r="20">
          <cell r="A20" t="str">
            <v>에너지/화학 서비스</v>
          </cell>
        </row>
        <row r="21">
          <cell r="A21" t="str">
            <v>CRM</v>
          </cell>
        </row>
        <row r="22">
          <cell r="A22" t="str">
            <v>DB 구축</v>
          </cell>
        </row>
        <row r="23">
          <cell r="A23" t="str">
            <v>BI/DW</v>
          </cell>
        </row>
        <row r="24">
          <cell r="A24" t="str">
            <v>CCBS 컨설팅</v>
          </cell>
        </row>
        <row r="25">
          <cell r="A25" t="str">
            <v>기타</v>
          </cell>
        </row>
        <row r="26">
          <cell r="A26" t="str">
            <v>Engineering IT</v>
          </cell>
        </row>
        <row r="27">
          <cell r="A27" t="str">
            <v>생산/품질 전략</v>
          </cell>
        </row>
        <row r="28">
          <cell r="A28" t="str">
            <v>EAI</v>
          </cell>
        </row>
        <row r="29">
          <cell r="A29" t="str">
            <v>SEM</v>
          </cell>
        </row>
        <row r="30">
          <cell r="A30" t="str">
            <v>신규 사업 전략</v>
          </cell>
        </row>
        <row r="31">
          <cell r="A31" t="str">
            <v>PLM 컨설팅</v>
          </cell>
        </row>
        <row r="32">
          <cell r="A32" t="str">
            <v>ERP</v>
          </cell>
        </row>
        <row r="33">
          <cell r="A33" t="str">
            <v>경영정보/IT관리</v>
          </cell>
        </row>
        <row r="34">
          <cell r="A34" t="str">
            <v>인트라넷</v>
          </cell>
        </row>
        <row r="35">
          <cell r="A35" t="str">
            <v>Billing/OSS</v>
          </cell>
        </row>
        <row r="36">
          <cell r="A36" t="str">
            <v>Customer Care</v>
          </cell>
        </row>
        <row r="37">
          <cell r="A37" t="str">
            <v>영업기타</v>
          </cell>
        </row>
        <row r="38">
          <cell r="A38" t="str">
            <v>Remedy</v>
          </cell>
        </row>
        <row r="39">
          <cell r="A39" t="str">
            <v>I-Portal</v>
          </cell>
        </row>
        <row r="40">
          <cell r="A40" t="str">
            <v>CTI Application</v>
          </cell>
        </row>
        <row r="41">
          <cell r="A41" t="str">
            <v>Remedy(CMS)</v>
          </cell>
        </row>
        <row r="42">
          <cell r="A42" t="str">
            <v>IVR Application</v>
          </cell>
        </row>
        <row r="43">
          <cell r="A43" t="str">
            <v>ISACAnalyzer</v>
          </cell>
        </row>
        <row r="44">
          <cell r="A44" t="str">
            <v>보안관리</v>
          </cell>
        </row>
        <row r="45">
          <cell r="A45" t="str">
            <v>HiNet</v>
          </cell>
        </row>
        <row r="46">
          <cell r="A46" t="str">
            <v>BPM</v>
          </cell>
        </row>
        <row r="47">
          <cell r="A47" t="str">
            <v>GIS/UIS</v>
          </cell>
        </row>
        <row r="48">
          <cell r="A48" t="str">
            <v>Authority</v>
          </cell>
        </row>
        <row r="49">
          <cell r="A49" t="str">
            <v>Microsoft</v>
          </cell>
        </row>
        <row r="50">
          <cell r="A50" t="str">
            <v>NTPOS-소프트웨어</v>
          </cell>
        </row>
        <row r="51">
          <cell r="A51" t="str">
            <v>OS</v>
          </cell>
        </row>
        <row r="52">
          <cell r="A52" t="str">
            <v>Other-SW</v>
          </cell>
        </row>
        <row r="53">
          <cell r="A53" t="str">
            <v>SKCIS-소프트웨어</v>
          </cell>
        </row>
        <row r="54">
          <cell r="A54" t="str">
            <v>SKCIS-신용승인</v>
          </cell>
        </row>
        <row r="55">
          <cell r="A55" t="str">
            <v>SKCIS-업그레이드</v>
          </cell>
        </row>
        <row r="56">
          <cell r="A56" t="str">
            <v>SKCIS-캐쉬백</v>
          </cell>
        </row>
        <row r="57">
          <cell r="A57" t="str">
            <v>SKCIS-쿠폰</v>
          </cell>
        </row>
        <row r="58">
          <cell r="A58" t="str">
            <v>SKCIS-프로모션</v>
          </cell>
        </row>
        <row r="59">
          <cell r="A59" t="str">
            <v>SM-SAP-소프트웨어</v>
          </cell>
        </row>
        <row r="60">
          <cell r="A60" t="str">
            <v>SMPOS-소프트웨어</v>
          </cell>
        </row>
        <row r="61">
          <cell r="A61" t="str">
            <v>SMPOS-신용승인</v>
          </cell>
        </row>
        <row r="62">
          <cell r="A62" t="str">
            <v>SMPOS-업그레이드</v>
          </cell>
        </row>
        <row r="63">
          <cell r="A63" t="str">
            <v>SMPOS-캐쉬백</v>
          </cell>
        </row>
        <row r="64">
          <cell r="A64" t="str">
            <v>Site System</v>
          </cell>
        </row>
        <row r="65">
          <cell r="A65" t="str">
            <v>WinPOS-BOS S/W</v>
          </cell>
        </row>
        <row r="66">
          <cell r="A66" t="str">
            <v>WinPOS-POS S/W</v>
          </cell>
        </row>
        <row r="67">
          <cell r="A67" t="str">
            <v>WinPOS-소프트웨어</v>
          </cell>
        </row>
        <row r="68">
          <cell r="A68" t="str">
            <v>WinPOS-신용승인</v>
          </cell>
        </row>
        <row r="69">
          <cell r="A69" t="str">
            <v>WinPOS-업그레이드</v>
          </cell>
        </row>
        <row r="70">
          <cell r="A70" t="str">
            <v>WinPOS-캐쉬백</v>
          </cell>
        </row>
        <row r="71">
          <cell r="A71" t="str">
            <v>WinPOS-쿠폰</v>
          </cell>
        </row>
        <row r="72">
          <cell r="A72" t="str">
            <v>WinPOS-프로모션</v>
          </cell>
        </row>
        <row r="73">
          <cell r="A73" t="str">
            <v>설치</v>
          </cell>
        </row>
        <row r="74">
          <cell r="A74" t="str">
            <v>안내</v>
          </cell>
        </row>
        <row r="75">
          <cell r="A75" t="str">
            <v>SMPOS-프로모션</v>
          </cell>
        </row>
        <row r="76">
          <cell r="A76" t="str">
            <v>기준정보</v>
          </cell>
        </row>
        <row r="77">
          <cell r="A77" t="str">
            <v>로그인</v>
          </cell>
        </row>
        <row r="78">
          <cell r="A78" t="str">
            <v>보안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work"/>
      <sheetName val="SOR 업무량"/>
      <sheetName val="Appl.현황(ITS기준)"/>
      <sheetName val="참조"/>
      <sheetName val="통계"/>
      <sheetName val="Sheet3"/>
    </sheetNames>
    <sheetDataSet>
      <sheetData sheetId="0"/>
      <sheetData sheetId="1"/>
      <sheetData sheetId="2"/>
      <sheetData sheetId="3"/>
      <sheetData sheetId="4">
        <row r="2">
          <cell r="D2" t="str">
            <v>0. ITS</v>
          </cell>
        </row>
        <row r="3">
          <cell r="D3" t="str">
            <v>1. Remedy</v>
          </cell>
        </row>
        <row r="4">
          <cell r="D4" t="str">
            <v>2. 이메일</v>
          </cell>
        </row>
        <row r="5">
          <cell r="D5" t="str">
            <v>3. 전화</v>
          </cell>
        </row>
        <row r="6">
          <cell r="D6" t="str">
            <v>4. 기타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로그"/>
      <sheetName val="{작성 Guide}"/>
      <sheetName val="효율화Task마스터"/>
      <sheetName val="참조마스터"/>
      <sheetName val="업무유형 및 세부업무구분"/>
      <sheetName val="OFFSET"/>
      <sheetName val="Sheet1"/>
    </sheetNames>
    <sheetDataSet>
      <sheetData sheetId="0"/>
      <sheetData sheetId="1"/>
      <sheetData sheetId="2"/>
      <sheetData sheetId="3">
        <row r="2">
          <cell r="E2" t="str">
            <v>전화</v>
          </cell>
        </row>
        <row r="3">
          <cell r="E3" t="str">
            <v>메신져</v>
          </cell>
        </row>
        <row r="4">
          <cell r="E4" t="str">
            <v>메일</v>
          </cell>
        </row>
        <row r="5">
          <cell r="E5" t="str">
            <v>Remedy</v>
          </cell>
        </row>
        <row r="6">
          <cell r="E6" t="str">
            <v>대면요청</v>
          </cell>
        </row>
        <row r="7">
          <cell r="E7" t="str">
            <v>FAX/공문</v>
          </cell>
        </row>
        <row r="8">
          <cell r="E8" t="str">
            <v>없음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33"/>
  <sheetViews>
    <sheetView topLeftCell="A10" workbookViewId="0">
      <selection activeCell="G34" sqref="G34"/>
    </sheetView>
  </sheetViews>
  <sheetFormatPr defaultRowHeight="13.5"/>
  <cols>
    <col min="1" max="1" width="9.140625" style="63"/>
    <col min="2" max="2" width="12.7109375" style="63" customWidth="1"/>
    <col min="3" max="11" width="9.140625" style="63"/>
    <col min="12" max="12" width="7.85546875" style="63" customWidth="1"/>
    <col min="13" max="16384" width="9.140625" style="63"/>
  </cols>
  <sheetData>
    <row r="3" spans="2:12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4" spans="2:1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2:1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</row>
    <row r="6" spans="2:12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2:12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2:12"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2:12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 spans="2:12"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</row>
    <row r="11" spans="2:12"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spans="2:12"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</row>
    <row r="13" spans="2:12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 spans="2:12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</row>
    <row r="15" spans="2:12" ht="38.25">
      <c r="B15" s="107" t="s">
        <v>235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</row>
    <row r="16" spans="2:12" ht="38.25">
      <c r="B16" s="62"/>
      <c r="C16" s="62"/>
      <c r="D16" s="62"/>
      <c r="E16" s="64"/>
      <c r="F16" s="64"/>
      <c r="G16" s="65"/>
      <c r="H16" s="65"/>
      <c r="I16" s="66"/>
      <c r="J16" s="62"/>
      <c r="K16" s="62"/>
      <c r="L16" s="62"/>
    </row>
    <row r="17" spans="2:12" ht="38.25">
      <c r="B17" s="107" t="s">
        <v>236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</row>
    <row r="18" spans="2:12" ht="38.25">
      <c r="B18" s="62"/>
      <c r="C18" s="62"/>
      <c r="D18" s="62"/>
      <c r="E18" s="64"/>
      <c r="F18" s="64"/>
      <c r="G18" s="65"/>
      <c r="H18" s="65"/>
      <c r="I18" s="66"/>
      <c r="J18" s="62"/>
      <c r="K18" s="62"/>
      <c r="L18" s="62"/>
    </row>
    <row r="19" spans="2:12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 spans="2:12"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2:12"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2:12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spans="2:12"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</row>
    <row r="24" spans="2:12"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</row>
    <row r="25" spans="2:12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2:12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</row>
    <row r="27" spans="2:12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</row>
    <row r="28" spans="2:12"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</row>
    <row r="29" spans="2:12" ht="15">
      <c r="B29" s="108" t="s">
        <v>237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2:12" ht="15">
      <c r="B30" s="108" t="s">
        <v>374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</row>
    <row r="31" spans="2:12" ht="15">
      <c r="B31" s="108" t="s">
        <v>375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</row>
    <row r="32" spans="2:12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  <row r="33" spans="2:12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</row>
  </sheetData>
  <mergeCells count="5">
    <mergeCell ref="B15:L15"/>
    <mergeCell ref="B17:L17"/>
    <mergeCell ref="B29:L29"/>
    <mergeCell ref="B30:L30"/>
    <mergeCell ref="B31:L3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view="pageBreakPreview" zoomScale="115" zoomScaleNormal="100" zoomScaleSheetLayoutView="115" workbookViewId="0">
      <selection activeCell="C22" sqref="C22"/>
    </sheetView>
  </sheetViews>
  <sheetFormatPr defaultRowHeight="16.5"/>
  <cols>
    <col min="1" max="1" width="5.5703125" style="33" customWidth="1"/>
    <col min="2" max="2" width="9.140625" style="33"/>
    <col min="3" max="3" width="101.42578125" style="33" bestFit="1" customWidth="1"/>
    <col min="4" max="16384" width="9.140625" style="33"/>
  </cols>
  <sheetData>
    <row r="3" spans="2:3" ht="20.25">
      <c r="B3" s="32" t="s">
        <v>203</v>
      </c>
    </row>
    <row r="5" spans="2:3" s="35" customFormat="1" ht="33.75" customHeight="1">
      <c r="B5" s="34" t="s">
        <v>204</v>
      </c>
      <c r="C5" s="34" t="s">
        <v>205</v>
      </c>
    </row>
    <row r="6" spans="2:3" ht="19.5" customHeight="1">
      <c r="B6" s="109" t="s">
        <v>206</v>
      </c>
      <c r="C6" s="36" t="s">
        <v>207</v>
      </c>
    </row>
    <row r="7" spans="2:3" ht="19.5" customHeight="1">
      <c r="B7" s="110"/>
      <c r="C7" s="37" t="s">
        <v>208</v>
      </c>
    </row>
    <row r="8" spans="2:3" ht="19.5" customHeight="1">
      <c r="B8" s="111"/>
      <c r="C8" s="36" t="s">
        <v>209</v>
      </c>
    </row>
    <row r="9" spans="2:3" ht="19.5" customHeight="1">
      <c r="B9" s="109" t="s">
        <v>210</v>
      </c>
      <c r="C9" s="36" t="s">
        <v>211</v>
      </c>
    </row>
    <row r="10" spans="2:3" ht="19.5" customHeight="1">
      <c r="B10" s="110"/>
      <c r="C10" s="36" t="s">
        <v>212</v>
      </c>
    </row>
    <row r="11" spans="2:3" ht="19.5" customHeight="1">
      <c r="B11" s="111"/>
      <c r="C11" s="36" t="s">
        <v>213</v>
      </c>
    </row>
    <row r="12" spans="2:3" ht="19.5" customHeight="1">
      <c r="B12" s="38" t="s">
        <v>214</v>
      </c>
      <c r="C12" s="36" t="s">
        <v>215</v>
      </c>
    </row>
    <row r="14" spans="2:3">
      <c r="B14" s="33" t="s">
        <v>216</v>
      </c>
    </row>
    <row r="15" spans="2:3">
      <c r="B15" s="33" t="s">
        <v>217</v>
      </c>
    </row>
    <row r="16" spans="2:3">
      <c r="B16" s="33" t="s">
        <v>218</v>
      </c>
    </row>
  </sheetData>
  <mergeCells count="2">
    <mergeCell ref="B6:B8"/>
    <mergeCell ref="B9:B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62"/>
  <sheetViews>
    <sheetView tabSelected="1" topLeftCell="A4" zoomScale="85" zoomScaleNormal="85" zoomScaleSheetLayoutView="100" workbookViewId="0">
      <pane ySplit="10" topLeftCell="A14" activePane="bottomLeft" state="frozenSplit"/>
      <selection activeCell="A4" sqref="A4"/>
      <selection pane="bottomLeft" activeCell="F31" sqref="F31"/>
    </sheetView>
  </sheetViews>
  <sheetFormatPr defaultRowHeight="13.5"/>
  <cols>
    <col min="1" max="1" width="14.85546875" style="1" customWidth="1"/>
    <col min="2" max="2" width="23.85546875" style="1" customWidth="1"/>
    <col min="3" max="3" width="14.5703125" style="1" customWidth="1"/>
    <col min="4" max="4" width="11.85546875" style="1" bestFit="1" customWidth="1"/>
    <col min="5" max="5" width="10.85546875" style="1" bestFit="1" customWidth="1"/>
    <col min="6" max="6" width="33.5703125" style="1" bestFit="1" customWidth="1"/>
    <col min="7" max="7" width="18.85546875" style="1" bestFit="1" customWidth="1"/>
    <col min="8" max="16384" width="9.140625" style="1"/>
  </cols>
  <sheetData>
    <row r="1" spans="1:8" s="42" customFormat="1" ht="20.25">
      <c r="A1" s="39" t="s">
        <v>219</v>
      </c>
      <c r="B1" s="40"/>
      <c r="C1" s="41"/>
      <c r="D1" s="41"/>
      <c r="E1" s="41"/>
      <c r="F1" s="40"/>
      <c r="G1" s="41"/>
    </row>
    <row r="2" spans="1:8" s="42" customFormat="1" ht="20.25">
      <c r="A2" s="39"/>
      <c r="B2" s="40"/>
      <c r="C2" s="41"/>
      <c r="D2" s="41"/>
      <c r="E2" s="41"/>
      <c r="F2" s="40"/>
      <c r="G2" s="41"/>
    </row>
    <row r="3" spans="1:8" s="42" customFormat="1" ht="16.5">
      <c r="A3" s="112" t="s">
        <v>231</v>
      </c>
      <c r="B3" s="112"/>
      <c r="C3" s="112"/>
      <c r="D3" s="43"/>
      <c r="E3" s="43"/>
      <c r="F3" s="44"/>
      <c r="G3" s="43"/>
    </row>
    <row r="4" spans="1:8" s="42" customFormat="1" ht="15">
      <c r="A4" s="40"/>
      <c r="B4" s="40"/>
      <c r="C4" s="41"/>
      <c r="D4" s="41"/>
      <c r="E4" s="41"/>
      <c r="F4" s="45"/>
      <c r="G4" s="41"/>
    </row>
    <row r="5" spans="1:8" s="42" customFormat="1" ht="15">
      <c r="A5" s="46" t="s">
        <v>220</v>
      </c>
      <c r="B5" s="45"/>
      <c r="C5" s="47"/>
      <c r="D5" s="47"/>
      <c r="E5" s="47"/>
      <c r="F5" s="40"/>
      <c r="G5" s="41"/>
    </row>
    <row r="6" spans="1:8" s="42" customFormat="1" ht="15">
      <c r="A6" s="48" t="s">
        <v>221</v>
      </c>
      <c r="B6" s="48" t="s">
        <v>222</v>
      </c>
      <c r="C6" s="47"/>
      <c r="D6" s="47"/>
      <c r="E6" s="47"/>
      <c r="F6" s="40"/>
      <c r="G6" s="41"/>
    </row>
    <row r="7" spans="1:8" s="42" customFormat="1" ht="15">
      <c r="A7" s="49" t="s">
        <v>223</v>
      </c>
      <c r="B7" s="49" t="s">
        <v>224</v>
      </c>
      <c r="C7" s="47"/>
      <c r="D7" s="41"/>
      <c r="E7" s="41"/>
      <c r="F7" s="40"/>
      <c r="G7" s="41"/>
    </row>
    <row r="8" spans="1:8" s="42" customFormat="1" ht="15">
      <c r="A8" s="49" t="s">
        <v>225</v>
      </c>
      <c r="B8" s="49" t="s">
        <v>232</v>
      </c>
      <c r="C8" s="47"/>
      <c r="D8" s="41"/>
      <c r="E8" s="41"/>
      <c r="F8" s="40"/>
      <c r="G8" s="41"/>
    </row>
    <row r="9" spans="1:8" s="42" customFormat="1" ht="15">
      <c r="A9" s="49" t="s">
        <v>226</v>
      </c>
      <c r="B9" s="49" t="s">
        <v>233</v>
      </c>
      <c r="C9" s="47"/>
      <c r="D9" s="41"/>
      <c r="E9" s="41"/>
      <c r="F9" s="40"/>
      <c r="G9" s="41"/>
    </row>
    <row r="10" spans="1:8" s="42" customFormat="1" ht="15">
      <c r="A10" s="49" t="s">
        <v>227</v>
      </c>
      <c r="B10" s="49" t="s">
        <v>234</v>
      </c>
      <c r="C10" s="47"/>
      <c r="D10" s="41"/>
      <c r="E10" s="41"/>
      <c r="F10" s="40"/>
      <c r="G10" s="41"/>
    </row>
    <row r="11" spans="1:8" s="42" customFormat="1" ht="15">
      <c r="A11" s="105" t="s">
        <v>379</v>
      </c>
      <c r="B11" s="105" t="s">
        <v>380</v>
      </c>
      <c r="C11" s="47"/>
      <c r="D11" s="41"/>
      <c r="E11" s="41"/>
      <c r="F11" s="40"/>
      <c r="G11" s="41"/>
    </row>
    <row r="13" spans="1:8" ht="16.5">
      <c r="A13" s="82" t="s">
        <v>0</v>
      </c>
      <c r="B13" s="82" t="s">
        <v>1</v>
      </c>
      <c r="C13" s="82" t="s">
        <v>228</v>
      </c>
      <c r="D13" s="82" t="s">
        <v>230</v>
      </c>
      <c r="E13" s="82" t="s">
        <v>229</v>
      </c>
      <c r="F13" s="50" t="s">
        <v>2</v>
      </c>
      <c r="G13" s="50" t="s">
        <v>376</v>
      </c>
      <c r="H13" s="51" t="s">
        <v>330</v>
      </c>
    </row>
    <row r="14" spans="1:8">
      <c r="A14" s="83" t="s">
        <v>11</v>
      </c>
      <c r="B14" s="83" t="s">
        <v>12</v>
      </c>
      <c r="C14" s="83" t="s">
        <v>349</v>
      </c>
      <c r="D14" s="83" t="s">
        <v>13</v>
      </c>
      <c r="E14" s="83" t="s">
        <v>4</v>
      </c>
      <c r="F14" s="84" t="s">
        <v>196</v>
      </c>
      <c r="G14" s="83" t="s">
        <v>377</v>
      </c>
      <c r="H14" s="113" t="s">
        <v>372</v>
      </c>
    </row>
    <row r="15" spans="1:8">
      <c r="A15" s="83" t="s">
        <v>11</v>
      </c>
      <c r="B15" s="83" t="s">
        <v>12</v>
      </c>
      <c r="C15" s="83" t="s">
        <v>349</v>
      </c>
      <c r="D15" s="83" t="s">
        <v>13</v>
      </c>
      <c r="E15" s="83" t="s">
        <v>4</v>
      </c>
      <c r="F15" s="84" t="s">
        <v>198</v>
      </c>
      <c r="G15" s="83" t="s">
        <v>377</v>
      </c>
      <c r="H15" s="114"/>
    </row>
    <row r="16" spans="1:8">
      <c r="A16" s="83" t="s">
        <v>11</v>
      </c>
      <c r="B16" s="83" t="s">
        <v>12</v>
      </c>
      <c r="C16" s="83" t="s">
        <v>223</v>
      </c>
      <c r="D16" s="83" t="s">
        <v>13</v>
      </c>
      <c r="E16" s="83" t="s">
        <v>4</v>
      </c>
      <c r="F16" s="84" t="s">
        <v>200</v>
      </c>
      <c r="G16" s="83" t="s">
        <v>377</v>
      </c>
      <c r="H16" s="114"/>
    </row>
    <row r="17" spans="1:8">
      <c r="A17" s="83" t="s">
        <v>11</v>
      </c>
      <c r="B17" s="83" t="s">
        <v>12</v>
      </c>
      <c r="C17" s="83" t="s">
        <v>223</v>
      </c>
      <c r="D17" s="83" t="s">
        <v>13</v>
      </c>
      <c r="E17" s="83" t="s">
        <v>4</v>
      </c>
      <c r="F17" s="84" t="s">
        <v>202</v>
      </c>
      <c r="G17" s="83" t="s">
        <v>377</v>
      </c>
      <c r="H17" s="114"/>
    </row>
    <row r="18" spans="1:8" s="61" customFormat="1">
      <c r="A18" s="83" t="s">
        <v>11</v>
      </c>
      <c r="B18" s="83" t="s">
        <v>14</v>
      </c>
      <c r="C18" s="83" t="s">
        <v>223</v>
      </c>
      <c r="D18" s="83" t="s">
        <v>15</v>
      </c>
      <c r="E18" s="89" t="s">
        <v>350</v>
      </c>
      <c r="F18" s="84" t="s">
        <v>168</v>
      </c>
      <c r="G18" s="83" t="s">
        <v>377</v>
      </c>
      <c r="H18" s="115"/>
    </row>
    <row r="19" spans="1:8" s="87" customFormat="1">
      <c r="A19" s="85" t="s">
        <v>11</v>
      </c>
      <c r="B19" s="85" t="s">
        <v>16</v>
      </c>
      <c r="C19" s="106" t="s">
        <v>381</v>
      </c>
      <c r="D19" s="85" t="s">
        <v>16</v>
      </c>
      <c r="E19" s="85" t="s">
        <v>4</v>
      </c>
      <c r="F19" s="86" t="s">
        <v>184</v>
      </c>
      <c r="G19" s="83" t="s">
        <v>377</v>
      </c>
      <c r="H19" s="85"/>
    </row>
    <row r="20" spans="1:8" s="61" customFormat="1">
      <c r="A20" s="83" t="s">
        <v>11</v>
      </c>
      <c r="B20" s="83" t="s">
        <v>17</v>
      </c>
      <c r="C20" s="89" t="s">
        <v>349</v>
      </c>
      <c r="D20" s="83" t="s">
        <v>18</v>
      </c>
      <c r="E20" s="89" t="s">
        <v>350</v>
      </c>
      <c r="F20" s="84" t="s">
        <v>151</v>
      </c>
      <c r="G20" s="83" t="s">
        <v>377</v>
      </c>
      <c r="H20" s="83"/>
    </row>
    <row r="21" spans="1:8" s="87" customFormat="1" ht="24" customHeight="1">
      <c r="A21" s="85" t="s">
        <v>6</v>
      </c>
      <c r="B21" s="85" t="s">
        <v>370</v>
      </c>
      <c r="C21" s="85" t="s">
        <v>332</v>
      </c>
      <c r="D21" s="85"/>
      <c r="E21" s="90" t="s">
        <v>111</v>
      </c>
      <c r="F21" s="86"/>
      <c r="G21" s="85" t="s">
        <v>382</v>
      </c>
      <c r="H21" s="114" t="s">
        <v>373</v>
      </c>
    </row>
    <row r="22" spans="1:8" s="88" customFormat="1" ht="24.75" customHeight="1">
      <c r="A22" s="85" t="s">
        <v>6</v>
      </c>
      <c r="B22" s="85" t="s">
        <v>19</v>
      </c>
      <c r="C22" s="85" t="s">
        <v>349</v>
      </c>
      <c r="D22" s="85" t="s">
        <v>19</v>
      </c>
      <c r="E22" s="85" t="s">
        <v>352</v>
      </c>
      <c r="F22" s="85" t="s">
        <v>353</v>
      </c>
      <c r="G22" s="85" t="s">
        <v>377</v>
      </c>
      <c r="H22" s="115"/>
    </row>
    <row r="23" spans="1:8" s="81" customFormat="1">
      <c r="A23" s="83" t="s">
        <v>5</v>
      </c>
      <c r="B23" s="83" t="s">
        <v>8</v>
      </c>
      <c r="C23" s="83" t="s">
        <v>351</v>
      </c>
      <c r="D23" s="83" t="s">
        <v>8</v>
      </c>
      <c r="E23" s="83" t="s">
        <v>3</v>
      </c>
      <c r="F23" s="84" t="s">
        <v>149</v>
      </c>
      <c r="G23" s="83" t="s">
        <v>377</v>
      </c>
      <c r="H23" s="83"/>
    </row>
    <row r="24" spans="1:8" s="81" customFormat="1">
      <c r="A24" s="83" t="s">
        <v>11</v>
      </c>
      <c r="B24" s="83" t="s">
        <v>20</v>
      </c>
      <c r="C24" s="83" t="s">
        <v>349</v>
      </c>
      <c r="D24" s="83" t="s">
        <v>21</v>
      </c>
      <c r="E24" s="83" t="s">
        <v>4</v>
      </c>
      <c r="F24" s="84" t="s">
        <v>184</v>
      </c>
      <c r="G24" s="83" t="s">
        <v>377</v>
      </c>
      <c r="H24" s="83"/>
    </row>
    <row r="25" spans="1:8" s="81" customFormat="1">
      <c r="A25" s="83" t="s">
        <v>10</v>
      </c>
      <c r="B25" s="83" t="s">
        <v>22</v>
      </c>
      <c r="C25" s="89" t="s">
        <v>349</v>
      </c>
      <c r="D25" s="83" t="s">
        <v>23</v>
      </c>
      <c r="E25" s="89" t="s">
        <v>350</v>
      </c>
      <c r="F25" s="84" t="s">
        <v>151</v>
      </c>
      <c r="G25" s="83" t="s">
        <v>377</v>
      </c>
      <c r="H25" s="83"/>
    </row>
    <row r="26" spans="1:8" s="81" customFormat="1">
      <c r="A26" s="83" t="s">
        <v>11</v>
      </c>
      <c r="B26" s="83" t="s">
        <v>24</v>
      </c>
      <c r="C26" s="89" t="s">
        <v>348</v>
      </c>
      <c r="D26" s="83" t="s">
        <v>25</v>
      </c>
      <c r="E26" s="89" t="s">
        <v>354</v>
      </c>
      <c r="F26" s="84" t="s">
        <v>355</v>
      </c>
      <c r="G26" s="83" t="s">
        <v>377</v>
      </c>
      <c r="H26" s="83"/>
    </row>
    <row r="27" spans="1:8" s="81" customFormat="1">
      <c r="A27" s="83" t="s">
        <v>11</v>
      </c>
      <c r="B27" s="83" t="s">
        <v>24</v>
      </c>
      <c r="C27" s="89" t="s">
        <v>348</v>
      </c>
      <c r="D27" s="83" t="s">
        <v>25</v>
      </c>
      <c r="E27" s="89" t="s">
        <v>354</v>
      </c>
      <c r="F27" s="84" t="s">
        <v>356</v>
      </c>
      <c r="G27" s="83" t="s">
        <v>377</v>
      </c>
      <c r="H27" s="83"/>
    </row>
    <row r="28" spans="1:8" s="81" customFormat="1">
      <c r="A28" s="83" t="s">
        <v>11</v>
      </c>
      <c r="B28" s="83" t="s">
        <v>26</v>
      </c>
      <c r="C28" s="83" t="s">
        <v>349</v>
      </c>
      <c r="D28" s="83" t="s">
        <v>27</v>
      </c>
      <c r="E28" s="83" t="s">
        <v>4</v>
      </c>
      <c r="F28" s="84" t="s">
        <v>357</v>
      </c>
      <c r="G28" s="83" t="s">
        <v>377</v>
      </c>
      <c r="H28" s="83"/>
    </row>
    <row r="29" spans="1:8" s="81" customFormat="1">
      <c r="A29" s="83" t="s">
        <v>11</v>
      </c>
      <c r="B29" s="83" t="s">
        <v>26</v>
      </c>
      <c r="C29" s="83" t="s">
        <v>349</v>
      </c>
      <c r="D29" s="83" t="s">
        <v>27</v>
      </c>
      <c r="E29" s="83" t="s">
        <v>4</v>
      </c>
      <c r="F29" s="84" t="s">
        <v>358</v>
      </c>
      <c r="G29" s="83" t="s">
        <v>377</v>
      </c>
      <c r="H29" s="83"/>
    </row>
    <row r="30" spans="1:8" s="81" customFormat="1">
      <c r="A30" s="83" t="s">
        <v>11</v>
      </c>
      <c r="B30" s="83" t="s">
        <v>26</v>
      </c>
      <c r="C30" s="83" t="s">
        <v>349</v>
      </c>
      <c r="D30" s="83" t="s">
        <v>27</v>
      </c>
      <c r="E30" s="83" t="s">
        <v>4</v>
      </c>
      <c r="F30" s="84" t="s">
        <v>359</v>
      </c>
      <c r="G30" s="83" t="s">
        <v>377</v>
      </c>
      <c r="H30" s="83"/>
    </row>
    <row r="31" spans="1:8" s="81" customFormat="1">
      <c r="A31" s="83" t="s">
        <v>11</v>
      </c>
      <c r="B31" s="83" t="s">
        <v>26</v>
      </c>
      <c r="C31" s="83" t="s">
        <v>349</v>
      </c>
      <c r="D31" s="83" t="s">
        <v>27</v>
      </c>
      <c r="E31" s="83" t="s">
        <v>4</v>
      </c>
      <c r="F31" s="84" t="s">
        <v>360</v>
      </c>
      <c r="G31" s="83" t="s">
        <v>377</v>
      </c>
      <c r="H31" s="83"/>
    </row>
    <row r="32" spans="1:8" s="81" customFormat="1">
      <c r="A32" s="83" t="s">
        <v>11</v>
      </c>
      <c r="B32" s="83" t="s">
        <v>26</v>
      </c>
      <c r="C32" s="83" t="s">
        <v>349</v>
      </c>
      <c r="D32" s="83" t="s">
        <v>27</v>
      </c>
      <c r="E32" s="83" t="s">
        <v>4</v>
      </c>
      <c r="F32" s="84" t="s">
        <v>361</v>
      </c>
      <c r="G32" s="83" t="s">
        <v>377</v>
      </c>
      <c r="H32" s="83"/>
    </row>
    <row r="33" spans="1:8" s="81" customFormat="1">
      <c r="A33" s="83" t="s">
        <v>11</v>
      </c>
      <c r="B33" s="83" t="s">
        <v>26</v>
      </c>
      <c r="C33" s="83" t="s">
        <v>223</v>
      </c>
      <c r="D33" s="83" t="s">
        <v>27</v>
      </c>
      <c r="E33" s="83" t="s">
        <v>4</v>
      </c>
      <c r="F33" s="84" t="s">
        <v>362</v>
      </c>
      <c r="G33" s="83" t="s">
        <v>377</v>
      </c>
      <c r="H33" s="83"/>
    </row>
    <row r="34" spans="1:8" s="81" customFormat="1">
      <c r="A34" s="83" t="s">
        <v>11</v>
      </c>
      <c r="B34" s="83" t="s">
        <v>26</v>
      </c>
      <c r="C34" s="83" t="s">
        <v>223</v>
      </c>
      <c r="D34" s="83" t="s">
        <v>27</v>
      </c>
      <c r="E34" s="83" t="s">
        <v>4</v>
      </c>
      <c r="F34" s="84" t="s">
        <v>363</v>
      </c>
      <c r="G34" s="83" t="s">
        <v>377</v>
      </c>
      <c r="H34" s="83"/>
    </row>
    <row r="35" spans="1:8" s="81" customFormat="1">
      <c r="A35" s="83" t="s">
        <v>11</v>
      </c>
      <c r="B35" s="83" t="s">
        <v>26</v>
      </c>
      <c r="C35" s="83" t="s">
        <v>223</v>
      </c>
      <c r="D35" s="83" t="s">
        <v>27</v>
      </c>
      <c r="E35" s="83" t="s">
        <v>4</v>
      </c>
      <c r="F35" s="84" t="s">
        <v>364</v>
      </c>
      <c r="G35" s="83" t="s">
        <v>377</v>
      </c>
      <c r="H35" s="83"/>
    </row>
    <row r="36" spans="1:8" s="81" customFormat="1">
      <c r="A36" s="83" t="s">
        <v>11</v>
      </c>
      <c r="B36" s="83" t="s">
        <v>26</v>
      </c>
      <c r="C36" s="83" t="s">
        <v>223</v>
      </c>
      <c r="D36" s="83" t="s">
        <v>27</v>
      </c>
      <c r="E36" s="83" t="s">
        <v>4</v>
      </c>
      <c r="F36" s="84" t="s">
        <v>365</v>
      </c>
      <c r="G36" s="83" t="s">
        <v>377</v>
      </c>
      <c r="H36" s="83"/>
    </row>
    <row r="37" spans="1:8" s="81" customFormat="1">
      <c r="A37" s="83" t="s">
        <v>11</v>
      </c>
      <c r="B37" s="83" t="s">
        <v>26</v>
      </c>
      <c r="C37" s="83" t="s">
        <v>223</v>
      </c>
      <c r="D37" s="83" t="s">
        <v>27</v>
      </c>
      <c r="E37" s="83" t="s">
        <v>4</v>
      </c>
      <c r="F37" s="84" t="s">
        <v>366</v>
      </c>
      <c r="G37" s="83" t="s">
        <v>377</v>
      </c>
      <c r="H37" s="83"/>
    </row>
    <row r="38" spans="1:8" s="81" customFormat="1">
      <c r="A38" s="83" t="s">
        <v>11</v>
      </c>
      <c r="B38" s="83" t="s">
        <v>26</v>
      </c>
      <c r="C38" s="83" t="s">
        <v>223</v>
      </c>
      <c r="D38" s="83" t="s">
        <v>27</v>
      </c>
      <c r="E38" s="83" t="s">
        <v>4</v>
      </c>
      <c r="F38" s="84" t="s">
        <v>367</v>
      </c>
      <c r="G38" s="83" t="s">
        <v>377</v>
      </c>
      <c r="H38" s="83"/>
    </row>
    <row r="39" spans="1:8" s="81" customFormat="1">
      <c r="A39" s="83" t="s">
        <v>10</v>
      </c>
      <c r="B39" s="83" t="s">
        <v>28</v>
      </c>
      <c r="C39" s="83" t="s">
        <v>351</v>
      </c>
      <c r="D39" s="83" t="s">
        <v>29</v>
      </c>
      <c r="E39" s="83" t="s">
        <v>3</v>
      </c>
      <c r="F39" s="84" t="s">
        <v>149</v>
      </c>
      <c r="G39" s="83" t="s">
        <v>377</v>
      </c>
      <c r="H39" s="83"/>
    </row>
    <row r="40" spans="1:8" s="81" customFormat="1">
      <c r="A40" s="83" t="s">
        <v>10</v>
      </c>
      <c r="B40" s="83" t="s">
        <v>30</v>
      </c>
      <c r="C40" s="89" t="s">
        <v>225</v>
      </c>
      <c r="D40" s="83" t="s">
        <v>31</v>
      </c>
      <c r="E40" s="89" t="s">
        <v>111</v>
      </c>
      <c r="F40" s="84" t="s">
        <v>331</v>
      </c>
      <c r="G40" s="83" t="s">
        <v>377</v>
      </c>
      <c r="H40" s="83"/>
    </row>
    <row r="41" spans="1:8" s="81" customFormat="1">
      <c r="A41" s="83" t="s">
        <v>10</v>
      </c>
      <c r="B41" s="83" t="s">
        <v>30</v>
      </c>
      <c r="C41" s="89" t="s">
        <v>225</v>
      </c>
      <c r="D41" s="83" t="s">
        <v>31</v>
      </c>
      <c r="E41" s="89" t="s">
        <v>111</v>
      </c>
      <c r="F41" s="84" t="s">
        <v>333</v>
      </c>
      <c r="G41" s="83" t="s">
        <v>377</v>
      </c>
      <c r="H41" s="83"/>
    </row>
    <row r="42" spans="1:8" s="81" customFormat="1">
      <c r="A42" s="83" t="s">
        <v>10</v>
      </c>
      <c r="B42" s="83" t="s">
        <v>32</v>
      </c>
      <c r="C42" s="83" t="s">
        <v>332</v>
      </c>
      <c r="D42" s="83" t="s">
        <v>33</v>
      </c>
      <c r="E42" s="89" t="s">
        <v>334</v>
      </c>
      <c r="F42" s="84" t="s">
        <v>335</v>
      </c>
      <c r="G42" s="83" t="s">
        <v>377</v>
      </c>
      <c r="H42" s="83"/>
    </row>
    <row r="43" spans="1:8" s="81" customFormat="1">
      <c r="A43" s="83" t="s">
        <v>10</v>
      </c>
      <c r="B43" s="83" t="s">
        <v>32</v>
      </c>
      <c r="C43" s="83" t="s">
        <v>336</v>
      </c>
      <c r="D43" s="83" t="s">
        <v>33</v>
      </c>
      <c r="E43" s="89" t="s">
        <v>334</v>
      </c>
      <c r="F43" s="84" t="s">
        <v>337</v>
      </c>
      <c r="G43" s="83" t="s">
        <v>377</v>
      </c>
      <c r="H43" s="83"/>
    </row>
    <row r="44" spans="1:8" s="88" customFormat="1" ht="40.5">
      <c r="A44" s="85" t="s">
        <v>6</v>
      </c>
      <c r="B44" s="85" t="s">
        <v>34</v>
      </c>
      <c r="C44" s="85" t="s">
        <v>338</v>
      </c>
      <c r="D44" s="85" t="s">
        <v>35</v>
      </c>
      <c r="E44" s="85" t="s">
        <v>3</v>
      </c>
      <c r="F44" s="86" t="s">
        <v>158</v>
      </c>
      <c r="G44" s="85" t="s">
        <v>377</v>
      </c>
      <c r="H44" s="91" t="s">
        <v>373</v>
      </c>
    </row>
    <row r="45" spans="1:8" s="81" customFormat="1">
      <c r="A45" s="83" t="s">
        <v>10</v>
      </c>
      <c r="B45" s="83" t="s">
        <v>36</v>
      </c>
      <c r="C45" s="83" t="s">
        <v>338</v>
      </c>
      <c r="D45" s="83" t="s">
        <v>37</v>
      </c>
      <c r="E45" s="83" t="s">
        <v>3</v>
      </c>
      <c r="F45" s="84" t="s">
        <v>149</v>
      </c>
      <c r="G45" s="83" t="s">
        <v>377</v>
      </c>
      <c r="H45" s="92"/>
    </row>
    <row r="46" spans="1:8" s="81" customFormat="1">
      <c r="A46" s="83" t="s">
        <v>10</v>
      </c>
      <c r="B46" s="83" t="s">
        <v>38</v>
      </c>
      <c r="C46" s="83" t="s">
        <v>338</v>
      </c>
      <c r="D46" s="83" t="s">
        <v>39</v>
      </c>
      <c r="E46" s="89" t="s">
        <v>334</v>
      </c>
      <c r="F46" s="84" t="s">
        <v>339</v>
      </c>
      <c r="G46" s="83" t="s">
        <v>377</v>
      </c>
      <c r="H46" s="83"/>
    </row>
    <row r="47" spans="1:8" s="81" customFormat="1">
      <c r="A47" s="83" t="s">
        <v>10</v>
      </c>
      <c r="B47" s="83" t="s">
        <v>38</v>
      </c>
      <c r="C47" s="83" t="s">
        <v>338</v>
      </c>
      <c r="D47" s="83" t="s">
        <v>39</v>
      </c>
      <c r="E47" s="89" t="s">
        <v>334</v>
      </c>
      <c r="F47" s="84" t="s">
        <v>340</v>
      </c>
      <c r="G47" s="83" t="s">
        <v>377</v>
      </c>
      <c r="H47" s="83"/>
    </row>
    <row r="48" spans="1:8" s="81" customFormat="1">
      <c r="A48" s="83" t="s">
        <v>10</v>
      </c>
      <c r="B48" s="83" t="s">
        <v>40</v>
      </c>
      <c r="C48" s="89" t="s">
        <v>368</v>
      </c>
      <c r="D48" s="83" t="s">
        <v>41</v>
      </c>
      <c r="E48" s="89" t="s">
        <v>111</v>
      </c>
      <c r="F48" s="84" t="s">
        <v>184</v>
      </c>
      <c r="G48" s="83" t="s">
        <v>377</v>
      </c>
      <c r="H48" s="83"/>
    </row>
    <row r="49" spans="1:8" s="81" customFormat="1">
      <c r="A49" s="83" t="s">
        <v>10</v>
      </c>
      <c r="B49" s="83" t="s">
        <v>42</v>
      </c>
      <c r="C49" s="89" t="s">
        <v>342</v>
      </c>
      <c r="D49" s="83" t="s">
        <v>43</v>
      </c>
      <c r="E49" s="89" t="s">
        <v>334</v>
      </c>
      <c r="F49" s="84" t="s">
        <v>149</v>
      </c>
      <c r="G49" s="83" t="s">
        <v>377</v>
      </c>
      <c r="H49" s="83"/>
    </row>
    <row r="50" spans="1:8" s="81" customFormat="1">
      <c r="A50" s="83" t="s">
        <v>10</v>
      </c>
      <c r="B50" s="83" t="s">
        <v>44</v>
      </c>
      <c r="C50" s="83" t="s">
        <v>342</v>
      </c>
      <c r="D50" s="83" t="s">
        <v>45</v>
      </c>
      <c r="E50" s="83" t="s">
        <v>3</v>
      </c>
      <c r="F50" s="84" t="s">
        <v>160</v>
      </c>
      <c r="G50" s="83" t="s">
        <v>377</v>
      </c>
      <c r="H50" s="83"/>
    </row>
    <row r="51" spans="1:8" s="81" customFormat="1">
      <c r="A51" s="83" t="s">
        <v>10</v>
      </c>
      <c r="B51" s="83" t="s">
        <v>9</v>
      </c>
      <c r="C51" s="89" t="s">
        <v>342</v>
      </c>
      <c r="D51" s="83" t="s">
        <v>9</v>
      </c>
      <c r="E51" s="89" t="s">
        <v>334</v>
      </c>
      <c r="F51" s="84" t="s">
        <v>184</v>
      </c>
      <c r="G51" s="83" t="s">
        <v>377</v>
      </c>
      <c r="H51" s="83"/>
    </row>
    <row r="52" spans="1:8" s="81" customFormat="1">
      <c r="A52" s="83" t="s">
        <v>10</v>
      </c>
      <c r="B52" s="83" t="s">
        <v>9</v>
      </c>
      <c r="C52" s="89" t="s">
        <v>342</v>
      </c>
      <c r="D52" s="83" t="s">
        <v>9</v>
      </c>
      <c r="E52" s="89" t="s">
        <v>334</v>
      </c>
      <c r="F52" s="84" t="s">
        <v>343</v>
      </c>
      <c r="G52" s="83" t="s">
        <v>377</v>
      </c>
      <c r="H52" s="83"/>
    </row>
    <row r="53" spans="1:8" s="81" customFormat="1">
      <c r="A53" s="83" t="s">
        <v>10</v>
      </c>
      <c r="B53" s="83" t="s">
        <v>46</v>
      </c>
      <c r="C53" s="89" t="s">
        <v>342</v>
      </c>
      <c r="D53" s="83" t="s">
        <v>47</v>
      </c>
      <c r="E53" s="89" t="s">
        <v>334</v>
      </c>
      <c r="F53" s="84" t="s">
        <v>339</v>
      </c>
      <c r="G53" s="83" t="s">
        <v>377</v>
      </c>
      <c r="H53" s="83"/>
    </row>
    <row r="54" spans="1:8" s="81" customFormat="1">
      <c r="A54" s="83" t="s">
        <v>10</v>
      </c>
      <c r="B54" s="83" t="s">
        <v>46</v>
      </c>
      <c r="C54" s="89" t="s">
        <v>342</v>
      </c>
      <c r="D54" s="83" t="s">
        <v>47</v>
      </c>
      <c r="E54" s="89" t="s">
        <v>334</v>
      </c>
      <c r="F54" s="84" t="s">
        <v>340</v>
      </c>
      <c r="G54" s="83" t="s">
        <v>377</v>
      </c>
      <c r="H54" s="83"/>
    </row>
    <row r="55" spans="1:8" s="81" customFormat="1">
      <c r="A55" s="83" t="s">
        <v>344</v>
      </c>
      <c r="B55" s="83" t="s">
        <v>344</v>
      </c>
      <c r="C55" s="83" t="s">
        <v>341</v>
      </c>
      <c r="D55" s="83"/>
      <c r="E55" s="89" t="s">
        <v>369</v>
      </c>
      <c r="F55" s="83"/>
      <c r="G55" s="83" t="s">
        <v>378</v>
      </c>
      <c r="H55" s="83"/>
    </row>
    <row r="56" spans="1:8" s="81" customFormat="1">
      <c r="A56" s="83" t="s">
        <v>344</v>
      </c>
      <c r="B56" s="83" t="s">
        <v>345</v>
      </c>
      <c r="C56" s="83" t="s">
        <v>341</v>
      </c>
      <c r="D56" s="83"/>
      <c r="E56" s="89" t="s">
        <v>111</v>
      </c>
      <c r="F56" s="83"/>
      <c r="G56" s="83" t="s">
        <v>378</v>
      </c>
      <c r="H56" s="83"/>
    </row>
    <row r="57" spans="1:8" s="81" customFormat="1">
      <c r="A57" s="83" t="s">
        <v>10</v>
      </c>
      <c r="B57" s="83" t="s">
        <v>346</v>
      </c>
      <c r="C57" s="89" t="s">
        <v>338</v>
      </c>
      <c r="D57" s="83" t="s">
        <v>347</v>
      </c>
      <c r="E57" s="89" t="s">
        <v>334</v>
      </c>
      <c r="F57" s="84" t="s">
        <v>339</v>
      </c>
      <c r="G57" s="83" t="s">
        <v>377</v>
      </c>
      <c r="H57" s="83"/>
    </row>
    <row r="58" spans="1:8" s="81" customFormat="1">
      <c r="A58" s="83" t="s">
        <v>10</v>
      </c>
      <c r="B58" s="83" t="s">
        <v>346</v>
      </c>
      <c r="C58" s="89" t="s">
        <v>338</v>
      </c>
      <c r="D58" s="83" t="s">
        <v>347</v>
      </c>
      <c r="E58" s="89" t="s">
        <v>334</v>
      </c>
      <c r="F58" s="84" t="s">
        <v>340</v>
      </c>
      <c r="G58" s="83" t="s">
        <v>377</v>
      </c>
      <c r="H58" s="83"/>
    </row>
    <row r="59" spans="1:8" s="81" customFormat="1"/>
    <row r="60" spans="1:8" s="81" customFormat="1"/>
    <row r="61" spans="1:8" s="81" customFormat="1"/>
    <row r="62" spans="1:8" s="81" customFormat="1"/>
  </sheetData>
  <mergeCells count="3">
    <mergeCell ref="A3:C3"/>
    <mergeCell ref="H14:H18"/>
    <mergeCell ref="H21:H22"/>
  </mergeCells>
  <phoneticPr fontId="2" type="noConversion"/>
  <pageMargins left="0" right="0" top="0.39370078740157483" bottom="0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6" workbookViewId="0">
      <selection activeCell="F38" sqref="F38"/>
    </sheetView>
  </sheetViews>
  <sheetFormatPr defaultColWidth="16.42578125" defaultRowHeight="13.5"/>
  <cols>
    <col min="1" max="1" width="8.140625" style="59" bestFit="1" customWidth="1"/>
    <col min="2" max="2" width="28.28515625" style="59" bestFit="1" customWidth="1"/>
    <col min="3" max="3" width="42.42578125" style="59" bestFit="1" customWidth="1"/>
    <col min="4" max="4" width="36" style="59" bestFit="1" customWidth="1"/>
    <col min="5" max="5" width="13.5703125" style="59" bestFit="1" customWidth="1"/>
    <col min="6" max="6" width="33" style="59" bestFit="1" customWidth="1"/>
    <col min="7" max="249" width="10.28515625" style="59" customWidth="1"/>
    <col min="250" max="16384" width="16.42578125" style="59"/>
  </cols>
  <sheetData>
    <row r="1" spans="1:6" s="31" customFormat="1" ht="24" customHeight="1" thickTop="1" thickBot="1">
      <c r="A1" s="26" t="s">
        <v>264</v>
      </c>
      <c r="B1" s="27" t="s">
        <v>265</v>
      </c>
      <c r="C1" s="27" t="s">
        <v>266</v>
      </c>
      <c r="D1" s="28" t="s">
        <v>267</v>
      </c>
      <c r="E1" s="29" t="s">
        <v>268</v>
      </c>
      <c r="F1" s="30" t="s">
        <v>269</v>
      </c>
    </row>
    <row r="2" spans="1:6" s="31" customFormat="1" ht="14.25" thickTop="1">
      <c r="A2" s="52" t="s">
        <v>270</v>
      </c>
      <c r="B2" s="57" t="s">
        <v>271</v>
      </c>
      <c r="C2" s="54" t="s">
        <v>272</v>
      </c>
      <c r="D2" s="55" t="s">
        <v>273</v>
      </c>
      <c r="E2" s="55" t="s">
        <v>274</v>
      </c>
      <c r="F2" s="54" t="s">
        <v>275</v>
      </c>
    </row>
    <row r="3" spans="1:6" s="31" customFormat="1">
      <c r="A3" s="52" t="s">
        <v>270</v>
      </c>
      <c r="B3" s="57" t="s">
        <v>276</v>
      </c>
      <c r="C3" s="54" t="s">
        <v>277</v>
      </c>
      <c r="D3" s="55" t="s">
        <v>273</v>
      </c>
      <c r="E3" s="52" t="s">
        <v>274</v>
      </c>
      <c r="F3" s="54" t="s">
        <v>278</v>
      </c>
    </row>
    <row r="4" spans="1:6" s="31" customFormat="1">
      <c r="A4" s="52" t="s">
        <v>270</v>
      </c>
      <c r="B4" s="57" t="s">
        <v>279</v>
      </c>
      <c r="C4" s="54" t="s">
        <v>280</v>
      </c>
      <c r="D4" s="55" t="s">
        <v>273</v>
      </c>
      <c r="E4" s="52" t="s">
        <v>274</v>
      </c>
      <c r="F4" s="54" t="s">
        <v>281</v>
      </c>
    </row>
    <row r="5" spans="1:6" s="31" customFormat="1">
      <c r="A5" s="52" t="s">
        <v>270</v>
      </c>
      <c r="B5" s="57" t="s">
        <v>282</v>
      </c>
      <c r="C5" s="54" t="s">
        <v>283</v>
      </c>
      <c r="D5" s="55" t="s">
        <v>273</v>
      </c>
      <c r="E5" s="52" t="s">
        <v>274</v>
      </c>
      <c r="F5" s="54" t="s">
        <v>284</v>
      </c>
    </row>
    <row r="6" spans="1:6" s="31" customFormat="1">
      <c r="A6" s="52" t="s">
        <v>270</v>
      </c>
      <c r="B6" s="57" t="s">
        <v>285</v>
      </c>
      <c r="C6" s="54" t="s">
        <v>286</v>
      </c>
      <c r="D6" s="55" t="s">
        <v>273</v>
      </c>
      <c r="E6" s="55" t="s">
        <v>274</v>
      </c>
      <c r="F6" s="54" t="s">
        <v>287</v>
      </c>
    </row>
    <row r="7" spans="1:6" s="31" customFormat="1">
      <c r="A7" s="52" t="s">
        <v>270</v>
      </c>
      <c r="B7" s="57" t="s">
        <v>288</v>
      </c>
      <c r="C7" s="54" t="s">
        <v>289</v>
      </c>
      <c r="D7" s="55" t="s">
        <v>273</v>
      </c>
      <c r="E7" s="52" t="s">
        <v>274</v>
      </c>
      <c r="F7" s="54" t="s">
        <v>290</v>
      </c>
    </row>
    <row r="8" spans="1:6" s="31" customFormat="1">
      <c r="A8" s="52" t="s">
        <v>270</v>
      </c>
      <c r="B8" s="57" t="s">
        <v>291</v>
      </c>
      <c r="C8" s="54" t="s">
        <v>292</v>
      </c>
      <c r="D8" s="55" t="s">
        <v>273</v>
      </c>
      <c r="E8" s="52" t="s">
        <v>274</v>
      </c>
      <c r="F8" s="54" t="s">
        <v>290</v>
      </c>
    </row>
    <row r="9" spans="1:6">
      <c r="A9" s="52" t="s">
        <v>270</v>
      </c>
      <c r="B9" s="57" t="s">
        <v>293</v>
      </c>
      <c r="C9" s="54" t="s">
        <v>294</v>
      </c>
      <c r="D9" s="55" t="s">
        <v>273</v>
      </c>
      <c r="E9" s="55" t="s">
        <v>274</v>
      </c>
      <c r="F9" s="54" t="s">
        <v>290</v>
      </c>
    </row>
    <row r="10" spans="1:6">
      <c r="A10" s="52" t="s">
        <v>270</v>
      </c>
      <c r="B10" s="57" t="s">
        <v>295</v>
      </c>
      <c r="C10" s="54" t="s">
        <v>296</v>
      </c>
      <c r="D10" s="52" t="s">
        <v>273</v>
      </c>
      <c r="E10" s="52" t="s">
        <v>274</v>
      </c>
      <c r="F10" s="54" t="s">
        <v>290</v>
      </c>
    </row>
    <row r="11" spans="1:6">
      <c r="A11" s="52" t="s">
        <v>270</v>
      </c>
      <c r="B11" s="57" t="s">
        <v>297</v>
      </c>
      <c r="C11" s="54" t="s">
        <v>298</v>
      </c>
      <c r="D11" s="52" t="s">
        <v>273</v>
      </c>
      <c r="E11" s="52" t="s">
        <v>274</v>
      </c>
      <c r="F11" s="54" t="s">
        <v>290</v>
      </c>
    </row>
    <row r="12" spans="1:6">
      <c r="A12" s="52" t="s">
        <v>270</v>
      </c>
      <c r="B12" s="57" t="s">
        <v>299</v>
      </c>
      <c r="C12" s="54" t="s">
        <v>300</v>
      </c>
      <c r="D12" s="55" t="s">
        <v>273</v>
      </c>
      <c r="E12" s="52" t="s">
        <v>274</v>
      </c>
      <c r="F12" s="54" t="s">
        <v>290</v>
      </c>
    </row>
    <row r="13" spans="1:6">
      <c r="A13" s="52" t="s">
        <v>270</v>
      </c>
      <c r="B13" s="57" t="s">
        <v>301</v>
      </c>
      <c r="C13" s="54" t="s">
        <v>302</v>
      </c>
      <c r="D13" s="55" t="s">
        <v>273</v>
      </c>
      <c r="E13" s="55" t="s">
        <v>274</v>
      </c>
      <c r="F13" s="54" t="s">
        <v>290</v>
      </c>
    </row>
    <row r="14" spans="1:6">
      <c r="A14" s="52" t="s">
        <v>270</v>
      </c>
      <c r="B14" s="57" t="s">
        <v>303</v>
      </c>
      <c r="C14" s="54" t="s">
        <v>304</v>
      </c>
      <c r="D14" s="52" t="s">
        <v>273</v>
      </c>
      <c r="E14" s="52" t="s">
        <v>274</v>
      </c>
      <c r="F14" s="54" t="s">
        <v>290</v>
      </c>
    </row>
    <row r="15" spans="1:6">
      <c r="A15" s="52" t="s">
        <v>270</v>
      </c>
      <c r="B15" s="57" t="s">
        <v>183</v>
      </c>
      <c r="C15" s="54" t="s">
        <v>184</v>
      </c>
      <c r="D15" s="93" t="s">
        <v>305</v>
      </c>
      <c r="E15" s="56" t="s">
        <v>274</v>
      </c>
      <c r="F15" s="54"/>
    </row>
    <row r="16" spans="1:6">
      <c r="A16" s="52" t="s">
        <v>270</v>
      </c>
      <c r="B16" s="57" t="s">
        <v>195</v>
      </c>
      <c r="C16" s="54" t="s">
        <v>196</v>
      </c>
      <c r="D16" s="94" t="s">
        <v>273</v>
      </c>
      <c r="E16" s="78" t="s">
        <v>274</v>
      </c>
      <c r="F16" s="54"/>
    </row>
    <row r="17" spans="1:6">
      <c r="A17" s="52" t="s">
        <v>270</v>
      </c>
      <c r="B17" s="57" t="s">
        <v>197</v>
      </c>
      <c r="C17" s="54" t="s">
        <v>198</v>
      </c>
      <c r="D17" s="94" t="s">
        <v>273</v>
      </c>
      <c r="E17" s="78" t="s">
        <v>274</v>
      </c>
      <c r="F17" s="54"/>
    </row>
    <row r="18" spans="1:6">
      <c r="A18" s="52" t="s">
        <v>270</v>
      </c>
      <c r="B18" s="57" t="s">
        <v>199</v>
      </c>
      <c r="C18" s="54" t="s">
        <v>200</v>
      </c>
      <c r="D18" s="94" t="s">
        <v>273</v>
      </c>
      <c r="E18" s="78" t="s">
        <v>274</v>
      </c>
      <c r="F18" s="54"/>
    </row>
    <row r="19" spans="1:6">
      <c r="A19" s="52" t="s">
        <v>270</v>
      </c>
      <c r="B19" s="57" t="s">
        <v>201</v>
      </c>
      <c r="C19" s="54" t="s">
        <v>202</v>
      </c>
      <c r="D19" s="95" t="s">
        <v>273</v>
      </c>
      <c r="E19" s="56" t="s">
        <v>274</v>
      </c>
      <c r="F19" s="54"/>
    </row>
    <row r="20" spans="1:6">
      <c r="A20" s="52" t="s">
        <v>270</v>
      </c>
      <c r="B20" s="57" t="s">
        <v>150</v>
      </c>
      <c r="C20" s="54" t="s">
        <v>151</v>
      </c>
      <c r="D20" s="55" t="s">
        <v>305</v>
      </c>
      <c r="E20" s="78" t="s">
        <v>274</v>
      </c>
      <c r="F20" s="54"/>
    </row>
    <row r="21" spans="1:6">
      <c r="A21" s="52" t="s">
        <v>270</v>
      </c>
      <c r="B21" s="57" t="s">
        <v>152</v>
      </c>
      <c r="C21" s="54" t="s">
        <v>306</v>
      </c>
      <c r="D21" s="52" t="s">
        <v>307</v>
      </c>
      <c r="E21" s="56" t="s">
        <v>274</v>
      </c>
      <c r="F21" s="54"/>
    </row>
    <row r="22" spans="1:6">
      <c r="A22" s="52" t="s">
        <v>270</v>
      </c>
      <c r="B22" s="57" t="s">
        <v>153</v>
      </c>
      <c r="C22" s="54" t="s">
        <v>308</v>
      </c>
      <c r="D22" s="55" t="s">
        <v>307</v>
      </c>
      <c r="E22" s="78" t="s">
        <v>274</v>
      </c>
      <c r="F22" s="54"/>
    </row>
    <row r="23" spans="1:6">
      <c r="A23" s="52" t="s">
        <v>270</v>
      </c>
      <c r="B23" s="58" t="s">
        <v>156</v>
      </c>
      <c r="C23" s="54" t="s">
        <v>149</v>
      </c>
      <c r="D23" s="55" t="s">
        <v>307</v>
      </c>
      <c r="E23" s="78" t="s">
        <v>274</v>
      </c>
      <c r="F23" s="54"/>
    </row>
    <row r="24" spans="1:6">
      <c r="A24" s="52" t="s">
        <v>270</v>
      </c>
      <c r="B24" s="57" t="s">
        <v>157</v>
      </c>
      <c r="C24" s="54" t="s">
        <v>158</v>
      </c>
      <c r="D24" s="55" t="s">
        <v>307</v>
      </c>
      <c r="E24" s="78" t="s">
        <v>274</v>
      </c>
      <c r="F24" s="54"/>
    </row>
    <row r="25" spans="1:6">
      <c r="A25" s="52" t="s">
        <v>270</v>
      </c>
      <c r="B25" s="57" t="s">
        <v>159</v>
      </c>
      <c r="C25" s="54" t="s">
        <v>160</v>
      </c>
      <c r="D25" s="94" t="s">
        <v>307</v>
      </c>
      <c r="E25" s="78" t="s">
        <v>274</v>
      </c>
      <c r="F25" s="54"/>
    </row>
    <row r="26" spans="1:6">
      <c r="A26" s="52" t="s">
        <v>270</v>
      </c>
      <c r="B26" s="57" t="s">
        <v>161</v>
      </c>
      <c r="C26" s="54" t="s">
        <v>162</v>
      </c>
      <c r="D26" s="96" t="s">
        <v>371</v>
      </c>
      <c r="E26" s="78" t="s">
        <v>274</v>
      </c>
      <c r="F26" s="54"/>
    </row>
    <row r="27" spans="1:6">
      <c r="A27" s="52" t="s">
        <v>270</v>
      </c>
      <c r="B27" s="60" t="s">
        <v>165</v>
      </c>
      <c r="C27" s="54" t="s">
        <v>309</v>
      </c>
      <c r="D27" s="94" t="s">
        <v>307</v>
      </c>
      <c r="E27" s="78" t="s">
        <v>274</v>
      </c>
      <c r="F27" s="54"/>
    </row>
    <row r="28" spans="1:6">
      <c r="A28" s="52" t="s">
        <v>270</v>
      </c>
      <c r="B28" s="57" t="s">
        <v>167</v>
      </c>
      <c r="C28" s="54" t="s">
        <v>168</v>
      </c>
      <c r="D28" s="94" t="s">
        <v>307</v>
      </c>
      <c r="E28" s="78" t="s">
        <v>274</v>
      </c>
      <c r="F28" s="54"/>
    </row>
    <row r="29" spans="1:6">
      <c r="A29" s="52" t="s">
        <v>270</v>
      </c>
      <c r="B29" s="57" t="s">
        <v>125</v>
      </c>
      <c r="C29" s="54" t="s">
        <v>310</v>
      </c>
      <c r="D29" s="94" t="s">
        <v>307</v>
      </c>
      <c r="E29" s="78" t="s">
        <v>274</v>
      </c>
      <c r="F29" s="54"/>
    </row>
    <row r="30" spans="1:6">
      <c r="A30" s="52" t="s">
        <v>270</v>
      </c>
      <c r="B30" s="57" t="s">
        <v>170</v>
      </c>
      <c r="C30" s="54" t="s">
        <v>171</v>
      </c>
      <c r="D30" s="94" t="s">
        <v>307</v>
      </c>
      <c r="E30" s="78" t="s">
        <v>274</v>
      </c>
      <c r="F30" s="54"/>
    </row>
    <row r="31" spans="1:6">
      <c r="A31" s="52" t="s">
        <v>270</v>
      </c>
      <c r="B31" s="57" t="s">
        <v>172</v>
      </c>
      <c r="C31" s="54" t="s">
        <v>173</v>
      </c>
      <c r="D31" s="94" t="s">
        <v>307</v>
      </c>
      <c r="E31" s="78" t="s">
        <v>274</v>
      </c>
      <c r="F31" s="54"/>
    </row>
    <row r="32" spans="1:6">
      <c r="A32" s="52" t="s">
        <v>270</v>
      </c>
      <c r="B32" s="57" t="s">
        <v>193</v>
      </c>
      <c r="C32" s="54" t="s">
        <v>194</v>
      </c>
      <c r="D32" s="94" t="s">
        <v>307</v>
      </c>
      <c r="E32" s="78" t="s">
        <v>274</v>
      </c>
      <c r="F32" s="54"/>
    </row>
    <row r="33" spans="1:6">
      <c r="A33" s="52" t="s">
        <v>270</v>
      </c>
      <c r="B33" s="53" t="s">
        <v>177</v>
      </c>
      <c r="C33" s="54" t="s">
        <v>178</v>
      </c>
      <c r="D33" s="95" t="s">
        <v>307</v>
      </c>
      <c r="E33" s="56" t="s">
        <v>274</v>
      </c>
      <c r="F33" s="54" t="s">
        <v>7</v>
      </c>
    </row>
    <row r="34" spans="1:6">
      <c r="A34" s="52" t="s">
        <v>270</v>
      </c>
      <c r="B34" s="57" t="s">
        <v>185</v>
      </c>
      <c r="C34" s="54" t="s">
        <v>186</v>
      </c>
      <c r="D34" s="95" t="s">
        <v>307</v>
      </c>
      <c r="E34" s="56" t="s">
        <v>274</v>
      </c>
      <c r="F34" s="54" t="s">
        <v>7</v>
      </c>
    </row>
    <row r="35" spans="1:6">
      <c r="A35" s="52" t="s">
        <v>270</v>
      </c>
      <c r="B35" s="57" t="s">
        <v>187</v>
      </c>
      <c r="C35" s="54" t="s">
        <v>188</v>
      </c>
      <c r="D35" s="95" t="s">
        <v>307</v>
      </c>
      <c r="E35" s="56" t="s">
        <v>274</v>
      </c>
      <c r="F35" s="54" t="s">
        <v>7</v>
      </c>
    </row>
    <row r="36" spans="1:6">
      <c r="A36" s="52" t="s">
        <v>270</v>
      </c>
      <c r="B36" s="57" t="s">
        <v>154</v>
      </c>
      <c r="C36" s="54" t="s">
        <v>155</v>
      </c>
      <c r="D36" s="52" t="s">
        <v>311</v>
      </c>
      <c r="E36" s="52" t="s">
        <v>312</v>
      </c>
      <c r="F36" s="54"/>
    </row>
    <row r="37" spans="1:6">
      <c r="A37" s="52" t="s">
        <v>270</v>
      </c>
      <c r="B37" s="57" t="s">
        <v>102</v>
      </c>
      <c r="C37" s="54" t="s">
        <v>163</v>
      </c>
      <c r="D37" s="52" t="s">
        <v>311</v>
      </c>
      <c r="E37" s="52" t="s">
        <v>312</v>
      </c>
      <c r="F37" s="54"/>
    </row>
    <row r="38" spans="1:6">
      <c r="A38" s="52" t="s">
        <v>270</v>
      </c>
      <c r="B38" s="60" t="s">
        <v>86</v>
      </c>
      <c r="C38" s="54" t="s">
        <v>313</v>
      </c>
      <c r="D38" s="52" t="s">
        <v>311</v>
      </c>
      <c r="E38" s="52" t="s">
        <v>312</v>
      </c>
      <c r="F38" s="54"/>
    </row>
    <row r="39" spans="1:6">
      <c r="A39" s="52" t="s">
        <v>270</v>
      </c>
      <c r="B39" s="60" t="s">
        <v>164</v>
      </c>
      <c r="C39" s="54" t="s">
        <v>314</v>
      </c>
      <c r="D39" s="55" t="s">
        <v>311</v>
      </c>
      <c r="E39" s="55" t="s">
        <v>312</v>
      </c>
      <c r="F39" s="54"/>
    </row>
    <row r="40" spans="1:6">
      <c r="A40" s="52" t="s">
        <v>270</v>
      </c>
      <c r="B40" s="57" t="s">
        <v>166</v>
      </c>
      <c r="C40" s="54" t="s">
        <v>315</v>
      </c>
      <c r="D40" s="55" t="s">
        <v>311</v>
      </c>
      <c r="E40" s="55" t="s">
        <v>312</v>
      </c>
      <c r="F40" s="54"/>
    </row>
    <row r="41" spans="1:6">
      <c r="A41" s="52" t="s">
        <v>270</v>
      </c>
      <c r="B41" s="57" t="s">
        <v>169</v>
      </c>
      <c r="C41" s="54" t="s">
        <v>316</v>
      </c>
      <c r="D41" s="55" t="s">
        <v>311</v>
      </c>
      <c r="E41" s="55" t="s">
        <v>312</v>
      </c>
      <c r="F41" s="54"/>
    </row>
    <row r="42" spans="1:6">
      <c r="A42" s="52" t="s">
        <v>270</v>
      </c>
      <c r="B42" s="53" t="s">
        <v>174</v>
      </c>
      <c r="C42" s="54" t="s">
        <v>175</v>
      </c>
      <c r="D42" s="55" t="s">
        <v>311</v>
      </c>
      <c r="E42" s="55" t="s">
        <v>312</v>
      </c>
      <c r="F42" s="54" t="s">
        <v>317</v>
      </c>
    </row>
    <row r="43" spans="1:6">
      <c r="A43" s="52" t="s">
        <v>270</v>
      </c>
      <c r="B43" s="57" t="s">
        <v>176</v>
      </c>
      <c r="C43" s="54" t="s">
        <v>383</v>
      </c>
      <c r="D43" s="55" t="s">
        <v>311</v>
      </c>
      <c r="E43" s="55" t="s">
        <v>312</v>
      </c>
      <c r="F43" s="161" t="s">
        <v>384</v>
      </c>
    </row>
    <row r="44" spans="1:6">
      <c r="A44" s="52" t="s">
        <v>270</v>
      </c>
      <c r="B44" s="53" t="s">
        <v>179</v>
      </c>
      <c r="C44" s="54" t="s">
        <v>180</v>
      </c>
      <c r="D44" s="52" t="s">
        <v>311</v>
      </c>
      <c r="E44" s="52" t="s">
        <v>312</v>
      </c>
      <c r="F44" s="54" t="s">
        <v>7</v>
      </c>
    </row>
    <row r="45" spans="1:6">
      <c r="A45" s="52" t="s">
        <v>270</v>
      </c>
      <c r="B45" s="53" t="s">
        <v>181</v>
      </c>
      <c r="C45" s="54" t="s">
        <v>182</v>
      </c>
      <c r="D45" s="52" t="s">
        <v>311</v>
      </c>
      <c r="E45" s="52" t="s">
        <v>312</v>
      </c>
      <c r="F45" s="54" t="s">
        <v>7</v>
      </c>
    </row>
    <row r="46" spans="1:6">
      <c r="A46" s="52" t="s">
        <v>270</v>
      </c>
      <c r="B46" s="57" t="s">
        <v>189</v>
      </c>
      <c r="C46" s="54" t="s">
        <v>190</v>
      </c>
      <c r="D46" s="55" t="s">
        <v>311</v>
      </c>
      <c r="E46" s="55" t="s">
        <v>312</v>
      </c>
      <c r="F46" s="54" t="s">
        <v>7</v>
      </c>
    </row>
    <row r="47" spans="1:6">
      <c r="A47" s="52" t="s">
        <v>270</v>
      </c>
      <c r="B47" s="57" t="s">
        <v>191</v>
      </c>
      <c r="C47" s="54" t="s">
        <v>192</v>
      </c>
      <c r="D47" s="55" t="s">
        <v>311</v>
      </c>
      <c r="E47" s="55" t="s">
        <v>312</v>
      </c>
      <c r="F47" s="54" t="s">
        <v>7</v>
      </c>
    </row>
    <row r="48" spans="1:6">
      <c r="A48" s="52" t="s">
        <v>270</v>
      </c>
      <c r="B48" s="79" t="s">
        <v>318</v>
      </c>
      <c r="C48" s="79" t="s">
        <v>319</v>
      </c>
      <c r="D48" s="55" t="s">
        <v>311</v>
      </c>
      <c r="E48" s="55" t="s">
        <v>312</v>
      </c>
      <c r="F48" s="79" t="s">
        <v>290</v>
      </c>
    </row>
    <row r="49" spans="1:6">
      <c r="A49" s="52" t="s">
        <v>270</v>
      </c>
      <c r="B49" s="79" t="s">
        <v>320</v>
      </c>
      <c r="C49" s="79" t="s">
        <v>321</v>
      </c>
      <c r="D49" s="55" t="s">
        <v>311</v>
      </c>
      <c r="E49" s="55" t="s">
        <v>312</v>
      </c>
      <c r="F49" s="79" t="s">
        <v>290</v>
      </c>
    </row>
    <row r="50" spans="1:6">
      <c r="A50" s="52" t="s">
        <v>270</v>
      </c>
      <c r="B50" s="79" t="s">
        <v>322</v>
      </c>
      <c r="C50" s="79" t="s">
        <v>323</v>
      </c>
      <c r="D50" s="55" t="s">
        <v>311</v>
      </c>
      <c r="E50" s="55" t="s">
        <v>312</v>
      </c>
      <c r="F50" s="79" t="s">
        <v>290</v>
      </c>
    </row>
    <row r="51" spans="1:6">
      <c r="A51" s="52" t="s">
        <v>270</v>
      </c>
      <c r="B51" s="80" t="s">
        <v>324</v>
      </c>
      <c r="C51" s="80" t="s">
        <v>325</v>
      </c>
      <c r="D51" s="55" t="s">
        <v>311</v>
      </c>
      <c r="E51" s="55" t="s">
        <v>312</v>
      </c>
      <c r="F51" s="79" t="s">
        <v>290</v>
      </c>
    </row>
    <row r="52" spans="1:6">
      <c r="A52" s="52" t="s">
        <v>270</v>
      </c>
      <c r="B52" s="80" t="s">
        <v>326</v>
      </c>
      <c r="C52" s="80" t="s">
        <v>327</v>
      </c>
      <c r="D52" s="96" t="s">
        <v>371</v>
      </c>
      <c r="E52" s="55" t="s">
        <v>312</v>
      </c>
      <c r="F52" s="79" t="s">
        <v>290</v>
      </c>
    </row>
    <row r="53" spans="1:6">
      <c r="A53" s="52" t="s">
        <v>270</v>
      </c>
      <c r="B53" s="80" t="s">
        <v>328</v>
      </c>
      <c r="C53" s="80" t="s">
        <v>329</v>
      </c>
      <c r="D53" s="55" t="s">
        <v>311</v>
      </c>
      <c r="E53" s="55" t="s">
        <v>312</v>
      </c>
      <c r="F53" s="79" t="s">
        <v>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selection activeCell="F10" sqref="F10"/>
    </sheetView>
  </sheetViews>
  <sheetFormatPr defaultRowHeight="12"/>
  <cols>
    <col min="1" max="1" width="6.85546875" style="7" bestFit="1" customWidth="1"/>
    <col min="2" max="2" width="19.7109375" style="7" bestFit="1" customWidth="1"/>
    <col min="3" max="3" width="17.7109375" style="7" customWidth="1"/>
    <col min="4" max="4" width="9.140625" style="7"/>
    <col min="5" max="5" width="18.5703125" style="7" customWidth="1"/>
    <col min="6" max="6" width="24.42578125" style="7" customWidth="1"/>
    <col min="7" max="7" width="23.42578125" style="7" customWidth="1"/>
    <col min="8" max="8" width="46.85546875" style="7" bestFit="1" customWidth="1"/>
    <col min="9" max="9" width="9.7109375" style="7" customWidth="1"/>
    <col min="10" max="10" width="9.28515625" style="7" customWidth="1"/>
    <col min="11" max="11" width="12.5703125" style="77" customWidth="1"/>
    <col min="12" max="16384" width="9.140625" style="7"/>
  </cols>
  <sheetData>
    <row r="1" spans="1:11" ht="23.25" customHeight="1">
      <c r="A1" s="2" t="s">
        <v>48</v>
      </c>
      <c r="B1" s="3" t="s">
        <v>49</v>
      </c>
      <c r="C1" s="4" t="s">
        <v>204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6" t="s">
        <v>57</v>
      </c>
    </row>
    <row r="2" spans="1:11">
      <c r="A2" s="8" t="s">
        <v>58</v>
      </c>
      <c r="B2" s="9" t="s">
        <v>59</v>
      </c>
      <c r="C2" s="147" t="s">
        <v>60</v>
      </c>
      <c r="D2" s="149" t="s">
        <v>61</v>
      </c>
      <c r="E2" s="149" t="s">
        <v>62</v>
      </c>
      <c r="F2" s="156" t="s">
        <v>63</v>
      </c>
      <c r="G2" s="11" t="s">
        <v>64</v>
      </c>
      <c r="H2" s="142" t="s">
        <v>65</v>
      </c>
      <c r="I2" s="10">
        <v>1</v>
      </c>
      <c r="J2" s="10">
        <v>1</v>
      </c>
      <c r="K2" s="70"/>
    </row>
    <row r="3" spans="1:11" ht="12" customHeight="1">
      <c r="A3" s="12" t="s">
        <v>58</v>
      </c>
      <c r="B3" s="13" t="s">
        <v>66</v>
      </c>
      <c r="C3" s="148"/>
      <c r="D3" s="123"/>
      <c r="E3" s="155"/>
      <c r="F3" s="157"/>
      <c r="G3" s="14" t="s">
        <v>67</v>
      </c>
      <c r="H3" s="143"/>
      <c r="I3" s="69">
        <v>1</v>
      </c>
      <c r="J3" s="69">
        <v>1</v>
      </c>
      <c r="K3" s="18"/>
    </row>
    <row r="4" spans="1:11" ht="12" customHeight="1">
      <c r="A4" s="12" t="s">
        <v>58</v>
      </c>
      <c r="B4" s="13" t="s">
        <v>68</v>
      </c>
      <c r="C4" s="148"/>
      <c r="D4" s="123"/>
      <c r="E4" s="155"/>
      <c r="F4" s="67" t="s">
        <v>69</v>
      </c>
      <c r="G4" s="68" t="s">
        <v>70</v>
      </c>
      <c r="H4" s="15" t="s">
        <v>71</v>
      </c>
      <c r="I4" s="69">
        <v>1</v>
      </c>
      <c r="J4" s="69">
        <v>1</v>
      </c>
      <c r="K4" s="18"/>
    </row>
    <row r="5" spans="1:11" ht="12" customHeight="1">
      <c r="A5" s="12" t="s">
        <v>58</v>
      </c>
      <c r="B5" s="13" t="s">
        <v>72</v>
      </c>
      <c r="C5" s="148"/>
      <c r="D5" s="123"/>
      <c r="E5" s="155"/>
      <c r="F5" s="158" t="s">
        <v>73</v>
      </c>
      <c r="G5" s="68" t="s">
        <v>74</v>
      </c>
      <c r="H5" s="144" t="s">
        <v>75</v>
      </c>
      <c r="I5" s="69">
        <v>1</v>
      </c>
      <c r="J5" s="69">
        <v>1</v>
      </c>
      <c r="K5" s="18"/>
    </row>
    <row r="6" spans="1:11" ht="12" customHeight="1">
      <c r="A6" s="12" t="s">
        <v>58</v>
      </c>
      <c r="B6" s="13" t="s">
        <v>76</v>
      </c>
      <c r="C6" s="148"/>
      <c r="D6" s="123"/>
      <c r="E6" s="155"/>
      <c r="F6" s="159"/>
      <c r="G6" s="97" t="s">
        <v>238</v>
      </c>
      <c r="H6" s="160"/>
      <c r="I6" s="69">
        <v>1</v>
      </c>
      <c r="J6" s="69">
        <v>1</v>
      </c>
      <c r="K6" s="100" t="s">
        <v>239</v>
      </c>
    </row>
    <row r="7" spans="1:11" ht="12" customHeight="1">
      <c r="A7" s="12" t="s">
        <v>58</v>
      </c>
      <c r="B7" s="13" t="s">
        <v>77</v>
      </c>
      <c r="C7" s="148"/>
      <c r="D7" s="123"/>
      <c r="E7" s="155"/>
      <c r="F7" s="120" t="s">
        <v>78</v>
      </c>
      <c r="G7" s="68" t="s">
        <v>79</v>
      </c>
      <c r="H7" s="116" t="s">
        <v>80</v>
      </c>
      <c r="I7" s="69">
        <v>1</v>
      </c>
      <c r="J7" s="69">
        <v>1</v>
      </c>
      <c r="K7" s="18"/>
    </row>
    <row r="8" spans="1:11" ht="12" customHeight="1">
      <c r="A8" s="12" t="s">
        <v>58</v>
      </c>
      <c r="B8" s="13" t="s">
        <v>81</v>
      </c>
      <c r="C8" s="148"/>
      <c r="D8" s="123"/>
      <c r="E8" s="155"/>
      <c r="F8" s="120"/>
      <c r="G8" s="68" t="s">
        <v>82</v>
      </c>
      <c r="H8" s="116"/>
      <c r="I8" s="69">
        <v>1</v>
      </c>
      <c r="J8" s="69">
        <v>1</v>
      </c>
      <c r="K8" s="18"/>
    </row>
    <row r="9" spans="1:11" ht="12" customHeight="1">
      <c r="A9" s="12" t="s">
        <v>58</v>
      </c>
      <c r="B9" s="13" t="s">
        <v>83</v>
      </c>
      <c r="C9" s="148"/>
      <c r="D9" s="123"/>
      <c r="E9" s="155"/>
      <c r="F9" s="67" t="s">
        <v>84</v>
      </c>
      <c r="G9" s="68" t="s">
        <v>85</v>
      </c>
      <c r="H9" s="15" t="s">
        <v>71</v>
      </c>
      <c r="I9" s="69">
        <v>1</v>
      </c>
      <c r="J9" s="69">
        <v>1</v>
      </c>
      <c r="K9" s="71"/>
    </row>
    <row r="10" spans="1:11" ht="31.5" customHeight="1">
      <c r="A10" s="12" t="s">
        <v>58</v>
      </c>
      <c r="B10" s="16" t="s">
        <v>86</v>
      </c>
      <c r="C10" s="148"/>
      <c r="D10" s="123"/>
      <c r="E10" s="119"/>
      <c r="F10" s="17" t="s">
        <v>87</v>
      </c>
      <c r="G10" s="99" t="s">
        <v>240</v>
      </c>
      <c r="H10" s="13" t="s">
        <v>88</v>
      </c>
      <c r="I10" s="17">
        <v>1</v>
      </c>
      <c r="J10" s="101">
        <v>2</v>
      </c>
      <c r="K10" s="102" t="s">
        <v>241</v>
      </c>
    </row>
    <row r="11" spans="1:11" ht="12" customHeight="1">
      <c r="A11" s="12" t="s">
        <v>58</v>
      </c>
      <c r="B11" s="13" t="s">
        <v>90</v>
      </c>
      <c r="C11" s="148"/>
      <c r="D11" s="123"/>
      <c r="E11" s="117" t="s">
        <v>91</v>
      </c>
      <c r="F11" s="120" t="s">
        <v>63</v>
      </c>
      <c r="G11" s="68" t="s">
        <v>92</v>
      </c>
      <c r="H11" s="144" t="s">
        <v>75</v>
      </c>
      <c r="I11" s="69">
        <v>1</v>
      </c>
      <c r="J11" s="69">
        <v>1</v>
      </c>
      <c r="K11" s="18"/>
    </row>
    <row r="12" spans="1:11" ht="12" customHeight="1">
      <c r="A12" s="12" t="s">
        <v>58</v>
      </c>
      <c r="B12" s="13" t="s">
        <v>93</v>
      </c>
      <c r="C12" s="148"/>
      <c r="D12" s="123"/>
      <c r="E12" s="118"/>
      <c r="F12" s="120"/>
      <c r="G12" s="68" t="s">
        <v>94</v>
      </c>
      <c r="H12" s="145"/>
      <c r="I12" s="69">
        <v>1</v>
      </c>
      <c r="J12" s="69">
        <v>1</v>
      </c>
      <c r="K12" s="18"/>
    </row>
    <row r="13" spans="1:11" ht="12" customHeight="1">
      <c r="A13" s="12" t="s">
        <v>58</v>
      </c>
      <c r="B13" s="13" t="s">
        <v>95</v>
      </c>
      <c r="C13" s="148"/>
      <c r="D13" s="123"/>
      <c r="E13" s="118"/>
      <c r="F13" s="120" t="s">
        <v>96</v>
      </c>
      <c r="G13" s="68" t="s">
        <v>97</v>
      </c>
      <c r="H13" s="146"/>
      <c r="I13" s="69">
        <v>1</v>
      </c>
      <c r="J13" s="69">
        <v>1</v>
      </c>
      <c r="K13" s="18"/>
    </row>
    <row r="14" spans="1:11" ht="12" customHeight="1">
      <c r="A14" s="12" t="s">
        <v>58</v>
      </c>
      <c r="B14" s="13" t="s">
        <v>98</v>
      </c>
      <c r="C14" s="148"/>
      <c r="D14" s="123"/>
      <c r="E14" s="118"/>
      <c r="F14" s="120"/>
      <c r="G14" s="68" t="s">
        <v>99</v>
      </c>
      <c r="H14" s="146"/>
      <c r="I14" s="69">
        <v>1</v>
      </c>
      <c r="J14" s="69">
        <v>1</v>
      </c>
      <c r="K14" s="18"/>
    </row>
    <row r="15" spans="1:11" ht="12" customHeight="1">
      <c r="A15" s="12" t="s">
        <v>58</v>
      </c>
      <c r="B15" s="13" t="s">
        <v>100</v>
      </c>
      <c r="C15" s="148"/>
      <c r="D15" s="123"/>
      <c r="E15" s="119"/>
      <c r="F15" s="17" t="s">
        <v>87</v>
      </c>
      <c r="G15" s="13" t="s">
        <v>101</v>
      </c>
      <c r="H15" s="119"/>
      <c r="I15" s="101">
        <v>1</v>
      </c>
      <c r="J15" s="101">
        <v>2</v>
      </c>
      <c r="K15" s="18" t="s">
        <v>89</v>
      </c>
    </row>
    <row r="16" spans="1:11" ht="12.75" customHeight="1">
      <c r="A16" s="72" t="s">
        <v>58</v>
      </c>
      <c r="B16" s="13" t="s">
        <v>242</v>
      </c>
      <c r="C16" s="122"/>
      <c r="D16" s="123"/>
      <c r="E16" s="151" t="s">
        <v>243</v>
      </c>
      <c r="F16" s="152" t="s">
        <v>244</v>
      </c>
      <c r="G16" s="98" t="s">
        <v>245</v>
      </c>
      <c r="H16" s="98" t="s">
        <v>246</v>
      </c>
      <c r="I16" s="69">
        <v>1</v>
      </c>
      <c r="J16" s="69">
        <v>1</v>
      </c>
      <c r="K16" s="18"/>
    </row>
    <row r="17" spans="1:11" ht="12.75" customHeight="1">
      <c r="A17" s="72" t="s">
        <v>58</v>
      </c>
      <c r="B17" s="13" t="s">
        <v>247</v>
      </c>
      <c r="C17" s="122"/>
      <c r="D17" s="123"/>
      <c r="E17" s="151"/>
      <c r="F17" s="153"/>
      <c r="G17" s="98" t="s">
        <v>248</v>
      </c>
      <c r="H17" s="98" t="s">
        <v>246</v>
      </c>
      <c r="I17" s="103">
        <v>1</v>
      </c>
      <c r="J17" s="103">
        <v>1</v>
      </c>
      <c r="K17" s="100" t="s">
        <v>239</v>
      </c>
    </row>
    <row r="18" spans="1:11" ht="12.75" customHeight="1">
      <c r="A18" s="72" t="s">
        <v>58</v>
      </c>
      <c r="B18" s="13" t="s">
        <v>249</v>
      </c>
      <c r="C18" s="122"/>
      <c r="D18" s="123"/>
      <c r="E18" s="151"/>
      <c r="F18" s="153" t="s">
        <v>250</v>
      </c>
      <c r="G18" s="98" t="s">
        <v>251</v>
      </c>
      <c r="H18" s="98" t="s">
        <v>246</v>
      </c>
      <c r="I18" s="103">
        <v>1</v>
      </c>
      <c r="J18" s="103">
        <v>1</v>
      </c>
      <c r="K18" s="71"/>
    </row>
    <row r="19" spans="1:11" ht="12.75" customHeight="1">
      <c r="A19" s="72" t="s">
        <v>58</v>
      </c>
      <c r="B19" s="13" t="s">
        <v>252</v>
      </c>
      <c r="C19" s="122"/>
      <c r="D19" s="150"/>
      <c r="E19" s="151"/>
      <c r="F19" s="154"/>
      <c r="G19" s="98" t="s">
        <v>253</v>
      </c>
      <c r="H19" s="98" t="s">
        <v>246</v>
      </c>
      <c r="I19" s="103">
        <v>1</v>
      </c>
      <c r="J19" s="103">
        <v>1</v>
      </c>
      <c r="K19" s="100" t="s">
        <v>239</v>
      </c>
    </row>
    <row r="20" spans="1:11" s="21" customFormat="1" ht="12.75" customHeight="1">
      <c r="A20" s="72" t="s">
        <v>58</v>
      </c>
      <c r="B20" s="13" t="s">
        <v>102</v>
      </c>
      <c r="C20" s="122"/>
      <c r="D20" s="125" t="s">
        <v>103</v>
      </c>
      <c r="E20" s="117" t="s">
        <v>104</v>
      </c>
      <c r="F20" s="19" t="s">
        <v>105</v>
      </c>
      <c r="G20" s="20" t="s">
        <v>106</v>
      </c>
      <c r="H20" s="20" t="s">
        <v>107</v>
      </c>
      <c r="I20" s="19">
        <v>1</v>
      </c>
      <c r="J20" s="19">
        <v>1</v>
      </c>
      <c r="K20" s="18" t="s">
        <v>89</v>
      </c>
    </row>
    <row r="21" spans="1:11" s="21" customFormat="1" ht="12" customHeight="1">
      <c r="A21" s="72" t="s">
        <v>58</v>
      </c>
      <c r="B21" s="13" t="s">
        <v>108</v>
      </c>
      <c r="C21" s="122"/>
      <c r="D21" s="123"/>
      <c r="E21" s="118"/>
      <c r="F21" s="19" t="s">
        <v>105</v>
      </c>
      <c r="G21" s="20" t="s">
        <v>109</v>
      </c>
      <c r="H21" s="20" t="s">
        <v>107</v>
      </c>
      <c r="I21" s="19">
        <v>1</v>
      </c>
      <c r="J21" s="19">
        <v>1</v>
      </c>
      <c r="K21" s="18" t="s">
        <v>89</v>
      </c>
    </row>
    <row r="22" spans="1:11" ht="16.5">
      <c r="A22" s="72"/>
      <c r="B22" s="13"/>
      <c r="C22" s="122"/>
      <c r="D22" s="132" t="s">
        <v>110</v>
      </c>
      <c r="E22" s="133"/>
      <c r="F22" s="133"/>
      <c r="G22" s="133"/>
      <c r="H22" s="134"/>
      <c r="I22" s="69">
        <f>SUM(I2:I21)</f>
        <v>20</v>
      </c>
      <c r="J22" s="69">
        <f>SUM(J2:J21)</f>
        <v>22</v>
      </c>
      <c r="K22" s="18"/>
    </row>
    <row r="23" spans="1:11" ht="12.75" customHeight="1">
      <c r="A23" s="72" t="s">
        <v>254</v>
      </c>
      <c r="B23" s="13" t="s">
        <v>255</v>
      </c>
      <c r="C23" s="73"/>
      <c r="D23" s="74"/>
      <c r="E23" s="17" t="s">
        <v>62</v>
      </c>
      <c r="F23" s="69" t="s">
        <v>112</v>
      </c>
      <c r="G23" s="14" t="s">
        <v>112</v>
      </c>
      <c r="H23" s="14" t="s">
        <v>113</v>
      </c>
      <c r="I23" s="69">
        <v>1</v>
      </c>
      <c r="J23" s="69">
        <v>1</v>
      </c>
      <c r="K23" s="18"/>
    </row>
    <row r="24" spans="1:11">
      <c r="A24" s="72" t="s">
        <v>58</v>
      </c>
      <c r="B24" s="13" t="s">
        <v>114</v>
      </c>
      <c r="C24" s="122" t="s">
        <v>111</v>
      </c>
      <c r="D24" s="123" t="s">
        <v>61</v>
      </c>
      <c r="E24" s="125" t="s">
        <v>115</v>
      </c>
      <c r="F24" s="22" t="s">
        <v>63</v>
      </c>
      <c r="G24" s="14" t="s">
        <v>116</v>
      </c>
      <c r="H24" s="14" t="s">
        <v>117</v>
      </c>
      <c r="I24" s="69">
        <v>1</v>
      </c>
      <c r="J24" s="69">
        <v>1</v>
      </c>
      <c r="K24" s="18"/>
    </row>
    <row r="25" spans="1:11">
      <c r="A25" s="72" t="s">
        <v>58</v>
      </c>
      <c r="B25" s="13" t="s">
        <v>118</v>
      </c>
      <c r="C25" s="122"/>
      <c r="D25" s="123"/>
      <c r="E25" s="123"/>
      <c r="F25" s="127" t="s">
        <v>78</v>
      </c>
      <c r="G25" s="14" t="s">
        <v>119</v>
      </c>
      <c r="H25" s="138" t="s">
        <v>120</v>
      </c>
      <c r="I25" s="69">
        <v>1</v>
      </c>
      <c r="J25" s="69">
        <v>1</v>
      </c>
      <c r="K25" s="18"/>
    </row>
    <row r="26" spans="1:11">
      <c r="A26" s="72" t="s">
        <v>58</v>
      </c>
      <c r="B26" s="13" t="s">
        <v>121</v>
      </c>
      <c r="C26" s="122"/>
      <c r="D26" s="123"/>
      <c r="E26" s="123"/>
      <c r="F26" s="128"/>
      <c r="G26" s="14" t="s">
        <v>122</v>
      </c>
      <c r="H26" s="139"/>
      <c r="I26" s="69">
        <v>1</v>
      </c>
      <c r="J26" s="69">
        <v>1</v>
      </c>
      <c r="K26" s="18"/>
    </row>
    <row r="27" spans="1:11">
      <c r="A27" s="72" t="s">
        <v>58</v>
      </c>
      <c r="B27" s="16" t="s">
        <v>123</v>
      </c>
      <c r="C27" s="122"/>
      <c r="D27" s="124"/>
      <c r="E27" s="126"/>
      <c r="F27" s="17" t="s">
        <v>87</v>
      </c>
      <c r="G27" s="13" t="s">
        <v>124</v>
      </c>
      <c r="H27" s="14" t="s">
        <v>117</v>
      </c>
      <c r="I27" s="17">
        <v>1</v>
      </c>
      <c r="J27" s="17">
        <v>1</v>
      </c>
      <c r="K27" s="18" t="s">
        <v>89</v>
      </c>
    </row>
    <row r="28" spans="1:11" s="21" customFormat="1" ht="13.5" customHeight="1">
      <c r="A28" s="72" t="s">
        <v>58</v>
      </c>
      <c r="B28" s="13" t="s">
        <v>125</v>
      </c>
      <c r="C28" s="122"/>
      <c r="D28" s="69" t="s">
        <v>103</v>
      </c>
      <c r="E28" s="119"/>
      <c r="F28" s="19" t="s">
        <v>126</v>
      </c>
      <c r="G28" s="20" t="s">
        <v>127</v>
      </c>
      <c r="H28" s="20" t="s">
        <v>128</v>
      </c>
      <c r="I28" s="19">
        <v>1</v>
      </c>
      <c r="J28" s="19">
        <v>1</v>
      </c>
      <c r="K28" s="18" t="s">
        <v>89</v>
      </c>
    </row>
    <row r="29" spans="1:11" ht="12.75" customHeight="1">
      <c r="A29" s="72"/>
      <c r="B29" s="13"/>
      <c r="C29" s="122"/>
      <c r="D29" s="132" t="s">
        <v>110</v>
      </c>
      <c r="E29" s="140"/>
      <c r="F29" s="140"/>
      <c r="G29" s="140"/>
      <c r="H29" s="141"/>
      <c r="I29" s="69">
        <f>SUM(I16:I28)</f>
        <v>32</v>
      </c>
      <c r="J29" s="69">
        <f>SUM(J16:J28)</f>
        <v>34</v>
      </c>
      <c r="K29" s="18"/>
    </row>
    <row r="30" spans="1:11">
      <c r="A30" s="72" t="s">
        <v>58</v>
      </c>
      <c r="B30" s="13" t="s">
        <v>129</v>
      </c>
      <c r="C30" s="129" t="s">
        <v>130</v>
      </c>
      <c r="D30" s="131" t="s">
        <v>61</v>
      </c>
      <c r="E30" s="125" t="s">
        <v>62</v>
      </c>
      <c r="F30" s="69" t="s">
        <v>131</v>
      </c>
      <c r="G30" s="14" t="s">
        <v>132</v>
      </c>
      <c r="H30" s="14" t="s">
        <v>133</v>
      </c>
      <c r="I30" s="69">
        <v>1</v>
      </c>
      <c r="J30" s="69">
        <v>1</v>
      </c>
      <c r="K30" s="18"/>
    </row>
    <row r="31" spans="1:11">
      <c r="A31" s="72" t="s">
        <v>58</v>
      </c>
      <c r="B31" s="13" t="s">
        <v>134</v>
      </c>
      <c r="C31" s="130"/>
      <c r="D31" s="131"/>
      <c r="E31" s="118"/>
      <c r="F31" s="69" t="s">
        <v>135</v>
      </c>
      <c r="G31" s="14" t="s">
        <v>136</v>
      </c>
      <c r="H31" s="14" t="s">
        <v>137</v>
      </c>
      <c r="I31" s="69">
        <v>1</v>
      </c>
      <c r="J31" s="103">
        <v>2</v>
      </c>
      <c r="K31" s="18"/>
    </row>
    <row r="32" spans="1:11">
      <c r="A32" s="72" t="s">
        <v>58</v>
      </c>
      <c r="B32" s="13" t="s">
        <v>138</v>
      </c>
      <c r="C32" s="130"/>
      <c r="D32" s="131"/>
      <c r="E32" s="118"/>
      <c r="F32" s="69" t="s">
        <v>139</v>
      </c>
      <c r="G32" s="14" t="s">
        <v>140</v>
      </c>
      <c r="H32" s="14" t="s">
        <v>141</v>
      </c>
      <c r="I32" s="69">
        <v>1</v>
      </c>
      <c r="J32" s="69">
        <v>1</v>
      </c>
      <c r="K32" s="18"/>
    </row>
    <row r="33" spans="1:11">
      <c r="A33" s="72" t="s">
        <v>58</v>
      </c>
      <c r="B33" s="13" t="s">
        <v>142</v>
      </c>
      <c r="C33" s="130"/>
      <c r="D33" s="131"/>
      <c r="E33" s="118"/>
      <c r="F33" s="69" t="s">
        <v>143</v>
      </c>
      <c r="G33" s="98" t="s">
        <v>256</v>
      </c>
      <c r="H33" s="14" t="s">
        <v>144</v>
      </c>
      <c r="I33" s="69">
        <v>1</v>
      </c>
      <c r="J33" s="69">
        <v>1</v>
      </c>
      <c r="K33" s="18"/>
    </row>
    <row r="34" spans="1:11">
      <c r="A34" s="72" t="s">
        <v>58</v>
      </c>
      <c r="B34" s="75" t="s">
        <v>257</v>
      </c>
      <c r="C34" s="130"/>
      <c r="D34" s="131"/>
      <c r="E34" s="118"/>
      <c r="F34" s="104" t="s">
        <v>258</v>
      </c>
      <c r="G34" s="98" t="s">
        <v>259</v>
      </c>
      <c r="H34" s="98" t="s">
        <v>260</v>
      </c>
      <c r="I34" s="103">
        <v>1</v>
      </c>
      <c r="J34" s="103">
        <v>1</v>
      </c>
      <c r="K34" s="100" t="s">
        <v>239</v>
      </c>
    </row>
    <row r="35" spans="1:11">
      <c r="A35" s="72" t="s">
        <v>58</v>
      </c>
      <c r="B35" s="75" t="s">
        <v>261</v>
      </c>
      <c r="C35" s="130"/>
      <c r="D35" s="131"/>
      <c r="E35" s="118"/>
      <c r="F35" s="104" t="s">
        <v>258</v>
      </c>
      <c r="G35" s="98" t="s">
        <v>262</v>
      </c>
      <c r="H35" s="98" t="s">
        <v>260</v>
      </c>
      <c r="I35" s="103">
        <v>1</v>
      </c>
      <c r="J35" s="103">
        <v>1</v>
      </c>
      <c r="K35" s="100" t="s">
        <v>239</v>
      </c>
    </row>
    <row r="36" spans="1:11">
      <c r="A36" s="72" t="s">
        <v>58</v>
      </c>
      <c r="B36" s="13" t="s">
        <v>145</v>
      </c>
      <c r="C36" s="130"/>
      <c r="D36" s="131"/>
      <c r="E36" s="119"/>
      <c r="F36" s="17" t="s">
        <v>263</v>
      </c>
      <c r="G36" s="13" t="s">
        <v>146</v>
      </c>
      <c r="H36" s="13" t="s">
        <v>147</v>
      </c>
      <c r="I36" s="19">
        <v>1</v>
      </c>
      <c r="J36" s="19">
        <v>1</v>
      </c>
      <c r="K36" s="18" t="s">
        <v>89</v>
      </c>
    </row>
    <row r="37" spans="1:11" ht="14.25" customHeight="1">
      <c r="A37" s="12"/>
      <c r="B37" s="13"/>
      <c r="C37" s="124"/>
      <c r="D37" s="132" t="s">
        <v>110</v>
      </c>
      <c r="E37" s="133"/>
      <c r="F37" s="133"/>
      <c r="G37" s="133"/>
      <c r="H37" s="134"/>
      <c r="I37" s="69">
        <f>SUM(I30:I36)</f>
        <v>7</v>
      </c>
      <c r="J37" s="69">
        <f>SUM(J30:J36)</f>
        <v>8</v>
      </c>
      <c r="K37" s="18"/>
    </row>
    <row r="38" spans="1:11" ht="16.5">
      <c r="A38" s="135" t="s">
        <v>148</v>
      </c>
      <c r="B38" s="136"/>
      <c r="C38" s="136"/>
      <c r="D38" s="136"/>
      <c r="E38" s="136"/>
      <c r="F38" s="136"/>
      <c r="G38" s="137"/>
      <c r="H38" s="23"/>
      <c r="I38" s="23">
        <f>I22+I29+I37</f>
        <v>59</v>
      </c>
      <c r="J38" s="23">
        <f>J22+J29+J37</f>
        <v>64</v>
      </c>
      <c r="K38" s="76"/>
    </row>
    <row r="39" spans="1:11">
      <c r="C39" s="121"/>
      <c r="D39" s="121"/>
      <c r="E39" s="121"/>
      <c r="F39" s="121"/>
      <c r="G39" s="24"/>
      <c r="H39" s="24"/>
      <c r="I39" s="25"/>
      <c r="J39" s="24"/>
    </row>
  </sheetData>
  <mergeCells count="31">
    <mergeCell ref="H2:H3"/>
    <mergeCell ref="H11:H15"/>
    <mergeCell ref="F13:F14"/>
    <mergeCell ref="C2:C22"/>
    <mergeCell ref="D2:D19"/>
    <mergeCell ref="E16:E19"/>
    <mergeCell ref="F16:F17"/>
    <mergeCell ref="F18:F19"/>
    <mergeCell ref="D20:D21"/>
    <mergeCell ref="E20:E21"/>
    <mergeCell ref="D22:H22"/>
    <mergeCell ref="E2:E10"/>
    <mergeCell ref="F2:F3"/>
    <mergeCell ref="F5:F6"/>
    <mergeCell ref="H5:H6"/>
    <mergeCell ref="F7:F8"/>
    <mergeCell ref="H7:H8"/>
    <mergeCell ref="E11:E15"/>
    <mergeCell ref="F11:F12"/>
    <mergeCell ref="C39:F39"/>
    <mergeCell ref="C24:C29"/>
    <mergeCell ref="D24:D27"/>
    <mergeCell ref="E24:E28"/>
    <mergeCell ref="F25:F26"/>
    <mergeCell ref="C30:C37"/>
    <mergeCell ref="D30:D36"/>
    <mergeCell ref="E30:E36"/>
    <mergeCell ref="D37:H37"/>
    <mergeCell ref="A38:G38"/>
    <mergeCell ref="H25:H26"/>
    <mergeCell ref="D29:H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Sheet1</vt:lpstr>
      <vt:lpstr>Portfolio 정의</vt:lpstr>
      <vt:lpstr>App.</vt:lpstr>
      <vt:lpstr>Server</vt:lpstr>
      <vt:lpstr>Network</vt:lpstr>
      <vt:lpstr>'Portfolio 정의'!Print_Area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bobyoh</dc:creator>
  <cp:lastModifiedBy>Windows 사용자</cp:lastModifiedBy>
  <cp:lastPrinted>2014-09-22T04:35:28Z</cp:lastPrinted>
  <dcterms:created xsi:type="dcterms:W3CDTF">2011-03-10T09:08:54Z</dcterms:created>
  <dcterms:modified xsi:type="dcterms:W3CDTF">2014-09-22T07:42:59Z</dcterms:modified>
</cp:coreProperties>
</file>