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DDAB7E7D-7D63-4414-87F5-D82E9BCC1C57}" xr6:coauthVersionLast="46" xr6:coauthVersionMax="46" xr10:uidLastSave="{00000000-0000-0000-0000-000000000000}"/>
  <bookViews>
    <workbookView xWindow="-120" yWindow="-120" windowWidth="29040" windowHeight="15840" xr2:uid="{313416A0-A869-465D-91C5-CF4F29A80C00}"/>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week'!$F$1:$P$91</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LPS=8192;"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<sst xmlns="http://schemas.openxmlformats.org/spreadsheetml/2006/main" count="726" uniqueCount="230">
  <si>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</si>
  <si>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</si>
  <si>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</si>
  <si>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</si>
  <si>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</si>
  <si>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</si>
  <si>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</si>
  <si>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</si>
  <si>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</si>
  <si>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</si>
  <si>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</si>
  <si>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</si>
  <si>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</si>
  <si>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</si>
  <si>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</si>
  <si>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14:00:53</t>
  </si>
  <si>
    <t>2 Way Appointment</t>
  </si>
  <si>
    <t xml:space="preserve">Unable to Acheive Compliant Install_x000D_
</t>
  </si>
  <si>
    <t xml:space="preserve">Cables undersized and unable to upgrade. Warning notice left with customer </t>
  </si>
  <si>
    <t>P</t>
  </si>
  <si>
    <t>Bespoke Metering</t>
  </si>
  <si>
    <t>Liam Flaherty01</t>
  </si>
  <si>
    <t>08:19:41</t>
  </si>
  <si>
    <t>Refused Access</t>
  </si>
  <si>
    <t>Customer wants to replan the job for another day as her child is sick. SS0104A</t>
  </si>
  <si>
    <t>A</t>
  </si>
  <si>
    <t>15:07:24</t>
  </si>
  <si>
    <t xml:space="preserve">Tails from the secondary meter to the fuse board need upgraded before install can take place. Unable to install an isolator as the is no room. </t>
  </si>
  <si>
    <t>14:05:55</t>
  </si>
  <si>
    <t>Spoken to Elliot at RPS regarding the job and has replaned the job for Wednesday 7th of April 2021. SS0104C</t>
  </si>
  <si>
    <t>Michael Charlton</t>
  </si>
  <si>
    <t>16:13:26</t>
  </si>
  <si>
    <t>No Access</t>
  </si>
  <si>
    <t>No access information to property, as to where to pick keys up from of any key safe codes _x000D_
Abort code - SS0104I</t>
  </si>
  <si>
    <t>16:12:14</t>
  </si>
  <si>
    <t>No access information provided for safe code or pick keys up _x000D_
Abort code  - SS0104H</t>
  </si>
  <si>
    <t>Michael Seaman</t>
  </si>
  <si>
    <t>15:56:07</t>
  </si>
  <si>
    <t xml:space="preserve">No key safe code to property, informed Simon Snowdon but he is unable to answer the phone as he is in a meeting </t>
  </si>
  <si>
    <t>15:08:06</t>
  </si>
  <si>
    <t xml:space="preserve">SS0104G, unable to gain access to property due to no key safe </t>
  </si>
  <si>
    <t>15:51:13</t>
  </si>
  <si>
    <t xml:space="preserve">Unable to gain access into property as there is no key safe on property, informed Simon Snowdon </t>
  </si>
  <si>
    <t>13:26:12</t>
  </si>
  <si>
    <t xml:space="preserve">SS0104D unable to gain access to property as there is no key safe </t>
  </si>
  <si>
    <t>Rich Brannen</t>
  </si>
  <si>
    <t>17:58:54</t>
  </si>
  <si>
    <t xml:space="preserve">Letting agent was shut when I called the lady on the phone would like it re booked for Tuesday . </t>
  </si>
  <si>
    <t>Terry Cawley01</t>
  </si>
  <si>
    <t>16:36:36</t>
  </si>
  <si>
    <t xml:space="preserve">No access </t>
  </si>
  <si>
    <t>Scotland</t>
  </si>
  <si>
    <t>Chris Stein</t>
  </si>
  <si>
    <t>09:15:25</t>
  </si>
  <si>
    <t xml:space="preserve">Total heat total control. We don¿¿¿t have a meter compatible </t>
  </si>
  <si>
    <t>08:37:13</t>
  </si>
  <si>
    <t xml:space="preserve">Hinge broken on electric door. This needs to be replaced and fully secure before we can do install. Due to water been able to get into box. Spoke with Craig Barnes </t>
  </si>
  <si>
    <t>08:38:49</t>
  </si>
  <si>
    <t>08:54:12</t>
  </si>
  <si>
    <t>Wrong key for property. Barrel needs changed before we can do exchange</t>
  </si>
  <si>
    <t>Craig Paterson 01</t>
  </si>
  <si>
    <t>11:21:06</t>
  </si>
  <si>
    <t xml:space="preserve">No answer at door or on phone. Card left. </t>
  </si>
  <si>
    <t>Gary Cowie</t>
  </si>
  <si>
    <t>13:58:07</t>
  </si>
  <si>
    <t>This isn¿¿¿t a void property. Tenant advised she didn¿¿¿t know about this and doesn¿¿¿t want smart meters.</t>
  </si>
  <si>
    <t>James McLean</t>
  </si>
  <si>
    <t>09:38:32</t>
  </si>
  <si>
    <t xml:space="preserve">Phoned and left message on voice mail. No answer at door. </t>
  </si>
  <si>
    <t>John Coyle</t>
  </si>
  <si>
    <t>13:02:47</t>
  </si>
  <si>
    <t xml:space="preserve">Remote fuse,tails incoming  too  short </t>
  </si>
  <si>
    <t>John Meechan</t>
  </si>
  <si>
    <t>10:54:15</t>
  </si>
  <si>
    <t xml:space="preserve">Black plastic fuse and bolt on, bolt is cust fuse. Other fuse covers neutral terminals and is welded to cutout </t>
  </si>
  <si>
    <t>11:38:49</t>
  </si>
  <si>
    <t>Rung and left messages on phone twice, pressed intercom at security door twice, waited 10 mins and no reply</t>
  </si>
  <si>
    <t>Jonny Thompson</t>
  </si>
  <si>
    <t>13:47:31</t>
  </si>
  <si>
    <t xml:space="preserve">No Live Supply_x000D_
</t>
  </si>
  <si>
    <t xml:space="preserve">Advised by josh at smartmops that utilita don¿¿¿t supply the property hence serial number mismatch </t>
  </si>
  <si>
    <t>Martin Gordon</t>
  </si>
  <si>
    <t>18:46:07</t>
  </si>
  <si>
    <t>Told not to do this job as it¿¿¿s a police investigation going on as to fire damage</t>
  </si>
  <si>
    <t>Martin Stephen</t>
  </si>
  <si>
    <t>15:08:29</t>
  </si>
  <si>
    <t>Paul at the Building site requires a 3 phase meter</t>
  </si>
  <si>
    <t>Richard Johnson01</t>
  </si>
  <si>
    <t>15:28:48</t>
  </si>
  <si>
    <t xml:space="preserve">Tenant did not turn up with key. Customer will reschedule. </t>
  </si>
  <si>
    <t>Robert Bowie</t>
  </si>
  <si>
    <t>14:18:36</t>
  </si>
  <si>
    <t>Personal Safety Concern</t>
  </si>
  <si>
    <t>Tamper on site cannot change meter safely as tamper from bottom side of cut out called dno call reference  is 618333- I</t>
  </si>
  <si>
    <t>Stuart Whyte01</t>
  </si>
  <si>
    <t>13:29:46</t>
  </si>
  <si>
    <t xml:space="preserve">Customer not live yet, spoke with TM Craig Patterson </t>
  </si>
  <si>
    <t>17:48:59</t>
  </si>
  <si>
    <t xml:space="preserve">Unsure about metal clad cut out and if this should have been removed because of asbestos risk. </t>
  </si>
  <si>
    <t>13:27:35</t>
  </si>
  <si>
    <t>Cable undersized from cut out to meter. Over 10 meters and traced to wall. _x000D_
SS3103C</t>
  </si>
  <si>
    <t>Dale Burrell</t>
  </si>
  <si>
    <t>13:11:40</t>
  </si>
  <si>
    <t>Customer neutral bunched with neighbours inside metal clad neutral box. Neutral terminal screw snapped unable to remove or upgrade VIR cable. _x000D_
BO4 _x000D_
_x000D_
Abort code SS3103D</t>
  </si>
  <si>
    <t>08:19:53</t>
  </si>
  <si>
    <t>No answer at the door, contact number dose not ring and cuts straight off. Card left. SS3103A</t>
  </si>
  <si>
    <t>Michael Jennings</t>
  </si>
  <si>
    <t>14:39:13</t>
  </si>
  <si>
    <t>Customer left note asking for job to be done without access. Spoke to him and he said he could not open up because he was at work</t>
  </si>
  <si>
    <t>14:24:37</t>
  </si>
  <si>
    <t>Unable to access Isolation Point</t>
  </si>
  <si>
    <t xml:space="preserve">Both meters boxed in no access to intake </t>
  </si>
  <si>
    <t>Alistair Cavan</t>
  </si>
  <si>
    <t>16:37:47</t>
  </si>
  <si>
    <t xml:space="preserve">Shared supply, customer shares fuse with neighbour, tried to get access to neighbour. Customer will arrange for access to neighbour for next avaliable appointment. Customer is vulnerable and exchange needed ASAP. </t>
  </si>
  <si>
    <t>12:52:48</t>
  </si>
  <si>
    <t xml:space="preserve">No answer on phone back office spoke to housing officer, appointment getting booked in for another day. </t>
  </si>
  <si>
    <t>10:17:39</t>
  </si>
  <si>
    <t xml:space="preserve">Tennant  has moved In. Letslet said job should have been cancelled. Spoke to voids </t>
  </si>
  <si>
    <t>13:06:21</t>
  </si>
  <si>
    <t xml:space="preserve">Customer does not want smets 1. She thought she was getting smets 2. </t>
  </si>
  <si>
    <t>13:24:54</t>
  </si>
  <si>
    <t>09:22:07</t>
  </si>
  <si>
    <t xml:space="preserve">Comfort plus control / e10 _x000D_
_x000D_
We don¿¿¿t have a meter compatible to change this meter. Spoke with Craig </t>
  </si>
  <si>
    <t>10:09:37</t>
  </si>
  <si>
    <t xml:space="preserve">No power into property. Scottish power need to attend to turn power back on. Spoken to council office and voids team </t>
  </si>
  <si>
    <t>12:04:15</t>
  </si>
  <si>
    <t xml:space="preserve">No access details on job </t>
  </si>
  <si>
    <t>David McIntyre01</t>
  </si>
  <si>
    <t>12:05:39</t>
  </si>
  <si>
    <t>Phone straight to voicmail. No answer at buzzer. Service button not working.</t>
  </si>
  <si>
    <t>Douglas Blackley</t>
  </si>
  <si>
    <t>14:10:30</t>
  </si>
  <si>
    <t xml:space="preserve">remote fuse in bemco box. long ladder required as box above 8 feet fuse 9-10 feet up. </t>
  </si>
  <si>
    <t>10:33:50</t>
  </si>
  <si>
    <t xml:space="preserve">Spoke to Derek Ralston about key pick up and he told me the the keys had not been handed in and that the job would need to be rescheduled. I attended the property to see if I could get access but no joy there. </t>
  </si>
  <si>
    <t>15:52:46</t>
  </si>
  <si>
    <t xml:space="preserve">Spoke to housing and they said that there are 5 meters tampered on the same bank of meters in the close and that it would be better to reschedule and do them all at the same time. Rp also said that they were happy for this to happen. </t>
  </si>
  <si>
    <t>16:08:10</t>
  </si>
  <si>
    <t xml:space="preserve">Phoned customer on the 2 mobile numbers given to me no answer on both them customer stays on top flat chapped his door no answer or his buzzer phoned RP as well to tell them this told to abort job and take pictures </t>
  </si>
  <si>
    <t>11:33:27</t>
  </si>
  <si>
    <t xml:space="preserve">No keysafe onsite </t>
  </si>
  <si>
    <t>11:11:29</t>
  </si>
  <si>
    <t>14:16:46</t>
  </si>
  <si>
    <t xml:space="preserve">No keysafe onsite can't gain entry to main building </t>
  </si>
  <si>
    <t>08:14:42</t>
  </si>
  <si>
    <t>15:56:44</t>
  </si>
  <si>
    <t>Customer REFUSES Install Before instal Date</t>
  </si>
  <si>
    <t>Shaun Henderson</t>
  </si>
  <si>
    <t>13:12:16</t>
  </si>
  <si>
    <t>Vacant Property?</t>
  </si>
  <si>
    <t xml:space="preserve">Perth council universal key not working. </t>
  </si>
  <si>
    <t>13:30:45</t>
  </si>
  <si>
    <t>Unable to access meter position</t>
  </si>
  <si>
    <t xml:space="preserve">Door entry system_x000D_
Unable to gain access to apartment block._x000D_
_x000D_
</t>
  </si>
  <si>
    <t>13:40:48</t>
  </si>
  <si>
    <t>Wrong key for property _x000D_
Perth council universal key not working in lock</t>
  </si>
  <si>
    <t>11:15:32</t>
  </si>
  <si>
    <t>Total HEAT total control setup on site _x000D_
Unable to exchange meter</t>
  </si>
  <si>
    <t>09:22:47</t>
  </si>
  <si>
    <t xml:space="preserve">No incoming live at cut out, spoke to Craig Patterson  and advised letting agent </t>
  </si>
  <si>
    <t>William Fletcher01</t>
  </si>
  <si>
    <t>15:48:22</t>
  </si>
  <si>
    <t xml:space="preserve">Main fuse is in a bemco box with a different padlock from the normal one we have a key for.  Customer has contacted Scottish power to get the key to the box and will contact utilita when she has the key </t>
  </si>
  <si>
    <t>08:11:31</t>
  </si>
  <si>
    <t xml:space="preserve">No answer at door or phone.  Not sure if there is anyone staying here as it looks like a void property.  </t>
  </si>
  <si>
    <t>15:10:05</t>
  </si>
  <si>
    <t xml:space="preserve">The grub screw on the outgoing live is rounded off so unable to remove to change the tail, which is covered in paint.  Spoke with Craig Barnes about this as there were numerous problems which I have sorted but unable to change the tails.  So unable to change the meter. </t>
  </si>
  <si>
    <t>16:29:54</t>
  </si>
  <si>
    <t xml:space="preserve">No key safe on site checked front and back door. Called natalie greener at karbon homes who informed me the property hasnt been surveyed yet and would need rebooked for next week </t>
  </si>
  <si>
    <t>Michael Ball01</t>
  </si>
  <si>
    <t>17:45:19</t>
  </si>
  <si>
    <t xml:space="preserve">Rang voids, advised to abort </t>
  </si>
  <si>
    <t>17:43:32</t>
  </si>
  <si>
    <t>Eon  meter in site rang voids advised to abort SS3003B</t>
  </si>
  <si>
    <t>17:42:14</t>
  </si>
  <si>
    <t>Ss3003A Eon meter in situe</t>
  </si>
  <si>
    <t>10:06:00</t>
  </si>
  <si>
    <t xml:space="preserve">We do not have a meter compatible for this install! Spoke to Scott at SmartMOP </t>
  </si>
  <si>
    <t>10:57:20</t>
  </si>
  <si>
    <t>Fuse Carrier snags on cut out base. Cannot be removed.</t>
  </si>
  <si>
    <t>15:52:57</t>
  </si>
  <si>
    <t xml:space="preserve">medium pressure gas installation, medium pressure engineer required.  explained to customer that when job is rebooked that a medium pressure engineer will be sent </t>
  </si>
  <si>
    <t>14:52:22</t>
  </si>
  <si>
    <t>Shared supply. No access to neighbouring properties. Advised customer to arrange a date with other neighbour for next visist</t>
  </si>
  <si>
    <t>18:28:32</t>
  </si>
  <si>
    <t>No access details</t>
  </si>
  <si>
    <t>08:35:29</t>
  </si>
  <si>
    <t>No access, texted customer last night, phoned this morning on route and no answer at door, gas meter outside house which should connected to wan on display</t>
  </si>
  <si>
    <t>Thomas Leisk</t>
  </si>
  <si>
    <t>14:44:09</t>
  </si>
  <si>
    <t xml:space="preserve">No details on job , called voids for update nothing changed on job notes ! Called our office and then went to property </t>
  </si>
  <si>
    <t>14:49:05</t>
  </si>
  <si>
    <t>No details on job , called voids and office</t>
  </si>
  <si>
    <t>11:31:45</t>
  </si>
  <si>
    <t>SS2903D</t>
  </si>
  <si>
    <t>17:08:05</t>
  </si>
  <si>
    <t>Key inside keysafe did not work for front and back door. Called both numbers on job but no answer. Put key back in keysafe</t>
  </si>
  <si>
    <t>Jamie Sheen01</t>
  </si>
  <si>
    <t>15:10:28</t>
  </si>
  <si>
    <t xml:space="preserve">No access or answer. Card left </t>
  </si>
  <si>
    <t>09:44:01</t>
  </si>
  <si>
    <t xml:space="preserve">SS2903B- No access no answer on phone </t>
  </si>
  <si>
    <t>10:06:15</t>
  </si>
  <si>
    <t xml:space="preserve">SS2903C- unable to accept calls at present...left voicemail...no access </t>
  </si>
  <si>
    <t>09:48:49</t>
  </si>
  <si>
    <t>Rcd in meter box in way of meter too tight abort code SS2903A</t>
  </si>
  <si>
    <t>Simon Snowdon01</t>
  </si>
  <si>
    <t>11:36:08</t>
  </si>
  <si>
    <t xml:space="preserve">Spoke with Gary, site is not ready for any electric meter installs. </t>
  </si>
  <si>
    <t>09:19:46</t>
  </si>
  <si>
    <t xml:space="preserve">Spoke to dove Davies and they were wondering why we were going back to replace a meter as they already have a smart meter. Spoke to voids and they told me to abort as they can confirm we already have a meter in there. </t>
  </si>
  <si>
    <t>10:17:44</t>
  </si>
  <si>
    <t xml:space="preserve">No parking anywhere near the job. No sign on when road will re open. Must be 2 man job of going ahead so someone can drop other engineer off with all the tools </t>
  </si>
  <si>
    <t>13:45:46</t>
  </si>
  <si>
    <t xml:space="preserve">Cannot get into porperty don¿¿¿t have a fob to get into block of flats. </t>
  </si>
  <si>
    <t>10:48:41</t>
  </si>
  <si>
    <t>Unable to gain entry via front gate. 6ft Fence surrounds property.</t>
  </si>
  <si>
    <t>08:11:05</t>
  </si>
  <si>
    <t xml:space="preserve">No access phoned and knocked on door </t>
  </si>
  <si>
    <t>09:43:17</t>
  </si>
  <si>
    <t xml:space="preserve">B07 remote fuse in close. Shared fuses with other flats needs upgrade. </t>
  </si>
  <si>
    <t>14:36:37</t>
  </si>
  <si>
    <t>Rang security door and phoned mobile no answer</t>
  </si>
  <si>
    <t>12:51:28</t>
  </si>
  <si>
    <t xml:space="preserve">Customer has 5 port electric meter and storage heaters fitted can¿¿¿t get access to time switch casing and cables customer will have to take down the box casing to get full access to time switch and electric meter </t>
  </si>
  <si>
    <t>14:25:10</t>
  </si>
  <si>
    <t>Customer claims that issue with meter is sorted and refused access to apartment.</t>
  </si>
  <si>
    <t>13:15:59</t>
  </si>
  <si>
    <t xml:space="preserve">No key for property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</si>
</sst>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E22479FB-46FB-49BD-926F-EE4BAD87A3A2}"/>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8BBA25FB-9B4D-4A2B-B063-7D5894C4AAFC}"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4866E-A73A-49D3-B778-9A0C17BDF645}" name="Table_Default__VW_JOBCAPACITY3" displayName="Table_Default__VW_JOBCAPACITY3" ref="F1:P91" tableType="queryTable" totalsRowShown="0" headerRowDxfId="12" dataDxfId="11">
  <autoFilter ref="F1:P91" xr:uid="{784911AA-80FD-419A-A75E-C6F736D66DC0}"/>
  <sortState xmlns:xlrd2="http://schemas.microsoft.com/office/spreadsheetml/2017/richdata2" ref="F2:P91">
    <sortCondition descending="1" ref="I1:I91"/>
  </sortState>
  <tableColumns count="11">
    <tableColumn id="17" xr3:uid="{3E2171CC-AECD-40D0-9B7F-B0F82DEC8A79}" uniqueName="17" name="SUPERGROUP" queryTableFieldId="77" dataDxfId="10" dataCellStyle="Normal 2"/>
    <tableColumn id="18" xr3:uid="{67E1FCB9-E180-46DF-B0BD-AEC2164DD0C2}" uniqueName="18" name="ENGINEER_NAME" queryTableFieldId="78" dataDxfId="9" dataCellStyle="Normal 2"/>
    <tableColumn id="19" xr3:uid="{81E361C4-3BB9-4173-9AB7-EA7AAA828ADC}" uniqueName="19" name="JOB_ID" queryTableFieldId="79" dataDxfId="8" dataCellStyle="Normal 2"/>
    <tableColumn id="20" xr3:uid="{D83A9244-AF63-45B2-8D13-69394BF9EBDC}" uniqueName="20" name="SCHEDULE_DATE" queryTableFieldId="80" dataDxfId="7"/>
    <tableColumn id="21" xr3:uid="{8DA31EBB-CE7F-4495-8BBC-7A76B222FB00}" uniqueName="21" name="DATE_OF_ACTION" queryTableFieldId="81" dataDxfId="6"/>
    <tableColumn id="22" xr3:uid="{58281F75-E200-4E6C-9D8B-B3DA3415C4A0}" uniqueName="22" name="TO_CHAR(WAL.DATE_OF_ACTION,'HH24:MI:SS')" queryTableFieldId="82" dataDxfId="5" dataCellStyle="Normal 2"/>
    <tableColumn id="23" xr3:uid="{F1FC4E63-901B-4400-86C9-69DBF2416244}" uniqueName="23" name="APPOINTMENT_TYPE" queryTableFieldId="83" dataDxfId="4" dataCellStyle="Normal 2"/>
    <tableColumn id="25" xr3:uid="{168C6AA3-0A04-461E-934C-558F696B6500}" uniqueName="25" name="DESCRIPTION" queryTableFieldId="85" dataDxfId="3" dataCellStyle="Normal 2"/>
    <tableColumn id="26" xr3:uid="{7181C4D2-696B-42C6-A97F-A3B1B5DEC172}" uniqueName="26" name="ENGINEER_COMMENTS" queryTableFieldId="86" dataDxfId="2" dataCellStyle="Normal 2"/>
    <tableColumn id="4" xr3:uid="{8F022D9C-21A9-4B46-961D-8BE282473E9A}" uniqueName="4" name="TIME_SLOT" queryTableFieldId="88" dataDxfId="1" dataCellStyle="Normal 2"/>
    <tableColumn id="1" xr3:uid="{0DA3D00F-1CFC-40C0-A9C5-A59BDC9F6D47}"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D6C9-70B0-4E82-B380-9F30EA887638}">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42578125" defaultRowHeight="15" x14ac:dyDescent="0.25"/>
  <cols>
    <col min="1" max="2" width="0" style="2" hidden="1" customWidth="1"/>
    <col min="3" max="4" width="9.42578125" style="2" hidden="1" customWidth="1"/>
    <col min="5" max="5" width="13.5703125" style="2" hidden="1" customWidth="1"/>
    <col min="6" max="8" width="9.42578125" style="3" bestFit="1" customWidth="1"/>
    <col min="9" max="9" width="19.7109375" style="3" customWidth="1"/>
    <col min="10" max="10" width="9.42578125" style="3" bestFit="1" customWidth="1"/>
    <col min="11" max="11" width="9.42578125" style="4" bestFit="1" customWidth="1"/>
    <col min="12" max="16" width="9.42578125" style="3" bestFit="1" customWidth="1"/>
    <col min="17" max="17" width="81.42578125" style="2" bestFit="1" customWidth="1"/>
    <col min="18" max="18" width="19.42578125" style="2" customWidth="1"/>
    <col min="19" max="19" width="11.42578125" style="2" customWidth="1"/>
    <col min="20" max="20" width="14.5703125" style="2" bestFit="1" customWidth="1"/>
    <col min="21" max="21" width="16" style="8" customWidth="1"/>
    <col min="22" max="22" width="21.42578125" style="2" bestFit="1" customWidth="1"/>
    <col min="23" max="23" width="16.42578125" style="2" bestFit="1" customWidth="1"/>
    <col min="24" max="24" width="28.42578125" style="2" bestFit="1" customWidth="1"/>
    <col min="25" max="25" width="17.42578125" style="2" bestFit="1" customWidth="1"/>
    <col min="26" max="27" width="14" style="2" customWidth="1"/>
    <col min="28" max="28" width="14" style="2" bestFit="1" customWidth="1"/>
    <col min="29" max="29" width="20.42578125" style="8" bestFit="1" customWidth="1"/>
    <col min="30" max="30" width="14" style="2" bestFit="1" customWidth="1"/>
    <col min="31" max="31" width="14.5703125" style="2" bestFit="1" customWidth="1"/>
    <col min="32" max="32" width="14" style="2" bestFit="1" customWidth="1"/>
    <col min="33" max="33" width="20.42578125" style="8" customWidth="1"/>
    <col min="34" max="34" width="36.5703125" style="10" customWidth="1"/>
    <col min="35" max="35" width="6.5703125" style="11" customWidth="1"/>
    <col min="36" max="36" width="9.42578125" style="10" bestFit="1" customWidth="1"/>
    <col min="37" max="37" width="8.42578125" style="2" customWidth="1"/>
    <col min="38" max="38" width="11.42578125" style="9" customWidth="1"/>
    <col min="39" max="39" width="8.42578125" style="7" customWidth="1"/>
    <col min="40" max="40" width="11.42578125" style="2" customWidth="1"/>
    <col min="41" max="41" width="8.42578125" style="2" customWidth="1"/>
    <col min="42" max="42" width="8.42578125" style="2" bestFit="1" customWidth="1"/>
    <col min="43" max="44" width="15.5703125" style="2" customWidth="1"/>
    <col min="45" max="46" width="14.42578125" style="2" customWidth="1"/>
    <col min="47" max="47" width="18.5703125" style="2" customWidth="1"/>
    <col min="48" max="48" width="18.42578125" style="2" customWidth="1"/>
    <col min="49" max="49" width="11.42578125" style="2" customWidth="1"/>
    <col min="50" max="50" width="11" style="2" customWidth="1"/>
    <col min="51" max="51" width="14.42578125" style="2" customWidth="1"/>
    <col min="52" max="52" width="11" style="2" customWidth="1"/>
    <col min="53" max="53" width="11.42578125" style="2" customWidth="1"/>
    <col min="54" max="54" width="8.5703125" style="2" hidden="1" customWidth="1"/>
    <col min="55" max="55" width="12" style="2" hidden="1" customWidth="1"/>
    <col min="56" max="56" width="22.5703125" style="2" customWidth="1"/>
    <col min="57" max="57" width="14.5703125" style="2" customWidth="1"/>
    <col min="58" max="59" width="11.42578125" style="2" customWidth="1"/>
    <col min="60" max="60" width="11" style="2" customWidth="1"/>
    <col min="61" max="61" width="11.42578125" style="2" customWidth="1"/>
    <col min="62" max="16384" width="9.425781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7265832</v>
      </c>
      <c r="I2" s="5">
        <v>44287</v>
      </c>
      <c r="J2" s="5">
        <v>44287.58394675926</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21</v>
      </c>
      <c r="H3" s="3">
        <v>8409839</v>
      </c>
      <c r="I3" s="5">
        <v>44287</v>
      </c>
      <c r="J3" s="5">
        <v>44287.347002314818</v>
      </c>
      <c r="K3" s="4" t="s">
        <v>22</v>
      </c>
      <c r="L3" s="3" t="s">
        <v>16</v>
      </c>
      <c r="M3" s="3" t="s">
        <v>23</v>
      </c>
      <c r="N3" s="3" t="s">
        <v>24</v>
      </c>
      <c r="O3" s="3" t="s">
        <v>25</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3" t="s">
        <v>13</v>
      </c>
      <c r="G4" s="3" t="s">
        <v>21</v>
      </c>
      <c r="H4" s="3">
        <v>6413322</v>
      </c>
      <c r="I4" s="5">
        <v>44287</v>
      </c>
      <c r="J4" s="5">
        <v>44287.63013888889</v>
      </c>
      <c r="K4" s="4" t="s">
        <v>26</v>
      </c>
      <c r="L4" s="3" t="s">
        <v>16</v>
      </c>
      <c r="M4" s="3" t="s">
        <v>17</v>
      </c>
      <c r="N4" s="3" t="s">
        <v>27</v>
      </c>
      <c r="O4" s="3" t="s">
        <v>19</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21</v>
      </c>
      <c r="H5" s="3">
        <v>8322461</v>
      </c>
      <c r="I5" s="5">
        <v>44287</v>
      </c>
      <c r="J5" s="5">
        <v>44287.587442129632</v>
      </c>
      <c r="K5" s="4" t="s">
        <v>28</v>
      </c>
      <c r="L5" s="3" t="s">
        <v>16</v>
      </c>
      <c r="M5" s="3" t="s">
        <v>17</v>
      </c>
      <c r="N5" s="3" t="s">
        <v>29</v>
      </c>
      <c r="O5" s="3" t="s">
        <v>25</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6" t="s">
        <v>13</v>
      </c>
      <c r="G6" s="6" t="s">
        <v>30</v>
      </c>
      <c r="H6" s="3">
        <v>8463324</v>
      </c>
      <c r="I6" s="5">
        <v>44287</v>
      </c>
      <c r="J6" s="5">
        <v>44287.675995370373</v>
      </c>
      <c r="K6" s="4" t="s">
        <v>31</v>
      </c>
      <c r="L6" s="6" t="s">
        <v>16</v>
      </c>
      <c r="M6" s="6" t="s">
        <v>32</v>
      </c>
      <c r="N6" s="6" t="s">
        <v>33</v>
      </c>
      <c r="O6" s="6" t="s">
        <v>19</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6" t="s">
        <v>13</v>
      </c>
      <c r="G7" s="6" t="s">
        <v>30</v>
      </c>
      <c r="H7" s="3">
        <v>7172450</v>
      </c>
      <c r="I7" s="5">
        <v>44287</v>
      </c>
      <c r="J7" s="5">
        <v>44287.675162037034</v>
      </c>
      <c r="K7" s="4" t="s">
        <v>34</v>
      </c>
      <c r="L7" s="6" t="s">
        <v>16</v>
      </c>
      <c r="M7" s="6" t="s">
        <v>32</v>
      </c>
      <c r="N7" s="6" t="s">
        <v>35</v>
      </c>
      <c r="O7" s="6" t="s">
        <v>19</v>
      </c>
      <c r="P7" s="6" t="s">
        <v>20</v>
      </c>
      <c r="U7" s="2"/>
      <c r="AC7" s="2"/>
      <c r="AG7" s="2"/>
      <c r="AH7" s="2"/>
      <c r="AI7" s="2"/>
      <c r="AJ7" s="2"/>
      <c r="AL7" s="2"/>
      <c r="AM7" s="2"/>
    </row>
    <row r="8" spans="1:39" x14ac:dyDescent="0.25">
      <c r="A8" s="2">
        <f t="shared" si="2"/>
        <v>1</v>
      </c>
      <c r="B8" s="2">
        <f t="shared" si="3"/>
        <v>0</v>
      </c>
      <c r="C8" s="2">
        <f t="shared" si="0"/>
        <v>0</v>
      </c>
      <c r="D8" s="2">
        <f t="shared" si="1"/>
        <v>0</v>
      </c>
      <c r="E8" s="2">
        <f t="shared" si="4"/>
        <v>0</v>
      </c>
      <c r="F8" s="6" t="s">
        <v>13</v>
      </c>
      <c r="G8" s="6" t="s">
        <v>36</v>
      </c>
      <c r="H8" s="3">
        <v>8463310</v>
      </c>
      <c r="I8" s="5">
        <v>44287</v>
      </c>
      <c r="J8" s="5">
        <v>44287.663969907408</v>
      </c>
      <c r="K8" s="4" t="s">
        <v>37</v>
      </c>
      <c r="L8" s="6" t="s">
        <v>16</v>
      </c>
      <c r="M8" s="6" t="s">
        <v>32</v>
      </c>
      <c r="N8" s="6" t="s">
        <v>38</v>
      </c>
      <c r="O8" s="6" t="s">
        <v>25</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6" t="s">
        <v>13</v>
      </c>
      <c r="G9" s="6" t="s">
        <v>36</v>
      </c>
      <c r="H9" s="3">
        <v>8463315</v>
      </c>
      <c r="I9" s="5">
        <v>44287</v>
      </c>
      <c r="J9" s="5">
        <v>44287.630624999998</v>
      </c>
      <c r="K9" s="4" t="s">
        <v>39</v>
      </c>
      <c r="L9" s="6" t="s">
        <v>16</v>
      </c>
      <c r="M9" s="6" t="s">
        <v>32</v>
      </c>
      <c r="N9" s="6" t="s">
        <v>40</v>
      </c>
      <c r="O9" s="6" t="s">
        <v>19</v>
      </c>
      <c r="P9" s="6" t="s">
        <v>20</v>
      </c>
      <c r="Q9" s="7"/>
      <c r="U9" s="2"/>
      <c r="AC9" s="2"/>
      <c r="AG9" s="2"/>
      <c r="AH9" s="2"/>
      <c r="AI9" s="2"/>
      <c r="AJ9" s="2"/>
      <c r="AL9" s="2"/>
      <c r="AM9" s="2"/>
    </row>
    <row r="10" spans="1:39" x14ac:dyDescent="0.25">
      <c r="A10" s="2">
        <f t="shared" si="2"/>
        <v>1</v>
      </c>
      <c r="B10" s="2">
        <f t="shared" si="3"/>
        <v>0</v>
      </c>
      <c r="C10" s="2">
        <f t="shared" si="0"/>
        <v>0</v>
      </c>
      <c r="D10" s="2">
        <f t="shared" si="1"/>
        <v>0</v>
      </c>
      <c r="E10" s="2">
        <f t="shared" si="4"/>
        <v>0</v>
      </c>
      <c r="F10" s="6" t="s">
        <v>13</v>
      </c>
      <c r="G10" s="6" t="s">
        <v>36</v>
      </c>
      <c r="H10" s="3">
        <v>8463316</v>
      </c>
      <c r="I10" s="5">
        <v>44287</v>
      </c>
      <c r="J10" s="5">
        <v>44287.660567129627</v>
      </c>
      <c r="K10" s="4" t="s">
        <v>41</v>
      </c>
      <c r="L10" s="6" t="s">
        <v>16</v>
      </c>
      <c r="M10" s="6" t="s">
        <v>32</v>
      </c>
      <c r="N10" s="6" t="s">
        <v>42</v>
      </c>
      <c r="O10" s="6" t="s">
        <v>25</v>
      </c>
      <c r="P10" s="6" t="s">
        <v>20</v>
      </c>
      <c r="Q10" s="7"/>
      <c r="U10" s="2"/>
      <c r="AC10" s="2"/>
      <c r="AG10" s="2"/>
      <c r="AH10" s="2"/>
      <c r="AI10" s="2"/>
      <c r="AJ10" s="2"/>
      <c r="AL10" s="2"/>
      <c r="AM10" s="2"/>
    </row>
    <row r="11" spans="1:39" x14ac:dyDescent="0.25">
      <c r="A11" s="2">
        <f t="shared" si="2"/>
        <v>1</v>
      </c>
      <c r="B11" s="2">
        <f t="shared" si="3"/>
        <v>0</v>
      </c>
      <c r="C11" s="2">
        <f t="shared" si="0"/>
        <v>0</v>
      </c>
      <c r="D11" s="2">
        <f t="shared" si="1"/>
        <v>0</v>
      </c>
      <c r="E11" s="2">
        <f t="shared" si="4"/>
        <v>0</v>
      </c>
      <c r="F11" s="6" t="s">
        <v>13</v>
      </c>
      <c r="G11" s="6" t="s">
        <v>36</v>
      </c>
      <c r="H11" s="3">
        <v>8463320</v>
      </c>
      <c r="I11" s="5">
        <v>44287</v>
      </c>
      <c r="J11" s="5">
        <v>44287.559861111113</v>
      </c>
      <c r="K11" s="4" t="s">
        <v>43</v>
      </c>
      <c r="L11" s="6" t="s">
        <v>16</v>
      </c>
      <c r="M11" s="6" t="s">
        <v>32</v>
      </c>
      <c r="N11" s="6" t="s">
        <v>44</v>
      </c>
      <c r="O11" s="6" t="s">
        <v>25</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6" t="s">
        <v>13</v>
      </c>
      <c r="G12" s="6" t="s">
        <v>45</v>
      </c>
      <c r="H12" s="3">
        <v>8730817</v>
      </c>
      <c r="I12" s="5">
        <v>44287</v>
      </c>
      <c r="J12" s="5">
        <v>44287.749236111114</v>
      </c>
      <c r="K12" s="4" t="s">
        <v>46</v>
      </c>
      <c r="L12" s="6" t="s">
        <v>16</v>
      </c>
      <c r="M12" s="6" t="s">
        <v>32</v>
      </c>
      <c r="N12" s="6" t="s">
        <v>47</v>
      </c>
      <c r="O12" s="6" t="s">
        <v>19</v>
      </c>
      <c r="P12" s="6" t="s">
        <v>20</v>
      </c>
      <c r="Q12" s="7"/>
      <c r="U12" s="2"/>
      <c r="AC12" s="2"/>
      <c r="AG12" s="2"/>
      <c r="AH12" s="2"/>
      <c r="AI12" s="2"/>
      <c r="AJ12" s="2"/>
      <c r="AL12" s="2"/>
      <c r="AM12" s="2"/>
    </row>
    <row r="13" spans="1:39" x14ac:dyDescent="0.25">
      <c r="A13" s="2">
        <f t="shared" si="2"/>
        <v>1</v>
      </c>
      <c r="B13" s="2">
        <f t="shared" si="3"/>
        <v>0</v>
      </c>
      <c r="C13" s="2">
        <f t="shared" si="0"/>
        <v>0</v>
      </c>
      <c r="D13" s="2">
        <f t="shared" si="1"/>
        <v>0</v>
      </c>
      <c r="E13" s="2">
        <f t="shared" si="4"/>
        <v>0</v>
      </c>
      <c r="F13" s="6" t="s">
        <v>13</v>
      </c>
      <c r="G13" s="6" t="s">
        <v>48</v>
      </c>
      <c r="H13" s="3">
        <v>7651096</v>
      </c>
      <c r="I13" s="5">
        <v>44287</v>
      </c>
      <c r="J13" s="5">
        <v>44287.692083333335</v>
      </c>
      <c r="K13" s="4" t="s">
        <v>49</v>
      </c>
      <c r="L13" s="6" t="s">
        <v>16</v>
      </c>
      <c r="M13" s="6" t="s">
        <v>32</v>
      </c>
      <c r="N13" s="6" t="s">
        <v>50</v>
      </c>
      <c r="O13" s="6" t="s">
        <v>25</v>
      </c>
      <c r="P13" s="6" t="s">
        <v>20</v>
      </c>
      <c r="Q13" s="7"/>
      <c r="U13" s="2"/>
      <c r="AC13" s="2"/>
      <c r="AG13" s="2"/>
      <c r="AH13" s="2"/>
      <c r="AI13" s="2"/>
      <c r="AJ13" s="2"/>
      <c r="AL13" s="2"/>
      <c r="AM13" s="2"/>
    </row>
    <row r="14" spans="1:39" x14ac:dyDescent="0.25">
      <c r="A14" s="2">
        <f t="shared" si="2"/>
        <v>0</v>
      </c>
      <c r="B14" s="2">
        <f t="shared" si="3"/>
        <v>1</v>
      </c>
      <c r="C14" s="2">
        <f t="shared" si="0"/>
        <v>0</v>
      </c>
      <c r="D14" s="2">
        <f t="shared" si="1"/>
        <v>0</v>
      </c>
      <c r="E14" s="2">
        <f t="shared" si="4"/>
        <v>0</v>
      </c>
      <c r="F14" s="6" t="s">
        <v>51</v>
      </c>
      <c r="G14" s="6" t="s">
        <v>52</v>
      </c>
      <c r="H14" s="3">
        <v>8464148</v>
      </c>
      <c r="I14" s="5">
        <v>44287</v>
      </c>
      <c r="J14" s="5">
        <v>44287.385706018518</v>
      </c>
      <c r="K14" s="4" t="s">
        <v>53</v>
      </c>
      <c r="L14" s="6" t="s">
        <v>16</v>
      </c>
      <c r="M14" s="6" t="s">
        <v>17</v>
      </c>
      <c r="N14" s="6" t="s">
        <v>54</v>
      </c>
      <c r="O14" s="6" t="s">
        <v>19</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6" t="s">
        <v>51</v>
      </c>
      <c r="G15" s="6" t="s">
        <v>52</v>
      </c>
      <c r="H15" s="3">
        <v>8445740</v>
      </c>
      <c r="I15" s="5">
        <v>44287</v>
      </c>
      <c r="J15" s="5">
        <v>44287.359178240738</v>
      </c>
      <c r="K15" s="4" t="s">
        <v>55</v>
      </c>
      <c r="L15" s="6" t="s">
        <v>16</v>
      </c>
      <c r="M15" s="6" t="s">
        <v>17</v>
      </c>
      <c r="N15" s="6" t="s">
        <v>56</v>
      </c>
      <c r="O15" s="6" t="s">
        <v>25</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6" t="s">
        <v>51</v>
      </c>
      <c r="G16" s="6" t="s">
        <v>52</v>
      </c>
      <c r="H16" s="3">
        <v>8445740</v>
      </c>
      <c r="I16" s="5">
        <v>44287</v>
      </c>
      <c r="J16" s="5">
        <v>44287.360289351855</v>
      </c>
      <c r="K16" s="4" t="s">
        <v>57</v>
      </c>
      <c r="L16" s="6" t="s">
        <v>16</v>
      </c>
      <c r="M16" s="6" t="s">
        <v>17</v>
      </c>
      <c r="N16" s="6" t="s">
        <v>56</v>
      </c>
      <c r="O16" s="6" t="s">
        <v>25</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51</v>
      </c>
      <c r="G17" s="6" t="s">
        <v>52</v>
      </c>
      <c r="H17" s="3">
        <v>8099475</v>
      </c>
      <c r="I17" s="5">
        <v>44287</v>
      </c>
      <c r="J17" s="5">
        <v>44287.370972222219</v>
      </c>
      <c r="K17" s="4" t="s">
        <v>58</v>
      </c>
      <c r="L17" s="6" t="s">
        <v>16</v>
      </c>
      <c r="M17" s="6" t="s">
        <v>32</v>
      </c>
      <c r="N17" s="6" t="s">
        <v>59</v>
      </c>
      <c r="O17" s="6" t="s">
        <v>25</v>
      </c>
      <c r="P17" s="6" t="s">
        <v>20</v>
      </c>
      <c r="Q17" s="7"/>
      <c r="U17" s="2"/>
      <c r="AC17" s="2"/>
      <c r="AG17" s="2"/>
      <c r="AH17" s="2"/>
      <c r="AI17" s="2"/>
      <c r="AJ17" s="2"/>
      <c r="AL17" s="2"/>
      <c r="AM17" s="2"/>
    </row>
    <row r="18" spans="1:39" x14ac:dyDescent="0.25">
      <c r="A18" s="2">
        <f t="shared" si="2"/>
        <v>0</v>
      </c>
      <c r="B18" s="2">
        <f t="shared" si="3"/>
        <v>1</v>
      </c>
      <c r="C18" s="2">
        <f t="shared" si="0"/>
        <v>0</v>
      </c>
      <c r="D18" s="2">
        <f t="shared" si="1"/>
        <v>0</v>
      </c>
      <c r="E18" s="2">
        <f t="shared" si="4"/>
        <v>0</v>
      </c>
      <c r="F18" s="6" t="s">
        <v>51</v>
      </c>
      <c r="G18" s="6" t="s">
        <v>60</v>
      </c>
      <c r="H18" s="3">
        <v>8409726</v>
      </c>
      <c r="I18" s="5">
        <v>44287</v>
      </c>
      <c r="J18" s="5">
        <v>44287.472986111112</v>
      </c>
      <c r="K18" s="4" t="s">
        <v>61</v>
      </c>
      <c r="L18" s="6" t="s">
        <v>16</v>
      </c>
      <c r="M18" s="6" t="s">
        <v>32</v>
      </c>
      <c r="N18" s="6" t="s">
        <v>62</v>
      </c>
      <c r="O18" s="6" t="s">
        <v>19</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51</v>
      </c>
      <c r="G19" s="6" t="s">
        <v>63</v>
      </c>
      <c r="H19" s="3">
        <v>7864007</v>
      </c>
      <c r="I19" s="5">
        <v>44287</v>
      </c>
      <c r="J19" s="5">
        <v>44287.582025462965</v>
      </c>
      <c r="K19" s="4" t="s">
        <v>64</v>
      </c>
      <c r="L19" s="6" t="s">
        <v>16</v>
      </c>
      <c r="M19" s="6" t="s">
        <v>32</v>
      </c>
      <c r="N19" s="6" t="s">
        <v>65</v>
      </c>
      <c r="O19" s="6"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51</v>
      </c>
      <c r="G20" s="6" t="s">
        <v>66</v>
      </c>
      <c r="H20" s="3">
        <v>8409722</v>
      </c>
      <c r="I20" s="5">
        <v>44287</v>
      </c>
      <c r="J20" s="5">
        <v>44287.401759259257</v>
      </c>
      <c r="K20" s="4" t="s">
        <v>67</v>
      </c>
      <c r="L20" s="6" t="s">
        <v>16</v>
      </c>
      <c r="M20" s="6" t="s">
        <v>32</v>
      </c>
      <c r="N20" s="6" t="s">
        <v>68</v>
      </c>
      <c r="O20" s="6" t="s">
        <v>25</v>
      </c>
      <c r="P20" s="6" t="s">
        <v>20</v>
      </c>
      <c r="Q20" s="7"/>
      <c r="U20" s="2"/>
      <c r="AC20" s="2"/>
      <c r="AG20" s="2"/>
      <c r="AH20" s="2"/>
      <c r="AI20" s="2"/>
      <c r="AJ20" s="2"/>
      <c r="AL20" s="2"/>
      <c r="AM20" s="2"/>
    </row>
    <row r="21" spans="1:39" x14ac:dyDescent="0.25">
      <c r="A21" s="2">
        <f t="shared" si="2"/>
        <v>1</v>
      </c>
      <c r="B21" s="2">
        <f t="shared" si="3"/>
        <v>0</v>
      </c>
      <c r="C21" s="2">
        <f t="shared" si="0"/>
        <v>0</v>
      </c>
      <c r="D21" s="2">
        <f t="shared" si="1"/>
        <v>0</v>
      </c>
      <c r="E21" s="2">
        <f t="shared" si="4"/>
        <v>0</v>
      </c>
      <c r="F21" s="6" t="s">
        <v>51</v>
      </c>
      <c r="G21" s="6" t="s">
        <v>69</v>
      </c>
      <c r="H21" s="3">
        <v>5518469</v>
      </c>
      <c r="I21" s="5">
        <v>44287</v>
      </c>
      <c r="J21" s="5">
        <v>44287.543599537035</v>
      </c>
      <c r="K21" s="4" t="s">
        <v>70</v>
      </c>
      <c r="L21" s="6" t="s">
        <v>16</v>
      </c>
      <c r="M21" s="6"/>
      <c r="N21" s="6" t="s">
        <v>71</v>
      </c>
      <c r="O21" s="6" t="s">
        <v>25</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51</v>
      </c>
      <c r="G22" s="6" t="s">
        <v>72</v>
      </c>
      <c r="H22" s="3">
        <v>7797560</v>
      </c>
      <c r="I22" s="5">
        <v>44287</v>
      </c>
      <c r="J22" s="5">
        <v>44287.454340277778</v>
      </c>
      <c r="K22" s="4" t="s">
        <v>73</v>
      </c>
      <c r="L22" s="6" t="s">
        <v>16</v>
      </c>
      <c r="M22" s="6"/>
      <c r="N22" s="6" t="s">
        <v>74</v>
      </c>
      <c r="O22" s="6" t="s">
        <v>25</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51</v>
      </c>
      <c r="G23" s="6" t="s">
        <v>72</v>
      </c>
      <c r="H23" s="3">
        <v>6119801</v>
      </c>
      <c r="I23" s="5">
        <v>44287</v>
      </c>
      <c r="J23" s="5">
        <v>44287.485289351855</v>
      </c>
      <c r="K23" s="4" t="s">
        <v>75</v>
      </c>
      <c r="L23" s="6" t="s">
        <v>16</v>
      </c>
      <c r="M23" s="6" t="s">
        <v>32</v>
      </c>
      <c r="N23" s="6" t="s">
        <v>76</v>
      </c>
      <c r="O23" s="6" t="s">
        <v>25</v>
      </c>
      <c r="P23" s="6" t="s">
        <v>20</v>
      </c>
      <c r="S23" s="8"/>
      <c r="U23" s="9"/>
      <c r="V23" s="7"/>
      <c r="AC23" s="2"/>
      <c r="AG23" s="2"/>
      <c r="AH23" s="2"/>
      <c r="AI23" s="2"/>
      <c r="AJ23" s="2"/>
      <c r="AL23" s="2"/>
      <c r="AM23" s="2"/>
    </row>
    <row r="24" spans="1:39" x14ac:dyDescent="0.25">
      <c r="A24" s="2">
        <f t="shared" si="2"/>
        <v>1</v>
      </c>
      <c r="B24" s="2">
        <f t="shared" si="3"/>
        <v>0</v>
      </c>
      <c r="C24" s="2">
        <f t="shared" si="0"/>
        <v>0</v>
      </c>
      <c r="D24" s="2">
        <f t="shared" si="1"/>
        <v>0</v>
      </c>
      <c r="E24" s="2">
        <f t="shared" si="4"/>
        <v>0</v>
      </c>
      <c r="F24" s="6" t="s">
        <v>51</v>
      </c>
      <c r="G24" s="6" t="s">
        <v>77</v>
      </c>
      <c r="H24" s="3">
        <v>8463130</v>
      </c>
      <c r="I24" s="5">
        <v>44287</v>
      </c>
      <c r="J24" s="5">
        <v>44287.574664351851</v>
      </c>
      <c r="K24" s="4" t="s">
        <v>78</v>
      </c>
      <c r="L24" s="6" t="s">
        <v>16</v>
      </c>
      <c r="M24" s="6" t="s">
        <v>79</v>
      </c>
      <c r="N24" s="6" t="s">
        <v>80</v>
      </c>
      <c r="O24" s="6" t="s">
        <v>25</v>
      </c>
      <c r="P24" s="6" t="s">
        <v>20</v>
      </c>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t="s">
        <v>51</v>
      </c>
      <c r="G25" s="6" t="s">
        <v>81</v>
      </c>
      <c r="H25" s="3">
        <v>8323270</v>
      </c>
      <c r="I25" s="5">
        <v>44287</v>
      </c>
      <c r="J25" s="5">
        <v>44287.782025462962</v>
      </c>
      <c r="K25" s="4" t="s">
        <v>82</v>
      </c>
      <c r="L25" s="6" t="s">
        <v>16</v>
      </c>
      <c r="M25" s="6" t="s">
        <v>32</v>
      </c>
      <c r="N25" s="6" t="s">
        <v>83</v>
      </c>
      <c r="O25" s="6" t="s">
        <v>19</v>
      </c>
      <c r="P25" s="6" t="s">
        <v>20</v>
      </c>
      <c r="S25" s="8"/>
      <c r="U25" s="9"/>
      <c r="V25" s="7"/>
      <c r="AC25" s="2"/>
      <c r="AG25" s="2"/>
      <c r="AH25" s="2"/>
      <c r="AI25" s="2"/>
      <c r="AJ25" s="2"/>
      <c r="AL25" s="2"/>
      <c r="AM25" s="2"/>
    </row>
    <row r="26" spans="1:39" x14ac:dyDescent="0.25">
      <c r="A26" s="2">
        <f t="shared" si="2"/>
        <v>1</v>
      </c>
      <c r="B26" s="2">
        <f t="shared" si="3"/>
        <v>0</v>
      </c>
      <c r="C26" s="2">
        <f t="shared" si="0"/>
        <v>0</v>
      </c>
      <c r="D26" s="2">
        <f t="shared" si="1"/>
        <v>0</v>
      </c>
      <c r="E26" s="2">
        <f t="shared" si="4"/>
        <v>0</v>
      </c>
      <c r="F26" s="6" t="s">
        <v>51</v>
      </c>
      <c r="G26" s="6" t="s">
        <v>84</v>
      </c>
      <c r="H26" s="3">
        <v>8375925</v>
      </c>
      <c r="I26" s="5">
        <v>44287</v>
      </c>
      <c r="J26" s="5">
        <v>44287.630891203706</v>
      </c>
      <c r="K26" s="4" t="s">
        <v>85</v>
      </c>
      <c r="L26" s="6" t="s">
        <v>16</v>
      </c>
      <c r="M26" s="6" t="s">
        <v>17</v>
      </c>
      <c r="N26" s="6" t="s">
        <v>86</v>
      </c>
      <c r="O26" s="6" t="s">
        <v>25</v>
      </c>
      <c r="P26" s="6" t="s">
        <v>20</v>
      </c>
      <c r="S26" s="8"/>
      <c r="U26" s="9"/>
      <c r="V26" s="7"/>
      <c r="AC26" s="2"/>
      <c r="AG26" s="2"/>
      <c r="AH26" s="2"/>
      <c r="AI26" s="2"/>
      <c r="AJ26" s="2"/>
      <c r="AL26" s="2"/>
      <c r="AM26" s="2"/>
    </row>
    <row r="27" spans="1:39" x14ac:dyDescent="0.25">
      <c r="A27" s="2">
        <f t="shared" si="2"/>
        <v>1</v>
      </c>
      <c r="B27" s="2">
        <f t="shared" si="3"/>
        <v>0</v>
      </c>
      <c r="C27" s="2">
        <f t="shared" si="0"/>
        <v>0</v>
      </c>
      <c r="D27" s="2">
        <f t="shared" si="1"/>
        <v>0</v>
      </c>
      <c r="E27" s="2">
        <f t="shared" si="4"/>
        <v>0</v>
      </c>
      <c r="F27" s="6" t="s">
        <v>51</v>
      </c>
      <c r="G27" s="6" t="s">
        <v>87</v>
      </c>
      <c r="H27" s="3">
        <v>5695954</v>
      </c>
      <c r="I27" s="5">
        <v>44287</v>
      </c>
      <c r="J27" s="5">
        <v>44287.644999999997</v>
      </c>
      <c r="K27" s="4" t="s">
        <v>88</v>
      </c>
      <c r="L27" s="6" t="s">
        <v>16</v>
      </c>
      <c r="M27" s="6" t="s">
        <v>32</v>
      </c>
      <c r="N27" s="6" t="s">
        <v>89</v>
      </c>
      <c r="O27" s="6" t="s">
        <v>25</v>
      </c>
      <c r="P27" s="6" t="s">
        <v>20</v>
      </c>
      <c r="S27" s="8"/>
      <c r="U27" s="9"/>
      <c r="V27" s="7"/>
      <c r="AC27" s="2"/>
      <c r="AG27" s="2"/>
      <c r="AH27" s="2"/>
      <c r="AI27" s="2"/>
      <c r="AJ27" s="2"/>
      <c r="AL27" s="2"/>
      <c r="AM27" s="2"/>
    </row>
    <row r="28" spans="1:39" x14ac:dyDescent="0.25">
      <c r="A28" s="2">
        <f t="shared" si="2"/>
        <v>1</v>
      </c>
      <c r="B28" s="2">
        <f t="shared" si="3"/>
        <v>0</v>
      </c>
      <c r="C28" s="2">
        <f t="shared" si="0"/>
        <v>0</v>
      </c>
      <c r="D28" s="2">
        <f t="shared" si="1"/>
        <v>0</v>
      </c>
      <c r="E28" s="2">
        <f t="shared" si="4"/>
        <v>0</v>
      </c>
      <c r="F28" s="6" t="s">
        <v>51</v>
      </c>
      <c r="G28" s="6" t="s">
        <v>90</v>
      </c>
      <c r="H28" s="3">
        <v>1874831</v>
      </c>
      <c r="I28" s="5">
        <v>44287</v>
      </c>
      <c r="J28" s="5">
        <v>44287.596250000002</v>
      </c>
      <c r="K28" s="4" t="s">
        <v>91</v>
      </c>
      <c r="L28" s="6" t="s">
        <v>16</v>
      </c>
      <c r="M28" s="6" t="s">
        <v>92</v>
      </c>
      <c r="N28" s="6" t="s">
        <v>93</v>
      </c>
      <c r="O28" s="6" t="s">
        <v>25</v>
      </c>
      <c r="P28" s="6" t="s">
        <v>20</v>
      </c>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t="s">
        <v>51</v>
      </c>
      <c r="G29" s="6" t="s">
        <v>94</v>
      </c>
      <c r="H29" s="3">
        <v>8463142</v>
      </c>
      <c r="I29" s="5">
        <v>44287</v>
      </c>
      <c r="J29" s="5">
        <v>44287.562337962961</v>
      </c>
      <c r="K29" s="4" t="s">
        <v>95</v>
      </c>
      <c r="L29" s="6" t="s">
        <v>16</v>
      </c>
      <c r="M29" s="6" t="s">
        <v>17</v>
      </c>
      <c r="N29" s="6" t="s">
        <v>96</v>
      </c>
      <c r="O29" s="6" t="s">
        <v>19</v>
      </c>
      <c r="P29" s="6" t="s">
        <v>20</v>
      </c>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3" t="s">
        <v>13</v>
      </c>
      <c r="G30" s="3" t="s">
        <v>14</v>
      </c>
      <c r="H30" s="3">
        <v>8712494</v>
      </c>
      <c r="I30" s="5">
        <v>44286</v>
      </c>
      <c r="J30" s="5">
        <v>44286.742349537039</v>
      </c>
      <c r="K30" s="4" t="s">
        <v>97</v>
      </c>
      <c r="L30" s="3" t="s">
        <v>16</v>
      </c>
      <c r="M30" s="3" t="s">
        <v>17</v>
      </c>
      <c r="N30" s="3" t="s">
        <v>98</v>
      </c>
      <c r="O30" s="3" t="s">
        <v>19</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3" t="s">
        <v>13</v>
      </c>
      <c r="G31" s="3" t="s">
        <v>14</v>
      </c>
      <c r="H31" s="3">
        <v>6940047</v>
      </c>
      <c r="I31" s="5">
        <v>44286</v>
      </c>
      <c r="J31" s="5">
        <v>44286.56082175926</v>
      </c>
      <c r="K31" s="4" t="s">
        <v>99</v>
      </c>
      <c r="L31" s="3" t="s">
        <v>16</v>
      </c>
      <c r="M31" s="3" t="s">
        <v>17</v>
      </c>
      <c r="N31" s="3" t="s">
        <v>100</v>
      </c>
      <c r="O31" s="3" t="s">
        <v>19</v>
      </c>
      <c r="P31" s="6" t="s">
        <v>20</v>
      </c>
      <c r="S31" s="8"/>
      <c r="U31" s="9"/>
      <c r="V31" s="7"/>
      <c r="AC31" s="2"/>
      <c r="AG31" s="2"/>
      <c r="AH31" s="2"/>
      <c r="AI31" s="2"/>
      <c r="AJ31" s="2"/>
      <c r="AL31" s="2"/>
      <c r="AM31" s="2"/>
    </row>
    <row r="32" spans="1:39" x14ac:dyDescent="0.25">
      <c r="A32" s="2">
        <f t="shared" si="2"/>
        <v>1</v>
      </c>
      <c r="B32" s="2">
        <f t="shared" si="3"/>
        <v>0</v>
      </c>
      <c r="C32" s="2">
        <f t="shared" si="0"/>
        <v>0</v>
      </c>
      <c r="D32" s="2">
        <f t="shared" si="1"/>
        <v>0</v>
      </c>
      <c r="E32" s="2">
        <f t="shared" si="4"/>
        <v>0</v>
      </c>
      <c r="F32" s="3" t="s">
        <v>13</v>
      </c>
      <c r="G32" s="3" t="s">
        <v>101</v>
      </c>
      <c r="H32" s="3">
        <v>8271217</v>
      </c>
      <c r="I32" s="5">
        <v>44286</v>
      </c>
      <c r="J32" s="5">
        <v>44286.549768518518</v>
      </c>
      <c r="K32" s="4" t="s">
        <v>102</v>
      </c>
      <c r="L32" s="3" t="s">
        <v>16</v>
      </c>
      <c r="N32" s="3" t="s">
        <v>103</v>
      </c>
      <c r="O32" s="3" t="s">
        <v>25</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3" t="s">
        <v>13</v>
      </c>
      <c r="G33" s="3" t="s">
        <v>21</v>
      </c>
      <c r="H33" s="3">
        <v>4910737</v>
      </c>
      <c r="I33" s="5">
        <v>44286</v>
      </c>
      <c r="J33" s="5">
        <v>44286.347141203703</v>
      </c>
      <c r="K33" s="4" t="s">
        <v>104</v>
      </c>
      <c r="L33" s="3" t="s">
        <v>16</v>
      </c>
      <c r="M33" s="3" t="s">
        <v>32</v>
      </c>
      <c r="N33" s="3" t="s">
        <v>105</v>
      </c>
      <c r="O33" s="3" t="s">
        <v>25</v>
      </c>
      <c r="P33" s="6" t="s">
        <v>20</v>
      </c>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t="s">
        <v>13</v>
      </c>
      <c r="G34" s="6" t="s">
        <v>106</v>
      </c>
      <c r="H34" s="3">
        <v>7554219</v>
      </c>
      <c r="I34" s="5">
        <v>44286</v>
      </c>
      <c r="J34" s="5">
        <v>44286.610567129632</v>
      </c>
      <c r="K34" s="4" t="s">
        <v>107</v>
      </c>
      <c r="L34" s="6" t="s">
        <v>16</v>
      </c>
      <c r="M34" s="6" t="s">
        <v>32</v>
      </c>
      <c r="N34" s="6" t="s">
        <v>108</v>
      </c>
      <c r="O34" s="6" t="s">
        <v>19</v>
      </c>
      <c r="P34" s="6" t="s">
        <v>20</v>
      </c>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t="s">
        <v>13</v>
      </c>
      <c r="G35" s="6" t="s">
        <v>48</v>
      </c>
      <c r="H35" s="3">
        <v>8587459</v>
      </c>
      <c r="I35" s="5">
        <v>44286</v>
      </c>
      <c r="J35" s="5">
        <v>44286.600428240738</v>
      </c>
      <c r="K35" s="4" t="s">
        <v>109</v>
      </c>
      <c r="L35" s="6" t="s">
        <v>16</v>
      </c>
      <c r="M35" s="6" t="s">
        <v>110</v>
      </c>
      <c r="N35" s="6" t="s">
        <v>111</v>
      </c>
      <c r="O35" s="6" t="s">
        <v>19</v>
      </c>
      <c r="P35" s="6" t="s">
        <v>20</v>
      </c>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t="s">
        <v>51</v>
      </c>
      <c r="G36" s="6" t="s">
        <v>112</v>
      </c>
      <c r="H36" s="3">
        <v>6427651</v>
      </c>
      <c r="I36" s="5">
        <v>44286</v>
      </c>
      <c r="J36" s="5">
        <v>44286.69290509259</v>
      </c>
      <c r="K36" s="4" t="s">
        <v>113</v>
      </c>
      <c r="L36" s="6" t="s">
        <v>16</v>
      </c>
      <c r="M36" s="6" t="s">
        <v>110</v>
      </c>
      <c r="N36" s="6" t="s">
        <v>114</v>
      </c>
      <c r="O36" s="6" t="s">
        <v>19</v>
      </c>
      <c r="P36" s="6" t="s">
        <v>20</v>
      </c>
      <c r="S36" s="8"/>
      <c r="U36" s="9"/>
      <c r="V36" s="7"/>
      <c r="AC36" s="2"/>
      <c r="AG36" s="2"/>
      <c r="AH36" s="2"/>
      <c r="AI36" s="2"/>
      <c r="AJ36" s="2"/>
      <c r="AL36" s="2"/>
      <c r="AM36" s="2"/>
    </row>
    <row r="37" spans="1:39" x14ac:dyDescent="0.25">
      <c r="A37" s="2">
        <f t="shared" si="2"/>
        <v>1</v>
      </c>
      <c r="B37" s="2">
        <f t="shared" si="3"/>
        <v>0</v>
      </c>
      <c r="C37" s="2">
        <f t="shared" si="0"/>
        <v>0</v>
      </c>
      <c r="D37" s="2">
        <f t="shared" si="1"/>
        <v>0</v>
      </c>
      <c r="E37" s="2">
        <f t="shared" si="4"/>
        <v>0</v>
      </c>
      <c r="F37" s="6" t="s">
        <v>51</v>
      </c>
      <c r="G37" s="6" t="s">
        <v>112</v>
      </c>
      <c r="H37" s="3">
        <v>8463277</v>
      </c>
      <c r="I37" s="5">
        <v>44286</v>
      </c>
      <c r="J37" s="5">
        <v>44286.536666666667</v>
      </c>
      <c r="K37" s="4" t="s">
        <v>115</v>
      </c>
      <c r="L37" s="6" t="s">
        <v>16</v>
      </c>
      <c r="M37" s="6" t="s">
        <v>32</v>
      </c>
      <c r="N37" s="6" t="s">
        <v>116</v>
      </c>
      <c r="O37" s="6" t="s">
        <v>25</v>
      </c>
      <c r="P37" s="6" t="s">
        <v>20</v>
      </c>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t="s">
        <v>51</v>
      </c>
      <c r="G38" s="6" t="s">
        <v>52</v>
      </c>
      <c r="H38" s="3">
        <v>8323225</v>
      </c>
      <c r="I38" s="5">
        <v>44286</v>
      </c>
      <c r="J38" s="5">
        <v>44286.428923611114</v>
      </c>
      <c r="K38" s="4" t="s">
        <v>117</v>
      </c>
      <c r="L38" s="6" t="s">
        <v>16</v>
      </c>
      <c r="M38" s="6" t="s">
        <v>23</v>
      </c>
      <c r="N38" s="6" t="s">
        <v>118</v>
      </c>
      <c r="O38" s="6" t="s">
        <v>25</v>
      </c>
      <c r="P38" s="6" t="s">
        <v>20</v>
      </c>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t="s">
        <v>51</v>
      </c>
      <c r="G39" s="6" t="s">
        <v>52</v>
      </c>
      <c r="H39" s="3">
        <v>8184943</v>
      </c>
      <c r="I39" s="5">
        <v>44286</v>
      </c>
      <c r="J39" s="5">
        <v>44286.546076388891</v>
      </c>
      <c r="K39" s="4" t="s">
        <v>119</v>
      </c>
      <c r="L39" s="6" t="s">
        <v>16</v>
      </c>
      <c r="M39" s="6" t="s">
        <v>23</v>
      </c>
      <c r="N39" s="6" t="s">
        <v>120</v>
      </c>
      <c r="O39" s="6" t="s">
        <v>19</v>
      </c>
      <c r="P39" s="6" t="s">
        <v>20</v>
      </c>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t="s">
        <v>51</v>
      </c>
      <c r="G40" s="6" t="s">
        <v>52</v>
      </c>
      <c r="H40" s="3">
        <v>8184943</v>
      </c>
      <c r="I40" s="5">
        <v>44286</v>
      </c>
      <c r="J40" s="5">
        <v>44286.558958333335</v>
      </c>
      <c r="K40" s="4" t="s">
        <v>121</v>
      </c>
      <c r="L40" s="6" t="s">
        <v>16</v>
      </c>
      <c r="M40" s="6" t="s">
        <v>23</v>
      </c>
      <c r="N40" s="6" t="s">
        <v>120</v>
      </c>
      <c r="O40" s="6" t="s">
        <v>19</v>
      </c>
      <c r="P40" s="6" t="s">
        <v>20</v>
      </c>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t="s">
        <v>51</v>
      </c>
      <c r="G41" s="6" t="s">
        <v>52</v>
      </c>
      <c r="H41" s="3">
        <v>8569669</v>
      </c>
      <c r="I41" s="5">
        <v>44286</v>
      </c>
      <c r="J41" s="5">
        <v>44286.3903587963</v>
      </c>
      <c r="K41" s="4" t="s">
        <v>122</v>
      </c>
      <c r="L41" s="6" t="s">
        <v>16</v>
      </c>
      <c r="M41" s="6" t="s">
        <v>17</v>
      </c>
      <c r="N41" s="6" t="s">
        <v>123</v>
      </c>
      <c r="O41" s="6" t="s">
        <v>25</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51</v>
      </c>
      <c r="G42" s="6" t="s">
        <v>52</v>
      </c>
      <c r="H42" s="3">
        <v>8694706</v>
      </c>
      <c r="I42" s="5">
        <v>44286</v>
      </c>
      <c r="J42" s="5">
        <v>44286.423344907409</v>
      </c>
      <c r="K42" s="4" t="s">
        <v>124</v>
      </c>
      <c r="L42" s="6" t="s">
        <v>16</v>
      </c>
      <c r="M42" s="6" t="s">
        <v>17</v>
      </c>
      <c r="N42" s="6" t="s">
        <v>125</v>
      </c>
      <c r="O42" s="6" t="s">
        <v>25</v>
      </c>
      <c r="P42" s="6" t="s">
        <v>20</v>
      </c>
      <c r="S42" s="8"/>
      <c r="U42" s="9"/>
      <c r="V42" s="7"/>
      <c r="AC42" s="2"/>
      <c r="AG42" s="2"/>
      <c r="AH42" s="2"/>
      <c r="AI42" s="2"/>
      <c r="AJ42" s="2"/>
      <c r="AL42" s="2"/>
      <c r="AM42" s="2"/>
    </row>
    <row r="43" spans="1:39" x14ac:dyDescent="0.25">
      <c r="A43" s="2">
        <f t="shared" si="2"/>
        <v>1</v>
      </c>
      <c r="B43" s="2">
        <f t="shared" si="3"/>
        <v>0</v>
      </c>
      <c r="C43" s="2">
        <f t="shared" si="0"/>
        <v>0</v>
      </c>
      <c r="D43" s="2">
        <f t="shared" si="1"/>
        <v>0</v>
      </c>
      <c r="E43" s="2">
        <f t="shared" si="4"/>
        <v>0</v>
      </c>
      <c r="F43" s="6" t="s">
        <v>51</v>
      </c>
      <c r="G43" s="6" t="s">
        <v>60</v>
      </c>
      <c r="H43" s="3">
        <v>7863850</v>
      </c>
      <c r="I43" s="5">
        <v>44286</v>
      </c>
      <c r="J43" s="5">
        <v>44286.502951388888</v>
      </c>
      <c r="K43" s="4" t="s">
        <v>126</v>
      </c>
      <c r="L43" s="6" t="s">
        <v>16</v>
      </c>
      <c r="M43" s="6" t="s">
        <v>32</v>
      </c>
      <c r="N43" s="6" t="s">
        <v>127</v>
      </c>
      <c r="O43" s="6" t="s">
        <v>25</v>
      </c>
      <c r="P43" s="6" t="s">
        <v>20</v>
      </c>
      <c r="S43" s="8"/>
      <c r="U43" s="9"/>
      <c r="V43" s="7"/>
      <c r="AC43" s="2"/>
      <c r="AG43" s="2"/>
      <c r="AH43" s="2"/>
      <c r="AI43" s="2"/>
      <c r="AJ43" s="2"/>
      <c r="AL43" s="2"/>
      <c r="AM43" s="2"/>
    </row>
    <row r="44" spans="1:39" x14ac:dyDescent="0.25">
      <c r="A44" s="2">
        <f t="shared" si="2"/>
        <v>1</v>
      </c>
      <c r="B44" s="2">
        <f t="shared" si="3"/>
        <v>0</v>
      </c>
      <c r="C44" s="2">
        <f t="shared" si="0"/>
        <v>0</v>
      </c>
      <c r="D44" s="2">
        <f t="shared" si="1"/>
        <v>0</v>
      </c>
      <c r="E44" s="2">
        <f t="shared" si="4"/>
        <v>0</v>
      </c>
      <c r="F44" s="6" t="s">
        <v>51</v>
      </c>
      <c r="G44" s="6" t="s">
        <v>128</v>
      </c>
      <c r="H44" s="3">
        <v>7111544</v>
      </c>
      <c r="I44" s="5">
        <v>44286</v>
      </c>
      <c r="J44" s="5">
        <v>44286.503923611112</v>
      </c>
      <c r="K44" s="4" t="s">
        <v>129</v>
      </c>
      <c r="L44" s="6" t="s">
        <v>16</v>
      </c>
      <c r="M44" s="6" t="s">
        <v>32</v>
      </c>
      <c r="N44" s="6" t="s">
        <v>130</v>
      </c>
      <c r="O44" s="6" t="s">
        <v>25</v>
      </c>
      <c r="P44" s="6" t="s">
        <v>20</v>
      </c>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t="s">
        <v>51</v>
      </c>
      <c r="G45" s="6" t="s">
        <v>131</v>
      </c>
      <c r="H45" s="3">
        <v>6576594</v>
      </c>
      <c r="I45" s="5">
        <v>44286</v>
      </c>
      <c r="J45" s="5">
        <v>44286.590624999997</v>
      </c>
      <c r="K45" s="4" t="s">
        <v>132</v>
      </c>
      <c r="L45" s="6" t="s">
        <v>16</v>
      </c>
      <c r="M45" s="6" t="s">
        <v>110</v>
      </c>
      <c r="N45" s="6" t="s">
        <v>133</v>
      </c>
      <c r="O45" s="6" t="s">
        <v>19</v>
      </c>
      <c r="P45" s="6" t="s">
        <v>20</v>
      </c>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t="s">
        <v>51</v>
      </c>
      <c r="G46" s="6" t="s">
        <v>66</v>
      </c>
      <c r="H46" s="3">
        <v>8323278</v>
      </c>
      <c r="I46" s="5">
        <v>44286</v>
      </c>
      <c r="J46" s="5">
        <v>44286.440162037034</v>
      </c>
      <c r="K46" s="4" t="s">
        <v>134</v>
      </c>
      <c r="L46" s="6" t="s">
        <v>16</v>
      </c>
      <c r="M46" s="6" t="s">
        <v>32</v>
      </c>
      <c r="N46" s="6" t="s">
        <v>135</v>
      </c>
      <c r="O46" s="6" t="s">
        <v>25</v>
      </c>
      <c r="P46" s="6" t="s">
        <v>20</v>
      </c>
      <c r="S46" s="8"/>
      <c r="U46" s="9"/>
      <c r="V46" s="7"/>
      <c r="AC46" s="2"/>
      <c r="AG46" s="2"/>
      <c r="AH46" s="2"/>
      <c r="AI46" s="2"/>
      <c r="AJ46" s="2"/>
      <c r="AL46" s="2"/>
      <c r="AM46" s="2"/>
    </row>
    <row r="47" spans="1:39" x14ac:dyDescent="0.25">
      <c r="A47" s="2">
        <f t="shared" si="2"/>
        <v>1</v>
      </c>
      <c r="B47" s="2">
        <f t="shared" si="3"/>
        <v>0</v>
      </c>
      <c r="C47" s="2">
        <f t="shared" si="0"/>
        <v>0</v>
      </c>
      <c r="D47" s="2">
        <f t="shared" si="1"/>
        <v>0</v>
      </c>
      <c r="E47" s="2">
        <f t="shared" si="4"/>
        <v>0</v>
      </c>
      <c r="F47" s="6" t="s">
        <v>51</v>
      </c>
      <c r="G47" s="6" t="s">
        <v>66</v>
      </c>
      <c r="H47" s="3">
        <v>8695152</v>
      </c>
      <c r="I47" s="5">
        <v>44286</v>
      </c>
      <c r="J47" s="5">
        <v>44286.661643518521</v>
      </c>
      <c r="K47" s="4" t="s">
        <v>136</v>
      </c>
      <c r="L47" s="6" t="s">
        <v>16</v>
      </c>
      <c r="M47" s="6" t="s">
        <v>32</v>
      </c>
      <c r="N47" s="6" t="s">
        <v>137</v>
      </c>
      <c r="O47" s="6" t="s">
        <v>25</v>
      </c>
      <c r="P47" s="6" t="s">
        <v>20</v>
      </c>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t="s">
        <v>51</v>
      </c>
      <c r="G48" s="6" t="s">
        <v>81</v>
      </c>
      <c r="H48" s="3">
        <v>8695254</v>
      </c>
      <c r="I48" s="5">
        <v>44286</v>
      </c>
      <c r="J48" s="5">
        <v>44286.672337962962</v>
      </c>
      <c r="K48" s="4" t="s">
        <v>138</v>
      </c>
      <c r="L48" s="6" t="s">
        <v>16</v>
      </c>
      <c r="M48" s="6" t="s">
        <v>32</v>
      </c>
      <c r="N48" s="6" t="s">
        <v>139</v>
      </c>
      <c r="O48" s="6" t="s">
        <v>19</v>
      </c>
      <c r="P48" s="6" t="s">
        <v>20</v>
      </c>
      <c r="S48" s="8"/>
      <c r="U48" s="9"/>
      <c r="V48" s="7"/>
      <c r="AC48" s="2"/>
      <c r="AG48" s="2"/>
      <c r="AH48" s="2"/>
      <c r="AI48" s="2"/>
      <c r="AJ48" s="2"/>
      <c r="AL48" s="2"/>
      <c r="AM48" s="2"/>
    </row>
    <row r="49" spans="1:39" x14ac:dyDescent="0.25">
      <c r="A49" s="2">
        <f t="shared" si="2"/>
        <v>0</v>
      </c>
      <c r="B49" s="2">
        <f t="shared" si="3"/>
        <v>0</v>
      </c>
      <c r="C49" s="2">
        <f t="shared" si="0"/>
        <v>0</v>
      </c>
      <c r="D49" s="2">
        <f t="shared" si="1"/>
        <v>0</v>
      </c>
      <c r="E49" s="2">
        <f t="shared" si="4"/>
        <v>0</v>
      </c>
      <c r="F49" s="6" t="s">
        <v>51</v>
      </c>
      <c r="G49" s="6" t="s">
        <v>84</v>
      </c>
      <c r="H49" s="3">
        <v>7863506</v>
      </c>
      <c r="I49" s="5">
        <v>44286</v>
      </c>
      <c r="J49" s="5">
        <v>44286.481562499997</v>
      </c>
      <c r="K49" s="4" t="s">
        <v>140</v>
      </c>
      <c r="L49" s="6" t="s">
        <v>16</v>
      </c>
      <c r="M49" s="6" t="s">
        <v>32</v>
      </c>
      <c r="N49" s="6" t="s">
        <v>141</v>
      </c>
      <c r="O49" s="6" t="s">
        <v>25</v>
      </c>
      <c r="P49" s="6" t="s">
        <v>20</v>
      </c>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t="s">
        <v>51</v>
      </c>
      <c r="G50" s="6" t="s">
        <v>84</v>
      </c>
      <c r="H50" s="3">
        <v>7863513</v>
      </c>
      <c r="I50" s="5">
        <v>44286</v>
      </c>
      <c r="J50" s="5">
        <v>44286.466307870367</v>
      </c>
      <c r="K50" s="4" t="s">
        <v>142</v>
      </c>
      <c r="L50" s="6" t="s">
        <v>16</v>
      </c>
      <c r="M50" s="6" t="s">
        <v>32</v>
      </c>
      <c r="N50" s="6" t="s">
        <v>141</v>
      </c>
      <c r="O50" s="6" t="s">
        <v>25</v>
      </c>
      <c r="P50" s="6" t="s">
        <v>20</v>
      </c>
      <c r="S50" s="8"/>
      <c r="U50" s="9"/>
      <c r="V50" s="7"/>
      <c r="AC50" s="2"/>
      <c r="AG50" s="2"/>
      <c r="AH50" s="2"/>
      <c r="AI50" s="2"/>
      <c r="AJ50" s="2"/>
      <c r="AL50" s="2"/>
      <c r="AM50" s="2"/>
    </row>
    <row r="51" spans="1:39" x14ac:dyDescent="0.25">
      <c r="A51" s="2">
        <f t="shared" si="2"/>
        <v>1</v>
      </c>
      <c r="B51" s="2">
        <f t="shared" si="3"/>
        <v>0</v>
      </c>
      <c r="C51" s="2">
        <f t="shared" si="0"/>
        <v>0</v>
      </c>
      <c r="D51" s="2">
        <f t="shared" si="1"/>
        <v>0</v>
      </c>
      <c r="E51" s="2">
        <f t="shared" si="4"/>
        <v>0</v>
      </c>
      <c r="F51" s="6" t="s">
        <v>51</v>
      </c>
      <c r="G51" s="6" t="s">
        <v>84</v>
      </c>
      <c r="H51" s="3">
        <v>7863516</v>
      </c>
      <c r="I51" s="5">
        <v>44286</v>
      </c>
      <c r="J51" s="5">
        <v>44286.594976851855</v>
      </c>
      <c r="K51" s="4" t="s">
        <v>143</v>
      </c>
      <c r="L51" s="6" t="s">
        <v>16</v>
      </c>
      <c r="M51" s="6" t="s">
        <v>32</v>
      </c>
      <c r="N51" s="6" t="s">
        <v>144</v>
      </c>
      <c r="O51" s="6" t="s">
        <v>25</v>
      </c>
      <c r="P51" s="6" t="s">
        <v>20</v>
      </c>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t="s">
        <v>51</v>
      </c>
      <c r="G52" s="6" t="s">
        <v>84</v>
      </c>
      <c r="H52" s="3">
        <v>7880598</v>
      </c>
      <c r="I52" s="5">
        <v>44286</v>
      </c>
      <c r="J52" s="5">
        <v>44286.343541666669</v>
      </c>
      <c r="K52" s="4" t="s">
        <v>145</v>
      </c>
      <c r="L52" s="6" t="s">
        <v>16</v>
      </c>
      <c r="M52" s="6" t="s">
        <v>32</v>
      </c>
      <c r="N52" s="6" t="s">
        <v>141</v>
      </c>
      <c r="O52" s="6" t="s">
        <v>25</v>
      </c>
      <c r="P52" s="6" t="s">
        <v>20</v>
      </c>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t="s">
        <v>51</v>
      </c>
      <c r="G53" s="6" t="s">
        <v>87</v>
      </c>
      <c r="H53" s="3">
        <v>6222240</v>
      </c>
      <c r="I53" s="5">
        <v>44286</v>
      </c>
      <c r="J53" s="5">
        <v>44265.664398148147</v>
      </c>
      <c r="K53" s="4" t="s">
        <v>146</v>
      </c>
      <c r="L53" s="6" t="s">
        <v>16</v>
      </c>
      <c r="M53" s="6" t="s">
        <v>147</v>
      </c>
      <c r="N53" s="6"/>
      <c r="O53" s="6" t="s">
        <v>19</v>
      </c>
      <c r="P53" s="6" t="s">
        <v>20</v>
      </c>
      <c r="S53" s="8"/>
      <c r="U53" s="9"/>
      <c r="V53" s="7"/>
      <c r="AC53" s="2"/>
      <c r="AG53" s="2"/>
      <c r="AH53" s="2"/>
      <c r="AI53" s="2"/>
      <c r="AJ53" s="2"/>
      <c r="AL53" s="2"/>
      <c r="AM53" s="2"/>
    </row>
    <row r="54" spans="1:39" x14ac:dyDescent="0.25">
      <c r="A54" s="2">
        <f t="shared" si="2"/>
        <v>1</v>
      </c>
      <c r="B54" s="2">
        <f t="shared" si="3"/>
        <v>0</v>
      </c>
      <c r="C54" s="2">
        <f t="shared" si="0"/>
        <v>0</v>
      </c>
      <c r="D54" s="2">
        <f t="shared" si="1"/>
        <v>0</v>
      </c>
      <c r="E54" s="2">
        <f t="shared" si="4"/>
        <v>0</v>
      </c>
      <c r="F54" s="6" t="s">
        <v>51</v>
      </c>
      <c r="G54" s="6" t="s">
        <v>148</v>
      </c>
      <c r="H54" s="3">
        <v>8323369</v>
      </c>
      <c r="I54" s="5">
        <v>44286</v>
      </c>
      <c r="J54" s="5">
        <v>44286.550185185188</v>
      </c>
      <c r="K54" s="4" t="s">
        <v>149</v>
      </c>
      <c r="L54" s="6" t="s">
        <v>16</v>
      </c>
      <c r="M54" s="6" t="s">
        <v>150</v>
      </c>
      <c r="N54" s="6" t="s">
        <v>151</v>
      </c>
      <c r="O54" s="6" t="s">
        <v>25</v>
      </c>
      <c r="P54" s="6" t="s">
        <v>20</v>
      </c>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t="s">
        <v>51</v>
      </c>
      <c r="G55" s="6" t="s">
        <v>148</v>
      </c>
      <c r="H55" s="3">
        <v>8305208</v>
      </c>
      <c r="I55" s="5">
        <v>44286</v>
      </c>
      <c r="J55" s="5">
        <v>44286.563020833331</v>
      </c>
      <c r="K55" s="4" t="s">
        <v>152</v>
      </c>
      <c r="L55" s="6" t="s">
        <v>16</v>
      </c>
      <c r="M55" s="6" t="s">
        <v>153</v>
      </c>
      <c r="N55" s="6" t="s">
        <v>154</v>
      </c>
      <c r="O55" s="6" t="s">
        <v>19</v>
      </c>
      <c r="P55" s="6" t="s">
        <v>20</v>
      </c>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t="s">
        <v>51</v>
      </c>
      <c r="G56" s="6" t="s">
        <v>148</v>
      </c>
      <c r="H56" s="3">
        <v>8323373</v>
      </c>
      <c r="I56" s="5">
        <v>44286</v>
      </c>
      <c r="J56" s="5">
        <v>44286.57</v>
      </c>
      <c r="K56" s="4" t="s">
        <v>155</v>
      </c>
      <c r="L56" s="6" t="s">
        <v>16</v>
      </c>
      <c r="M56" s="6" t="s">
        <v>150</v>
      </c>
      <c r="N56" s="6" t="s">
        <v>156</v>
      </c>
      <c r="O56" s="6" t="s">
        <v>19</v>
      </c>
      <c r="P56" s="6" t="s">
        <v>20</v>
      </c>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t="s">
        <v>51</v>
      </c>
      <c r="G57" s="6" t="s">
        <v>148</v>
      </c>
      <c r="H57" s="3">
        <v>8323368</v>
      </c>
      <c r="I57" s="5">
        <v>44286</v>
      </c>
      <c r="J57" s="5">
        <v>44286.46912037037</v>
      </c>
      <c r="K57" s="4" t="s">
        <v>157</v>
      </c>
      <c r="L57" s="6" t="s">
        <v>16</v>
      </c>
      <c r="M57" s="6" t="s">
        <v>17</v>
      </c>
      <c r="N57" s="6" t="s">
        <v>158</v>
      </c>
      <c r="O57" s="6" t="s">
        <v>25</v>
      </c>
      <c r="P57" s="6" t="s">
        <v>20</v>
      </c>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t="s">
        <v>51</v>
      </c>
      <c r="G58" s="6" t="s">
        <v>94</v>
      </c>
      <c r="H58" s="3">
        <v>8463115</v>
      </c>
      <c r="I58" s="5">
        <v>44286</v>
      </c>
      <c r="J58" s="5">
        <v>44286.390821759262</v>
      </c>
      <c r="K58" s="4" t="s">
        <v>159</v>
      </c>
      <c r="L58" s="6" t="s">
        <v>16</v>
      </c>
      <c r="M58" s="6" t="s">
        <v>32</v>
      </c>
      <c r="N58" s="6" t="s">
        <v>160</v>
      </c>
      <c r="O58" s="6" t="s">
        <v>25</v>
      </c>
      <c r="P58" s="6" t="s">
        <v>20</v>
      </c>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t="s">
        <v>51</v>
      </c>
      <c r="G59" s="6" t="s">
        <v>161</v>
      </c>
      <c r="H59" s="3">
        <v>6458211</v>
      </c>
      <c r="I59" s="5">
        <v>44286</v>
      </c>
      <c r="J59" s="5">
        <v>44286.658587962964</v>
      </c>
      <c r="K59" s="4" t="s">
        <v>162</v>
      </c>
      <c r="L59" s="6" t="s">
        <v>16</v>
      </c>
      <c r="M59" s="6" t="s">
        <v>110</v>
      </c>
      <c r="N59" s="6" t="s">
        <v>163</v>
      </c>
      <c r="O59" s="6" t="s">
        <v>19</v>
      </c>
      <c r="P59" s="6" t="s">
        <v>20</v>
      </c>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t="s">
        <v>51</v>
      </c>
      <c r="G60" s="6" t="s">
        <v>161</v>
      </c>
      <c r="H60" s="3">
        <v>5849146</v>
      </c>
      <c r="I60" s="5">
        <v>44286</v>
      </c>
      <c r="J60" s="5">
        <v>44286.341331018521</v>
      </c>
      <c r="K60" s="4" t="s">
        <v>164</v>
      </c>
      <c r="L60" s="6" t="s">
        <v>16</v>
      </c>
      <c r="M60" s="6" t="s">
        <v>32</v>
      </c>
      <c r="N60" s="6" t="s">
        <v>165</v>
      </c>
      <c r="O60" s="6" t="s">
        <v>25</v>
      </c>
      <c r="P60" s="6" t="s">
        <v>20</v>
      </c>
      <c r="S60" s="8"/>
      <c r="T60" s="10"/>
      <c r="U60" s="11"/>
      <c r="V60" s="10"/>
      <c r="X60" s="9"/>
      <c r="Y60" s="7"/>
      <c r="AC60" s="2"/>
      <c r="AG60" s="2"/>
      <c r="AH60" s="2"/>
      <c r="AI60" s="2"/>
      <c r="AJ60" s="2"/>
      <c r="AL60" s="2"/>
      <c r="AM60" s="2"/>
    </row>
    <row r="61" spans="1:39" x14ac:dyDescent="0.25">
      <c r="A61" s="2">
        <f t="shared" si="2"/>
        <v>1</v>
      </c>
      <c r="B61" s="2">
        <f t="shared" si="3"/>
        <v>0</v>
      </c>
      <c r="C61" s="2">
        <f t="shared" si="0"/>
        <v>0</v>
      </c>
      <c r="D61" s="2">
        <f t="shared" si="1"/>
        <v>0</v>
      </c>
      <c r="E61" s="2">
        <f t="shared" si="4"/>
        <v>0</v>
      </c>
      <c r="F61" s="6" t="s">
        <v>51</v>
      </c>
      <c r="G61" s="6" t="s">
        <v>161</v>
      </c>
      <c r="H61" s="3">
        <v>7080900</v>
      </c>
      <c r="I61" s="5">
        <v>44286</v>
      </c>
      <c r="J61" s="5">
        <v>44286.632002314815</v>
      </c>
      <c r="K61" s="4" t="s">
        <v>166</v>
      </c>
      <c r="L61" s="6" t="s">
        <v>16</v>
      </c>
      <c r="M61" s="6"/>
      <c r="N61" s="6" t="s">
        <v>167</v>
      </c>
      <c r="O61" s="6" t="s">
        <v>25</v>
      </c>
      <c r="P61" s="6" t="s">
        <v>20</v>
      </c>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3" t="s">
        <v>13</v>
      </c>
      <c r="G62" s="3" t="s">
        <v>101</v>
      </c>
      <c r="H62" s="3">
        <v>8445502</v>
      </c>
      <c r="I62" s="5">
        <v>44285</v>
      </c>
      <c r="J62" s="5">
        <v>44285.687430555554</v>
      </c>
      <c r="K62" s="4" t="s">
        <v>168</v>
      </c>
      <c r="L62" s="3" t="s">
        <v>16</v>
      </c>
      <c r="M62" s="3" t="s">
        <v>32</v>
      </c>
      <c r="N62" s="3" t="s">
        <v>169</v>
      </c>
      <c r="O62" s="3" t="s">
        <v>19</v>
      </c>
      <c r="P62" s="6" t="s">
        <v>20</v>
      </c>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t="s">
        <v>13</v>
      </c>
      <c r="G63" s="6" t="s">
        <v>170</v>
      </c>
      <c r="H63" s="3">
        <v>8202261</v>
      </c>
      <c r="I63" s="5">
        <v>44285</v>
      </c>
      <c r="J63" s="5">
        <v>44285.739803240744</v>
      </c>
      <c r="K63" s="4" t="s">
        <v>171</v>
      </c>
      <c r="L63" s="6" t="s">
        <v>16</v>
      </c>
      <c r="M63" s="6" t="s">
        <v>17</v>
      </c>
      <c r="N63" s="6" t="s">
        <v>172</v>
      </c>
      <c r="O63" s="6" t="s">
        <v>19</v>
      </c>
      <c r="P63" s="6" t="s">
        <v>20</v>
      </c>
      <c r="S63" s="8"/>
      <c r="T63" s="10"/>
      <c r="U63" s="11"/>
      <c r="V63" s="10"/>
      <c r="X63" s="9"/>
      <c r="Y63" s="7"/>
      <c r="AC63" s="2"/>
      <c r="AG63" s="2"/>
      <c r="AH63" s="2"/>
      <c r="AI63" s="2"/>
      <c r="AJ63" s="2"/>
      <c r="AL63" s="2"/>
      <c r="AM63" s="2"/>
    </row>
    <row r="64" spans="1:39" x14ac:dyDescent="0.25">
      <c r="A64" s="2">
        <f t="shared" si="2"/>
        <v>1</v>
      </c>
      <c r="B64" s="2">
        <f t="shared" si="3"/>
        <v>0</v>
      </c>
      <c r="C64" s="2">
        <f t="shared" si="0"/>
        <v>0</v>
      </c>
      <c r="D64" s="2">
        <f t="shared" si="1"/>
        <v>0</v>
      </c>
      <c r="E64" s="2">
        <f t="shared" si="4"/>
        <v>0</v>
      </c>
      <c r="F64" s="6" t="s">
        <v>13</v>
      </c>
      <c r="G64" s="6" t="s">
        <v>170</v>
      </c>
      <c r="H64" s="3">
        <v>7297942</v>
      </c>
      <c r="I64" s="5">
        <v>44285</v>
      </c>
      <c r="J64" s="5">
        <v>44285.738564814812</v>
      </c>
      <c r="K64" s="4" t="s">
        <v>173</v>
      </c>
      <c r="L64" s="6" t="s">
        <v>16</v>
      </c>
      <c r="M64" s="6" t="s">
        <v>17</v>
      </c>
      <c r="N64" s="6" t="s">
        <v>174</v>
      </c>
      <c r="O64" s="6" t="s">
        <v>25</v>
      </c>
      <c r="P64" s="6" t="s">
        <v>20</v>
      </c>
      <c r="S64" s="8"/>
      <c r="T64" s="10"/>
      <c r="U64" s="11"/>
      <c r="V64" s="10"/>
      <c r="X64" s="9"/>
      <c r="Y64" s="7"/>
      <c r="AC64" s="2"/>
      <c r="AG64" s="2"/>
      <c r="AH64" s="2"/>
      <c r="AI64" s="2"/>
      <c r="AJ64" s="2"/>
      <c r="AL64" s="2"/>
      <c r="AM64" s="2"/>
    </row>
    <row r="65" spans="1:41" s="8" customFormat="1" x14ac:dyDescent="0.25">
      <c r="A65" s="2">
        <f t="shared" si="2"/>
        <v>1</v>
      </c>
      <c r="B65" s="2">
        <f t="shared" si="3"/>
        <v>0</v>
      </c>
      <c r="C65" s="2">
        <f t="shared" si="0"/>
        <v>0</v>
      </c>
      <c r="D65" s="2">
        <f t="shared" si="1"/>
        <v>0</v>
      </c>
      <c r="E65" s="2">
        <f t="shared" si="4"/>
        <v>0</v>
      </c>
      <c r="F65" s="6" t="s">
        <v>13</v>
      </c>
      <c r="G65" s="6" t="s">
        <v>170</v>
      </c>
      <c r="H65" s="3">
        <v>7297941</v>
      </c>
      <c r="I65" s="5">
        <v>44285</v>
      </c>
      <c r="J65" s="5">
        <v>44285.737662037034</v>
      </c>
      <c r="K65" s="4" t="s">
        <v>175</v>
      </c>
      <c r="L65" s="6" t="s">
        <v>16</v>
      </c>
      <c r="M65" s="6" t="s">
        <v>17</v>
      </c>
      <c r="N65" s="6" t="s">
        <v>176</v>
      </c>
      <c r="O65" s="6" t="s">
        <v>25</v>
      </c>
      <c r="P65" s="6" t="s">
        <v>20</v>
      </c>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1</v>
      </c>
      <c r="C66" s="2">
        <f t="shared" ref="C66:C129" si="5">IF(AND(F66&lt;&gt;"",K66&gt;"17:00:00",LEFT(I66,2)=LEFT(J66,2),M66="Engineer Unable to Attend"),1,0)</f>
        <v>0</v>
      </c>
      <c r="D66" s="2">
        <f t="shared" ref="D66:D129" si="6">IF(AND(F66&lt;&gt;"",K66&lt;"17:00:00",K66&gt;"12:00:00",LEFT(I66,2)=LEFT(J66,2),M66="Engineer Unable to Attend"),1,0)</f>
        <v>0</v>
      </c>
      <c r="E66" s="2">
        <f t="shared" si="4"/>
        <v>0</v>
      </c>
      <c r="F66" s="6" t="s">
        <v>51</v>
      </c>
      <c r="G66" s="6" t="s">
        <v>52</v>
      </c>
      <c r="H66" s="3">
        <v>8463060</v>
      </c>
      <c r="I66" s="5">
        <v>44285</v>
      </c>
      <c r="J66" s="5">
        <v>44285.42083333333</v>
      </c>
      <c r="K66" s="4" t="s">
        <v>177</v>
      </c>
      <c r="L66" s="6" t="s">
        <v>16</v>
      </c>
      <c r="M66" s="6" t="s">
        <v>17</v>
      </c>
      <c r="N66" s="6" t="s">
        <v>178</v>
      </c>
      <c r="O66" s="6" t="s">
        <v>19</v>
      </c>
      <c r="P66" s="6" t="s">
        <v>20</v>
      </c>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t="s">
        <v>51</v>
      </c>
      <c r="G67" s="6" t="s">
        <v>128</v>
      </c>
      <c r="H67" s="3">
        <v>8236845</v>
      </c>
      <c r="I67" s="5">
        <v>44285</v>
      </c>
      <c r="J67" s="5">
        <v>44285.45648148148</v>
      </c>
      <c r="K67" s="4" t="s">
        <v>179</v>
      </c>
      <c r="L67" s="6" t="s">
        <v>16</v>
      </c>
      <c r="M67" s="6"/>
      <c r="N67" s="6" t="s">
        <v>180</v>
      </c>
      <c r="O67" s="6" t="s">
        <v>25</v>
      </c>
      <c r="P67" s="6" t="s">
        <v>20</v>
      </c>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t="s">
        <v>51</v>
      </c>
      <c r="G68" s="6" t="s">
        <v>131</v>
      </c>
      <c r="H68" s="3">
        <v>7667327</v>
      </c>
      <c r="I68" s="5">
        <v>44285</v>
      </c>
      <c r="J68" s="5">
        <v>44285.661770833336</v>
      </c>
      <c r="K68" s="4" t="s">
        <v>181</v>
      </c>
      <c r="L68" s="6" t="s">
        <v>16</v>
      </c>
      <c r="M68" s="6" t="s">
        <v>32</v>
      </c>
      <c r="N68" s="6" t="s">
        <v>182</v>
      </c>
      <c r="O68" s="6" t="s">
        <v>19</v>
      </c>
      <c r="P68" s="6" t="s">
        <v>20</v>
      </c>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6" t="s">
        <v>51</v>
      </c>
      <c r="G69" s="6" t="s">
        <v>63</v>
      </c>
      <c r="H69" s="3">
        <v>7188529</v>
      </c>
      <c r="I69" s="5">
        <v>44285</v>
      </c>
      <c r="J69" s="5">
        <v>44285.619699074072</v>
      </c>
      <c r="K69" s="4" t="s">
        <v>183</v>
      </c>
      <c r="L69" s="6" t="s">
        <v>16</v>
      </c>
      <c r="M69" s="6" t="s">
        <v>17</v>
      </c>
      <c r="N69" s="6" t="s">
        <v>184</v>
      </c>
      <c r="O69" s="6" t="s">
        <v>19</v>
      </c>
      <c r="P69" s="6" t="s">
        <v>20</v>
      </c>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1</v>
      </c>
      <c r="B70" s="2">
        <f t="shared" si="8"/>
        <v>0</v>
      </c>
      <c r="C70" s="2">
        <f t="shared" si="5"/>
        <v>0</v>
      </c>
      <c r="D70" s="2">
        <f t="shared" si="6"/>
        <v>0</v>
      </c>
      <c r="E70" s="2">
        <f t="shared" si="9"/>
        <v>0</v>
      </c>
      <c r="F70" s="6" t="s">
        <v>51</v>
      </c>
      <c r="G70" s="6" t="s">
        <v>66</v>
      </c>
      <c r="H70" s="3">
        <v>8237205</v>
      </c>
      <c r="I70" s="5">
        <v>44285</v>
      </c>
      <c r="J70" s="5">
        <v>44285.769814814812</v>
      </c>
      <c r="K70" s="4" t="s">
        <v>185</v>
      </c>
      <c r="L70" s="6" t="s">
        <v>16</v>
      </c>
      <c r="M70" s="6" t="s">
        <v>32</v>
      </c>
      <c r="N70" s="6" t="s">
        <v>186</v>
      </c>
      <c r="O70" s="6" t="s">
        <v>25</v>
      </c>
      <c r="P70" s="6" t="s">
        <v>20</v>
      </c>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6" t="s">
        <v>51</v>
      </c>
      <c r="G71" s="6" t="s">
        <v>72</v>
      </c>
      <c r="H71" s="3">
        <v>4871598</v>
      </c>
      <c r="I71" s="5">
        <v>44285</v>
      </c>
      <c r="J71" s="5">
        <v>44285.357974537037</v>
      </c>
      <c r="K71" s="4" t="s">
        <v>187</v>
      </c>
      <c r="L71" s="6" t="s">
        <v>16</v>
      </c>
      <c r="M71" s="6" t="s">
        <v>32</v>
      </c>
      <c r="N71" s="6" t="s">
        <v>188</v>
      </c>
      <c r="O71" s="6" t="s">
        <v>25</v>
      </c>
      <c r="P71" s="6" t="s">
        <v>20</v>
      </c>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6" t="s">
        <v>51</v>
      </c>
      <c r="G72" s="6" t="s">
        <v>189</v>
      </c>
      <c r="H72" s="3">
        <v>8323271</v>
      </c>
      <c r="I72" s="5">
        <v>44285</v>
      </c>
      <c r="J72" s="5">
        <v>44285.613993055558</v>
      </c>
      <c r="K72" s="4" t="s">
        <v>190</v>
      </c>
      <c r="L72" s="6" t="s">
        <v>16</v>
      </c>
      <c r="M72" s="6" t="s">
        <v>32</v>
      </c>
      <c r="N72" s="6" t="s">
        <v>191</v>
      </c>
      <c r="O72" s="6" t="s">
        <v>19</v>
      </c>
      <c r="P72" s="6" t="s">
        <v>20</v>
      </c>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6" t="s">
        <v>51</v>
      </c>
      <c r="G73" s="6" t="s">
        <v>189</v>
      </c>
      <c r="H73" s="3">
        <v>5948654</v>
      </c>
      <c r="I73" s="5">
        <v>44285</v>
      </c>
      <c r="J73" s="5">
        <v>44285.617418981485</v>
      </c>
      <c r="K73" s="4" t="s">
        <v>192</v>
      </c>
      <c r="L73" s="6" t="s">
        <v>16</v>
      </c>
      <c r="M73" s="6" t="s">
        <v>32</v>
      </c>
      <c r="N73" s="6" t="s">
        <v>193</v>
      </c>
      <c r="O73" s="6" t="s">
        <v>19</v>
      </c>
      <c r="P73" s="6" t="s">
        <v>20</v>
      </c>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3" t="s">
        <v>13</v>
      </c>
      <c r="G74" s="3" t="s">
        <v>14</v>
      </c>
      <c r="H74" s="3">
        <v>7156784</v>
      </c>
      <c r="I74" s="5">
        <v>44284</v>
      </c>
      <c r="J74" s="5">
        <v>44284.480381944442</v>
      </c>
      <c r="K74" s="4" t="s">
        <v>194</v>
      </c>
      <c r="L74" s="3" t="s">
        <v>16</v>
      </c>
      <c r="M74" s="3" t="s">
        <v>32</v>
      </c>
      <c r="N74" s="3" t="s">
        <v>195</v>
      </c>
      <c r="O74" s="3" t="s">
        <v>25</v>
      </c>
      <c r="P74" s="6" t="s">
        <v>20</v>
      </c>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3" t="s">
        <v>13</v>
      </c>
      <c r="G75" s="3" t="s">
        <v>101</v>
      </c>
      <c r="H75" s="3">
        <v>8358408</v>
      </c>
      <c r="I75" s="5">
        <v>44284</v>
      </c>
      <c r="J75" s="5">
        <v>44284.713946759257</v>
      </c>
      <c r="K75" s="4" t="s">
        <v>196</v>
      </c>
      <c r="L75" s="3" t="s">
        <v>16</v>
      </c>
      <c r="M75" s="3" t="s">
        <v>32</v>
      </c>
      <c r="N75" s="3" t="s">
        <v>197</v>
      </c>
      <c r="O75" s="3" t="s">
        <v>19</v>
      </c>
      <c r="P75" s="6" t="s">
        <v>20</v>
      </c>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3" t="s">
        <v>13</v>
      </c>
      <c r="G76" s="3" t="s">
        <v>198</v>
      </c>
      <c r="H76" s="3">
        <v>7505746</v>
      </c>
      <c r="I76" s="5">
        <v>44284</v>
      </c>
      <c r="J76" s="5">
        <v>44285.632268518515</v>
      </c>
      <c r="K76" s="4" t="s">
        <v>199</v>
      </c>
      <c r="L76" s="3" t="s">
        <v>16</v>
      </c>
      <c r="M76" s="3" t="s">
        <v>32</v>
      </c>
      <c r="N76" s="3" t="s">
        <v>200</v>
      </c>
      <c r="O76" s="3" t="s">
        <v>25</v>
      </c>
      <c r="P76" s="6" t="s">
        <v>20</v>
      </c>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3" t="s">
        <v>13</v>
      </c>
      <c r="G77" s="3" t="s">
        <v>198</v>
      </c>
      <c r="H77" s="3">
        <v>7505746</v>
      </c>
      <c r="I77" s="5">
        <v>44284</v>
      </c>
      <c r="J77" s="5">
        <v>44285.632268518515</v>
      </c>
      <c r="K77" s="4" t="s">
        <v>199</v>
      </c>
      <c r="L77" s="3" t="s">
        <v>16</v>
      </c>
      <c r="M77" s="3" t="s">
        <v>32</v>
      </c>
      <c r="N77" s="3" t="s">
        <v>200</v>
      </c>
      <c r="O77" s="3" t="s">
        <v>25</v>
      </c>
      <c r="P77" s="6" t="s">
        <v>20</v>
      </c>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3" t="s">
        <v>13</v>
      </c>
      <c r="G78" s="3" t="s">
        <v>170</v>
      </c>
      <c r="H78" s="3">
        <v>7980917</v>
      </c>
      <c r="I78" s="5">
        <v>44284</v>
      </c>
      <c r="J78" s="5">
        <v>44284.40556712963</v>
      </c>
      <c r="K78" s="4" t="s">
        <v>201</v>
      </c>
      <c r="L78" s="3" t="s">
        <v>16</v>
      </c>
      <c r="M78" s="3" t="s">
        <v>32</v>
      </c>
      <c r="N78" s="3" t="s">
        <v>202</v>
      </c>
      <c r="O78" s="3" t="s">
        <v>25</v>
      </c>
      <c r="P78" s="6" t="s">
        <v>20</v>
      </c>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3" t="s">
        <v>13</v>
      </c>
      <c r="G79" s="3" t="s">
        <v>170</v>
      </c>
      <c r="H79" s="3">
        <v>8481221</v>
      </c>
      <c r="I79" s="5">
        <v>44284</v>
      </c>
      <c r="J79" s="5">
        <v>44284.421006944445</v>
      </c>
      <c r="K79" s="4" t="s">
        <v>203</v>
      </c>
      <c r="L79" s="3" t="s">
        <v>16</v>
      </c>
      <c r="M79" s="3" t="s">
        <v>32</v>
      </c>
      <c r="N79" s="3" t="s">
        <v>204</v>
      </c>
      <c r="O79" s="3" t="s">
        <v>25</v>
      </c>
      <c r="P79" s="6" t="s">
        <v>20</v>
      </c>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6" t="s">
        <v>13</v>
      </c>
      <c r="G80" s="6" t="s">
        <v>106</v>
      </c>
      <c r="H80" s="3">
        <v>8445743</v>
      </c>
      <c r="I80" s="5">
        <v>44284</v>
      </c>
      <c r="J80" s="5">
        <v>44284.408900462964</v>
      </c>
      <c r="K80" s="4" t="s">
        <v>205</v>
      </c>
      <c r="L80" s="6" t="s">
        <v>16</v>
      </c>
      <c r="M80" s="6" t="s">
        <v>32</v>
      </c>
      <c r="N80" s="6" t="s">
        <v>206</v>
      </c>
      <c r="O80" s="6" t="s">
        <v>25</v>
      </c>
      <c r="P80" s="6" t="s">
        <v>20</v>
      </c>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6" t="s">
        <v>13</v>
      </c>
      <c r="G81" s="6" t="s">
        <v>207</v>
      </c>
      <c r="H81" s="3">
        <v>8340873</v>
      </c>
      <c r="I81" s="5">
        <v>44284</v>
      </c>
      <c r="J81" s="5">
        <v>44284.483425925922</v>
      </c>
      <c r="K81" s="4" t="s">
        <v>208</v>
      </c>
      <c r="L81" s="6" t="s">
        <v>16</v>
      </c>
      <c r="M81" s="6" t="s">
        <v>23</v>
      </c>
      <c r="N81" s="6" t="s">
        <v>209</v>
      </c>
      <c r="O81" s="6" t="s">
        <v>25</v>
      </c>
      <c r="P81" s="6" t="s">
        <v>20</v>
      </c>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6" t="s">
        <v>51</v>
      </c>
      <c r="G82" s="6" t="s">
        <v>52</v>
      </c>
      <c r="H82" s="3">
        <v>8323141</v>
      </c>
      <c r="I82" s="5">
        <v>44284</v>
      </c>
      <c r="J82" s="5">
        <v>44284.388726851852</v>
      </c>
      <c r="K82" s="4" t="s">
        <v>210</v>
      </c>
      <c r="L82" s="6" t="s">
        <v>16</v>
      </c>
      <c r="M82" s="6" t="s">
        <v>17</v>
      </c>
      <c r="N82" s="6" t="s">
        <v>211</v>
      </c>
      <c r="O82" s="6" t="s">
        <v>25</v>
      </c>
      <c r="P82" s="6" t="s">
        <v>20</v>
      </c>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1</v>
      </c>
      <c r="C83" s="2">
        <f t="shared" si="5"/>
        <v>0</v>
      </c>
      <c r="D83" s="2">
        <f t="shared" si="6"/>
        <v>0</v>
      </c>
      <c r="E83" s="2">
        <f t="shared" si="9"/>
        <v>0</v>
      </c>
      <c r="F83" s="6" t="s">
        <v>51</v>
      </c>
      <c r="G83" s="6" t="s">
        <v>52</v>
      </c>
      <c r="H83" s="3">
        <v>8323143</v>
      </c>
      <c r="I83" s="5">
        <v>44284</v>
      </c>
      <c r="J83" s="5">
        <v>44284.428981481484</v>
      </c>
      <c r="K83" s="4" t="s">
        <v>212</v>
      </c>
      <c r="L83" s="6" t="s">
        <v>16</v>
      </c>
      <c r="M83" s="6" t="s">
        <v>32</v>
      </c>
      <c r="N83" s="6" t="s">
        <v>213</v>
      </c>
      <c r="O83" s="6" t="s">
        <v>19</v>
      </c>
      <c r="P83" s="6" t="s">
        <v>20</v>
      </c>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1</v>
      </c>
      <c r="B84" s="2">
        <f t="shared" si="8"/>
        <v>0</v>
      </c>
      <c r="C84" s="2">
        <f t="shared" si="5"/>
        <v>0</v>
      </c>
      <c r="D84" s="2">
        <f t="shared" si="6"/>
        <v>0</v>
      </c>
      <c r="E84" s="2">
        <f t="shared" si="9"/>
        <v>0</v>
      </c>
      <c r="F84" s="6" t="s">
        <v>51</v>
      </c>
      <c r="G84" s="6" t="s">
        <v>52</v>
      </c>
      <c r="H84" s="3">
        <v>8323226</v>
      </c>
      <c r="I84" s="5">
        <v>44284</v>
      </c>
      <c r="J84" s="5">
        <v>44284.573449074072</v>
      </c>
      <c r="K84" s="4" t="s">
        <v>214</v>
      </c>
      <c r="L84" s="6" t="s">
        <v>16</v>
      </c>
      <c r="M84" s="6" t="s">
        <v>32</v>
      </c>
      <c r="N84" s="6" t="s">
        <v>215</v>
      </c>
      <c r="O84" s="6" t="s">
        <v>25</v>
      </c>
      <c r="P84" s="6" t="s">
        <v>20</v>
      </c>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6" t="s">
        <v>51</v>
      </c>
      <c r="G85" s="6" t="s">
        <v>128</v>
      </c>
      <c r="H85" s="3">
        <v>8323150</v>
      </c>
      <c r="I85" s="5">
        <v>44284</v>
      </c>
      <c r="J85" s="5">
        <v>44284.450474537036</v>
      </c>
      <c r="K85" s="4" t="s">
        <v>216</v>
      </c>
      <c r="L85" s="6" t="s">
        <v>16</v>
      </c>
      <c r="M85" s="6" t="s">
        <v>32</v>
      </c>
      <c r="N85" s="6" t="s">
        <v>217</v>
      </c>
      <c r="O85" s="6" t="s">
        <v>25</v>
      </c>
      <c r="P85" s="6" t="s">
        <v>20</v>
      </c>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6" t="s">
        <v>51</v>
      </c>
      <c r="G86" s="6" t="s">
        <v>66</v>
      </c>
      <c r="H86" s="3">
        <v>8323204</v>
      </c>
      <c r="I86" s="5">
        <v>44284</v>
      </c>
      <c r="J86" s="5">
        <v>44284.34103009259</v>
      </c>
      <c r="K86" s="4" t="s">
        <v>218</v>
      </c>
      <c r="L86" s="6" t="s">
        <v>16</v>
      </c>
      <c r="M86" s="6" t="s">
        <v>32</v>
      </c>
      <c r="N86" s="6" t="s">
        <v>219</v>
      </c>
      <c r="O86" s="6" t="s">
        <v>25</v>
      </c>
      <c r="P86" s="6" t="s">
        <v>20</v>
      </c>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6" t="s">
        <v>51</v>
      </c>
      <c r="G87" s="6" t="s">
        <v>66</v>
      </c>
      <c r="H87" s="3">
        <v>4976795</v>
      </c>
      <c r="I87" s="5">
        <v>44284</v>
      </c>
      <c r="J87" s="5">
        <v>44284.405057870368</v>
      </c>
      <c r="K87" s="4" t="s">
        <v>220</v>
      </c>
      <c r="L87" s="6" t="s">
        <v>16</v>
      </c>
      <c r="M87" s="6"/>
      <c r="N87" s="6" t="s">
        <v>221</v>
      </c>
      <c r="O87" s="6" t="s">
        <v>25</v>
      </c>
      <c r="P87" s="6" t="s">
        <v>20</v>
      </c>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6" t="s">
        <v>51</v>
      </c>
      <c r="G88" s="6" t="s">
        <v>72</v>
      </c>
      <c r="H88" s="3">
        <v>8658385</v>
      </c>
      <c r="I88" s="5">
        <v>44284</v>
      </c>
      <c r="J88" s="5">
        <v>44284.608761574076</v>
      </c>
      <c r="K88" s="4" t="s">
        <v>222</v>
      </c>
      <c r="L88" s="6" t="s">
        <v>16</v>
      </c>
      <c r="M88" s="6" t="s">
        <v>32</v>
      </c>
      <c r="N88" s="6" t="s">
        <v>223</v>
      </c>
      <c r="O88" s="6" t="s">
        <v>19</v>
      </c>
      <c r="P88" s="6" t="s">
        <v>20</v>
      </c>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1</v>
      </c>
      <c r="C89" s="2">
        <f t="shared" si="5"/>
        <v>0</v>
      </c>
      <c r="D89" s="2">
        <f t="shared" si="6"/>
        <v>0</v>
      </c>
      <c r="E89" s="2">
        <f t="shared" si="9"/>
        <v>0</v>
      </c>
      <c r="F89" s="6" t="s">
        <v>51</v>
      </c>
      <c r="G89" s="6" t="s">
        <v>81</v>
      </c>
      <c r="H89" s="3">
        <v>2967446</v>
      </c>
      <c r="I89" s="5">
        <v>44284</v>
      </c>
      <c r="J89" s="5">
        <v>44284.535740740743</v>
      </c>
      <c r="K89" s="4" t="s">
        <v>224</v>
      </c>
      <c r="L89" s="6" t="s">
        <v>16</v>
      </c>
      <c r="M89" s="6" t="s">
        <v>17</v>
      </c>
      <c r="N89" s="6" t="s">
        <v>225</v>
      </c>
      <c r="O89" s="6" t="s">
        <v>19</v>
      </c>
      <c r="P89" s="6" t="s">
        <v>20</v>
      </c>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6" t="s">
        <v>51</v>
      </c>
      <c r="G90" s="6" t="s">
        <v>148</v>
      </c>
      <c r="H90" s="3">
        <v>8305688</v>
      </c>
      <c r="I90" s="5">
        <v>44284</v>
      </c>
      <c r="J90" s="5">
        <v>44284.600810185184</v>
      </c>
      <c r="K90" s="4" t="s">
        <v>226</v>
      </c>
      <c r="L90" s="6" t="s">
        <v>16</v>
      </c>
      <c r="M90" s="6" t="s">
        <v>23</v>
      </c>
      <c r="N90" s="6" t="s">
        <v>227</v>
      </c>
      <c r="O90" s="6" t="s">
        <v>19</v>
      </c>
      <c r="P90" s="6" t="s">
        <v>20</v>
      </c>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6" t="s">
        <v>51</v>
      </c>
      <c r="G91" s="6" t="s">
        <v>148</v>
      </c>
      <c r="H91" s="3">
        <v>8323363</v>
      </c>
      <c r="I91" s="5">
        <v>44284</v>
      </c>
      <c r="J91" s="5">
        <v>44284.552766203706</v>
      </c>
      <c r="K91" s="4" t="s">
        <v>228</v>
      </c>
      <c r="L91" s="6" t="s">
        <v>16</v>
      </c>
      <c r="M91" s="6" t="s">
        <v>150</v>
      </c>
      <c r="N91" s="6" t="s">
        <v>229</v>
      </c>
      <c r="O91" s="6" t="s">
        <v>19</v>
      </c>
      <c r="P91" s="6" t="s">
        <v>20</v>
      </c>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6"/>
      <c r="G92" s="6"/>
      <c r="H92" s="3"/>
      <c r="I92" s="5"/>
      <c r="J92" s="5"/>
      <c r="K92" s="4"/>
      <c r="L92" s="6"/>
      <c r="M92" s="6"/>
      <c r="N92" s="6"/>
      <c r="O92" s="6"/>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6"/>
      <c r="G93" s="6"/>
      <c r="H93" s="3"/>
      <c r="I93" s="5"/>
      <c r="J93" s="5"/>
      <c r="K93" s="4"/>
      <c r="L93" s="6"/>
      <c r="M93" s="6"/>
      <c r="N93" s="6"/>
      <c r="O93" s="6"/>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6"/>
      <c r="G94" s="6"/>
      <c r="H94" s="3"/>
      <c r="I94" s="5"/>
      <c r="J94" s="5"/>
      <c r="K94" s="4"/>
      <c r="L94" s="6"/>
      <c r="M94" s="6"/>
      <c r="N94" s="6"/>
      <c r="O94" s="6"/>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6"/>
      <c r="G95" s="6"/>
      <c r="H95" s="3"/>
      <c r="I95" s="5"/>
      <c r="J95" s="5"/>
      <c r="K95" s="4"/>
      <c r="L95" s="6"/>
      <c r="M95" s="6"/>
      <c r="N95" s="6"/>
      <c r="O95" s="6"/>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6"/>
      <c r="G96" s="6"/>
      <c r="H96" s="3"/>
      <c r="I96" s="5"/>
      <c r="J96" s="5"/>
      <c r="K96" s="4"/>
      <c r="L96" s="6"/>
      <c r="M96" s="6"/>
      <c r="N96" s="6"/>
      <c r="O96" s="6"/>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6"/>
      <c r="G97" s="6"/>
      <c r="H97" s="3"/>
      <c r="I97" s="5"/>
      <c r="J97" s="5"/>
      <c r="K97" s="4"/>
      <c r="L97" s="6"/>
      <c r="M97" s="6"/>
      <c r="N97" s="6"/>
      <c r="O97" s="6"/>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6"/>
      <c r="G98" s="6"/>
      <c r="H98" s="3"/>
      <c r="I98" s="5"/>
      <c r="J98" s="5"/>
      <c r="K98" s="4"/>
      <c r="L98" s="6"/>
      <c r="M98" s="6"/>
      <c r="N98" s="6"/>
      <c r="O98" s="6"/>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6"/>
      <c r="G99" s="6"/>
      <c r="H99" s="3"/>
      <c r="I99" s="5"/>
      <c r="J99" s="5"/>
      <c r="K99" s="4"/>
      <c r="L99" s="6"/>
      <c r="M99" s="6"/>
      <c r="N99" s="6"/>
      <c r="O99" s="6"/>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6"/>
      <c r="G100" s="6"/>
      <c r="H100" s="3"/>
      <c r="I100" s="5"/>
      <c r="J100" s="5"/>
      <c r="K100" s="4"/>
      <c r="L100" s="6"/>
      <c r="M100" s="6"/>
      <c r="N100" s="6"/>
      <c r="O100" s="6"/>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6"/>
      <c r="G101" s="6"/>
      <c r="H101" s="3"/>
      <c r="I101" s="5"/>
      <c r="J101" s="5"/>
      <c r="K101" s="4"/>
      <c r="L101" s="6"/>
      <c r="M101" s="6"/>
      <c r="N101" s="6"/>
      <c r="O101" s="6"/>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6"/>
      <c r="G102" s="6"/>
      <c r="H102" s="3"/>
      <c r="I102" s="5"/>
      <c r="J102" s="5"/>
      <c r="K102" s="4"/>
      <c r="L102" s="6"/>
      <c r="M102" s="6"/>
      <c r="N102" s="6"/>
      <c r="O102" s="6"/>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6"/>
      <c r="G103" s="6"/>
      <c r="H103" s="3"/>
      <c r="I103" s="5"/>
      <c r="J103" s="5"/>
      <c r="K103" s="4"/>
      <c r="L103" s="6"/>
      <c r="M103" s="6"/>
      <c r="N103" s="6"/>
      <c r="O103" s="6"/>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6"/>
      <c r="G104" s="6"/>
      <c r="H104" s="3"/>
      <c r="I104" s="5"/>
      <c r="J104" s="5"/>
      <c r="K104" s="4"/>
      <c r="L104" s="6"/>
      <c r="M104" s="6"/>
      <c r="N104" s="6"/>
      <c r="O104" s="6"/>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6"/>
      <c r="G105" s="6"/>
      <c r="H105" s="3"/>
      <c r="I105" s="5"/>
      <c r="J105" s="5"/>
      <c r="K105" s="4"/>
      <c r="L105" s="6"/>
      <c r="M105" s="6"/>
      <c r="N105" s="6"/>
      <c r="O105" s="6"/>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6"/>
      <c r="G106" s="6"/>
      <c r="H106" s="3"/>
      <c r="I106" s="5"/>
      <c r="J106" s="5"/>
      <c r="K106" s="4"/>
      <c r="L106" s="6"/>
      <c r="M106" s="6"/>
      <c r="N106" s="6"/>
      <c r="O106" s="6"/>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6"/>
      <c r="G107" s="6"/>
      <c r="H107" s="3"/>
      <c r="I107" s="5"/>
      <c r="J107" s="5"/>
      <c r="K107" s="4"/>
      <c r="L107" s="6"/>
      <c r="M107" s="6"/>
      <c r="N107" s="6"/>
      <c r="O107" s="6"/>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6"/>
      <c r="G108" s="6"/>
      <c r="H108" s="3"/>
      <c r="I108" s="5"/>
      <c r="J108" s="5"/>
      <c r="K108" s="4"/>
      <c r="L108" s="6"/>
      <c r="M108" s="6"/>
      <c r="N108" s="6"/>
      <c r="O108" s="6"/>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6"/>
      <c r="G109" s="6"/>
      <c r="H109" s="3"/>
      <c r="I109" s="5"/>
      <c r="J109" s="5"/>
      <c r="K109" s="4"/>
      <c r="L109" s="6"/>
      <c r="M109" s="6"/>
      <c r="N109" s="6"/>
      <c r="O109" s="6"/>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6"/>
      <c r="G110" s="6"/>
      <c r="H110" s="3"/>
      <c r="I110" s="5"/>
      <c r="J110" s="5"/>
      <c r="K110" s="4"/>
      <c r="L110" s="6"/>
      <c r="M110" s="6"/>
      <c r="N110" s="6"/>
      <c r="O110" s="6"/>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6"/>
      <c r="G111" s="6"/>
      <c r="H111" s="3"/>
      <c r="I111" s="5"/>
      <c r="J111" s="5"/>
      <c r="K111" s="4"/>
      <c r="L111" s="6"/>
      <c r="M111" s="6"/>
      <c r="N111" s="6"/>
      <c r="O111" s="6"/>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6"/>
      <c r="G112" s="6"/>
      <c r="H112" s="3"/>
      <c r="I112" s="5"/>
      <c r="J112" s="5"/>
      <c r="K112" s="4"/>
      <c r="L112" s="6"/>
      <c r="M112" s="6"/>
      <c r="N112" s="6"/>
      <c r="O112" s="6"/>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6"/>
      <c r="G113" s="6"/>
      <c r="H113" s="3"/>
      <c r="I113" s="5"/>
      <c r="J113" s="5"/>
      <c r="K113" s="4"/>
      <c r="L113" s="6"/>
      <c r="M113" s="6"/>
      <c r="N113" s="6"/>
      <c r="O113" s="6"/>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6"/>
      <c r="G114" s="6"/>
      <c r="H114" s="3"/>
      <c r="I114" s="5"/>
      <c r="J114" s="5"/>
      <c r="K114" s="4"/>
      <c r="L114" s="6"/>
      <c r="M114" s="6"/>
      <c r="N114" s="6"/>
      <c r="O114" s="6"/>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6"/>
      <c r="G115" s="6"/>
      <c r="H115" s="3"/>
      <c r="I115" s="5"/>
      <c r="J115" s="5"/>
      <c r="K115" s="4"/>
      <c r="L115" s="6"/>
      <c r="M115" s="6"/>
      <c r="N115" s="6"/>
      <c r="O115" s="6"/>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6"/>
      <c r="G116" s="6"/>
      <c r="H116" s="3"/>
      <c r="I116" s="5"/>
      <c r="J116" s="5"/>
      <c r="K116" s="4"/>
      <c r="L116" s="6"/>
      <c r="M116" s="6"/>
      <c r="N116" s="6"/>
      <c r="O116" s="6"/>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6"/>
      <c r="G117" s="6"/>
      <c r="H117" s="3"/>
      <c r="I117" s="5"/>
      <c r="J117" s="5"/>
      <c r="K117" s="4"/>
      <c r="L117" s="6"/>
      <c r="M117" s="6"/>
      <c r="N117" s="6"/>
      <c r="O117" s="6"/>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6"/>
      <c r="G118" s="6"/>
      <c r="H118" s="3"/>
      <c r="I118" s="5"/>
      <c r="J118" s="5"/>
      <c r="K118" s="4"/>
      <c r="L118" s="6"/>
      <c r="M118" s="6"/>
      <c r="N118" s="6"/>
      <c r="O118" s="6"/>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6"/>
      <c r="G119" s="6"/>
      <c r="H119" s="3"/>
      <c r="I119" s="5"/>
      <c r="J119" s="5"/>
      <c r="K119" s="4"/>
      <c r="L119" s="6"/>
      <c r="M119" s="6"/>
      <c r="N119" s="6"/>
      <c r="O119" s="6"/>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6"/>
      <c r="G120" s="6"/>
      <c r="H120" s="3"/>
      <c r="I120" s="5"/>
      <c r="J120" s="5"/>
      <c r="K120" s="4"/>
      <c r="L120" s="6"/>
      <c r="M120" s="6"/>
      <c r="N120" s="6"/>
      <c r="O120" s="6"/>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6"/>
      <c r="G121" s="6"/>
      <c r="H121" s="3"/>
      <c r="I121" s="5"/>
      <c r="J121" s="5"/>
      <c r="K121" s="4"/>
      <c r="L121" s="6"/>
      <c r="M121" s="6"/>
      <c r="N121" s="6"/>
      <c r="O121" s="6"/>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6"/>
      <c r="G122" s="6"/>
      <c r="H122" s="3"/>
      <c r="I122" s="5"/>
      <c r="J122" s="5"/>
      <c r="K122" s="4"/>
      <c r="L122" s="6"/>
      <c r="M122" s="6"/>
      <c r="N122" s="6"/>
      <c r="O122" s="6"/>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6"/>
      <c r="G123" s="6"/>
      <c r="H123" s="3"/>
      <c r="I123" s="5"/>
      <c r="J123" s="5"/>
      <c r="K123" s="4"/>
      <c r="L123" s="6"/>
      <c r="M123" s="6"/>
      <c r="N123" s="6"/>
      <c r="O123" s="6"/>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6"/>
      <c r="G124" s="6"/>
      <c r="H124" s="3"/>
      <c r="I124" s="5"/>
      <c r="J124" s="5"/>
      <c r="K124" s="4"/>
      <c r="L124" s="6"/>
      <c r="M124" s="6"/>
      <c r="N124" s="6"/>
      <c r="O124" s="6"/>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6"/>
      <c r="G125" s="6"/>
      <c r="H125" s="3"/>
      <c r="I125" s="5"/>
      <c r="J125" s="5"/>
      <c r="K125" s="4"/>
      <c r="L125" s="6"/>
      <c r="M125" s="6"/>
      <c r="N125" s="6"/>
      <c r="O125" s="6"/>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6"/>
      <c r="G126" s="6"/>
      <c r="H126" s="3"/>
      <c r="I126" s="5"/>
      <c r="J126" s="5"/>
      <c r="K126" s="4"/>
      <c r="L126" s="6"/>
      <c r="M126" s="6"/>
      <c r="N126" s="6"/>
      <c r="O126" s="6"/>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6"/>
      <c r="G127" s="6"/>
      <c r="H127" s="3"/>
      <c r="I127" s="5"/>
      <c r="J127" s="5"/>
      <c r="K127" s="4"/>
      <c r="L127" s="6"/>
      <c r="M127" s="6"/>
      <c r="N127" s="6"/>
      <c r="O127" s="6"/>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6"/>
      <c r="G128" s="6"/>
      <c r="H128" s="3"/>
      <c r="I128" s="5"/>
      <c r="J128" s="5"/>
      <c r="K128" s="4"/>
      <c r="L128" s="6"/>
      <c r="M128" s="6"/>
      <c r="N128" s="6"/>
      <c r="O128" s="6"/>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6"/>
      <c r="G129" s="6"/>
      <c r="H129" s="3"/>
      <c r="I129" s="5"/>
      <c r="J129" s="5"/>
      <c r="K129" s="4"/>
      <c r="L129" s="6"/>
      <c r="M129" s="6"/>
      <c r="N129" s="6"/>
      <c r="O129" s="6"/>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6"/>
      <c r="G130" s="6"/>
      <c r="H130" s="3"/>
      <c r="I130" s="5"/>
      <c r="J130" s="5"/>
      <c r="K130" s="4"/>
      <c r="L130" s="6"/>
      <c r="M130" s="6"/>
      <c r="N130" s="6"/>
      <c r="O130" s="6"/>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6"/>
      <c r="G131" s="6"/>
      <c r="H131" s="3"/>
      <c r="I131" s="5"/>
      <c r="J131" s="5"/>
      <c r="K131" s="4"/>
      <c r="L131" s="6"/>
      <c r="M131" s="6"/>
      <c r="N131" s="6"/>
      <c r="O131" s="6"/>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6"/>
      <c r="G132" s="6"/>
      <c r="H132" s="3"/>
      <c r="I132" s="5"/>
      <c r="J132" s="5"/>
      <c r="K132" s="4"/>
      <c r="L132" s="6"/>
      <c r="M132" s="6"/>
      <c r="N132" s="6"/>
      <c r="O132" s="6"/>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6"/>
      <c r="G133" s="6"/>
      <c r="H133" s="3"/>
      <c r="I133" s="5"/>
      <c r="J133" s="5"/>
      <c r="K133" s="4"/>
      <c r="L133" s="6"/>
      <c r="M133" s="6"/>
      <c r="N133" s="6"/>
      <c r="O133" s="6"/>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6"/>
      <c r="G134" s="6"/>
      <c r="H134" s="3"/>
      <c r="I134" s="5"/>
      <c r="J134" s="5"/>
      <c r="K134" s="4"/>
      <c r="L134" s="6"/>
      <c r="M134" s="6"/>
      <c r="N134" s="6"/>
      <c r="O134" s="6"/>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6"/>
      <c r="G135" s="6"/>
      <c r="H135" s="3"/>
      <c r="I135" s="5"/>
      <c r="J135" s="5"/>
      <c r="K135" s="4"/>
      <c r="L135" s="6"/>
      <c r="M135" s="6"/>
      <c r="N135" s="6"/>
      <c r="O135" s="6"/>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6"/>
      <c r="G136" s="6"/>
      <c r="H136" s="3"/>
      <c r="I136" s="5"/>
      <c r="J136" s="5"/>
      <c r="K136" s="4"/>
      <c r="L136" s="6"/>
      <c r="M136" s="6"/>
      <c r="N136" s="6"/>
      <c r="O136" s="6"/>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2021-04-07T09:14:17Z</dcterms:created>
  <dcterms:modified xsi:type="dcterms:W3CDTF">2021-04-07T09:14:50Z</dcterms:modified>
</cp:coreProperties>
</file>