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d\Documents\data_science_projects\Hyrox\raw_data\"/>
    </mc:Choice>
  </mc:AlternateContent>
  <xr:revisionPtr revIDLastSave="0" documentId="13_ncr:1_{DB85632C-D37B-41E2-B0EA-B51927E2C20F}" xr6:coauthVersionLast="47" xr6:coauthVersionMax="47" xr10:uidLastSave="{00000000-0000-0000-0000-000000000000}"/>
  <bookViews>
    <workbookView xWindow="-108" yWindow="-108" windowWidth="23256" windowHeight="12456" xr2:uid="{90703B17-CE46-4CCE-99E5-81A68A44117A}"/>
  </bookViews>
  <sheets>
    <sheet name="Hyrox Men Elite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1" l="1"/>
  <c r="W11" i="1"/>
  <c r="W12" i="1"/>
  <c r="W13" i="1"/>
  <c r="W14" i="1"/>
  <c r="W15" i="1"/>
  <c r="W16" i="1"/>
  <c r="W3" i="1"/>
  <c r="W4" i="1"/>
  <c r="W5" i="1"/>
  <c r="W6" i="1"/>
  <c r="W7" i="1"/>
  <c r="W8" i="1"/>
  <c r="W9" i="1"/>
  <c r="W2" i="1"/>
</calcChain>
</file>

<file path=xl/sharedStrings.xml><?xml version="1.0" encoding="utf-8"?>
<sst xmlns="http://schemas.openxmlformats.org/spreadsheetml/2006/main" count="98" uniqueCount="66">
  <si>
    <t>Run 1</t>
  </si>
  <si>
    <t>Run 2</t>
  </si>
  <si>
    <t>Run 3</t>
  </si>
  <si>
    <t>Run 4</t>
  </si>
  <si>
    <t>Run 5</t>
  </si>
  <si>
    <t>Run 6</t>
  </si>
  <si>
    <t>Run 7</t>
  </si>
  <si>
    <t>Run 8</t>
  </si>
  <si>
    <t>Mcintyre, Hunter</t>
  </si>
  <si>
    <t>Roncevic, Alexander</t>
  </si>
  <si>
    <t>Lautwein, Tobias</t>
  </si>
  <si>
    <t>Kent, Ryan</t>
  </si>
  <si>
    <t>Halliday, Graham</t>
  </si>
  <si>
    <t>Wynn, Jonathon</t>
  </si>
  <si>
    <t>Gast, Florian</t>
  </si>
  <si>
    <t>Kelly, James</t>
  </si>
  <si>
    <t>Lousa, Tiago</t>
  </si>
  <si>
    <t>Sandbach, Michael</t>
  </si>
  <si>
    <t>Hogan, Tom</t>
  </si>
  <si>
    <t>Voisin, Joffrey</t>
  </si>
  <si>
    <t>Schiller, Peter</t>
  </si>
  <si>
    <t>Scott, Dylan</t>
  </si>
  <si>
    <t>Magida, David</t>
  </si>
  <si>
    <t>1000m SkiErg</t>
  </si>
  <si>
    <t>2x25m Sled Push</t>
  </si>
  <si>
    <t>2x25m Sled Pull</t>
  </si>
  <si>
    <t>80m Burpee Broad Jump</t>
  </si>
  <si>
    <t>1000m Row</t>
  </si>
  <si>
    <t>200m Farmers Carry</t>
  </si>
  <si>
    <t>100m Sandbag Lunges</t>
  </si>
  <si>
    <t>Wall Balls</t>
  </si>
  <si>
    <t>Name</t>
  </si>
  <si>
    <t>Source</t>
  </si>
  <si>
    <t>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</t>
  </si>
  <si>
    <t>Country</t>
  </si>
  <si>
    <t>Ireland</t>
  </si>
  <si>
    <t>Portugal</t>
  </si>
  <si>
    <t>USA</t>
  </si>
  <si>
    <t>France</t>
  </si>
  <si>
    <t>Austria</t>
  </si>
  <si>
    <t>Germany</t>
  </si>
  <si>
    <t>GBR</t>
  </si>
  <si>
    <t>Australia</t>
  </si>
  <si>
    <t>https://results.hyrox.com/season-5/?content=detail&amp;fpid=list&amp;pid=list&amp;idp=JGDMS4JI6F92E&amp;lang=EN_CAP&amp;event=HE_2EFMS4JI335&amp;ranking=time_finish_netto&amp;search%5Bsex%5D=M&amp;search%5Bage_class%5D=%25&amp;search%5Bnation%5D=%25&amp;search_event=HE_2EFMS4JI335</t>
  </si>
  <si>
    <t>Total</t>
  </si>
  <si>
    <t>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</si>
  <si>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</si>
  <si>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</si>
  <si>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</si>
  <si>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</si>
  <si>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</si>
  <si>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</si>
  <si>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</si>
  <si>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</si>
  <si>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</si>
  <si>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</t>
  </si>
  <si>
    <t>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</t>
  </si>
  <si>
    <t>https://results.hyrox.com/season-5/?content=detail&amp;fpid=list&amp;pid=list&amp;idp=JGDMS4JI6F93C&amp;lang=EN_CAP&amp;event=HE_2EFMS4JI335&amp;pidp=start&amp;ranking=time_finish_netto&amp;search%5Bsex%5D=M&amp;search%5Bage_class%5D=%25&amp;search%5Bnation%5D=%25&amp;search_event=HE_2EFMS4JI335</t>
  </si>
  <si>
    <t>Division</t>
  </si>
  <si>
    <t>Elite</t>
  </si>
  <si>
    <t>Age Group</t>
  </si>
  <si>
    <t>30 - 34</t>
  </si>
  <si>
    <t>40 - 44</t>
  </si>
  <si>
    <t>35 - 39</t>
  </si>
  <si>
    <t>25 - 29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</si>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</sst>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5" fillId="0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TargetMode="External"/><Relationship Id="rId13" Type="http://schemas.openxmlformats.org/officeDocument/2006/relationships/hyperlink" Target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TargetMode="External"/><Relationship Id="rId18" Type="http://schemas.openxmlformats.org/officeDocument/2006/relationships/hyperlink" Target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TargetMode="External"/><Relationship Id="rId26" Type="http://schemas.openxmlformats.org/officeDocument/2006/relationships/hyperlink" Target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TargetMode="External"/><Relationship Id="rId3" Type="http://schemas.openxmlformats.org/officeDocument/2006/relationships/hyperlink" Target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TargetMode="External"/><Relationship Id="rId21" Type="http://schemas.openxmlformats.org/officeDocument/2006/relationships/hyperlink" Target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TargetMode="External"/><Relationship Id="rId7" Type="http://schemas.openxmlformats.org/officeDocument/2006/relationships/hyperlink" Target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TargetMode="External"/><Relationship Id="rId12" Type="http://schemas.openxmlformats.org/officeDocument/2006/relationships/hyperlink" Target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TargetMode="External"/><Relationship Id="rId17" Type="http://schemas.openxmlformats.org/officeDocument/2006/relationships/hyperlink" Target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TargetMode="External"/><Relationship Id="rId25" Type="http://schemas.openxmlformats.org/officeDocument/2006/relationships/hyperlink" Target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TargetMode="External"/><Relationship Id="rId2" Type="http://schemas.openxmlformats.org/officeDocument/2006/relationships/hyperlink" Target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TargetMode="External"/><Relationship Id="rId16" Type="http://schemas.openxmlformats.org/officeDocument/2006/relationships/hyperlink" Target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TargetMode="External"/><Relationship Id="rId20" Type="http://schemas.openxmlformats.org/officeDocument/2006/relationships/hyperlink" Target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TargetMode="External"/><Relationship Id="rId1" Type="http://schemas.openxmlformats.org/officeDocument/2006/relationships/hyperlink" Target="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" TargetMode="External"/><Relationship Id="rId6" Type="http://schemas.openxmlformats.org/officeDocument/2006/relationships/hyperlink" Target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TargetMode="External"/><Relationship Id="rId11" Type="http://schemas.openxmlformats.org/officeDocument/2006/relationships/hyperlink" Target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TargetMode="External"/><Relationship Id="rId24" Type="http://schemas.openxmlformats.org/officeDocument/2006/relationships/hyperlink" Target="https://results.hyrox.com/season-5/?content=detail&amp;fpid=list&amp;pid=list&amp;idp=JGDMS4JI6F93C&amp;lang=EN_CAP&amp;event=HE_2EFMS4JI335&amp;pidp=start&amp;ranking=time_finish_netto&amp;search%5Bsex%5D=M&amp;search%5Bage_class%5D=%25&amp;search%5Bnation%5D=%25&amp;search_event=HE_2EFMS4JI335" TargetMode="External"/><Relationship Id="rId5" Type="http://schemas.openxmlformats.org/officeDocument/2006/relationships/hyperlink" Target="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" TargetMode="External"/><Relationship Id="rId15" Type="http://schemas.openxmlformats.org/officeDocument/2006/relationships/hyperlink" Target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TargetMode="External"/><Relationship Id="rId23" Type="http://schemas.openxmlformats.org/officeDocument/2006/relationships/hyperlink" Target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TargetMode="External"/><Relationship Id="rId10" Type="http://schemas.openxmlformats.org/officeDocument/2006/relationships/hyperlink" Target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TargetMode="External"/><Relationship Id="rId19" Type="http://schemas.openxmlformats.org/officeDocument/2006/relationships/hyperlink" Target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TargetMode="External"/><Relationship Id="rId4" Type="http://schemas.openxmlformats.org/officeDocument/2006/relationships/hyperlink" Target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TargetMode="External"/><Relationship Id="rId9" Type="http://schemas.openxmlformats.org/officeDocument/2006/relationships/hyperlink" Target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TargetMode="External"/><Relationship Id="rId14" Type="http://schemas.openxmlformats.org/officeDocument/2006/relationships/hyperlink" Target="https://results.hyrox.com/season-5/?content=detail&amp;fpid=list&amp;pid=list&amp;idp=JGDMS4JI6F92E&amp;lang=EN_CAP&amp;event=HE_2EFMS4JI335&amp;ranking=time_finish_netto&amp;search%5Bsex%5D=M&amp;search%5Bage_class%5D=%25&amp;search%5Bnation%5D=%25&amp;search_event=HE_2EFMS4JI335" TargetMode="External"/><Relationship Id="rId22" Type="http://schemas.openxmlformats.org/officeDocument/2006/relationships/hyperlink" Target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DA9B-4785-4640-A021-B769B057708E}">
  <sheetPr>
    <tabColor theme="7"/>
  </sheetPr>
  <dimension ref="A1:X20"/>
  <sheetViews>
    <sheetView tabSelected="1" topLeftCell="P1" zoomScale="79" zoomScaleNormal="79" workbookViewId="0">
      <selection activeCell="X21" sqref="X21"/>
    </sheetView>
  </sheetViews>
  <sheetFormatPr defaultColWidth="9.109375" defaultRowHeight="13.8" x14ac:dyDescent="0.25"/>
  <cols>
    <col min="1" max="1" width="9.109375" style="1"/>
    <col min="2" max="2" width="6" style="2" bestFit="1" customWidth="1"/>
    <col min="3" max="3" width="9.44140625" style="2" bestFit="1" customWidth="1"/>
    <col min="4" max="4" width="19.88671875" style="2" bestFit="1" customWidth="1"/>
    <col min="5" max="5" width="11.44140625" style="2" bestFit="1" customWidth="1"/>
    <col min="6" max="13" width="8.77734375" style="2" bestFit="1" customWidth="1"/>
    <col min="14" max="14" width="14.33203125" style="2" bestFit="1" customWidth="1"/>
    <col min="15" max="15" width="18" style="2" bestFit="1" customWidth="1"/>
    <col min="16" max="16" width="16.6640625" style="2" bestFit="1" customWidth="1"/>
    <col min="17" max="17" width="25.5546875" style="2" bestFit="1" customWidth="1"/>
    <col min="18" max="18" width="12.21875" style="2" bestFit="1" customWidth="1"/>
    <col min="19" max="19" width="21" style="2" bestFit="1" customWidth="1"/>
    <col min="20" max="20" width="23.33203125" style="2" bestFit="1" customWidth="1"/>
    <col min="21" max="21" width="10.44140625" style="2" bestFit="1" customWidth="1"/>
    <col min="22" max="22" width="9.109375" style="2" customWidth="1"/>
    <col min="23" max="23" width="8.77734375" style="2" bestFit="1" customWidth="1"/>
    <col min="24" max="24" width="255.77734375" style="1" bestFit="1" customWidth="1"/>
    <col min="25" max="16384" width="9.109375" style="1"/>
  </cols>
  <sheetData>
    <row r="1" spans="1:24" s="3" customFormat="1" x14ac:dyDescent="0.3">
      <c r="A1" s="3" t="s">
        <v>58</v>
      </c>
      <c r="B1" s="3" t="s">
        <v>65</v>
      </c>
      <c r="C1" s="3" t="s">
        <v>34</v>
      </c>
      <c r="D1" s="3" t="s">
        <v>31</v>
      </c>
      <c r="E1" s="3" t="s">
        <v>60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W1" s="3" t="s">
        <v>44</v>
      </c>
      <c r="X1" s="4" t="s">
        <v>32</v>
      </c>
    </row>
    <row r="2" spans="1:24" s="7" customFormat="1" x14ac:dyDescent="0.25">
      <c r="A2" s="7" t="s">
        <v>59</v>
      </c>
      <c r="B2" s="8">
        <v>1</v>
      </c>
      <c r="C2" s="8" t="s">
        <v>37</v>
      </c>
      <c r="D2" s="9" t="s">
        <v>8</v>
      </c>
      <c r="E2" s="9" t="s">
        <v>61</v>
      </c>
      <c r="F2" s="10">
        <v>2.3611111111111111E-3</v>
      </c>
      <c r="G2" s="10">
        <v>2.4074074074074076E-3</v>
      </c>
      <c r="H2" s="10">
        <v>2.5810185185185185E-3</v>
      </c>
      <c r="I2" s="10">
        <v>2.6388888888888885E-3</v>
      </c>
      <c r="J2" s="10">
        <v>2.8587962962962963E-3</v>
      </c>
      <c r="K2" s="10">
        <v>2.7083333333333334E-3</v>
      </c>
      <c r="L2" s="10">
        <v>2.7314814814814819E-3</v>
      </c>
      <c r="M2" s="10">
        <v>2.9861111111111113E-3</v>
      </c>
      <c r="N2" s="10">
        <v>2.488425925925926E-3</v>
      </c>
      <c r="O2" s="10">
        <v>1.6319444444444445E-3</v>
      </c>
      <c r="P2" s="10">
        <v>2.2800925925925927E-3</v>
      </c>
      <c r="Q2" s="10">
        <v>1.689814814814815E-3</v>
      </c>
      <c r="R2" s="10">
        <v>2.7430555555555559E-3</v>
      </c>
      <c r="S2" s="10">
        <v>1.4351851851851854E-3</v>
      </c>
      <c r="T2" s="10">
        <v>2.5347222222222221E-3</v>
      </c>
      <c r="U2" s="10">
        <v>3.2754629629629631E-3</v>
      </c>
      <c r="V2" s="8"/>
      <c r="W2" s="11">
        <f>SUM(F2:U2)</f>
        <v>3.935185185185186E-2</v>
      </c>
      <c r="X2" s="7" t="s">
        <v>45</v>
      </c>
    </row>
    <row r="3" spans="1:24" s="7" customFormat="1" ht="14.4" x14ac:dyDescent="0.3">
      <c r="A3" s="7" t="s">
        <v>59</v>
      </c>
      <c r="B3" s="8">
        <v>2</v>
      </c>
      <c r="C3" s="8" t="s">
        <v>39</v>
      </c>
      <c r="D3" s="9" t="s">
        <v>9</v>
      </c>
      <c r="E3" s="9" t="s">
        <v>61</v>
      </c>
      <c r="F3" s="10">
        <v>2.3958333333333336E-3</v>
      </c>
      <c r="G3" s="10">
        <v>2.5578703703703705E-3</v>
      </c>
      <c r="H3" s="10">
        <v>2.8009259259259259E-3</v>
      </c>
      <c r="I3" s="10">
        <v>2.7546296296296294E-3</v>
      </c>
      <c r="J3" s="10">
        <v>2.8587962962962963E-3</v>
      </c>
      <c r="K3" s="10">
        <v>2.7893518518518519E-3</v>
      </c>
      <c r="L3" s="10">
        <v>2.8009259259259259E-3</v>
      </c>
      <c r="M3" s="10">
        <v>3.0555555555555557E-3</v>
      </c>
      <c r="N3" s="10">
        <v>2.5810185185185185E-3</v>
      </c>
      <c r="O3" s="10">
        <v>1.6435185185185183E-3</v>
      </c>
      <c r="P3" s="10">
        <v>2.488425925925926E-3</v>
      </c>
      <c r="Q3" s="10">
        <v>2.1527777777777778E-3</v>
      </c>
      <c r="R3" s="10">
        <v>2.7893518518518519E-3</v>
      </c>
      <c r="S3" s="10">
        <v>1.3425925925925925E-3</v>
      </c>
      <c r="T3" s="10">
        <v>2.5462962962962961E-3</v>
      </c>
      <c r="U3" s="10">
        <v>2.4305555555555556E-3</v>
      </c>
      <c r="V3" s="8"/>
      <c r="W3" s="11">
        <f t="shared" ref="W3:W16" si="0">SUM(F3:U3)</f>
        <v>3.998842592592592E-2</v>
      </c>
      <c r="X3" s="12" t="s">
        <v>46</v>
      </c>
    </row>
    <row r="4" spans="1:24" s="7" customFormat="1" ht="14.4" x14ac:dyDescent="0.3">
      <c r="A4" s="7" t="s">
        <v>59</v>
      </c>
      <c r="B4" s="8">
        <v>3</v>
      </c>
      <c r="C4" s="8" t="s">
        <v>40</v>
      </c>
      <c r="D4" s="9" t="s">
        <v>10</v>
      </c>
      <c r="E4" s="9" t="s">
        <v>63</v>
      </c>
      <c r="F4" s="10">
        <v>2.4768518518518516E-3</v>
      </c>
      <c r="G4" s="10">
        <v>2.5115740740740741E-3</v>
      </c>
      <c r="H4" s="10">
        <v>2.7546296296296294E-3</v>
      </c>
      <c r="I4" s="10">
        <v>2.627314814814815E-3</v>
      </c>
      <c r="J4" s="10">
        <v>2.7083333333333334E-3</v>
      </c>
      <c r="K4" s="10">
        <v>2.615740740740741E-3</v>
      </c>
      <c r="L4" s="10">
        <v>2.7777777777777779E-3</v>
      </c>
      <c r="M4" s="10">
        <v>2.9513888888888888E-3</v>
      </c>
      <c r="N4" s="10">
        <v>2.8124999999999995E-3</v>
      </c>
      <c r="O4" s="10">
        <v>1.9097222222222222E-3</v>
      </c>
      <c r="P4" s="10">
        <v>2.5925925925925925E-3</v>
      </c>
      <c r="Q4" s="10">
        <v>2.1874999999999998E-3</v>
      </c>
      <c r="R4" s="10">
        <v>2.9050925925925928E-3</v>
      </c>
      <c r="S4" s="10">
        <v>1.3425925925925925E-3</v>
      </c>
      <c r="T4" s="10">
        <v>2.5000000000000001E-3</v>
      </c>
      <c r="U4" s="10">
        <v>2.9050925925925928E-3</v>
      </c>
      <c r="V4" s="8"/>
      <c r="W4" s="11">
        <f t="shared" si="0"/>
        <v>4.05787037037037E-2</v>
      </c>
      <c r="X4" s="12" t="s">
        <v>47</v>
      </c>
    </row>
    <row r="5" spans="1:24" s="7" customFormat="1" ht="14.4" x14ac:dyDescent="0.3">
      <c r="A5" s="7" t="s">
        <v>59</v>
      </c>
      <c r="B5" s="8">
        <v>4</v>
      </c>
      <c r="C5" s="8" t="s">
        <v>37</v>
      </c>
      <c r="D5" s="9" t="s">
        <v>11</v>
      </c>
      <c r="E5" s="9" t="s">
        <v>63</v>
      </c>
      <c r="F5" s="10">
        <v>2.4421296296296296E-3</v>
      </c>
      <c r="G5" s="10">
        <v>2.5000000000000001E-3</v>
      </c>
      <c r="H5" s="10">
        <v>2.6388888888888885E-3</v>
      </c>
      <c r="I5" s="10">
        <v>2.673611111111111E-3</v>
      </c>
      <c r="J5" s="10">
        <v>2.8356481481481479E-3</v>
      </c>
      <c r="K5" s="10">
        <v>2.7893518518518519E-3</v>
      </c>
      <c r="L5" s="10">
        <v>2.7314814814814819E-3</v>
      </c>
      <c r="M5" s="10">
        <v>2.9861111111111113E-3</v>
      </c>
      <c r="N5" s="10">
        <v>2.6388888888888885E-3</v>
      </c>
      <c r="O5" s="10">
        <v>2.0601851851851853E-3</v>
      </c>
      <c r="P5" s="10">
        <v>2.5231481481481481E-3</v>
      </c>
      <c r="Q5" s="10">
        <v>1.8402777777777777E-3</v>
      </c>
      <c r="R5" s="10">
        <v>2.7662037037037034E-3</v>
      </c>
      <c r="S5" s="10">
        <v>1.423611111111111E-3</v>
      </c>
      <c r="T5" s="10">
        <v>2.615740740740741E-3</v>
      </c>
      <c r="U5" s="10">
        <v>3.1134259259259257E-3</v>
      </c>
      <c r="V5" s="8"/>
      <c r="W5" s="11">
        <f t="shared" si="0"/>
        <v>4.05787037037037E-2</v>
      </c>
      <c r="X5" s="12" t="s">
        <v>48</v>
      </c>
    </row>
    <row r="6" spans="1:24" s="7" customFormat="1" x14ac:dyDescent="0.25">
      <c r="A6" s="7" t="s">
        <v>59</v>
      </c>
      <c r="B6" s="8">
        <v>5</v>
      </c>
      <c r="C6" s="8" t="s">
        <v>41</v>
      </c>
      <c r="D6" s="9" t="s">
        <v>12</v>
      </c>
      <c r="E6" s="9" t="s">
        <v>64</v>
      </c>
      <c r="F6" s="10">
        <v>2.3842592592592591E-3</v>
      </c>
      <c r="G6" s="10">
        <v>2.5578703703703705E-3</v>
      </c>
      <c r="H6" s="10">
        <v>2.7893518518518519E-3</v>
      </c>
      <c r="I6" s="10">
        <v>2.7777777777777779E-3</v>
      </c>
      <c r="J6" s="10">
        <v>2.7777777777777779E-3</v>
      </c>
      <c r="K6" s="10">
        <v>2.8009259259259259E-3</v>
      </c>
      <c r="L6" s="10">
        <v>2.8009259259259259E-3</v>
      </c>
      <c r="M6" s="10">
        <v>3.1481481481481482E-3</v>
      </c>
      <c r="N6" s="10">
        <v>2.6504629629629625E-3</v>
      </c>
      <c r="O6" s="10">
        <v>1.7708333333333332E-3</v>
      </c>
      <c r="P6" s="10">
        <v>2.627314814814815E-3</v>
      </c>
      <c r="Q6" s="10">
        <v>2.2222222222222222E-3</v>
      </c>
      <c r="R6" s="10">
        <v>2.7546296296296294E-3</v>
      </c>
      <c r="S6" s="10">
        <v>1.5162037037037036E-3</v>
      </c>
      <c r="T6" s="10">
        <v>2.5231481481481481E-3</v>
      </c>
      <c r="U6" s="10">
        <v>2.6504629629629625E-3</v>
      </c>
      <c r="V6" s="8"/>
      <c r="W6" s="11">
        <f t="shared" si="0"/>
        <v>4.0752314814814811E-2</v>
      </c>
      <c r="X6" s="7" t="s">
        <v>49</v>
      </c>
    </row>
    <row r="7" spans="1:24" s="7" customFormat="1" ht="14.4" x14ac:dyDescent="0.3">
      <c r="A7" s="7" t="s">
        <v>59</v>
      </c>
      <c r="B7" s="8">
        <v>6</v>
      </c>
      <c r="C7" s="8" t="s">
        <v>42</v>
      </c>
      <c r="D7" s="9" t="s">
        <v>13</v>
      </c>
      <c r="E7" s="9" t="s">
        <v>63</v>
      </c>
      <c r="F7" s="10">
        <v>2.4768518518518516E-3</v>
      </c>
      <c r="G7" s="10">
        <v>2.5462962962962961E-3</v>
      </c>
      <c r="H7" s="10">
        <v>2.7430555555555559E-3</v>
      </c>
      <c r="I7" s="10">
        <v>2.7546296296296294E-3</v>
      </c>
      <c r="J7" s="10">
        <v>2.7893518518518519E-3</v>
      </c>
      <c r="K7" s="10">
        <v>2.7314814814814819E-3</v>
      </c>
      <c r="L7" s="10">
        <v>3.425925925925926E-3</v>
      </c>
      <c r="M7" s="10">
        <v>3.0902777777777782E-3</v>
      </c>
      <c r="N7" s="10">
        <v>2.6967592592592594E-3</v>
      </c>
      <c r="O7" s="10">
        <v>1.9675925925925928E-3</v>
      </c>
      <c r="P7" s="10">
        <v>2.3263888888888887E-3</v>
      </c>
      <c r="Q7" s="10">
        <v>2.0833333333333333E-3</v>
      </c>
      <c r="R7" s="10">
        <v>2.8472222222222219E-3</v>
      </c>
      <c r="S7" s="10">
        <v>1.3888888888888889E-3</v>
      </c>
      <c r="T7" s="10">
        <v>2.3611111111111111E-3</v>
      </c>
      <c r="U7" s="10">
        <v>2.627314814814815E-3</v>
      </c>
      <c r="V7" s="8"/>
      <c r="W7" s="11">
        <f t="shared" si="0"/>
        <v>4.0856481481481494E-2</v>
      </c>
      <c r="X7" s="12" t="s">
        <v>50</v>
      </c>
    </row>
    <row r="8" spans="1:24" s="7" customFormat="1" ht="14.4" x14ac:dyDescent="0.3">
      <c r="A8" s="7" t="s">
        <v>59</v>
      </c>
      <c r="B8" s="8">
        <v>7</v>
      </c>
      <c r="C8" s="8" t="s">
        <v>40</v>
      </c>
      <c r="D8" s="9" t="s">
        <v>14</v>
      </c>
      <c r="E8" s="9" t="s">
        <v>61</v>
      </c>
      <c r="F8" s="10">
        <v>2.2916666666666667E-3</v>
      </c>
      <c r="G8" s="10">
        <v>2.5347222222222221E-3</v>
      </c>
      <c r="H8" s="10">
        <v>2.7662037037037034E-3</v>
      </c>
      <c r="I8" s="10">
        <v>2.673611111111111E-3</v>
      </c>
      <c r="J8" s="10">
        <v>2.685185185185185E-3</v>
      </c>
      <c r="K8" s="10">
        <v>2.7777777777777779E-3</v>
      </c>
      <c r="L8" s="10">
        <v>2.673611111111111E-3</v>
      </c>
      <c r="M8" s="10">
        <v>2.8935185185185188E-3</v>
      </c>
      <c r="N8" s="10">
        <v>2.6620370370370374E-3</v>
      </c>
      <c r="O8" s="10">
        <v>2.1180555555555553E-3</v>
      </c>
      <c r="P8" s="10">
        <v>3.1134259259259257E-3</v>
      </c>
      <c r="Q8" s="10">
        <v>2.3148148148148151E-3</v>
      </c>
      <c r="R8" s="10">
        <v>2.8472222222222219E-3</v>
      </c>
      <c r="S8" s="10">
        <v>1.6550925925925926E-3</v>
      </c>
      <c r="T8" s="10">
        <v>2.4652777777777776E-3</v>
      </c>
      <c r="U8" s="10">
        <v>3.1828703703703702E-3</v>
      </c>
      <c r="V8" s="8"/>
      <c r="W8" s="11">
        <f t="shared" si="0"/>
        <v>4.1655092592592584E-2</v>
      </c>
      <c r="X8" s="12" t="s">
        <v>51</v>
      </c>
    </row>
    <row r="9" spans="1:24" s="7" customFormat="1" ht="14.4" x14ac:dyDescent="0.3">
      <c r="A9" s="7" t="s">
        <v>59</v>
      </c>
      <c r="B9" s="8">
        <v>8</v>
      </c>
      <c r="C9" s="8" t="s">
        <v>42</v>
      </c>
      <c r="D9" s="9" t="s">
        <v>15</v>
      </c>
      <c r="E9" s="9" t="s">
        <v>64</v>
      </c>
      <c r="F9" s="10">
        <v>2.4421296296296296E-3</v>
      </c>
      <c r="G9" s="10">
        <v>2.5000000000000001E-3</v>
      </c>
      <c r="H9" s="10">
        <v>2.685185185185185E-3</v>
      </c>
      <c r="I9" s="10">
        <v>2.7314814814814819E-3</v>
      </c>
      <c r="J9" s="10">
        <v>2.7777777777777779E-3</v>
      </c>
      <c r="K9" s="10">
        <v>2.6504629629629625E-3</v>
      </c>
      <c r="L9" s="10">
        <v>2.6620370370370374E-3</v>
      </c>
      <c r="M9" s="10">
        <v>2.9166666666666668E-3</v>
      </c>
      <c r="N9" s="10">
        <v>2.685185185185185E-3</v>
      </c>
      <c r="O9" s="10">
        <v>2.2569444444444447E-3</v>
      </c>
      <c r="P9" s="10">
        <v>2.9513888888888888E-3</v>
      </c>
      <c r="Q9" s="10">
        <v>2.5347222222222221E-3</v>
      </c>
      <c r="R9" s="10">
        <v>2.8587962962962963E-3</v>
      </c>
      <c r="S9" s="10">
        <v>1.6319444444444445E-3</v>
      </c>
      <c r="T9" s="10">
        <v>2.4652777777777776E-3</v>
      </c>
      <c r="U9" s="10">
        <v>3.0555555555555557E-3</v>
      </c>
      <c r="V9" s="8"/>
      <c r="W9" s="11">
        <f t="shared" si="0"/>
        <v>4.1805555555555554E-2</v>
      </c>
      <c r="X9" s="12" t="s">
        <v>52</v>
      </c>
    </row>
    <row r="10" spans="1:24" s="7" customFormat="1" ht="14.4" x14ac:dyDescent="0.3">
      <c r="A10" s="7" t="s">
        <v>59</v>
      </c>
      <c r="B10" s="8">
        <v>9</v>
      </c>
      <c r="C10" s="8" t="s">
        <v>36</v>
      </c>
      <c r="D10" s="9" t="s">
        <v>16</v>
      </c>
      <c r="E10" s="9" t="s">
        <v>62</v>
      </c>
      <c r="F10" s="10">
        <v>2.2800925925925927E-3</v>
      </c>
      <c r="G10" s="10">
        <v>2.5347222222222221E-3</v>
      </c>
      <c r="H10" s="10">
        <v>2.7893518518518519E-3</v>
      </c>
      <c r="I10" s="10">
        <v>2.7662037037037034E-3</v>
      </c>
      <c r="J10" s="10">
        <v>2.7314814814814819E-3</v>
      </c>
      <c r="K10" s="10">
        <v>2.6620370370370374E-3</v>
      </c>
      <c r="L10" s="10">
        <v>2.6388888888888885E-3</v>
      </c>
      <c r="M10" s="10">
        <v>2.9166666666666668E-3</v>
      </c>
      <c r="N10" s="10">
        <v>2.685185185185185E-3</v>
      </c>
      <c r="O10" s="10">
        <v>2.1412037037037038E-3</v>
      </c>
      <c r="P10" s="10">
        <v>3.0208333333333333E-3</v>
      </c>
      <c r="Q10" s="10">
        <v>1.8518518518518517E-3</v>
      </c>
      <c r="R10" s="10">
        <v>2.9282407407407412E-3</v>
      </c>
      <c r="S10" s="10">
        <v>1.8981481481481482E-3</v>
      </c>
      <c r="T10" s="10">
        <v>2.5231481481481481E-3</v>
      </c>
      <c r="U10" s="10">
        <v>3.530092592592592E-3</v>
      </c>
      <c r="V10" s="8"/>
      <c r="W10" s="11">
        <f t="shared" si="0"/>
        <v>4.189814814814815E-2</v>
      </c>
      <c r="X10" s="12" t="s">
        <v>33</v>
      </c>
    </row>
    <row r="11" spans="1:24" s="7" customFormat="1" ht="14.4" x14ac:dyDescent="0.3">
      <c r="A11" s="7" t="s">
        <v>59</v>
      </c>
      <c r="B11" s="8">
        <v>10</v>
      </c>
      <c r="C11" s="8" t="s">
        <v>41</v>
      </c>
      <c r="D11" s="9" t="s">
        <v>17</v>
      </c>
      <c r="E11" s="9" t="s">
        <v>63</v>
      </c>
      <c r="F11" s="10">
        <v>2.4652777777777776E-3</v>
      </c>
      <c r="G11" s="10">
        <v>2.5000000000000001E-3</v>
      </c>
      <c r="H11" s="10">
        <v>2.8009259259259259E-3</v>
      </c>
      <c r="I11" s="10">
        <v>2.7777777777777779E-3</v>
      </c>
      <c r="J11" s="10">
        <v>2.8009259259259259E-3</v>
      </c>
      <c r="K11" s="10">
        <v>2.7777777777777779E-3</v>
      </c>
      <c r="L11" s="10">
        <v>2.7893518518518519E-3</v>
      </c>
      <c r="M11" s="10">
        <v>3.0902777777777782E-3</v>
      </c>
      <c r="N11" s="10">
        <v>2.6504629629629625E-3</v>
      </c>
      <c r="O11" s="10">
        <v>1.7939814814814815E-3</v>
      </c>
      <c r="P11" s="10">
        <v>2.4768518518518516E-3</v>
      </c>
      <c r="Q11" s="10">
        <v>1.9560185185185184E-3</v>
      </c>
      <c r="R11" s="10">
        <v>2.8935185185185188E-3</v>
      </c>
      <c r="S11" s="10">
        <v>1.5740740740740741E-3</v>
      </c>
      <c r="T11" s="10">
        <v>2.7777777777777779E-3</v>
      </c>
      <c r="U11" s="10">
        <v>3.8888888888888883E-3</v>
      </c>
      <c r="V11" s="8"/>
      <c r="W11" s="11">
        <f t="shared" si="0"/>
        <v>4.2013888888888885E-2</v>
      </c>
      <c r="X11" s="12" t="s">
        <v>53</v>
      </c>
    </row>
    <row r="12" spans="1:24" s="7" customFormat="1" ht="14.4" x14ac:dyDescent="0.3">
      <c r="A12" s="7" t="s">
        <v>59</v>
      </c>
      <c r="B12" s="8">
        <v>11</v>
      </c>
      <c r="C12" s="8" t="s">
        <v>35</v>
      </c>
      <c r="D12" s="9" t="s">
        <v>18</v>
      </c>
      <c r="E12" s="9" t="s">
        <v>62</v>
      </c>
      <c r="F12" s="10">
        <v>2.4305555555555556E-3</v>
      </c>
      <c r="G12" s="10">
        <v>2.488425925925926E-3</v>
      </c>
      <c r="H12" s="10">
        <v>2.685185185185185E-3</v>
      </c>
      <c r="I12" s="10">
        <v>2.673611111111111E-3</v>
      </c>
      <c r="J12" s="10">
        <v>2.7777777777777779E-3</v>
      </c>
      <c r="K12" s="10">
        <v>2.7314814814814819E-3</v>
      </c>
      <c r="L12" s="10">
        <v>2.6967592592592594E-3</v>
      </c>
      <c r="M12" s="10">
        <v>2.9513888888888888E-3</v>
      </c>
      <c r="N12" s="10">
        <v>2.7083333333333334E-3</v>
      </c>
      <c r="O12" s="10">
        <v>2.1296296296296298E-3</v>
      </c>
      <c r="P12" s="10">
        <v>3.0671296296296297E-3</v>
      </c>
      <c r="Q12" s="10">
        <v>2.4189814814814816E-3</v>
      </c>
      <c r="R12" s="10">
        <v>2.8819444444444444E-3</v>
      </c>
      <c r="S12" s="10">
        <v>1.6319444444444445E-3</v>
      </c>
      <c r="T12" s="10">
        <v>2.9050925925925928E-3</v>
      </c>
      <c r="U12" s="10">
        <v>3.0324074074074073E-3</v>
      </c>
      <c r="V12" s="8"/>
      <c r="W12" s="11">
        <f t="shared" si="0"/>
        <v>4.2210648148148143E-2</v>
      </c>
      <c r="X12" s="12" t="s">
        <v>54</v>
      </c>
    </row>
    <row r="13" spans="1:24" s="7" customFormat="1" ht="14.4" x14ac:dyDescent="0.3">
      <c r="A13" s="7" t="s">
        <v>59</v>
      </c>
      <c r="B13" s="8">
        <v>12</v>
      </c>
      <c r="C13" s="8" t="s">
        <v>38</v>
      </c>
      <c r="D13" s="9" t="s">
        <v>19</v>
      </c>
      <c r="E13" s="9" t="s">
        <v>62</v>
      </c>
      <c r="F13" s="10">
        <v>2.4652777777777776E-3</v>
      </c>
      <c r="G13" s="10">
        <v>2.6504629629629625E-3</v>
      </c>
      <c r="H13" s="10">
        <v>2.7777777777777779E-3</v>
      </c>
      <c r="I13" s="10">
        <v>2.9050925925925928E-3</v>
      </c>
      <c r="J13" s="10">
        <v>2.9745370370370373E-3</v>
      </c>
      <c r="K13" s="10">
        <v>2.9398148148148148E-3</v>
      </c>
      <c r="L13" s="10">
        <v>3.0439814814814821E-3</v>
      </c>
      <c r="M13" s="10">
        <v>3.2986111111111111E-3</v>
      </c>
      <c r="N13" s="10">
        <v>2.685185185185185E-3</v>
      </c>
      <c r="O13" s="10">
        <v>1.8634259259259261E-3</v>
      </c>
      <c r="P13" s="10">
        <v>2.673611111111111E-3</v>
      </c>
      <c r="Q13" s="10">
        <v>2.2569444444444447E-3</v>
      </c>
      <c r="R13" s="10">
        <v>2.9050925925925928E-3</v>
      </c>
      <c r="S13" s="10">
        <v>1.6319444444444445E-3</v>
      </c>
      <c r="T13" s="10">
        <v>2.8240740740740739E-3</v>
      </c>
      <c r="U13" s="10">
        <v>2.5925925925925925E-3</v>
      </c>
      <c r="V13" s="8"/>
      <c r="W13" s="11">
        <f t="shared" si="0"/>
        <v>4.2488425925925923E-2</v>
      </c>
      <c r="X13" s="12" t="s">
        <v>55</v>
      </c>
    </row>
    <row r="14" spans="1:24" s="7" customFormat="1" x14ac:dyDescent="0.25">
      <c r="A14" s="7" t="s">
        <v>59</v>
      </c>
      <c r="B14" s="8">
        <v>13</v>
      </c>
      <c r="C14" s="8" t="s">
        <v>40</v>
      </c>
      <c r="D14" s="9" t="s">
        <v>20</v>
      </c>
      <c r="E14" s="9" t="s">
        <v>61</v>
      </c>
      <c r="F14" s="10">
        <v>2.5000000000000001E-3</v>
      </c>
      <c r="G14" s="10">
        <v>2.673611111111111E-3</v>
      </c>
      <c r="H14" s="10">
        <v>2.8124999999999995E-3</v>
      </c>
      <c r="I14" s="10">
        <v>2.9398148148148148E-3</v>
      </c>
      <c r="J14" s="10">
        <v>2.9629629629629628E-3</v>
      </c>
      <c r="K14" s="10">
        <v>2.9050925925925928E-3</v>
      </c>
      <c r="L14" s="10">
        <v>2.9629629629629628E-3</v>
      </c>
      <c r="M14" s="10">
        <v>3.0902777777777782E-3</v>
      </c>
      <c r="N14" s="10">
        <v>2.7777777777777779E-3</v>
      </c>
      <c r="O14" s="10">
        <v>2.3495370370370371E-3</v>
      </c>
      <c r="P14" s="10">
        <v>2.8587962962962963E-3</v>
      </c>
      <c r="Q14" s="10">
        <v>2.1643518518518518E-3</v>
      </c>
      <c r="R14" s="10">
        <v>2.9976851851851848E-3</v>
      </c>
      <c r="S14" s="10">
        <v>1.5162037037037036E-3</v>
      </c>
      <c r="T14" s="10">
        <v>2.6041666666666665E-3</v>
      </c>
      <c r="U14" s="10">
        <v>3.2870370370370367E-3</v>
      </c>
      <c r="V14" s="8"/>
      <c r="W14" s="11">
        <f t="shared" si="0"/>
        <v>4.3402777777777776E-2</v>
      </c>
      <c r="X14" s="7" t="s">
        <v>43</v>
      </c>
    </row>
    <row r="15" spans="1:24" s="7" customFormat="1" ht="14.4" x14ac:dyDescent="0.3">
      <c r="A15" s="7" t="s">
        <v>59</v>
      </c>
      <c r="B15" s="8">
        <v>14</v>
      </c>
      <c r="C15" s="8" t="s">
        <v>37</v>
      </c>
      <c r="D15" s="9" t="s">
        <v>21</v>
      </c>
      <c r="E15" s="9" t="s">
        <v>64</v>
      </c>
      <c r="F15" s="10">
        <v>2.488425925925926E-3</v>
      </c>
      <c r="G15" s="10">
        <v>2.5578703703703705E-3</v>
      </c>
      <c r="H15" s="10">
        <v>2.673611111111111E-3</v>
      </c>
      <c r="I15" s="10">
        <v>2.8009259259259259E-3</v>
      </c>
      <c r="J15" s="10">
        <v>2.7546296296296294E-3</v>
      </c>
      <c r="K15" s="10">
        <v>2.8703703703703708E-3</v>
      </c>
      <c r="L15" s="10">
        <v>2.8819444444444444E-3</v>
      </c>
      <c r="M15" s="10">
        <v>3.0439814814814821E-3</v>
      </c>
      <c r="N15" s="10">
        <v>2.6967592592592594E-3</v>
      </c>
      <c r="O15" s="10">
        <v>2.5231481481481481E-3</v>
      </c>
      <c r="P15" s="10">
        <v>3.1712962962962958E-3</v>
      </c>
      <c r="Q15" s="10">
        <v>2.2106481481481478E-3</v>
      </c>
      <c r="R15" s="10">
        <v>2.9398148148148148E-3</v>
      </c>
      <c r="S15" s="10">
        <v>1.5162037037037036E-3</v>
      </c>
      <c r="T15" s="10">
        <v>2.9745370370370373E-3</v>
      </c>
      <c r="U15" s="10">
        <v>4.4907407407407405E-3</v>
      </c>
      <c r="V15" s="8"/>
      <c r="W15" s="11">
        <f t="shared" si="0"/>
        <v>4.4594907407407403E-2</v>
      </c>
      <c r="X15" s="12" t="s">
        <v>57</v>
      </c>
    </row>
    <row r="16" spans="1:24" s="7" customFormat="1" ht="14.4" x14ac:dyDescent="0.3">
      <c r="A16" s="7" t="s">
        <v>59</v>
      </c>
      <c r="B16" s="8">
        <v>15</v>
      </c>
      <c r="C16" s="8" t="s">
        <v>37</v>
      </c>
      <c r="D16" s="9" t="s">
        <v>22</v>
      </c>
      <c r="E16" s="9" t="s">
        <v>63</v>
      </c>
      <c r="F16" s="10">
        <v>2.488425925925926E-3</v>
      </c>
      <c r="G16" s="10">
        <v>2.5694444444444445E-3</v>
      </c>
      <c r="H16" s="10">
        <v>2.7662037037037034E-3</v>
      </c>
      <c r="I16" s="10">
        <v>3.0208333333333333E-3</v>
      </c>
      <c r="J16" s="10">
        <v>3.1712962962962958E-3</v>
      </c>
      <c r="K16" s="10">
        <v>3.0439814814814821E-3</v>
      </c>
      <c r="L16" s="10">
        <v>2.8935185185185188E-3</v>
      </c>
      <c r="M16" s="10">
        <v>3.1249999999999997E-3</v>
      </c>
      <c r="N16" s="10">
        <v>2.7777777777777779E-3</v>
      </c>
      <c r="O16" s="10">
        <v>2.8124999999999995E-3</v>
      </c>
      <c r="P16" s="10">
        <v>4.4907407407407405E-3</v>
      </c>
      <c r="Q16" s="10">
        <v>3.1481481481481482E-3</v>
      </c>
      <c r="R16" s="10">
        <v>3.8194444444444443E-3</v>
      </c>
      <c r="S16" s="10">
        <v>1.8634259259259261E-3</v>
      </c>
      <c r="T16" s="10">
        <v>3.3449074074074071E-3</v>
      </c>
      <c r="U16" s="10">
        <v>3.0555555555555557E-3</v>
      </c>
      <c r="V16" s="8"/>
      <c r="W16" s="11">
        <f t="shared" si="0"/>
        <v>4.8391203703703707E-2</v>
      </c>
      <c r="X16" s="12" t="s">
        <v>56</v>
      </c>
    </row>
    <row r="17" spans="6:23" x14ac:dyDescent="0.25">
      <c r="W17" s="6"/>
    </row>
    <row r="18" spans="6:23" x14ac:dyDescent="0.25">
      <c r="W18" s="6"/>
    </row>
    <row r="19" spans="6:23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W19" s="6"/>
    </row>
    <row r="20" spans="6:23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W20" s="6"/>
    </row>
  </sheetData>
  <phoneticPr fontId="1" type="noConversion"/>
  <hyperlinks>
    <hyperlink ref="D2" r:id="rId1" display="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" xr:uid="{741469D7-5EC6-465C-AA55-8212D487FF36}"/>
    <hyperlink ref="D3" r:id="rId2" display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xr:uid="{2C516616-1136-4582-AF4E-813B48194D3F}"/>
    <hyperlink ref="D4" r:id="rId3" display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xr:uid="{53CA056D-D45D-4CF6-B3DB-0573CE4E3BD3}"/>
    <hyperlink ref="D5" r:id="rId4" display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xr:uid="{BF6B82D5-006F-49A4-985C-EF6EF1D0DFCF}"/>
    <hyperlink ref="D6" r:id="rId5" display="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" xr:uid="{0B769E68-BC29-41B5-A906-403D3320CE3F}"/>
    <hyperlink ref="D7" r:id="rId6" display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xr:uid="{CB7060F1-83A2-410B-B800-88C9322472DE}"/>
    <hyperlink ref="D8" r:id="rId7" display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xr:uid="{D3715C72-B54B-410F-A683-0B3EAA68A4E3}"/>
    <hyperlink ref="D9" r:id="rId8" display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xr:uid="{A9918CD8-777E-484C-905F-BBB3ECA9331C}"/>
    <hyperlink ref="D10" r:id="rId9" display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xr:uid="{CBABA577-0D34-44FC-BAE7-67569C04A5CE}"/>
    <hyperlink ref="D11" r:id="rId10" display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xr:uid="{6FBCF92F-CEDF-4B51-82DF-2E1B95174991}"/>
    <hyperlink ref="D12" r:id="rId11" display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xr:uid="{2A29D114-850C-4B02-BC98-CDAE84242D37}"/>
    <hyperlink ref="D13" r:id="rId12" display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xr:uid="{29A8CCA7-F4F7-490A-A1A1-BD3D1992FF16}"/>
    <hyperlink ref="D16" r:id="rId13" display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xr:uid="{8FCAF25F-1B76-4417-A508-EF0B3058ED95}"/>
    <hyperlink ref="X14" r:id="rId14" xr:uid="{102351ED-7AEB-42C6-BAB3-1D18FB8B8231}"/>
    <hyperlink ref="X5" r:id="rId15" xr:uid="{2713BA54-E4F3-418E-A6B8-852B13214961}"/>
    <hyperlink ref="X4" r:id="rId16" xr:uid="{68D76173-CA4F-4C94-A028-11E27F0D2756}"/>
    <hyperlink ref="X7" r:id="rId17" xr:uid="{33881B71-596B-445E-A245-B4FFAE930E8F}"/>
    <hyperlink ref="X8" r:id="rId18" xr:uid="{EB8D1232-AAF4-4FB9-A75B-CECE48457C7B}"/>
    <hyperlink ref="X9" r:id="rId19" xr:uid="{F66F273B-0005-45A9-89DA-3E2DA380BD75}"/>
    <hyperlink ref="X10" r:id="rId20" xr:uid="{BBF57AA2-6F2C-4D58-8D11-E919F6375215}"/>
    <hyperlink ref="X11" r:id="rId21" xr:uid="{E76F41EC-B6FD-417D-B965-9AA7848E757B}"/>
    <hyperlink ref="X12" r:id="rId22" xr:uid="{4B869D3F-7D92-471C-AB4F-6F1EE4AB1FBA}"/>
    <hyperlink ref="X13" r:id="rId23" xr:uid="{BF5D8863-DBF7-474A-8315-AC88B036EE89}"/>
    <hyperlink ref="X15" r:id="rId24" xr:uid="{460CB4C2-2C99-4AFD-BA18-2E9EF2522BED}"/>
    <hyperlink ref="X16" r:id="rId25" xr:uid="{089CD2E8-BE5C-40F1-96F1-31E0C8178B38}"/>
    <hyperlink ref="X3" r:id="rId26" xr:uid="{B511487B-D3C2-4AF8-A0A8-A2245BA1C84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Hyrox Men Elite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Neto</dc:creator>
  <cp:lastModifiedBy>JOAO TIAGO DA SILVA PARDAL NETO</cp:lastModifiedBy>
  <dcterms:created xsi:type="dcterms:W3CDTF">2023-07-25T17:36:12Z</dcterms:created>
  <dcterms:modified xsi:type="dcterms:W3CDTF">2023-10-10T15:22:00Z</dcterms:modified>
</cp:coreProperties>
</file>