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GitHub\Project\complete\"/>
    </mc:Choice>
  </mc:AlternateContent>
  <bookViews>
    <workbookView xWindow="0" yWindow="0" windowWidth="25200" windowHeight="11985"/>
  </bookViews>
  <sheets>
    <sheet name="conver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1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Y103" i="1"/>
  <c r="X103" i="1"/>
  <c r="W103" i="1"/>
  <c r="V103" i="1"/>
  <c r="U103" i="1"/>
  <c r="T103" i="1"/>
  <c r="S103" i="1"/>
  <c r="Y102" i="1"/>
  <c r="X102" i="1"/>
  <c r="W102" i="1"/>
  <c r="V102" i="1"/>
  <c r="U102" i="1"/>
  <c r="T102" i="1"/>
  <c r="S102" i="1"/>
  <c r="Y101" i="1"/>
  <c r="X101" i="1"/>
  <c r="W101" i="1"/>
  <c r="V101" i="1"/>
  <c r="U101" i="1"/>
  <c r="T101" i="1"/>
  <c r="S101" i="1"/>
  <c r="Y100" i="1"/>
  <c r="X100" i="1"/>
  <c r="W100" i="1"/>
  <c r="V100" i="1"/>
  <c r="U100" i="1"/>
  <c r="T100" i="1"/>
  <c r="S100" i="1"/>
  <c r="Y99" i="1"/>
  <c r="X99" i="1"/>
  <c r="W99" i="1"/>
  <c r="V99" i="1"/>
  <c r="U99" i="1"/>
  <c r="T99" i="1"/>
  <c r="S99" i="1"/>
  <c r="Y98" i="1"/>
  <c r="X98" i="1"/>
  <c r="W98" i="1"/>
  <c r="V98" i="1"/>
  <c r="U98" i="1"/>
  <c r="T98" i="1"/>
  <c r="S98" i="1"/>
  <c r="Y97" i="1"/>
  <c r="X97" i="1"/>
  <c r="W97" i="1"/>
  <c r="V97" i="1"/>
  <c r="U97" i="1"/>
  <c r="T97" i="1"/>
  <c r="S97" i="1"/>
  <c r="Y96" i="1"/>
  <c r="X96" i="1"/>
  <c r="W96" i="1"/>
  <c r="V96" i="1"/>
  <c r="U96" i="1"/>
  <c r="T96" i="1"/>
  <c r="S96" i="1"/>
  <c r="Y95" i="1"/>
  <c r="X95" i="1"/>
  <c r="W95" i="1"/>
  <c r="V95" i="1"/>
  <c r="U95" i="1"/>
  <c r="T95" i="1"/>
  <c r="S95" i="1"/>
  <c r="Y94" i="1"/>
  <c r="X94" i="1"/>
  <c r="W94" i="1"/>
  <c r="V94" i="1"/>
  <c r="U94" i="1"/>
  <c r="T94" i="1"/>
  <c r="S94" i="1"/>
  <c r="Y93" i="1"/>
  <c r="X93" i="1"/>
  <c r="W93" i="1"/>
  <c r="V93" i="1"/>
  <c r="U93" i="1"/>
  <c r="T93" i="1"/>
  <c r="S93" i="1"/>
  <c r="Y92" i="1"/>
  <c r="X92" i="1"/>
  <c r="W92" i="1"/>
  <c r="V92" i="1"/>
  <c r="U92" i="1"/>
  <c r="T92" i="1"/>
  <c r="S92" i="1"/>
  <c r="Y91" i="1"/>
  <c r="X91" i="1"/>
  <c r="W91" i="1"/>
  <c r="V91" i="1"/>
  <c r="U91" i="1"/>
  <c r="T91" i="1"/>
  <c r="S91" i="1"/>
  <c r="Y90" i="1"/>
  <c r="X90" i="1"/>
  <c r="W90" i="1"/>
  <c r="V90" i="1"/>
  <c r="U90" i="1"/>
  <c r="T90" i="1"/>
  <c r="S90" i="1"/>
  <c r="Y89" i="1"/>
  <c r="X89" i="1"/>
  <c r="W89" i="1"/>
  <c r="V89" i="1"/>
  <c r="U89" i="1"/>
  <c r="T89" i="1"/>
  <c r="S89" i="1"/>
  <c r="Y88" i="1"/>
  <c r="X88" i="1"/>
  <c r="W88" i="1"/>
  <c r="V88" i="1"/>
  <c r="U88" i="1"/>
  <c r="T88" i="1"/>
  <c r="S88" i="1"/>
  <c r="Y87" i="1"/>
  <c r="X87" i="1"/>
  <c r="W87" i="1"/>
  <c r="V87" i="1"/>
  <c r="U87" i="1"/>
  <c r="T87" i="1"/>
  <c r="S87" i="1"/>
  <c r="Y86" i="1"/>
  <c r="X86" i="1"/>
  <c r="W86" i="1"/>
  <c r="V86" i="1"/>
  <c r="U86" i="1"/>
  <c r="T86" i="1"/>
  <c r="S86" i="1"/>
  <c r="Y85" i="1"/>
  <c r="X85" i="1"/>
  <c r="W85" i="1"/>
  <c r="V85" i="1"/>
  <c r="U85" i="1"/>
  <c r="T85" i="1"/>
  <c r="S85" i="1"/>
  <c r="Y84" i="1"/>
  <c r="X84" i="1"/>
  <c r="W84" i="1"/>
  <c r="V84" i="1"/>
  <c r="U84" i="1"/>
  <c r="T84" i="1"/>
  <c r="S84" i="1"/>
  <c r="Y83" i="1"/>
  <c r="X83" i="1"/>
  <c r="W83" i="1"/>
  <c r="V83" i="1"/>
  <c r="U83" i="1"/>
  <c r="T83" i="1"/>
  <c r="S83" i="1"/>
  <c r="Y82" i="1"/>
  <c r="X82" i="1"/>
  <c r="W82" i="1"/>
  <c r="V82" i="1"/>
  <c r="U82" i="1"/>
  <c r="T82" i="1"/>
  <c r="S82" i="1"/>
  <c r="Y81" i="1"/>
  <c r="X81" i="1"/>
  <c r="W81" i="1"/>
  <c r="V81" i="1"/>
  <c r="U81" i="1"/>
  <c r="T81" i="1"/>
  <c r="S81" i="1"/>
  <c r="Y80" i="1"/>
  <c r="X80" i="1"/>
  <c r="W80" i="1"/>
  <c r="V80" i="1"/>
  <c r="U80" i="1"/>
  <c r="T80" i="1"/>
  <c r="S80" i="1"/>
  <c r="Y79" i="1"/>
  <c r="X79" i="1"/>
  <c r="W79" i="1"/>
  <c r="V79" i="1"/>
  <c r="U79" i="1"/>
  <c r="T79" i="1"/>
  <c r="S79" i="1"/>
  <c r="Y78" i="1"/>
  <c r="X78" i="1"/>
  <c r="W78" i="1"/>
  <c r="V78" i="1"/>
  <c r="U78" i="1"/>
  <c r="T78" i="1"/>
  <c r="S78" i="1"/>
  <c r="Y77" i="1"/>
  <c r="X77" i="1"/>
  <c r="W77" i="1"/>
  <c r="V77" i="1"/>
  <c r="U77" i="1"/>
  <c r="T77" i="1"/>
  <c r="S77" i="1"/>
  <c r="Y76" i="1"/>
  <c r="X76" i="1"/>
  <c r="W76" i="1"/>
  <c r="V76" i="1"/>
  <c r="U76" i="1"/>
  <c r="T76" i="1"/>
  <c r="S76" i="1"/>
  <c r="Y75" i="1"/>
  <c r="X75" i="1"/>
  <c r="W75" i="1"/>
  <c r="V75" i="1"/>
  <c r="U75" i="1"/>
  <c r="T75" i="1"/>
  <c r="S75" i="1"/>
  <c r="Y74" i="1"/>
  <c r="X74" i="1"/>
  <c r="W74" i="1"/>
  <c r="V74" i="1"/>
  <c r="U74" i="1"/>
  <c r="T74" i="1"/>
  <c r="S74" i="1"/>
  <c r="Y73" i="1"/>
  <c r="X73" i="1"/>
  <c r="W73" i="1"/>
  <c r="V73" i="1"/>
  <c r="U73" i="1"/>
  <c r="T73" i="1"/>
  <c r="S73" i="1"/>
  <c r="Y72" i="1"/>
  <c r="X72" i="1"/>
  <c r="W72" i="1"/>
  <c r="V72" i="1"/>
  <c r="U72" i="1"/>
  <c r="T72" i="1"/>
  <c r="S72" i="1"/>
  <c r="Y71" i="1"/>
  <c r="X71" i="1"/>
  <c r="W71" i="1"/>
  <c r="V71" i="1"/>
  <c r="U71" i="1"/>
  <c r="T71" i="1"/>
  <c r="S71" i="1"/>
  <c r="Y70" i="1"/>
  <c r="X70" i="1"/>
  <c r="W70" i="1"/>
  <c r="V70" i="1"/>
  <c r="U70" i="1"/>
  <c r="T70" i="1"/>
  <c r="S70" i="1"/>
  <c r="Y69" i="1"/>
  <c r="X69" i="1"/>
  <c r="W69" i="1"/>
  <c r="V69" i="1"/>
  <c r="U69" i="1"/>
  <c r="T69" i="1"/>
  <c r="S69" i="1"/>
  <c r="Y68" i="1"/>
  <c r="X68" i="1"/>
  <c r="W68" i="1"/>
  <c r="V68" i="1"/>
  <c r="U68" i="1"/>
  <c r="T68" i="1"/>
  <c r="S68" i="1"/>
  <c r="Y67" i="1"/>
  <c r="X67" i="1"/>
  <c r="W67" i="1"/>
  <c r="V67" i="1"/>
  <c r="U67" i="1"/>
  <c r="T67" i="1"/>
  <c r="S67" i="1"/>
  <c r="Y66" i="1"/>
  <c r="X66" i="1"/>
  <c r="W66" i="1"/>
  <c r="V66" i="1"/>
  <c r="U66" i="1"/>
  <c r="T66" i="1"/>
  <c r="S66" i="1"/>
  <c r="Y65" i="1"/>
  <c r="X65" i="1"/>
  <c r="W65" i="1"/>
  <c r="V65" i="1"/>
  <c r="U65" i="1"/>
  <c r="T65" i="1"/>
  <c r="S65" i="1"/>
  <c r="Y64" i="1"/>
  <c r="X64" i="1"/>
  <c r="W64" i="1"/>
  <c r="V64" i="1"/>
  <c r="U64" i="1"/>
  <c r="T64" i="1"/>
  <c r="S64" i="1"/>
  <c r="Y63" i="1"/>
  <c r="X63" i="1"/>
  <c r="W63" i="1"/>
  <c r="V63" i="1"/>
  <c r="U63" i="1"/>
  <c r="T63" i="1"/>
  <c r="S63" i="1"/>
  <c r="Y62" i="1"/>
  <c r="X62" i="1"/>
  <c r="W62" i="1"/>
  <c r="V62" i="1"/>
  <c r="U62" i="1"/>
  <c r="T62" i="1"/>
  <c r="S62" i="1"/>
  <c r="Y61" i="1"/>
  <c r="X61" i="1"/>
  <c r="W61" i="1"/>
  <c r="V61" i="1"/>
  <c r="U61" i="1"/>
  <c r="T61" i="1"/>
  <c r="S61" i="1"/>
  <c r="Y60" i="1"/>
  <c r="X60" i="1"/>
  <c r="W60" i="1"/>
  <c r="V60" i="1"/>
  <c r="U60" i="1"/>
  <c r="T60" i="1"/>
  <c r="S60" i="1"/>
  <c r="Y59" i="1"/>
  <c r="X59" i="1"/>
  <c r="W59" i="1"/>
  <c r="V59" i="1"/>
  <c r="U59" i="1"/>
  <c r="T59" i="1"/>
  <c r="S59" i="1"/>
  <c r="Y58" i="1"/>
  <c r="X58" i="1"/>
  <c r="W58" i="1"/>
  <c r="V58" i="1"/>
  <c r="U58" i="1"/>
  <c r="T58" i="1"/>
  <c r="S58" i="1"/>
  <c r="Y57" i="1"/>
  <c r="X57" i="1"/>
  <c r="W57" i="1"/>
  <c r="V57" i="1"/>
  <c r="U57" i="1"/>
  <c r="T57" i="1"/>
  <c r="S57" i="1"/>
  <c r="Y56" i="1"/>
  <c r="X56" i="1"/>
  <c r="W56" i="1"/>
  <c r="V56" i="1"/>
  <c r="U56" i="1"/>
  <c r="T56" i="1"/>
  <c r="S56" i="1"/>
  <c r="Y55" i="1"/>
  <c r="X55" i="1"/>
  <c r="W55" i="1"/>
  <c r="V55" i="1"/>
  <c r="U55" i="1"/>
  <c r="T55" i="1"/>
  <c r="S55" i="1"/>
  <c r="Y54" i="1"/>
  <c r="X54" i="1"/>
  <c r="W54" i="1"/>
  <c r="V54" i="1"/>
  <c r="U54" i="1"/>
  <c r="T54" i="1"/>
  <c r="S54" i="1"/>
  <c r="Y53" i="1"/>
  <c r="X53" i="1"/>
  <c r="W53" i="1"/>
  <c r="V53" i="1"/>
  <c r="U53" i="1"/>
  <c r="T53" i="1"/>
  <c r="S53" i="1"/>
  <c r="Y52" i="1"/>
  <c r="X52" i="1"/>
  <c r="W52" i="1"/>
  <c r="V52" i="1"/>
  <c r="U52" i="1"/>
  <c r="T52" i="1"/>
  <c r="S52" i="1"/>
  <c r="Y51" i="1"/>
  <c r="X51" i="1"/>
  <c r="W51" i="1"/>
  <c r="V51" i="1"/>
  <c r="U51" i="1"/>
  <c r="T51" i="1"/>
  <c r="S51" i="1"/>
  <c r="Y50" i="1"/>
  <c r="X50" i="1"/>
  <c r="W50" i="1"/>
  <c r="V50" i="1"/>
  <c r="U50" i="1"/>
  <c r="T50" i="1"/>
  <c r="S50" i="1"/>
  <c r="Y49" i="1"/>
  <c r="X49" i="1"/>
  <c r="W49" i="1"/>
  <c r="V49" i="1"/>
  <c r="U49" i="1"/>
  <c r="T49" i="1"/>
  <c r="S49" i="1"/>
  <c r="Y48" i="1"/>
  <c r="X48" i="1"/>
  <c r="W48" i="1"/>
  <c r="V48" i="1"/>
  <c r="U48" i="1"/>
  <c r="T48" i="1"/>
  <c r="S48" i="1"/>
  <c r="Y47" i="1"/>
  <c r="X47" i="1"/>
  <c r="W47" i="1"/>
  <c r="V47" i="1"/>
  <c r="U47" i="1"/>
  <c r="T47" i="1"/>
  <c r="S47" i="1"/>
  <c r="Y46" i="1"/>
  <c r="X46" i="1"/>
  <c r="W46" i="1"/>
  <c r="V46" i="1"/>
  <c r="U46" i="1"/>
  <c r="T46" i="1"/>
  <c r="S46" i="1"/>
  <c r="Y45" i="1"/>
  <c r="X45" i="1"/>
  <c r="W45" i="1"/>
  <c r="V45" i="1"/>
  <c r="U45" i="1"/>
  <c r="T45" i="1"/>
  <c r="S45" i="1"/>
  <c r="Y44" i="1"/>
  <c r="X44" i="1"/>
  <c r="W44" i="1"/>
  <c r="V44" i="1"/>
  <c r="U44" i="1"/>
  <c r="T44" i="1"/>
  <c r="S44" i="1"/>
  <c r="Y43" i="1"/>
  <c r="X43" i="1"/>
  <c r="W43" i="1"/>
  <c r="V43" i="1"/>
  <c r="U43" i="1"/>
  <c r="T43" i="1"/>
  <c r="S43" i="1"/>
  <c r="Y42" i="1"/>
  <c r="X42" i="1"/>
  <c r="W42" i="1"/>
  <c r="V42" i="1"/>
  <c r="U42" i="1"/>
  <c r="T42" i="1"/>
  <c r="S42" i="1"/>
  <c r="Y41" i="1"/>
  <c r="X41" i="1"/>
  <c r="W41" i="1"/>
  <c r="V41" i="1"/>
  <c r="U41" i="1"/>
  <c r="T41" i="1"/>
  <c r="S41" i="1"/>
  <c r="Y40" i="1"/>
  <c r="X40" i="1"/>
  <c r="W40" i="1"/>
  <c r="V40" i="1"/>
  <c r="U40" i="1"/>
  <c r="T40" i="1"/>
  <c r="S40" i="1"/>
  <c r="Y39" i="1"/>
  <c r="X39" i="1"/>
  <c r="W39" i="1"/>
  <c r="V39" i="1"/>
  <c r="U39" i="1"/>
  <c r="T39" i="1"/>
  <c r="S39" i="1"/>
  <c r="Y38" i="1"/>
  <c r="X38" i="1"/>
  <c r="W38" i="1"/>
  <c r="V38" i="1"/>
  <c r="U38" i="1"/>
  <c r="T38" i="1"/>
  <c r="S38" i="1"/>
  <c r="Y37" i="1"/>
  <c r="X37" i="1"/>
  <c r="W37" i="1"/>
  <c r="V37" i="1"/>
  <c r="U37" i="1"/>
  <c r="T37" i="1"/>
  <c r="S37" i="1"/>
  <c r="Y36" i="1"/>
  <c r="X36" i="1"/>
  <c r="W36" i="1"/>
  <c r="V36" i="1"/>
  <c r="U36" i="1"/>
  <c r="T36" i="1"/>
  <c r="S36" i="1"/>
  <c r="Y35" i="1"/>
  <c r="X35" i="1"/>
  <c r="W35" i="1"/>
  <c r="V35" i="1"/>
  <c r="U35" i="1"/>
  <c r="T35" i="1"/>
  <c r="S35" i="1"/>
  <c r="Y34" i="1"/>
  <c r="X34" i="1"/>
  <c r="W34" i="1"/>
  <c r="V34" i="1"/>
  <c r="U34" i="1"/>
  <c r="T34" i="1"/>
  <c r="S34" i="1"/>
  <c r="Y33" i="1"/>
  <c r="X33" i="1"/>
  <c r="W33" i="1"/>
  <c r="V33" i="1"/>
  <c r="U33" i="1"/>
  <c r="T33" i="1"/>
  <c r="S33" i="1"/>
  <c r="Y32" i="1"/>
  <c r="X32" i="1"/>
  <c r="W32" i="1"/>
  <c r="V32" i="1"/>
  <c r="U32" i="1"/>
  <c r="T32" i="1"/>
  <c r="S32" i="1"/>
  <c r="Y31" i="1"/>
  <c r="X31" i="1"/>
  <c r="W31" i="1"/>
  <c r="V31" i="1"/>
  <c r="U31" i="1"/>
  <c r="T31" i="1"/>
  <c r="S31" i="1"/>
  <c r="Y30" i="1"/>
  <c r="X30" i="1"/>
  <c r="W30" i="1"/>
  <c r="V30" i="1"/>
  <c r="U30" i="1"/>
  <c r="T30" i="1"/>
  <c r="S30" i="1"/>
  <c r="Y29" i="1"/>
  <c r="X29" i="1"/>
  <c r="W29" i="1"/>
  <c r="V29" i="1"/>
  <c r="U29" i="1"/>
  <c r="T29" i="1"/>
  <c r="S29" i="1"/>
  <c r="Y28" i="1"/>
  <c r="X28" i="1"/>
  <c r="W28" i="1"/>
  <c r="V28" i="1"/>
  <c r="U28" i="1"/>
  <c r="T28" i="1"/>
  <c r="S28" i="1"/>
  <c r="Y27" i="1"/>
  <c r="X27" i="1"/>
  <c r="W27" i="1"/>
  <c r="V27" i="1"/>
  <c r="U27" i="1"/>
  <c r="T27" i="1"/>
  <c r="S27" i="1"/>
  <c r="Y26" i="1"/>
  <c r="X26" i="1"/>
  <c r="W26" i="1"/>
  <c r="V26" i="1"/>
  <c r="U26" i="1"/>
  <c r="T26" i="1"/>
  <c r="S26" i="1"/>
  <c r="Y25" i="1"/>
  <c r="X25" i="1"/>
  <c r="W25" i="1"/>
  <c r="V25" i="1"/>
  <c r="U25" i="1"/>
  <c r="T25" i="1"/>
  <c r="S25" i="1"/>
  <c r="Y24" i="1"/>
  <c r="X24" i="1"/>
  <c r="W24" i="1"/>
  <c r="V24" i="1"/>
  <c r="U24" i="1"/>
  <c r="T24" i="1"/>
  <c r="S24" i="1"/>
  <c r="Y23" i="1"/>
  <c r="X23" i="1"/>
  <c r="W23" i="1"/>
  <c r="V23" i="1"/>
  <c r="U23" i="1"/>
  <c r="T23" i="1"/>
  <c r="S23" i="1"/>
  <c r="Y22" i="1"/>
  <c r="X22" i="1"/>
  <c r="W22" i="1"/>
  <c r="V22" i="1"/>
  <c r="U22" i="1"/>
  <c r="T22" i="1"/>
  <c r="S22" i="1"/>
  <c r="Y21" i="1"/>
  <c r="X21" i="1"/>
  <c r="W21" i="1"/>
  <c r="V21" i="1"/>
  <c r="U21" i="1"/>
  <c r="T21" i="1"/>
  <c r="S21" i="1"/>
  <c r="Y20" i="1"/>
  <c r="X20" i="1"/>
  <c r="W20" i="1"/>
  <c r="V20" i="1"/>
  <c r="U20" i="1"/>
  <c r="T20" i="1"/>
  <c r="S20" i="1"/>
  <c r="Y19" i="1"/>
  <c r="X19" i="1"/>
  <c r="W19" i="1"/>
  <c r="V19" i="1"/>
  <c r="U19" i="1"/>
  <c r="T19" i="1"/>
  <c r="S19" i="1"/>
  <c r="Y18" i="1"/>
  <c r="X18" i="1"/>
  <c r="W18" i="1"/>
  <c r="V18" i="1"/>
  <c r="U18" i="1"/>
  <c r="T18" i="1"/>
  <c r="S18" i="1"/>
  <c r="Y17" i="1"/>
  <c r="X17" i="1"/>
  <c r="W17" i="1"/>
  <c r="V17" i="1"/>
  <c r="U17" i="1"/>
  <c r="T17" i="1"/>
  <c r="S17" i="1"/>
  <c r="Y16" i="1"/>
  <c r="X16" i="1"/>
  <c r="W16" i="1"/>
  <c r="V16" i="1"/>
  <c r="U16" i="1"/>
  <c r="T16" i="1"/>
  <c r="S16" i="1"/>
  <c r="Y15" i="1"/>
  <c r="X15" i="1"/>
  <c r="W15" i="1"/>
  <c r="V15" i="1"/>
  <c r="U15" i="1"/>
  <c r="T15" i="1"/>
  <c r="S15" i="1"/>
  <c r="Y14" i="1"/>
  <c r="X14" i="1"/>
  <c r="W14" i="1"/>
  <c r="V14" i="1"/>
  <c r="U14" i="1"/>
  <c r="T14" i="1"/>
  <c r="S14" i="1"/>
  <c r="Y13" i="1"/>
  <c r="X13" i="1"/>
  <c r="W13" i="1"/>
  <c r="V13" i="1"/>
  <c r="U13" i="1"/>
  <c r="T13" i="1"/>
  <c r="S13" i="1"/>
  <c r="Y12" i="1"/>
  <c r="X12" i="1"/>
  <c r="W12" i="1"/>
  <c r="V12" i="1"/>
  <c r="U12" i="1"/>
  <c r="T12" i="1"/>
  <c r="S12" i="1"/>
  <c r="Y11" i="1"/>
  <c r="X11" i="1"/>
  <c r="W11" i="1"/>
  <c r="V11" i="1"/>
  <c r="U11" i="1"/>
  <c r="T11" i="1"/>
  <c r="S11" i="1"/>
  <c r="Y10" i="1"/>
  <c r="X10" i="1"/>
  <c r="W10" i="1"/>
  <c r="V10" i="1"/>
  <c r="U10" i="1"/>
  <c r="T10" i="1"/>
  <c r="S10" i="1"/>
  <c r="Y9" i="1"/>
  <c r="X9" i="1"/>
  <c r="W9" i="1"/>
  <c r="V9" i="1"/>
  <c r="U9" i="1"/>
  <c r="T9" i="1"/>
  <c r="S9" i="1"/>
  <c r="Y8" i="1"/>
  <c r="X8" i="1"/>
  <c r="W8" i="1"/>
  <c r="V8" i="1"/>
  <c r="U8" i="1"/>
  <c r="T8" i="1"/>
  <c r="S8" i="1"/>
  <c r="Y7" i="1"/>
  <c r="X7" i="1"/>
  <c r="W7" i="1"/>
  <c r="V7" i="1"/>
  <c r="U7" i="1"/>
  <c r="T7" i="1"/>
  <c r="S7" i="1"/>
  <c r="Y6" i="1"/>
  <c r="X6" i="1"/>
  <c r="W6" i="1"/>
  <c r="V6" i="1"/>
  <c r="U6" i="1"/>
  <c r="T6" i="1"/>
  <c r="S6" i="1"/>
  <c r="Y5" i="1"/>
  <c r="X5" i="1"/>
  <c r="W5" i="1"/>
  <c r="V5" i="1"/>
  <c r="U5" i="1"/>
  <c r="T5" i="1"/>
  <c r="S5" i="1"/>
  <c r="Y4" i="1"/>
  <c r="X4" i="1"/>
  <c r="W4" i="1"/>
  <c r="V4" i="1"/>
  <c r="U4" i="1"/>
  <c r="T4" i="1"/>
  <c r="S4" i="1"/>
  <c r="Y3" i="1"/>
  <c r="X3" i="1"/>
  <c r="W3" i="1"/>
  <c r="V3" i="1"/>
  <c r="U3" i="1"/>
  <c r="T3" i="1"/>
  <c r="S3" i="1"/>
  <c r="Y2" i="1"/>
  <c r="X2" i="1"/>
  <c r="W2" i="1"/>
  <c r="V2" i="1"/>
  <c r="U2" i="1"/>
  <c r="T2" i="1"/>
  <c r="S2" i="1"/>
  <c r="Y1" i="1"/>
  <c r="X1" i="1"/>
  <c r="W1" i="1"/>
  <c r="V1" i="1"/>
  <c r="U1" i="1"/>
  <c r="T1" i="1"/>
  <c r="S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</calcChain>
</file>

<file path=xl/sharedStrings.xml><?xml version="1.0" encoding="utf-8"?>
<sst xmlns="http://schemas.openxmlformats.org/spreadsheetml/2006/main" count="1650" uniqueCount="237">
  <si>
    <t>"lijn042"</t>
  </si>
  <si>
    <t>"lijn040"</t>
  </si>
  <si>
    <t>""</t>
  </si>
  <si>
    <t>"lijn056"</t>
  </si>
  <si>
    <t>"lijn041"</t>
  </si>
  <si>
    <t>"lijn054"</t>
  </si>
  <si>
    <t>"lijn055"</t>
  </si>
  <si>
    <t>"lijn005"</t>
  </si>
  <si>
    <t>"lijn006"</t>
  </si>
  <si>
    <t>"lijn007"</t>
  </si>
  <si>
    <t>"lijn008"</t>
  </si>
  <si>
    <t>"lijn001"</t>
  </si>
  <si>
    <t>"lijn002"</t>
  </si>
  <si>
    <t>"lijn003"</t>
  </si>
  <si>
    <t>"lijn096"</t>
  </si>
  <si>
    <t>"lijn095"</t>
  </si>
  <si>
    <t>"lijn098"</t>
  </si>
  <si>
    <t>"lijn101"</t>
  </si>
  <si>
    <t>"lijn097"</t>
  </si>
  <si>
    <t>"lijn107"</t>
  </si>
  <si>
    <t>"lijn075"</t>
  </si>
  <si>
    <t>"lijn076"</t>
  </si>
  <si>
    <t>"lijn077"</t>
  </si>
  <si>
    <t>"lijn021"</t>
  </si>
  <si>
    <t>"lijn071"</t>
  </si>
  <si>
    <t>"lijn072"</t>
  </si>
  <si>
    <t>"lijn074"</t>
  </si>
  <si>
    <t>"lijn080"</t>
  </si>
  <si>
    <t>"lijn081"</t>
  </si>
  <si>
    <t>"lijn083"</t>
  </si>
  <si>
    <t>"lijn084"</t>
  </si>
  <si>
    <t>"lijn086"</t>
  </si>
  <si>
    <t>"lijn085"</t>
  </si>
  <si>
    <t>"lijn069"</t>
  </si>
  <si>
    <t>"lijn073"</t>
  </si>
  <si>
    <t>"lijn082"</t>
  </si>
  <si>
    <t>"lijn078"</t>
  </si>
  <si>
    <t>"lijn009"</t>
  </si>
  <si>
    <t>"lijn010"</t>
  </si>
  <si>
    <t>"lijn106"</t>
  </si>
  <si>
    <t>"lijn070"</t>
  </si>
  <si>
    <t>"lijn068"</t>
  </si>
  <si>
    <t>"lijn066"</t>
  </si>
  <si>
    <t>"lijn067"</t>
  </si>
  <si>
    <t>"lijn127"</t>
  </si>
  <si>
    <t>"lijn093"</t>
  </si>
  <si>
    <t>"lijn092"</t>
  </si>
  <si>
    <t>"lijn087"</t>
  </si>
  <si>
    <t>"lijn136"</t>
  </si>
  <si>
    <t>"lijn058"</t>
  </si>
  <si>
    <t>"lijn061"</t>
  </si>
  <si>
    <t>"lijn057"</t>
  </si>
  <si>
    <t>"lijn062"</t>
  </si>
  <si>
    <t>"lijn063"</t>
  </si>
  <si>
    <t>"lijn064"</t>
  </si>
  <si>
    <t>"lijn060"</t>
  </si>
  <si>
    <t>"lijn059"</t>
  </si>
  <si>
    <t>"lijn088"</t>
  </si>
  <si>
    <t>"lijn079"</t>
  </si>
  <si>
    <t>"lijn037"</t>
  </si>
  <si>
    <t>"lijn038"</t>
  </si>
  <si>
    <t>"lijn031"</t>
  </si>
  <si>
    <t>"lijn036"</t>
  </si>
  <si>
    <t>"lijn032"</t>
  </si>
  <si>
    <t>"lijn030"</t>
  </si>
  <si>
    <t>"lijn119"</t>
  </si>
  <si>
    <t>"lijn118"</t>
  </si>
  <si>
    <t>"lijn117"</t>
  </si>
  <si>
    <t>"lijn025"</t>
  </si>
  <si>
    <t>"lijn027"</t>
  </si>
  <si>
    <t>"lijn026"</t>
  </si>
  <si>
    <t>"lijn024"</t>
  </si>
  <si>
    <t>"lijn022"</t>
  </si>
  <si>
    <t>"lijn020"</t>
  </si>
  <si>
    <t>"lijn019"</t>
  </si>
  <si>
    <t>"lijn028"</t>
  </si>
  <si>
    <t>"lijn091"</t>
  </si>
  <si>
    <t>"lijn094"</t>
  </si>
  <si>
    <t>"lijn035"</t>
  </si>
  <si>
    <t>"lijn033"</t>
  </si>
  <si>
    <t>"lijn043"</t>
  </si>
  <si>
    <t>"lijn039"</t>
  </si>
  <si>
    <t>"lijn044"</t>
  </si>
  <si>
    <t>"lijn102"</t>
  </si>
  <si>
    <t>"lijn103"</t>
  </si>
  <si>
    <t>"lijn125"</t>
  </si>
  <si>
    <t>"lijn004"</t>
  </si>
  <si>
    <t>"lijn100"</t>
  </si>
  <si>
    <t>"lijn111"</t>
  </si>
  <si>
    <t>"lijn112"</t>
  </si>
  <si>
    <t>"lijn114"</t>
  </si>
  <si>
    <t>"lijn116"</t>
  </si>
  <si>
    <t>"lijn121"</t>
  </si>
  <si>
    <t>"lijn120"</t>
  </si>
  <si>
    <t>"lijn115"</t>
  </si>
  <si>
    <t>"lijn110"</t>
  </si>
  <si>
    <t>"lijn109"</t>
  </si>
  <si>
    <t>"lijn108"</t>
  </si>
  <si>
    <t>"lijn014"</t>
  </si>
  <si>
    <t>"lijn015"</t>
  </si>
  <si>
    <t>"lijn011"</t>
  </si>
  <si>
    <t>"lijn012"</t>
  </si>
  <si>
    <t>"lijn122"</t>
  </si>
  <si>
    <t>"lijn050"</t>
  </si>
  <si>
    <t>"lijn049"</t>
  </si>
  <si>
    <t>"lijn051"</t>
  </si>
  <si>
    <t>"lijn099"</t>
  </si>
  <si>
    <t>"lijn029"</t>
  </si>
  <si>
    <t>"lijn104"</t>
  </si>
  <si>
    <t>"lijn123"</t>
  </si>
  <si>
    <t>"lijn124"</t>
  </si>
  <si>
    <t>"lijn016"</t>
  </si>
  <si>
    <t>"lijn017"</t>
  </si>
  <si>
    <t>"lijn018"</t>
  </si>
  <si>
    <t>"lijn105"</t>
  </si>
  <si>
    <t>"lijn048"</t>
  </si>
  <si>
    <t>"lijn047"</t>
  </si>
  <si>
    <t>"lijn052"</t>
  </si>
  <si>
    <t>"lijn065"</t>
  </si>
  <si>
    <t>"lijn046"</t>
  </si>
  <si>
    <t>"lijn045"</t>
  </si>
  <si>
    <t>"lijn034"</t>
  </si>
  <si>
    <t>"???"</t>
  </si>
  <si>
    <t>"lijn023"</t>
  </si>
  <si>
    <t>"lijn013"</t>
  </si>
  <si>
    <t>"lijn053"</t>
  </si>
  <si>
    <t>"lijn137"</t>
  </si>
  <si>
    <t>"lijn089"</t>
  </si>
  <si>
    <t>"'s-Hertogenbosch - Eindhoven"</t>
  </si>
  <si>
    <t>"'s-Hertogenbosch - Nijmegen"</t>
  </si>
  <si>
    <t>"'s-Hertogenbosch - Tilburg"</t>
  </si>
  <si>
    <t>"'s-Hertogenbosch - Utrecht Centraal"</t>
  </si>
  <si>
    <t>"Alkmaar - Amsterdam Centraal"</t>
  </si>
  <si>
    <t>"Alkmaar - Den Helder"</t>
  </si>
  <si>
    <t>"Alkmaar - Hoorn"</t>
  </si>
  <si>
    <t>"Almelo - Deventer"</t>
  </si>
  <si>
    <t>"Almelo - Hengelo"</t>
  </si>
  <si>
    <t>"Almelo - Marienberg"</t>
  </si>
  <si>
    <t>"Almelo - Zwolle"</t>
  </si>
  <si>
    <t>"Almere Oostvaarders - Utrecht Centraal"</t>
  </si>
  <si>
    <t>"Alphen a/d Rijn - Gouda"</t>
  </si>
  <si>
    <t>"Amersfoort - Amsterdam Centraal"</t>
  </si>
  <si>
    <t>"Amersfoort - Apeldoorn"</t>
  </si>
  <si>
    <t>"Amersfoort - Ede-Wageningen"</t>
  </si>
  <si>
    <t>"Amersfoort - Schiphol Airport"</t>
  </si>
  <si>
    <t>"Amersfoort - Utrecht Centraal"</t>
  </si>
  <si>
    <t>"Amersfoort - Zwolle"</t>
  </si>
  <si>
    <t>"Amsterdam Centraal - Haarlem"</t>
  </si>
  <si>
    <t>"Amsterdam Centraal - Hoorn"</t>
  </si>
  <si>
    <t>"Amsterdam Centraal - Lelystad Centrum"</t>
  </si>
  <si>
    <t>"Amsterdam Centraal - Schiphol Airport"</t>
  </si>
  <si>
    <t>"Amsterdam Centraal - Utrecht Centraal"</t>
  </si>
  <si>
    <t>"Amsterdam Centraal - Woerden"</t>
  </si>
  <si>
    <t>"Antwerpen-Centraal - Roosendaal"</t>
  </si>
  <si>
    <t>"Apeldoorn - Deventer"</t>
  </si>
  <si>
    <t>"Apeldoorn - Zutphen"</t>
  </si>
  <si>
    <t>"Arnhem - Frankfurt (M) Hbf"</t>
  </si>
  <si>
    <t>"Arnhem - Nijmegen"</t>
  </si>
  <si>
    <t>"Arnhem - Tiel"</t>
  </si>
  <si>
    <t>"Arnhem - Utrecht Centraal"</t>
  </si>
  <si>
    <t>"Arnhem - Winterswijk"</t>
  </si>
  <si>
    <t>"Arnhem - Zutphen"</t>
  </si>
  <si>
    <t>"Baarn - Utrecht Centraal"</t>
  </si>
  <si>
    <t>"Berlin Ostbahnhof - Hengelo"</t>
  </si>
  <si>
    <t>"Breda - Dordrecht"</t>
  </si>
  <si>
    <t>"Breda - Roosendaal"</t>
  </si>
  <si>
    <t>"Breda - Rotterdam Centraal"</t>
  </si>
  <si>
    <t>"Breda - Tilburg"</t>
  </si>
  <si>
    <t>"Brussel-Zuid/Midi - Rotterdam Centraal"</t>
  </si>
  <si>
    <t>"Delfzijl - Groningen"</t>
  </si>
  <si>
    <t>"Den Haag Centraal - Den Haag HS"</t>
  </si>
  <si>
    <t>"Den Haag Centraal - Leiden Centraal"</t>
  </si>
  <si>
    <t>"Den Haag Centraal - Utrecht Centraal"</t>
  </si>
  <si>
    <t>"Den Haag HS - Leiden Centraal"</t>
  </si>
  <si>
    <t>"Den Haag HS - Rotterdam Centraal"</t>
  </si>
  <si>
    <t>"Deventer - Zutphen"</t>
  </si>
  <si>
    <t>"Deventer - Zwolle"</t>
  </si>
  <si>
    <t>"Dordrecht - Geldermalsen"</t>
  </si>
  <si>
    <t>"Dordrecht - Roosendaal"</t>
  </si>
  <si>
    <t>"Dordrecht - Rotterdam Centraal"</t>
  </si>
  <si>
    <t>"Dortmund Hbf - Enschede"</t>
  </si>
  <si>
    <t>"Eindhoven - Roermond"</t>
  </si>
  <si>
    <t>"Eindhoven - Tilburg"</t>
  </si>
  <si>
    <t>"Eindhoven - Venlo"</t>
  </si>
  <si>
    <t>"Emmen - Zwolle"</t>
  </si>
  <si>
    <t>"Enkhuizen - Hoorn"</t>
  </si>
  <si>
    <t>"Enschede - Gronau (Westf.)"</t>
  </si>
  <si>
    <t>"Enschede - Hengelo"</t>
  </si>
  <si>
    <t>"Enschede - Munster (Westf.) Hbf"</t>
  </si>
  <si>
    <t>"Groningen - Bad Nieuweschans"</t>
  </si>
  <si>
    <t>"Groningen - Leer (Ostfriesland)"</t>
  </si>
  <si>
    <t>"Groningen - Leeuwarden"</t>
  </si>
  <si>
    <t>"Groningen - Roodeschool"</t>
  </si>
  <si>
    <t>"Groningen - Veendam"</t>
  </si>
  <si>
    <t>"Groningen - Zwolle"</t>
  </si>
  <si>
    <t>"Haarlem - Leiden Centraal"</t>
  </si>
  <si>
    <t>"Haarlem - Uitgeest"</t>
  </si>
  <si>
    <t>"Haarlem - Zandvoort aan Zee"</t>
  </si>
  <si>
    <t>"Hamm (Westf.) - Venlo"</t>
  </si>
  <si>
    <t>"Harlingen Haven - Leeuwarden"</t>
  </si>
  <si>
    <t>"Heerlen - Kerkrade Centrum"</t>
  </si>
  <si>
    <t>"Heerlen - Maastricht"</t>
  </si>
  <si>
    <t>"Heerlen - Sittard"</t>
  </si>
  <si>
    <t>"Heerlen - Stolberg Altstadt"</t>
  </si>
  <si>
    <t>"Hengelo - Oldenzaal"</t>
  </si>
  <si>
    <t>"Hengelo - Zutphen"</t>
  </si>
  <si>
    <t>"Hilversum - Utrecht Centraal"</t>
  </si>
  <si>
    <t>"Hoek van Holland Strand - Rotterdam Centraal"</t>
  </si>
  <si>
    <t>"Kampen - Zwolle"</t>
  </si>
  <si>
    <t>"Leeuwarden - Stavoren"</t>
  </si>
  <si>
    <t>"Leeuwarden - Zwolle"</t>
  </si>
  <si>
    <t>"Leiden Centraal - Schiphol Airport"</t>
  </si>
  <si>
    <t>"Leiden Centraal - Utrecht Centraal"</t>
  </si>
  <si>
    <t>"Lelystad Centrum - Schiphol Airport"</t>
  </si>
  <si>
    <t>"Lelystad Centrum - Zwolle"</t>
  </si>
  <si>
    <t>"Liege-Guillemins - Maastricht"</t>
  </si>
  <si>
    <t>"Maastricht - Maastricht Randwyck"</t>
  </si>
  <si>
    <t>"Maastricht - Sittard"</t>
  </si>
  <si>
    <t>"Nijmegen - Venlo"</t>
  </si>
  <si>
    <t>"Paris-Nord - Rotterdam Centraal"</t>
  </si>
  <si>
    <t>"Rhenen - Utrecht Centraal"</t>
  </si>
  <si>
    <t>"Roermond - Sittard"</t>
  </si>
  <si>
    <t>"Roermond - Venlo"</t>
  </si>
  <si>
    <t>"Roosendaal - Vlissingen"</t>
  </si>
  <si>
    <t>"Rotterdam Centraal - Schiphol Airport"</t>
  </si>
  <si>
    <t>"Rotterdam Centraal - Utrecht Centraal"</t>
  </si>
  <si>
    <t>"Schiphol Airport - Utrecht Centraal"</t>
  </si>
  <si>
    <t>"Schiphol Airport - Zaandam"</t>
  </si>
  <si>
    <t>"Tiel - Utrecht Centraal"</t>
  </si>
  <si>
    <t>"Utrecht Centraal - Utrecht Maliebaan"</t>
  </si>
  <si>
    <t>"Winterswijk - Zutphen"</t>
  </si>
  <si>
    <t>"s-Hertogenbosch - Eindhoven"</t>
  </si>
  <si>
    <t>"s-Hertogenbosch - Nijmegen"</t>
  </si>
  <si>
    <t>"s-Hertogenbosch - Tilburg"</t>
  </si>
  <si>
    <t>"s-Hertogenbosch - Utrecht Centraal"</t>
  </si>
  <si>
    <t xml:space="preserve">"traject": </t>
  </si>
  <si>
    <t xml:space="preserve">"lijnen":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</si>
</sst>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7"/>
  <sheetViews>
    <sheetView tabSelected="1" topLeftCell="A75" workbookViewId="0">
      <selection activeCell="J1" sqref="J1:J103"/>
    </sheetView>
  </sheetViews>
  <sheetFormatPr defaultRowHeight="15" x14ac:dyDescent="0.25"/>
  <cols>
    <col min="1" max="1" width="34" customWidth="1"/>
    <col min="9" max="9" width="17.42578125" customWidth="1"/>
  </cols>
  <sheetData>
    <row r="1" spans="1:33" x14ac:dyDescent="0.25">
      <c r="A1" t="s">
        <v>231</v>
      </c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tr">
        <f>CONCATENATE(B1,",",C1,",",D1,",",E1,",",F1,",",G1,",",H1)</f>
        <v>"lijn042","lijn040","","","","",""</v>
      </c>
      <c r="J1" t="str">
        <f>CONCATENATE("{",J$108,A1,", ",J$109,"[",I1,"]},")</f>
        <v>{"traject": "s-Hertogenbosch - Eindhoven", "lijnen": ["lijn042","lijn040","","","","",""]},</v>
      </c>
      <c r="S1" t="str">
        <f>CONCATENATE("@",B1,"@")</f>
        <v>@"lijn042"@</v>
      </c>
      <c r="T1" t="str">
        <f t="shared" ref="T1:Y1" si="0">CONCATENATE("@",C1,"@")</f>
        <v>@"lijn040"@</v>
      </c>
      <c r="U1" t="str">
        <f t="shared" si="0"/>
        <v>@""@</v>
      </c>
      <c r="V1" t="str">
        <f t="shared" si="0"/>
        <v>@""@</v>
      </c>
      <c r="W1" t="str">
        <f t="shared" si="0"/>
        <v>@""@</v>
      </c>
      <c r="X1" t="str">
        <f t="shared" si="0"/>
        <v>@""@</v>
      </c>
      <c r="Y1" t="str">
        <f t="shared" si="0"/>
        <v>@""@</v>
      </c>
      <c r="AA1" t="s">
        <v>0</v>
      </c>
      <c r="AB1" t="s">
        <v>1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</row>
    <row r="2" spans="1:33" x14ac:dyDescent="0.25">
      <c r="A2" t="s">
        <v>232</v>
      </c>
      <c r="B2" t="s">
        <v>3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tr">
        <f t="shared" ref="I2:I65" si="1">CONCATENATE(B2,",",C2,",",D2,",",E2,",",F2,",",G2,",",H2)</f>
        <v>"lijn056","","","","","",""</v>
      </c>
      <c r="J2" t="str">
        <f t="shared" ref="J2:J65" si="2">CONCATENATE("{",J$108,A2,", ",J$109,"[",I2,"]},")</f>
        <v>{"traject": "s-Hertogenbosch - Nijmegen", "lijnen": ["lijn056","","","","","",""]},</v>
      </c>
      <c r="S2" t="str">
        <f t="shared" ref="S2:S65" si="3">CONCATENATE("@",B2,"@")</f>
        <v>@"lijn056"@</v>
      </c>
      <c r="T2" t="str">
        <f t="shared" ref="T2:T65" si="4">CONCATENATE("@",C2,"@")</f>
        <v>@""@</v>
      </c>
      <c r="U2" t="str">
        <f t="shared" ref="U2:U65" si="5">CONCATENATE("@",D2,"@")</f>
        <v>@""@</v>
      </c>
      <c r="V2" t="str">
        <f t="shared" ref="V2:V65" si="6">CONCATENATE("@",E2,"@")</f>
        <v>@""@</v>
      </c>
      <c r="W2" t="str">
        <f t="shared" ref="W2:W65" si="7">CONCATENATE("@",F2,"@")</f>
        <v>@""@</v>
      </c>
      <c r="X2" t="str">
        <f t="shared" ref="X2:X65" si="8">CONCATENATE("@",G2,"@")</f>
        <v>@""@</v>
      </c>
      <c r="Y2" t="str">
        <f t="shared" ref="Y2:Y65" si="9">CONCATENATE("@",H2,"@")</f>
        <v>@""@</v>
      </c>
      <c r="AA2" t="s">
        <v>3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</row>
    <row r="3" spans="1:33" x14ac:dyDescent="0.25">
      <c r="A3" t="s">
        <v>233</v>
      </c>
      <c r="B3" t="s">
        <v>4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tr">
        <f t="shared" si="1"/>
        <v>"lijn041","","","","","",""</v>
      </c>
      <c r="J3" t="str">
        <f t="shared" si="2"/>
        <v>{"traject": "s-Hertogenbosch - Tilburg", "lijnen": ["lijn041","","","","","",""]},</v>
      </c>
      <c r="S3" t="str">
        <f t="shared" si="3"/>
        <v>@"lijn041"@</v>
      </c>
      <c r="T3" t="str">
        <f t="shared" si="4"/>
        <v>@""@</v>
      </c>
      <c r="U3" t="str">
        <f t="shared" si="5"/>
        <v>@""@</v>
      </c>
      <c r="V3" t="str">
        <f t="shared" si="6"/>
        <v>@""@</v>
      </c>
      <c r="W3" t="str">
        <f t="shared" si="7"/>
        <v>@""@</v>
      </c>
      <c r="X3" t="str">
        <f t="shared" si="8"/>
        <v>@""@</v>
      </c>
      <c r="Y3" t="str">
        <f t="shared" si="9"/>
        <v>@""@</v>
      </c>
      <c r="AA3" t="s">
        <v>4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</row>
    <row r="4" spans="1:33" x14ac:dyDescent="0.25">
      <c r="A4" t="s">
        <v>234</v>
      </c>
      <c r="B4" t="s">
        <v>5</v>
      </c>
      <c r="C4" t="s">
        <v>6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tr">
        <f t="shared" si="1"/>
        <v>"lijn054","lijn055","","","","",""</v>
      </c>
      <c r="J4" t="str">
        <f t="shared" si="2"/>
        <v>{"traject": "s-Hertogenbosch - Utrecht Centraal", "lijnen": ["lijn054","lijn055","","","","",""]},</v>
      </c>
      <c r="S4" t="str">
        <f t="shared" si="3"/>
        <v>@"lijn054"@</v>
      </c>
      <c r="T4" t="str">
        <f t="shared" si="4"/>
        <v>@"lijn055"@</v>
      </c>
      <c r="U4" t="str">
        <f t="shared" si="5"/>
        <v>@""@</v>
      </c>
      <c r="V4" t="str">
        <f t="shared" si="6"/>
        <v>@""@</v>
      </c>
      <c r="W4" t="str">
        <f t="shared" si="7"/>
        <v>@""@</v>
      </c>
      <c r="X4" t="str">
        <f t="shared" si="8"/>
        <v>@""@</v>
      </c>
      <c r="Y4" t="str">
        <f t="shared" si="9"/>
        <v>@""@</v>
      </c>
      <c r="AA4" t="s">
        <v>5</v>
      </c>
      <c r="AB4" t="s">
        <v>6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</row>
    <row r="5" spans="1:33" x14ac:dyDescent="0.25">
      <c r="A5" t="s">
        <v>132</v>
      </c>
      <c r="B5" t="s">
        <v>7</v>
      </c>
      <c r="C5" t="s">
        <v>8</v>
      </c>
      <c r="D5" t="s">
        <v>9</v>
      </c>
      <c r="E5" t="s">
        <v>10</v>
      </c>
      <c r="F5" t="s">
        <v>2</v>
      </c>
      <c r="G5" t="s">
        <v>2</v>
      </c>
      <c r="H5" t="s">
        <v>2</v>
      </c>
      <c r="I5" t="str">
        <f t="shared" si="1"/>
        <v>"lijn005","lijn006","lijn007","lijn008","","",""</v>
      </c>
      <c r="J5" t="str">
        <f t="shared" si="2"/>
        <v>{"traject": "Alkmaar - Amsterdam Centraal", "lijnen": ["lijn005","lijn006","lijn007","lijn008","","",""]},</v>
      </c>
      <c r="S5" t="str">
        <f t="shared" si="3"/>
        <v>@"lijn005"@</v>
      </c>
      <c r="T5" t="str">
        <f t="shared" si="4"/>
        <v>@"lijn006"@</v>
      </c>
      <c r="U5" t="str">
        <f t="shared" si="5"/>
        <v>@"lijn007"@</v>
      </c>
      <c r="V5" t="str">
        <f t="shared" si="6"/>
        <v>@"lijn008"@</v>
      </c>
      <c r="W5" t="str">
        <f t="shared" si="7"/>
        <v>@""@</v>
      </c>
      <c r="X5" t="str">
        <f t="shared" si="8"/>
        <v>@""@</v>
      </c>
      <c r="Y5" t="str">
        <f t="shared" si="9"/>
        <v>@""@</v>
      </c>
      <c r="AA5" t="s">
        <v>7</v>
      </c>
      <c r="AB5" t="s">
        <v>8</v>
      </c>
      <c r="AC5" t="s">
        <v>9</v>
      </c>
      <c r="AD5" t="s">
        <v>10</v>
      </c>
      <c r="AE5" t="s">
        <v>2</v>
      </c>
      <c r="AF5" t="s">
        <v>2</v>
      </c>
      <c r="AG5" t="s">
        <v>2</v>
      </c>
    </row>
    <row r="6" spans="1:33" x14ac:dyDescent="0.25">
      <c r="A6" t="s">
        <v>133</v>
      </c>
      <c r="B6" t="s">
        <v>11</v>
      </c>
      <c r="C6" t="s">
        <v>12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tr">
        <f t="shared" si="1"/>
        <v>"lijn001","lijn002","","","","",""</v>
      </c>
      <c r="J6" t="str">
        <f t="shared" si="2"/>
        <v>{"traject": "Alkmaar - Den Helder", "lijnen": ["lijn001","lijn002","","","","",""]},</v>
      </c>
      <c r="S6" t="str">
        <f t="shared" si="3"/>
        <v>@"lijn001"@</v>
      </c>
      <c r="T6" t="str">
        <f t="shared" si="4"/>
        <v>@"lijn002"@</v>
      </c>
      <c r="U6" t="str">
        <f t="shared" si="5"/>
        <v>@""@</v>
      </c>
      <c r="V6" t="str">
        <f t="shared" si="6"/>
        <v>@""@</v>
      </c>
      <c r="W6" t="str">
        <f t="shared" si="7"/>
        <v>@""@</v>
      </c>
      <c r="X6" t="str">
        <f t="shared" si="8"/>
        <v>@""@</v>
      </c>
      <c r="Y6" t="str">
        <f t="shared" si="9"/>
        <v>@""@</v>
      </c>
      <c r="AA6" t="s">
        <v>11</v>
      </c>
      <c r="AB6" t="s">
        <v>12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</row>
    <row r="7" spans="1:33" x14ac:dyDescent="0.25">
      <c r="A7" t="s">
        <v>134</v>
      </c>
      <c r="B7" t="s">
        <v>12</v>
      </c>
      <c r="C7" t="s">
        <v>13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tr">
        <f t="shared" si="1"/>
        <v>"lijn002","lijn003","","","","",""</v>
      </c>
      <c r="J7" t="str">
        <f t="shared" si="2"/>
        <v>{"traject": "Alkmaar - Hoorn", "lijnen": ["lijn002","lijn003","","","","",""]},</v>
      </c>
      <c r="S7" t="str">
        <f t="shared" si="3"/>
        <v>@"lijn002"@</v>
      </c>
      <c r="T7" t="str">
        <f t="shared" si="4"/>
        <v>@"lijn003"@</v>
      </c>
      <c r="U7" t="str">
        <f t="shared" si="5"/>
        <v>@""@</v>
      </c>
      <c r="V7" t="str">
        <f t="shared" si="6"/>
        <v>@""@</v>
      </c>
      <c r="W7" t="str">
        <f t="shared" si="7"/>
        <v>@""@</v>
      </c>
      <c r="X7" t="str">
        <f t="shared" si="8"/>
        <v>@""@</v>
      </c>
      <c r="Y7" t="str">
        <f t="shared" si="9"/>
        <v>@""@</v>
      </c>
      <c r="AA7" t="s">
        <v>12</v>
      </c>
      <c r="AB7" t="s">
        <v>13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</row>
    <row r="8" spans="1:33" x14ac:dyDescent="0.25">
      <c r="A8" t="s">
        <v>135</v>
      </c>
      <c r="B8" t="s">
        <v>14</v>
      </c>
      <c r="C8" t="s">
        <v>15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tr">
        <f t="shared" si="1"/>
        <v>"lijn096","lijn095","","","","",""</v>
      </c>
      <c r="J8" t="str">
        <f t="shared" si="2"/>
        <v>{"traject": "Almelo - Deventer", "lijnen": ["lijn096","lijn095","","","","",""]},</v>
      </c>
      <c r="S8" t="str">
        <f t="shared" si="3"/>
        <v>@"lijn096"@</v>
      </c>
      <c r="T8" t="str">
        <f t="shared" si="4"/>
        <v>@"lijn095"@</v>
      </c>
      <c r="U8" t="str">
        <f t="shared" si="5"/>
        <v>@""@</v>
      </c>
      <c r="V8" t="str">
        <f t="shared" si="6"/>
        <v>@""@</v>
      </c>
      <c r="W8" t="str">
        <f t="shared" si="7"/>
        <v>@""@</v>
      </c>
      <c r="X8" t="str">
        <f t="shared" si="8"/>
        <v>@""@</v>
      </c>
      <c r="Y8" t="str">
        <f t="shared" si="9"/>
        <v>@""@</v>
      </c>
      <c r="AA8" t="s">
        <v>14</v>
      </c>
      <c r="AB8" t="s">
        <v>15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</row>
    <row r="9" spans="1:33" x14ac:dyDescent="0.25">
      <c r="A9" t="s">
        <v>136</v>
      </c>
      <c r="B9" t="s">
        <v>16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tr">
        <f t="shared" si="1"/>
        <v>"lijn098","","","","","",""</v>
      </c>
      <c r="J9" t="str">
        <f t="shared" si="2"/>
        <v>{"traject": "Almelo - Hengelo", "lijnen": ["lijn098","","","","","",""]},</v>
      </c>
      <c r="S9" t="str">
        <f t="shared" si="3"/>
        <v>@"lijn098"@</v>
      </c>
      <c r="T9" t="str">
        <f t="shared" si="4"/>
        <v>@""@</v>
      </c>
      <c r="U9" t="str">
        <f t="shared" si="5"/>
        <v>@""@</v>
      </c>
      <c r="V9" t="str">
        <f t="shared" si="6"/>
        <v>@""@</v>
      </c>
      <c r="W9" t="str">
        <f t="shared" si="7"/>
        <v>@""@</v>
      </c>
      <c r="X9" t="str">
        <f t="shared" si="8"/>
        <v>@""@</v>
      </c>
      <c r="Y9" t="str">
        <f t="shared" si="9"/>
        <v>@""@</v>
      </c>
      <c r="AA9" t="s">
        <v>16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</row>
    <row r="10" spans="1:33" x14ac:dyDescent="0.25">
      <c r="A10" t="s">
        <v>137</v>
      </c>
      <c r="B10" t="s">
        <v>17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tr">
        <f t="shared" si="1"/>
        <v>"lijn101","","","","","",""</v>
      </c>
      <c r="J10" t="str">
        <f t="shared" si="2"/>
        <v>{"traject": "Almelo - Marienberg", "lijnen": ["lijn101","","","","","",""]},</v>
      </c>
      <c r="S10" t="str">
        <f t="shared" si="3"/>
        <v>@"lijn101"@</v>
      </c>
      <c r="T10" t="str">
        <f t="shared" si="4"/>
        <v>@""@</v>
      </c>
      <c r="U10" t="str">
        <f t="shared" si="5"/>
        <v>@""@</v>
      </c>
      <c r="V10" t="str">
        <f t="shared" si="6"/>
        <v>@""@</v>
      </c>
      <c r="W10" t="str">
        <f t="shared" si="7"/>
        <v>@""@</v>
      </c>
      <c r="X10" t="str">
        <f t="shared" si="8"/>
        <v>@""@</v>
      </c>
      <c r="Y10" t="str">
        <f t="shared" si="9"/>
        <v>@""@</v>
      </c>
      <c r="AA10" t="s">
        <v>17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</row>
    <row r="11" spans="1:33" x14ac:dyDescent="0.25">
      <c r="A11" t="s">
        <v>138</v>
      </c>
      <c r="B11" t="s">
        <v>18</v>
      </c>
      <c r="C11" t="s">
        <v>14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tr">
        <f t="shared" si="1"/>
        <v>"lijn097","lijn096","","","","",""</v>
      </c>
      <c r="J11" t="str">
        <f t="shared" si="2"/>
        <v>{"traject": "Almelo - Zwolle", "lijnen": ["lijn097","lijn096","","","","",""]},</v>
      </c>
      <c r="S11" t="str">
        <f t="shared" si="3"/>
        <v>@"lijn097"@</v>
      </c>
      <c r="T11" t="str">
        <f t="shared" si="4"/>
        <v>@"lijn096"@</v>
      </c>
      <c r="U11" t="str">
        <f t="shared" si="5"/>
        <v>@""@</v>
      </c>
      <c r="V11" t="str">
        <f t="shared" si="6"/>
        <v>@""@</v>
      </c>
      <c r="W11" t="str">
        <f t="shared" si="7"/>
        <v>@""@</v>
      </c>
      <c r="X11" t="str">
        <f t="shared" si="8"/>
        <v>@""@</v>
      </c>
      <c r="Y11" t="str">
        <f t="shared" si="9"/>
        <v>@""@</v>
      </c>
      <c r="AA11" t="s">
        <v>18</v>
      </c>
      <c r="AB11" t="s">
        <v>14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</row>
    <row r="12" spans="1:33" x14ac:dyDescent="0.25">
      <c r="A12" t="s">
        <v>139</v>
      </c>
      <c r="B12" t="s">
        <v>19</v>
      </c>
      <c r="C12" t="s">
        <v>20</v>
      </c>
      <c r="D12" t="s">
        <v>21</v>
      </c>
      <c r="E12" t="s">
        <v>22</v>
      </c>
      <c r="F12" t="s">
        <v>2</v>
      </c>
      <c r="G12" t="s">
        <v>2</v>
      </c>
      <c r="H12" t="s">
        <v>2</v>
      </c>
      <c r="I12" t="str">
        <f t="shared" si="1"/>
        <v>"lijn107","lijn075","lijn076","lijn077","","",""</v>
      </c>
      <c r="J12" t="str">
        <f t="shared" si="2"/>
        <v>{"traject": "Almere Oostvaarders - Utrecht Centraal", "lijnen": ["lijn107","lijn075","lijn076","lijn077","","",""]},</v>
      </c>
      <c r="S12" t="str">
        <f t="shared" si="3"/>
        <v>@"lijn107"@</v>
      </c>
      <c r="T12" t="str">
        <f t="shared" si="4"/>
        <v>@"lijn075"@</v>
      </c>
      <c r="U12" t="str">
        <f t="shared" si="5"/>
        <v>@"lijn076"@</v>
      </c>
      <c r="V12" t="str">
        <f t="shared" si="6"/>
        <v>@"lijn077"@</v>
      </c>
      <c r="W12" t="str">
        <f t="shared" si="7"/>
        <v>@""@</v>
      </c>
      <c r="X12" t="str">
        <f t="shared" si="8"/>
        <v>@""@</v>
      </c>
      <c r="Y12" t="str">
        <f t="shared" si="9"/>
        <v>@""@</v>
      </c>
      <c r="AA12" t="s">
        <v>19</v>
      </c>
      <c r="AB12" t="s">
        <v>20</v>
      </c>
      <c r="AC12" t="s">
        <v>21</v>
      </c>
      <c r="AD12" t="s">
        <v>22</v>
      </c>
      <c r="AE12" t="s">
        <v>2</v>
      </c>
      <c r="AF12" t="s">
        <v>2</v>
      </c>
      <c r="AG12" t="s">
        <v>2</v>
      </c>
    </row>
    <row r="13" spans="1:33" x14ac:dyDescent="0.25">
      <c r="A13" t="s">
        <v>140</v>
      </c>
      <c r="B13" t="s">
        <v>23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tr">
        <f t="shared" si="1"/>
        <v>"lijn021","","","","","",""</v>
      </c>
      <c r="J13" t="str">
        <f t="shared" si="2"/>
        <v>{"traject": "Alphen a/d Rijn - Gouda", "lijnen": ["lijn021","","","","","",""]},</v>
      </c>
      <c r="S13" t="str">
        <f t="shared" si="3"/>
        <v>@"lijn021"@</v>
      </c>
      <c r="T13" t="str">
        <f t="shared" si="4"/>
        <v>@""@</v>
      </c>
      <c r="U13" t="str">
        <f t="shared" si="5"/>
        <v>@""@</v>
      </c>
      <c r="V13" t="str">
        <f t="shared" si="6"/>
        <v>@""@</v>
      </c>
      <c r="W13" t="str">
        <f t="shared" si="7"/>
        <v>@""@</v>
      </c>
      <c r="X13" t="str">
        <f t="shared" si="8"/>
        <v>@""@</v>
      </c>
      <c r="Y13" t="str">
        <f t="shared" si="9"/>
        <v>@""@</v>
      </c>
      <c r="AA13" t="s">
        <v>23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</row>
    <row r="14" spans="1:33" x14ac:dyDescent="0.25">
      <c r="A14" t="s">
        <v>141</v>
      </c>
      <c r="B14" t="s">
        <v>24</v>
      </c>
      <c r="C14" t="s">
        <v>25</v>
      </c>
      <c r="D14" t="s">
        <v>26</v>
      </c>
      <c r="E14" t="s">
        <v>20</v>
      </c>
      <c r="F14" t="s">
        <v>27</v>
      </c>
      <c r="G14" t="s">
        <v>28</v>
      </c>
      <c r="H14" t="s">
        <v>2</v>
      </c>
      <c r="I14" t="str">
        <f t="shared" si="1"/>
        <v>"lijn071","lijn072","lijn074","lijn075","lijn080","lijn081",""</v>
      </c>
      <c r="J14" t="str">
        <f t="shared" si="2"/>
        <v>{"traject": "Amersfoort - Amsterdam Centraal", "lijnen": ["lijn071","lijn072","lijn074","lijn075","lijn080","lijn081",""]},</v>
      </c>
      <c r="S14" t="str">
        <f t="shared" si="3"/>
        <v>@"lijn071"@</v>
      </c>
      <c r="T14" t="str">
        <f t="shared" si="4"/>
        <v>@"lijn072"@</v>
      </c>
      <c r="U14" t="str">
        <f t="shared" si="5"/>
        <v>@"lijn074"@</v>
      </c>
      <c r="V14" t="str">
        <f t="shared" si="6"/>
        <v>@"lijn075"@</v>
      </c>
      <c r="W14" t="str">
        <f t="shared" si="7"/>
        <v>@"lijn080"@</v>
      </c>
      <c r="X14" t="str">
        <f t="shared" si="8"/>
        <v>@"lijn081"@</v>
      </c>
      <c r="Y14" t="str">
        <f t="shared" si="9"/>
        <v>@""@</v>
      </c>
      <c r="AA14" t="s">
        <v>24</v>
      </c>
      <c r="AB14" t="s">
        <v>25</v>
      </c>
      <c r="AC14" t="s">
        <v>26</v>
      </c>
      <c r="AD14" t="s">
        <v>20</v>
      </c>
      <c r="AE14" t="s">
        <v>27</v>
      </c>
      <c r="AF14" t="s">
        <v>28</v>
      </c>
      <c r="AG14" t="s">
        <v>2</v>
      </c>
    </row>
    <row r="15" spans="1:33" x14ac:dyDescent="0.25">
      <c r="A15" t="s">
        <v>142</v>
      </c>
      <c r="B15" t="s">
        <v>29</v>
      </c>
      <c r="C15" t="s">
        <v>30</v>
      </c>
      <c r="D15" t="s">
        <v>31</v>
      </c>
      <c r="E15" t="s">
        <v>2</v>
      </c>
      <c r="F15" t="s">
        <v>2</v>
      </c>
      <c r="G15" t="s">
        <v>2</v>
      </c>
      <c r="H15" t="s">
        <v>2</v>
      </c>
      <c r="I15" t="str">
        <f t="shared" si="1"/>
        <v>"lijn083","lijn084","lijn086","","","",""</v>
      </c>
      <c r="J15" t="str">
        <f t="shared" si="2"/>
        <v>{"traject": "Amersfoort - Apeldoorn", "lijnen": ["lijn083","lijn084","lijn086","","","",""]},</v>
      </c>
      <c r="S15" t="str">
        <f t="shared" si="3"/>
        <v>@"lijn083"@</v>
      </c>
      <c r="T15" t="str">
        <f t="shared" si="4"/>
        <v>@"lijn084"@</v>
      </c>
      <c r="U15" t="str">
        <f t="shared" si="5"/>
        <v>@"lijn086"@</v>
      </c>
      <c r="V15" t="str">
        <f t="shared" si="6"/>
        <v>@""@</v>
      </c>
      <c r="W15" t="str">
        <f t="shared" si="7"/>
        <v>@""@</v>
      </c>
      <c r="X15" t="str">
        <f t="shared" si="8"/>
        <v>@""@</v>
      </c>
      <c r="Y15" t="str">
        <f t="shared" si="9"/>
        <v>@""@</v>
      </c>
      <c r="AA15" t="s">
        <v>29</v>
      </c>
      <c r="AB15" t="s">
        <v>30</v>
      </c>
      <c r="AC15" t="s">
        <v>31</v>
      </c>
      <c r="AD15" t="s">
        <v>2</v>
      </c>
      <c r="AE15" t="s">
        <v>2</v>
      </c>
      <c r="AF15" t="s">
        <v>2</v>
      </c>
      <c r="AG15" t="s">
        <v>2</v>
      </c>
    </row>
    <row r="16" spans="1:33" x14ac:dyDescent="0.25">
      <c r="A16" t="s">
        <v>143</v>
      </c>
      <c r="B16" t="s">
        <v>29</v>
      </c>
      <c r="C16" t="s">
        <v>30</v>
      </c>
      <c r="D16" t="s">
        <v>32</v>
      </c>
      <c r="E16" t="s">
        <v>2</v>
      </c>
      <c r="F16" t="s">
        <v>2</v>
      </c>
      <c r="G16" t="s">
        <v>2</v>
      </c>
      <c r="H16" t="s">
        <v>2</v>
      </c>
      <c r="I16" t="str">
        <f t="shared" si="1"/>
        <v>"lijn083","lijn084","lijn085","","","",""</v>
      </c>
      <c r="J16" t="str">
        <f t="shared" si="2"/>
        <v>{"traject": "Amersfoort - Ede-Wageningen", "lijnen": ["lijn083","lijn084","lijn085","","","",""]},</v>
      </c>
      <c r="S16" t="str">
        <f t="shared" si="3"/>
        <v>@"lijn083"@</v>
      </c>
      <c r="T16" t="str">
        <f t="shared" si="4"/>
        <v>@"lijn084"@</v>
      </c>
      <c r="U16" t="str">
        <f t="shared" si="5"/>
        <v>@"lijn085"@</v>
      </c>
      <c r="V16" t="str">
        <f t="shared" si="6"/>
        <v>@""@</v>
      </c>
      <c r="W16" t="str">
        <f t="shared" si="7"/>
        <v>@""@</v>
      </c>
      <c r="X16" t="str">
        <f t="shared" si="8"/>
        <v>@""@</v>
      </c>
      <c r="Y16" t="str">
        <f t="shared" si="9"/>
        <v>@""@</v>
      </c>
      <c r="AA16" t="s">
        <v>29</v>
      </c>
      <c r="AB16" t="s">
        <v>30</v>
      </c>
      <c r="AC16" t="s">
        <v>32</v>
      </c>
      <c r="AD16" t="s">
        <v>2</v>
      </c>
      <c r="AE16" t="s">
        <v>2</v>
      </c>
      <c r="AF16" t="s">
        <v>2</v>
      </c>
      <c r="AG16" t="s">
        <v>2</v>
      </c>
    </row>
    <row r="17" spans="1:33" x14ac:dyDescent="0.25">
      <c r="A17" t="s">
        <v>144</v>
      </c>
      <c r="B17" t="s">
        <v>2</v>
      </c>
      <c r="C17" t="s">
        <v>33</v>
      </c>
      <c r="D17" t="s">
        <v>34</v>
      </c>
      <c r="E17" t="s">
        <v>26</v>
      </c>
      <c r="F17" t="s">
        <v>20</v>
      </c>
      <c r="G17" t="s">
        <v>27</v>
      </c>
      <c r="H17" t="s">
        <v>28</v>
      </c>
      <c r="I17" t="str">
        <f t="shared" si="1"/>
        <v>"","lijn069","lijn073","lijn074","lijn075","lijn080","lijn081"</v>
      </c>
      <c r="J17" t="str">
        <f t="shared" si="2"/>
        <v>{"traject": "Amersfoort - Schiphol Airport", "lijnen": ["","lijn069","lijn073","lijn074","lijn075","lijn080","lijn081"]},</v>
      </c>
      <c r="S17" t="str">
        <f t="shared" si="3"/>
        <v>@""@</v>
      </c>
      <c r="T17" t="str">
        <f t="shared" si="4"/>
        <v>@"lijn069"@</v>
      </c>
      <c r="U17" t="str">
        <f t="shared" si="5"/>
        <v>@"lijn073"@</v>
      </c>
      <c r="V17" t="str">
        <f t="shared" si="6"/>
        <v>@"lijn074"@</v>
      </c>
      <c r="W17" t="str">
        <f t="shared" si="7"/>
        <v>@"lijn075"@</v>
      </c>
      <c r="X17" t="str">
        <f t="shared" si="8"/>
        <v>@"lijn080"@</v>
      </c>
      <c r="Y17" t="str">
        <f t="shared" si="9"/>
        <v>@"lijn081"@</v>
      </c>
      <c r="AA17" t="s">
        <v>2</v>
      </c>
      <c r="AB17" t="s">
        <v>33</v>
      </c>
      <c r="AC17" t="s">
        <v>34</v>
      </c>
      <c r="AD17" t="s">
        <v>26</v>
      </c>
      <c r="AE17" t="s">
        <v>20</v>
      </c>
      <c r="AF17" t="s">
        <v>27</v>
      </c>
      <c r="AG17" t="s">
        <v>28</v>
      </c>
    </row>
    <row r="18" spans="1:33" x14ac:dyDescent="0.25">
      <c r="A18" t="s">
        <v>145</v>
      </c>
      <c r="B18" t="s">
        <v>35</v>
      </c>
      <c r="C18" t="s">
        <v>22</v>
      </c>
      <c r="D18" t="s">
        <v>36</v>
      </c>
      <c r="E18" t="s">
        <v>2</v>
      </c>
      <c r="F18" t="s">
        <v>2</v>
      </c>
      <c r="G18" t="s">
        <v>2</v>
      </c>
      <c r="H18" t="s">
        <v>2</v>
      </c>
      <c r="I18" t="str">
        <f t="shared" si="1"/>
        <v>"lijn082","lijn077","lijn078","","","",""</v>
      </c>
      <c r="J18" t="str">
        <f t="shared" si="2"/>
        <v>{"traject": "Amersfoort - Utrecht Centraal", "lijnen": ["lijn082","lijn077","lijn078","","","",""]},</v>
      </c>
      <c r="S18" t="str">
        <f t="shared" si="3"/>
        <v>@"lijn082"@</v>
      </c>
      <c r="T18" t="str">
        <f t="shared" si="4"/>
        <v>@"lijn077"@</v>
      </c>
      <c r="U18" t="str">
        <f t="shared" si="5"/>
        <v>@"lijn078"@</v>
      </c>
      <c r="V18" t="str">
        <f t="shared" si="6"/>
        <v>@""@</v>
      </c>
      <c r="W18" t="str">
        <f t="shared" si="7"/>
        <v>@""@</v>
      </c>
      <c r="X18" t="str">
        <f t="shared" si="8"/>
        <v>@""@</v>
      </c>
      <c r="Y18" t="str">
        <f t="shared" si="9"/>
        <v>@""@</v>
      </c>
      <c r="AA18" t="s">
        <v>35</v>
      </c>
      <c r="AB18" t="s">
        <v>22</v>
      </c>
      <c r="AC18" t="s">
        <v>36</v>
      </c>
      <c r="AD18" t="s">
        <v>2</v>
      </c>
      <c r="AE18" t="s">
        <v>2</v>
      </c>
      <c r="AF18" t="s">
        <v>2</v>
      </c>
      <c r="AG18" t="s">
        <v>2</v>
      </c>
    </row>
    <row r="19" spans="1:33" x14ac:dyDescent="0.25">
      <c r="A19" t="s">
        <v>146</v>
      </c>
      <c r="B19" t="s">
        <v>29</v>
      </c>
      <c r="C19" t="s">
        <v>19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tr">
        <f t="shared" si="1"/>
        <v>"lijn083","lijn107","","","","",""</v>
      </c>
      <c r="J19" t="str">
        <f t="shared" si="2"/>
        <v>{"traject": "Amersfoort - Zwolle", "lijnen": ["lijn083","lijn107","","","","",""]},</v>
      </c>
      <c r="S19" t="str">
        <f t="shared" si="3"/>
        <v>@"lijn083"@</v>
      </c>
      <c r="T19" t="str">
        <f t="shared" si="4"/>
        <v>@"lijn107"@</v>
      </c>
      <c r="U19" t="str">
        <f t="shared" si="5"/>
        <v>@""@</v>
      </c>
      <c r="V19" t="str">
        <f t="shared" si="6"/>
        <v>@""@</v>
      </c>
      <c r="W19" t="str">
        <f t="shared" si="7"/>
        <v>@""@</v>
      </c>
      <c r="X19" t="str">
        <f t="shared" si="8"/>
        <v>@""@</v>
      </c>
      <c r="Y19" t="str">
        <f t="shared" si="9"/>
        <v>@""@</v>
      </c>
      <c r="AA19" t="s">
        <v>29</v>
      </c>
      <c r="AB19" t="s">
        <v>19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</row>
    <row r="20" spans="1:33" x14ac:dyDescent="0.25">
      <c r="A20" t="s">
        <v>147</v>
      </c>
      <c r="B20" t="s">
        <v>10</v>
      </c>
      <c r="C20" t="s">
        <v>37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tr">
        <f t="shared" si="1"/>
        <v>"lijn008","lijn009","","","","",""</v>
      </c>
      <c r="J20" t="str">
        <f t="shared" si="2"/>
        <v>{"traject": "Amsterdam Centraal - Haarlem", "lijnen": ["lijn008","lijn009","","","","",""]},</v>
      </c>
      <c r="S20" t="str">
        <f t="shared" si="3"/>
        <v>@"lijn008"@</v>
      </c>
      <c r="T20" t="str">
        <f t="shared" si="4"/>
        <v>@"lijn009"@</v>
      </c>
      <c r="U20" t="str">
        <f t="shared" si="5"/>
        <v>@""@</v>
      </c>
      <c r="V20" t="str">
        <f t="shared" si="6"/>
        <v>@""@</v>
      </c>
      <c r="W20" t="str">
        <f t="shared" si="7"/>
        <v>@""@</v>
      </c>
      <c r="X20" t="str">
        <f t="shared" si="8"/>
        <v>@""@</v>
      </c>
      <c r="Y20" t="str">
        <f t="shared" si="9"/>
        <v>@""@</v>
      </c>
      <c r="AA20" t="s">
        <v>10</v>
      </c>
      <c r="AB20" t="s">
        <v>37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</row>
    <row r="21" spans="1:33" x14ac:dyDescent="0.25">
      <c r="A21" t="s">
        <v>148</v>
      </c>
      <c r="B21" t="s">
        <v>10</v>
      </c>
      <c r="C21" t="s">
        <v>9</v>
      </c>
      <c r="D21" t="s">
        <v>38</v>
      </c>
      <c r="E21" t="s">
        <v>2</v>
      </c>
      <c r="F21" t="s">
        <v>2</v>
      </c>
      <c r="G21" t="s">
        <v>2</v>
      </c>
      <c r="H21" t="s">
        <v>2</v>
      </c>
      <c r="I21" t="str">
        <f t="shared" si="1"/>
        <v>"lijn008","lijn007","lijn010","","","",""</v>
      </c>
      <c r="J21" t="str">
        <f t="shared" si="2"/>
        <v>{"traject": "Amsterdam Centraal - Hoorn", "lijnen": ["lijn008","lijn007","lijn010","","","",""]},</v>
      </c>
      <c r="S21" t="str">
        <f t="shared" si="3"/>
        <v>@"lijn008"@</v>
      </c>
      <c r="T21" t="str">
        <f t="shared" si="4"/>
        <v>@"lijn007"@</v>
      </c>
      <c r="U21" t="str">
        <f t="shared" si="5"/>
        <v>@"lijn010"@</v>
      </c>
      <c r="V21" t="str">
        <f t="shared" si="6"/>
        <v>@""@</v>
      </c>
      <c r="W21" t="str">
        <f t="shared" si="7"/>
        <v>@""@</v>
      </c>
      <c r="X21" t="str">
        <f t="shared" si="8"/>
        <v>@""@</v>
      </c>
      <c r="Y21" t="str">
        <f t="shared" si="9"/>
        <v>@""@</v>
      </c>
      <c r="AA21" t="s">
        <v>10</v>
      </c>
      <c r="AB21" t="s">
        <v>9</v>
      </c>
      <c r="AC21" t="s">
        <v>38</v>
      </c>
      <c r="AD21" t="s">
        <v>2</v>
      </c>
      <c r="AE21" t="s">
        <v>2</v>
      </c>
      <c r="AF21" t="s">
        <v>2</v>
      </c>
      <c r="AG21" t="s">
        <v>2</v>
      </c>
    </row>
    <row r="22" spans="1:33" x14ac:dyDescent="0.25">
      <c r="A22" t="s">
        <v>149</v>
      </c>
      <c r="B22" t="s">
        <v>39</v>
      </c>
      <c r="C22" t="s">
        <v>19</v>
      </c>
      <c r="D22" t="s">
        <v>26</v>
      </c>
      <c r="E22" t="s">
        <v>25</v>
      </c>
      <c r="F22" t="s">
        <v>24</v>
      </c>
      <c r="G22" t="s">
        <v>2</v>
      </c>
      <c r="H22" t="s">
        <v>2</v>
      </c>
      <c r="I22" t="str">
        <f t="shared" si="1"/>
        <v>"lijn106","lijn107","lijn074","lijn072","lijn071","",""</v>
      </c>
      <c r="J22" t="str">
        <f t="shared" si="2"/>
        <v>{"traject": "Amsterdam Centraal - Lelystad Centrum", "lijnen": ["lijn106","lijn107","lijn074","lijn072","lijn071","",""]},</v>
      </c>
      <c r="S22" t="str">
        <f t="shared" si="3"/>
        <v>@"lijn106"@</v>
      </c>
      <c r="T22" t="str">
        <f t="shared" si="4"/>
        <v>@"lijn107"@</v>
      </c>
      <c r="U22" t="str">
        <f t="shared" si="5"/>
        <v>@"lijn074"@</v>
      </c>
      <c r="V22" t="str">
        <f t="shared" si="6"/>
        <v>@"lijn072"@</v>
      </c>
      <c r="W22" t="str">
        <f t="shared" si="7"/>
        <v>@"lijn071"@</v>
      </c>
      <c r="X22" t="str">
        <f t="shared" si="8"/>
        <v>@""@</v>
      </c>
      <c r="Y22" t="str">
        <f t="shared" si="9"/>
        <v>@""@</v>
      </c>
      <c r="AA22" t="s">
        <v>39</v>
      </c>
      <c r="AB22" t="s">
        <v>19</v>
      </c>
      <c r="AC22" t="s">
        <v>26</v>
      </c>
      <c r="AD22" t="s">
        <v>25</v>
      </c>
      <c r="AE22" t="s">
        <v>24</v>
      </c>
      <c r="AF22" t="s">
        <v>2</v>
      </c>
      <c r="AG22" t="s">
        <v>2</v>
      </c>
    </row>
    <row r="23" spans="1:33" x14ac:dyDescent="0.25">
      <c r="A23" t="s">
        <v>150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tr">
        <f t="shared" si="1"/>
        <v>"","","","","","",""</v>
      </c>
      <c r="J23" t="str">
        <f t="shared" si="2"/>
        <v>{"traject": "Amsterdam Centraal - Schiphol Airport", "lijnen": ["","","","","","",""]},</v>
      </c>
      <c r="S23" t="str">
        <f t="shared" si="3"/>
        <v>@""@</v>
      </c>
      <c r="T23" t="str">
        <f t="shared" si="4"/>
        <v>@""@</v>
      </c>
      <c r="U23" t="str">
        <f t="shared" si="5"/>
        <v>@""@</v>
      </c>
      <c r="V23" t="str">
        <f t="shared" si="6"/>
        <v>@""@</v>
      </c>
      <c r="W23" t="str">
        <f t="shared" si="7"/>
        <v>@""@</v>
      </c>
      <c r="X23" t="str">
        <f t="shared" si="8"/>
        <v>@""@</v>
      </c>
      <c r="Y23" t="str">
        <f t="shared" si="9"/>
        <v>@""@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</row>
    <row r="24" spans="1:33" x14ac:dyDescent="0.25">
      <c r="A24" t="s">
        <v>151</v>
      </c>
      <c r="B24" t="s">
        <v>40</v>
      </c>
      <c r="C24" t="s">
        <v>24</v>
      </c>
      <c r="D24" t="s">
        <v>41</v>
      </c>
      <c r="E24" t="s">
        <v>42</v>
      </c>
      <c r="F24" t="s">
        <v>2</v>
      </c>
      <c r="G24" t="s">
        <v>2</v>
      </c>
      <c r="H24" t="s">
        <v>2</v>
      </c>
      <c r="I24" t="str">
        <f t="shared" si="1"/>
        <v>"lijn070","lijn071","lijn068","lijn066","","",""</v>
      </c>
      <c r="J24" t="str">
        <f t="shared" si="2"/>
        <v>{"traject": "Amsterdam Centraal - Utrecht Centraal", "lijnen": ["lijn070","lijn071","lijn068","lijn066","","",""]},</v>
      </c>
      <c r="S24" t="str">
        <f t="shared" si="3"/>
        <v>@"lijn070"@</v>
      </c>
      <c r="T24" t="str">
        <f t="shared" si="4"/>
        <v>@"lijn071"@</v>
      </c>
      <c r="U24" t="str">
        <f t="shared" si="5"/>
        <v>@"lijn068"@</v>
      </c>
      <c r="V24" t="str">
        <f t="shared" si="6"/>
        <v>@"lijn066"@</v>
      </c>
      <c r="W24" t="str">
        <f t="shared" si="7"/>
        <v>@""@</v>
      </c>
      <c r="X24" t="str">
        <f t="shared" si="8"/>
        <v>@""@</v>
      </c>
      <c r="Y24" t="str">
        <f t="shared" si="9"/>
        <v>@""@</v>
      </c>
      <c r="AA24" t="s">
        <v>40</v>
      </c>
      <c r="AB24" t="s">
        <v>24</v>
      </c>
      <c r="AC24" t="s">
        <v>41</v>
      </c>
      <c r="AD24" t="s">
        <v>42</v>
      </c>
      <c r="AE24" t="s">
        <v>2</v>
      </c>
      <c r="AF24" t="s">
        <v>2</v>
      </c>
      <c r="AG24" t="s">
        <v>2</v>
      </c>
    </row>
    <row r="25" spans="1:33" x14ac:dyDescent="0.25">
      <c r="A25" t="s">
        <v>152</v>
      </c>
      <c r="B25" t="s">
        <v>2</v>
      </c>
      <c r="C25" t="s">
        <v>40</v>
      </c>
      <c r="D25" t="s">
        <v>24</v>
      </c>
      <c r="E25" t="s">
        <v>41</v>
      </c>
      <c r="F25" t="s">
        <v>43</v>
      </c>
      <c r="G25" t="s">
        <v>2</v>
      </c>
      <c r="H25" t="s">
        <v>2</v>
      </c>
      <c r="I25" t="str">
        <f t="shared" si="1"/>
        <v>"","lijn070","lijn071","lijn068","lijn067","",""</v>
      </c>
      <c r="J25" t="str">
        <f t="shared" si="2"/>
        <v>{"traject": "Amsterdam Centraal - Woerden", "lijnen": ["","lijn070","lijn071","lijn068","lijn067","",""]},</v>
      </c>
      <c r="S25" t="str">
        <f t="shared" si="3"/>
        <v>@""@</v>
      </c>
      <c r="T25" t="str">
        <f t="shared" si="4"/>
        <v>@"lijn070"@</v>
      </c>
      <c r="U25" t="str">
        <f t="shared" si="5"/>
        <v>@"lijn071"@</v>
      </c>
      <c r="V25" t="str">
        <f t="shared" si="6"/>
        <v>@"lijn068"@</v>
      </c>
      <c r="W25" t="str">
        <f t="shared" si="7"/>
        <v>@"lijn067"@</v>
      </c>
      <c r="X25" t="str">
        <f t="shared" si="8"/>
        <v>@""@</v>
      </c>
      <c r="Y25" t="str">
        <f t="shared" si="9"/>
        <v>@""@</v>
      </c>
      <c r="AA25" t="s">
        <v>2</v>
      </c>
      <c r="AB25" t="s">
        <v>40</v>
      </c>
      <c r="AC25" t="s">
        <v>24</v>
      </c>
      <c r="AD25" t="s">
        <v>41</v>
      </c>
      <c r="AE25" t="s">
        <v>43</v>
      </c>
      <c r="AF25" t="s">
        <v>2</v>
      </c>
      <c r="AG25" t="s">
        <v>2</v>
      </c>
    </row>
    <row r="26" spans="1:33" x14ac:dyDescent="0.25">
      <c r="A26" t="s">
        <v>153</v>
      </c>
      <c r="B26" t="s">
        <v>44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tr">
        <f t="shared" si="1"/>
        <v>"lijn127","","","","","",""</v>
      </c>
      <c r="J26" t="str">
        <f t="shared" si="2"/>
        <v>{"traject": "Antwerpen-Centraal - Roosendaal", "lijnen": ["lijn127","","","","","",""]},</v>
      </c>
      <c r="S26" t="str">
        <f t="shared" si="3"/>
        <v>@"lijn127"@</v>
      </c>
      <c r="T26" t="str">
        <f t="shared" si="4"/>
        <v>@""@</v>
      </c>
      <c r="U26" t="str">
        <f t="shared" si="5"/>
        <v>@""@</v>
      </c>
      <c r="V26" t="str">
        <f t="shared" si="6"/>
        <v>@""@</v>
      </c>
      <c r="W26" t="str">
        <f t="shared" si="7"/>
        <v>@""@</v>
      </c>
      <c r="X26" t="str">
        <f t="shared" si="8"/>
        <v>@""@</v>
      </c>
      <c r="Y26" t="str">
        <f t="shared" si="9"/>
        <v>@""@</v>
      </c>
      <c r="AA26" t="s">
        <v>44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</row>
    <row r="27" spans="1:33" x14ac:dyDescent="0.25">
      <c r="A27" t="s">
        <v>154</v>
      </c>
      <c r="B27" t="s">
        <v>45</v>
      </c>
      <c r="C27" t="s">
        <v>46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tr">
        <f t="shared" si="1"/>
        <v>"lijn093","lijn092","","","","",""</v>
      </c>
      <c r="J27" t="str">
        <f t="shared" si="2"/>
        <v>{"traject": "Apeldoorn - Deventer", "lijnen": ["lijn093","lijn092","","","","",""]},</v>
      </c>
      <c r="S27" t="str">
        <f t="shared" si="3"/>
        <v>@"lijn093"@</v>
      </c>
      <c r="T27" t="str">
        <f t="shared" si="4"/>
        <v>@"lijn092"@</v>
      </c>
      <c r="U27" t="str">
        <f t="shared" si="5"/>
        <v>@""@</v>
      </c>
      <c r="V27" t="str">
        <f t="shared" si="6"/>
        <v>@""@</v>
      </c>
      <c r="W27" t="str">
        <f t="shared" si="7"/>
        <v>@""@</v>
      </c>
      <c r="X27" t="str">
        <f t="shared" si="8"/>
        <v>@""@</v>
      </c>
      <c r="Y27" t="str">
        <f t="shared" si="9"/>
        <v>@""@</v>
      </c>
      <c r="AA27" t="s">
        <v>45</v>
      </c>
      <c r="AB27" t="s">
        <v>46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</row>
    <row r="28" spans="1:33" x14ac:dyDescent="0.25">
      <c r="A28" t="s">
        <v>155</v>
      </c>
      <c r="B28" t="s">
        <v>47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tr">
        <f t="shared" si="1"/>
        <v>"lijn087","","","","","",""</v>
      </c>
      <c r="J28" t="str">
        <f t="shared" si="2"/>
        <v>{"traject": "Apeldoorn - Zutphen", "lijnen": ["lijn087","","","","","",""]},</v>
      </c>
      <c r="S28" t="str">
        <f t="shared" si="3"/>
        <v>@"lijn087"@</v>
      </c>
      <c r="T28" t="str">
        <f t="shared" si="4"/>
        <v>@""@</v>
      </c>
      <c r="U28" t="str">
        <f t="shared" si="5"/>
        <v>@""@</v>
      </c>
      <c r="V28" t="str">
        <f t="shared" si="6"/>
        <v>@""@</v>
      </c>
      <c r="W28" t="str">
        <f t="shared" si="7"/>
        <v>@""@</v>
      </c>
      <c r="X28" t="str">
        <f t="shared" si="8"/>
        <v>@""@</v>
      </c>
      <c r="Y28" t="str">
        <f t="shared" si="9"/>
        <v>@""@</v>
      </c>
      <c r="AA28" t="s">
        <v>47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</row>
    <row r="29" spans="1:33" x14ac:dyDescent="0.25">
      <c r="A29" t="s">
        <v>156</v>
      </c>
      <c r="B29" t="s">
        <v>48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tr">
        <f t="shared" si="1"/>
        <v>"lijn136","","","","","",""</v>
      </c>
      <c r="J29" t="str">
        <f t="shared" si="2"/>
        <v>{"traject": "Arnhem - Frankfurt (M) Hbf", "lijnen": ["lijn136","","","","","",""]},</v>
      </c>
      <c r="S29" t="str">
        <f t="shared" si="3"/>
        <v>@"lijn136"@</v>
      </c>
      <c r="T29" t="str">
        <f t="shared" si="4"/>
        <v>@""@</v>
      </c>
      <c r="U29" t="str">
        <f t="shared" si="5"/>
        <v>@""@</v>
      </c>
      <c r="V29" t="str">
        <f t="shared" si="6"/>
        <v>@""@</v>
      </c>
      <c r="W29" t="str">
        <f t="shared" si="7"/>
        <v>@""@</v>
      </c>
      <c r="X29" t="str">
        <f t="shared" si="8"/>
        <v>@""@</v>
      </c>
      <c r="Y29" t="str">
        <f t="shared" si="9"/>
        <v>@""@</v>
      </c>
      <c r="AA29" t="s">
        <v>48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</row>
    <row r="30" spans="1:33" x14ac:dyDescent="0.25">
      <c r="A30" t="s">
        <v>157</v>
      </c>
      <c r="B30" t="s">
        <v>49</v>
      </c>
      <c r="C30" t="s">
        <v>50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tr">
        <f t="shared" si="1"/>
        <v>"lijn058","lijn061","","","","",""</v>
      </c>
      <c r="J30" t="str">
        <f t="shared" si="2"/>
        <v>{"traject": "Arnhem - Nijmegen", "lijnen": ["lijn058","lijn061","","","","",""]},</v>
      </c>
      <c r="S30" t="str">
        <f t="shared" si="3"/>
        <v>@"lijn058"@</v>
      </c>
      <c r="T30" t="str">
        <f t="shared" si="4"/>
        <v>@"lijn061"@</v>
      </c>
      <c r="U30" t="str">
        <f t="shared" si="5"/>
        <v>@""@</v>
      </c>
      <c r="V30" t="str">
        <f t="shared" si="6"/>
        <v>@""@</v>
      </c>
      <c r="W30" t="str">
        <f t="shared" si="7"/>
        <v>@""@</v>
      </c>
      <c r="X30" t="str">
        <f t="shared" si="8"/>
        <v>@""@</v>
      </c>
      <c r="Y30" t="str">
        <f t="shared" si="9"/>
        <v>@""@</v>
      </c>
      <c r="AA30" t="s">
        <v>49</v>
      </c>
      <c r="AB30" t="s">
        <v>50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</row>
    <row r="31" spans="1:33" x14ac:dyDescent="0.25">
      <c r="A31" t="s">
        <v>158</v>
      </c>
      <c r="B31" t="s">
        <v>49</v>
      </c>
      <c r="C31" t="s">
        <v>51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tr">
        <f t="shared" si="1"/>
        <v>"lijn058","lijn057","","","","",""</v>
      </c>
      <c r="J31" t="str">
        <f t="shared" si="2"/>
        <v>{"traject": "Arnhem - Tiel", "lijnen": ["lijn058","lijn057","","","","",""]},</v>
      </c>
      <c r="S31" t="str">
        <f t="shared" si="3"/>
        <v>@"lijn058"@</v>
      </c>
      <c r="T31" t="str">
        <f t="shared" si="4"/>
        <v>@"lijn057"@</v>
      </c>
      <c r="U31" t="str">
        <f t="shared" si="5"/>
        <v>@""@</v>
      </c>
      <c r="V31" t="str">
        <f t="shared" si="6"/>
        <v>@""@</v>
      </c>
      <c r="W31" t="str">
        <f t="shared" si="7"/>
        <v>@""@</v>
      </c>
      <c r="X31" t="str">
        <f t="shared" si="8"/>
        <v>@""@</v>
      </c>
      <c r="Y31" t="str">
        <f t="shared" si="9"/>
        <v>@""@</v>
      </c>
      <c r="AA31" t="s">
        <v>49</v>
      </c>
      <c r="AB31" t="s">
        <v>51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</row>
    <row r="32" spans="1:33" x14ac:dyDescent="0.25">
      <c r="A32" t="s">
        <v>159</v>
      </c>
      <c r="B32" t="s">
        <v>52</v>
      </c>
      <c r="C32" t="s">
        <v>53</v>
      </c>
      <c r="D32" t="s">
        <v>54</v>
      </c>
      <c r="E32" t="s">
        <v>2</v>
      </c>
      <c r="F32" t="s">
        <v>2</v>
      </c>
      <c r="G32" t="s">
        <v>2</v>
      </c>
      <c r="H32" t="s">
        <v>2</v>
      </c>
      <c r="I32" t="str">
        <f t="shared" si="1"/>
        <v>"lijn062","lijn063","lijn064","","","",""</v>
      </c>
      <c r="J32" t="str">
        <f t="shared" si="2"/>
        <v>{"traject": "Arnhem - Utrecht Centraal", "lijnen": ["lijn062","lijn063","lijn064","","","",""]},</v>
      </c>
      <c r="S32" t="str">
        <f t="shared" si="3"/>
        <v>@"lijn062"@</v>
      </c>
      <c r="T32" t="str">
        <f t="shared" si="4"/>
        <v>@"lijn063"@</v>
      </c>
      <c r="U32" t="str">
        <f t="shared" si="5"/>
        <v>@"lijn064"@</v>
      </c>
      <c r="V32" t="str">
        <f t="shared" si="6"/>
        <v>@""@</v>
      </c>
      <c r="W32" t="str">
        <f t="shared" si="7"/>
        <v>@""@</v>
      </c>
      <c r="X32" t="str">
        <f t="shared" si="8"/>
        <v>@""@</v>
      </c>
      <c r="Y32" t="str">
        <f t="shared" si="9"/>
        <v>@""@</v>
      </c>
      <c r="AA32" t="s">
        <v>52</v>
      </c>
      <c r="AB32" t="s">
        <v>53</v>
      </c>
      <c r="AC32" t="s">
        <v>54</v>
      </c>
      <c r="AD32" t="s">
        <v>2</v>
      </c>
      <c r="AE32" t="s">
        <v>2</v>
      </c>
      <c r="AF32" t="s">
        <v>2</v>
      </c>
      <c r="AG32" t="s">
        <v>2</v>
      </c>
    </row>
    <row r="33" spans="1:33" x14ac:dyDescent="0.25">
      <c r="A33" t="s">
        <v>160</v>
      </c>
      <c r="B33" t="s">
        <v>55</v>
      </c>
      <c r="C33" t="s">
        <v>56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tr">
        <f t="shared" si="1"/>
        <v>"lijn060","lijn059","","","","",""</v>
      </c>
      <c r="J33" t="str">
        <f t="shared" si="2"/>
        <v>{"traject": "Arnhem - Winterswijk", "lijnen": ["lijn060","lijn059","","","","",""]},</v>
      </c>
      <c r="S33" t="str">
        <f t="shared" si="3"/>
        <v>@"lijn060"@</v>
      </c>
      <c r="T33" t="str">
        <f t="shared" si="4"/>
        <v>@"lijn059"@</v>
      </c>
      <c r="U33" t="str">
        <f t="shared" si="5"/>
        <v>@""@</v>
      </c>
      <c r="V33" t="str">
        <f t="shared" si="6"/>
        <v>@""@</v>
      </c>
      <c r="W33" t="str">
        <f t="shared" si="7"/>
        <v>@""@</v>
      </c>
      <c r="X33" t="str">
        <f t="shared" si="8"/>
        <v>@""@</v>
      </c>
      <c r="Y33" t="str">
        <f t="shared" si="9"/>
        <v>@""@</v>
      </c>
      <c r="AA33" t="s">
        <v>55</v>
      </c>
      <c r="AB33" t="s">
        <v>56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</row>
    <row r="34" spans="1:33" x14ac:dyDescent="0.25">
      <c r="A34" t="s">
        <v>161</v>
      </c>
      <c r="B34" t="s">
        <v>57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tr">
        <f t="shared" si="1"/>
        <v>"lijn088","","","","","",""</v>
      </c>
      <c r="J34" t="str">
        <f t="shared" si="2"/>
        <v>{"traject": "Arnhem - Zutphen", "lijnen": ["lijn088","","","","","",""]},</v>
      </c>
      <c r="S34" t="str">
        <f t="shared" si="3"/>
        <v>@"lijn088"@</v>
      </c>
      <c r="T34" t="str">
        <f t="shared" si="4"/>
        <v>@""@</v>
      </c>
      <c r="U34" t="str">
        <f t="shared" si="5"/>
        <v>@""@</v>
      </c>
      <c r="V34" t="str">
        <f t="shared" si="6"/>
        <v>@""@</v>
      </c>
      <c r="W34" t="str">
        <f t="shared" si="7"/>
        <v>@""@</v>
      </c>
      <c r="X34" t="str">
        <f t="shared" si="8"/>
        <v>@""@</v>
      </c>
      <c r="Y34" t="str">
        <f t="shared" si="9"/>
        <v>@""@</v>
      </c>
      <c r="AA34" t="s">
        <v>57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</row>
    <row r="35" spans="1:33" x14ac:dyDescent="0.25">
      <c r="A35" t="s">
        <v>162</v>
      </c>
      <c r="B35" t="s">
        <v>22</v>
      </c>
      <c r="C35" t="s">
        <v>36</v>
      </c>
      <c r="D35" t="s">
        <v>58</v>
      </c>
      <c r="E35" t="s">
        <v>2</v>
      </c>
      <c r="F35" t="s">
        <v>2</v>
      </c>
      <c r="G35" t="s">
        <v>2</v>
      </c>
      <c r="H35" t="s">
        <v>2</v>
      </c>
      <c r="I35" t="str">
        <f t="shared" si="1"/>
        <v>"lijn077","lijn078","lijn079","","","",""</v>
      </c>
      <c r="J35" t="str">
        <f t="shared" si="2"/>
        <v>{"traject": "Baarn - Utrecht Centraal", "lijnen": ["lijn077","lijn078","lijn079","","","",""]},</v>
      </c>
      <c r="S35" t="str">
        <f t="shared" si="3"/>
        <v>@"lijn077"@</v>
      </c>
      <c r="T35" t="str">
        <f t="shared" si="4"/>
        <v>@"lijn078"@</v>
      </c>
      <c r="U35" t="str">
        <f t="shared" si="5"/>
        <v>@"lijn079"@</v>
      </c>
      <c r="V35" t="str">
        <f t="shared" si="6"/>
        <v>@""@</v>
      </c>
      <c r="W35" t="str">
        <f t="shared" si="7"/>
        <v>@""@</v>
      </c>
      <c r="X35" t="str">
        <f t="shared" si="8"/>
        <v>@""@</v>
      </c>
      <c r="Y35" t="str">
        <f t="shared" si="9"/>
        <v>@""@</v>
      </c>
      <c r="AA35" t="s">
        <v>22</v>
      </c>
      <c r="AB35" t="s">
        <v>36</v>
      </c>
      <c r="AC35" t="s">
        <v>58</v>
      </c>
      <c r="AD35" t="s">
        <v>2</v>
      </c>
      <c r="AE35" t="s">
        <v>2</v>
      </c>
      <c r="AF35" t="s">
        <v>2</v>
      </c>
      <c r="AG35" t="s">
        <v>2</v>
      </c>
    </row>
    <row r="36" spans="1:33" x14ac:dyDescent="0.25">
      <c r="A36" t="s">
        <v>163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tr">
        <f t="shared" si="1"/>
        <v>"","","","","","",""</v>
      </c>
      <c r="J36" t="str">
        <f t="shared" si="2"/>
        <v>{"traject": "Berlin Ostbahnhof - Hengelo", "lijnen": ["","","","","","",""]},</v>
      </c>
      <c r="S36" t="str">
        <f t="shared" si="3"/>
        <v>@""@</v>
      </c>
      <c r="T36" t="str">
        <f t="shared" si="4"/>
        <v>@""@</v>
      </c>
      <c r="U36" t="str">
        <f t="shared" si="5"/>
        <v>@""@</v>
      </c>
      <c r="V36" t="str">
        <f t="shared" si="6"/>
        <v>@""@</v>
      </c>
      <c r="W36" t="str">
        <f t="shared" si="7"/>
        <v>@""@</v>
      </c>
      <c r="X36" t="str">
        <f t="shared" si="8"/>
        <v>@""@</v>
      </c>
      <c r="Y36" t="str">
        <f t="shared" si="9"/>
        <v>@""@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</row>
    <row r="37" spans="1:33" x14ac:dyDescent="0.25">
      <c r="A37" t="s">
        <v>164</v>
      </c>
      <c r="B37" t="s">
        <v>59</v>
      </c>
      <c r="C37" t="s">
        <v>60</v>
      </c>
      <c r="D37" t="s">
        <v>61</v>
      </c>
      <c r="E37" t="s">
        <v>2</v>
      </c>
      <c r="F37" t="s">
        <v>2</v>
      </c>
      <c r="G37" t="s">
        <v>2</v>
      </c>
      <c r="H37" t="s">
        <v>2</v>
      </c>
      <c r="I37" t="str">
        <f t="shared" si="1"/>
        <v>"lijn037","lijn038","lijn031","","","",""</v>
      </c>
      <c r="J37" t="str">
        <f t="shared" si="2"/>
        <v>{"traject": "Breda - Dordrecht", "lijnen": ["lijn037","lijn038","lijn031","","","",""]},</v>
      </c>
      <c r="S37" t="str">
        <f t="shared" si="3"/>
        <v>@"lijn037"@</v>
      </c>
      <c r="T37" t="str">
        <f t="shared" si="4"/>
        <v>@"lijn038"@</v>
      </c>
      <c r="U37" t="str">
        <f t="shared" si="5"/>
        <v>@"lijn031"@</v>
      </c>
      <c r="V37" t="str">
        <f t="shared" si="6"/>
        <v>@""@</v>
      </c>
      <c r="W37" t="str">
        <f t="shared" si="7"/>
        <v>@""@</v>
      </c>
      <c r="X37" t="str">
        <f t="shared" si="8"/>
        <v>@""@</v>
      </c>
      <c r="Y37" t="str">
        <f t="shared" si="9"/>
        <v>@""@</v>
      </c>
      <c r="AA37" t="s">
        <v>59</v>
      </c>
      <c r="AB37" t="s">
        <v>60</v>
      </c>
      <c r="AC37" t="s">
        <v>61</v>
      </c>
      <c r="AD37" t="s">
        <v>2</v>
      </c>
      <c r="AE37" t="s">
        <v>2</v>
      </c>
      <c r="AF37" t="s">
        <v>2</v>
      </c>
      <c r="AG37" t="s">
        <v>2</v>
      </c>
    </row>
    <row r="38" spans="1:33" x14ac:dyDescent="0.25">
      <c r="A38" t="s">
        <v>165</v>
      </c>
      <c r="B38" t="s">
        <v>62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tr">
        <f t="shared" si="1"/>
        <v>"lijn036","","","","","",""</v>
      </c>
      <c r="J38" t="str">
        <f t="shared" si="2"/>
        <v>{"traject": "Breda - Roosendaal", "lijnen": ["lijn036","","","","","",""]},</v>
      </c>
      <c r="S38" t="str">
        <f t="shared" si="3"/>
        <v>@"lijn036"@</v>
      </c>
      <c r="T38" t="str">
        <f t="shared" si="4"/>
        <v>@""@</v>
      </c>
      <c r="U38" t="str">
        <f t="shared" si="5"/>
        <v>@""@</v>
      </c>
      <c r="V38" t="str">
        <f t="shared" si="6"/>
        <v>@""@</v>
      </c>
      <c r="W38" t="str">
        <f t="shared" si="7"/>
        <v>@""@</v>
      </c>
      <c r="X38" t="str">
        <f t="shared" si="8"/>
        <v>@""@</v>
      </c>
      <c r="Y38" t="str">
        <f t="shared" si="9"/>
        <v>@""@</v>
      </c>
      <c r="AA38" t="s">
        <v>62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</row>
    <row r="39" spans="1:33" x14ac:dyDescent="0.25">
      <c r="A39" t="s">
        <v>166</v>
      </c>
      <c r="B39" t="s">
        <v>59</v>
      </c>
      <c r="C39" t="s">
        <v>63</v>
      </c>
      <c r="D39" t="s">
        <v>61</v>
      </c>
      <c r="E39" t="s">
        <v>64</v>
      </c>
      <c r="F39" t="s">
        <v>2</v>
      </c>
      <c r="G39" t="s">
        <v>2</v>
      </c>
      <c r="H39" t="s">
        <v>2</v>
      </c>
      <c r="I39" t="str">
        <f t="shared" si="1"/>
        <v>"lijn037","lijn032","lijn031","lijn030","","",""</v>
      </c>
      <c r="J39" t="str">
        <f t="shared" si="2"/>
        <v>{"traject": "Breda - Rotterdam Centraal", "lijnen": ["lijn037","lijn032","lijn031","lijn030","","",""]},</v>
      </c>
      <c r="S39" t="str">
        <f t="shared" si="3"/>
        <v>@"lijn037"@</v>
      </c>
      <c r="T39" t="str">
        <f t="shared" si="4"/>
        <v>@"lijn032"@</v>
      </c>
      <c r="U39" t="str">
        <f t="shared" si="5"/>
        <v>@"lijn031"@</v>
      </c>
      <c r="V39" t="str">
        <f t="shared" si="6"/>
        <v>@"lijn030"@</v>
      </c>
      <c r="W39" t="str">
        <f t="shared" si="7"/>
        <v>@""@</v>
      </c>
      <c r="X39" t="str">
        <f t="shared" si="8"/>
        <v>@""@</v>
      </c>
      <c r="Y39" t="str">
        <f t="shared" si="9"/>
        <v>@""@</v>
      </c>
      <c r="AA39" t="s">
        <v>59</v>
      </c>
      <c r="AB39" t="s">
        <v>63</v>
      </c>
      <c r="AC39" t="s">
        <v>61</v>
      </c>
      <c r="AD39" t="s">
        <v>64</v>
      </c>
      <c r="AE39" t="s">
        <v>2</v>
      </c>
      <c r="AF39" t="s">
        <v>2</v>
      </c>
      <c r="AG39" t="s">
        <v>2</v>
      </c>
    </row>
    <row r="40" spans="1:33" x14ac:dyDescent="0.25">
      <c r="A40" t="s">
        <v>167</v>
      </c>
      <c r="B40" t="s">
        <v>60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tr">
        <f t="shared" si="1"/>
        <v>"lijn038","","","","","",""</v>
      </c>
      <c r="J40" t="str">
        <f t="shared" si="2"/>
        <v>{"traject": "Breda - Tilburg", "lijnen": ["lijn038","","","","","",""]},</v>
      </c>
      <c r="S40" t="str">
        <f t="shared" si="3"/>
        <v>@"lijn038"@</v>
      </c>
      <c r="T40" t="str">
        <f t="shared" si="4"/>
        <v>@""@</v>
      </c>
      <c r="U40" t="str">
        <f t="shared" si="5"/>
        <v>@""@</v>
      </c>
      <c r="V40" t="str">
        <f t="shared" si="6"/>
        <v>@""@</v>
      </c>
      <c r="W40" t="str">
        <f t="shared" si="7"/>
        <v>@""@</v>
      </c>
      <c r="X40" t="str">
        <f t="shared" si="8"/>
        <v>@""@</v>
      </c>
      <c r="Y40" t="str">
        <f t="shared" si="9"/>
        <v>@""@</v>
      </c>
      <c r="AA40" t="s">
        <v>60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</row>
    <row r="41" spans="1:33" x14ac:dyDescent="0.25">
      <c r="A41" t="s">
        <v>168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tr">
        <f t="shared" si="1"/>
        <v>"","","","","","",""</v>
      </c>
      <c r="J41" t="str">
        <f t="shared" si="2"/>
        <v>{"traject": "Brussel-Zuid/Midi - Rotterdam Centraal", "lijnen": ["","","","","","",""]},</v>
      </c>
      <c r="S41" t="str">
        <f t="shared" si="3"/>
        <v>@""@</v>
      </c>
      <c r="T41" t="str">
        <f t="shared" si="4"/>
        <v>@""@</v>
      </c>
      <c r="U41" t="str">
        <f t="shared" si="5"/>
        <v>@""@</v>
      </c>
      <c r="V41" t="str">
        <f t="shared" si="6"/>
        <v>@""@</v>
      </c>
      <c r="W41" t="str">
        <f t="shared" si="7"/>
        <v>@""@</v>
      </c>
      <c r="X41" t="str">
        <f t="shared" si="8"/>
        <v>@""@</v>
      </c>
      <c r="Y41" t="str">
        <f t="shared" si="9"/>
        <v>@""@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</row>
    <row r="42" spans="1:33" x14ac:dyDescent="0.25">
      <c r="A42" t="s">
        <v>169</v>
      </c>
      <c r="B42" t="s">
        <v>65</v>
      </c>
      <c r="C42" t="s">
        <v>66</v>
      </c>
      <c r="D42" t="s">
        <v>67</v>
      </c>
      <c r="E42" t="s">
        <v>2</v>
      </c>
      <c r="F42" t="s">
        <v>2</v>
      </c>
      <c r="G42" t="s">
        <v>2</v>
      </c>
      <c r="H42" t="s">
        <v>2</v>
      </c>
      <c r="I42" t="str">
        <f t="shared" si="1"/>
        <v>"lijn119","lijn118","lijn117","","","",""</v>
      </c>
      <c r="J42" t="str">
        <f t="shared" si="2"/>
        <v>{"traject": "Delfzijl - Groningen", "lijnen": ["lijn119","lijn118","lijn117","","","",""]},</v>
      </c>
      <c r="S42" t="str">
        <f t="shared" si="3"/>
        <v>@"lijn119"@</v>
      </c>
      <c r="T42" t="str">
        <f t="shared" si="4"/>
        <v>@"lijn118"@</v>
      </c>
      <c r="U42" t="str">
        <f t="shared" si="5"/>
        <v>@"lijn117"@</v>
      </c>
      <c r="V42" t="str">
        <f t="shared" si="6"/>
        <v>@""@</v>
      </c>
      <c r="W42" t="str">
        <f t="shared" si="7"/>
        <v>@""@</v>
      </c>
      <c r="X42" t="str">
        <f t="shared" si="8"/>
        <v>@""@</v>
      </c>
      <c r="Y42" t="str">
        <f t="shared" si="9"/>
        <v>@""@</v>
      </c>
      <c r="AA42" t="s">
        <v>65</v>
      </c>
      <c r="AB42" t="s">
        <v>66</v>
      </c>
      <c r="AC42" t="s">
        <v>67</v>
      </c>
      <c r="AD42" t="s">
        <v>2</v>
      </c>
      <c r="AE42" t="s">
        <v>2</v>
      </c>
      <c r="AF42" t="s">
        <v>2</v>
      </c>
      <c r="AG42" t="s">
        <v>2</v>
      </c>
    </row>
    <row r="43" spans="1:33" x14ac:dyDescent="0.25">
      <c r="A43" t="s">
        <v>170</v>
      </c>
      <c r="B43" t="s">
        <v>68</v>
      </c>
      <c r="C43" t="s">
        <v>69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tr">
        <f t="shared" si="1"/>
        <v>"lijn025","lijn027","","","","",""</v>
      </c>
      <c r="J43" t="str">
        <f t="shared" si="2"/>
        <v>{"traject": "Den Haag Centraal - Den Haag HS", "lijnen": ["lijn025","lijn027","","","","",""]},</v>
      </c>
      <c r="S43" t="str">
        <f t="shared" si="3"/>
        <v>@"lijn025"@</v>
      </c>
      <c r="T43" t="str">
        <f t="shared" si="4"/>
        <v>@"lijn027"@</v>
      </c>
      <c r="U43" t="str">
        <f t="shared" si="5"/>
        <v>@""@</v>
      </c>
      <c r="V43" t="str">
        <f t="shared" si="6"/>
        <v>@""@</v>
      </c>
      <c r="W43" t="str">
        <f t="shared" si="7"/>
        <v>@""@</v>
      </c>
      <c r="X43" t="str">
        <f t="shared" si="8"/>
        <v>@""@</v>
      </c>
      <c r="Y43" t="str">
        <f t="shared" si="9"/>
        <v>@""@</v>
      </c>
      <c r="AA43" t="s">
        <v>68</v>
      </c>
      <c r="AB43" t="s">
        <v>69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</row>
    <row r="44" spans="1:33" x14ac:dyDescent="0.25">
      <c r="A44" t="s">
        <v>171</v>
      </c>
      <c r="B44" t="s">
        <v>70</v>
      </c>
      <c r="C44" t="s">
        <v>68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tr">
        <f t="shared" si="1"/>
        <v>"lijn026","lijn025","","","","",""</v>
      </c>
      <c r="J44" t="str">
        <f t="shared" si="2"/>
        <v>{"traject": "Den Haag Centraal - Leiden Centraal", "lijnen": ["lijn026","lijn025","","","","",""]},</v>
      </c>
      <c r="S44" t="str">
        <f t="shared" si="3"/>
        <v>@"lijn026"@</v>
      </c>
      <c r="T44" t="str">
        <f t="shared" si="4"/>
        <v>@"lijn025"@</v>
      </c>
      <c r="U44" t="str">
        <f t="shared" si="5"/>
        <v>@""@</v>
      </c>
      <c r="V44" t="str">
        <f t="shared" si="6"/>
        <v>@""@</v>
      </c>
      <c r="W44" t="str">
        <f t="shared" si="7"/>
        <v>@""@</v>
      </c>
      <c r="X44" t="str">
        <f t="shared" si="8"/>
        <v>@""@</v>
      </c>
      <c r="Y44" t="str">
        <f t="shared" si="9"/>
        <v>@""@</v>
      </c>
      <c r="AA44" t="s">
        <v>70</v>
      </c>
      <c r="AB44" t="s">
        <v>68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</row>
    <row r="45" spans="1:33" x14ac:dyDescent="0.25">
      <c r="A45" t="s">
        <v>172</v>
      </c>
      <c r="B45" t="s">
        <v>68</v>
      </c>
      <c r="C45" t="s">
        <v>71</v>
      </c>
      <c r="D45" t="s">
        <v>72</v>
      </c>
      <c r="E45" t="s">
        <v>73</v>
      </c>
      <c r="F45" t="s">
        <v>74</v>
      </c>
      <c r="G45" t="s">
        <v>2</v>
      </c>
      <c r="H45" t="s">
        <v>2</v>
      </c>
      <c r="I45" t="str">
        <f t="shared" si="1"/>
        <v>"lijn025","lijn024","lijn022","lijn020","lijn019","",""</v>
      </c>
      <c r="J45" t="str">
        <f t="shared" si="2"/>
        <v>{"traject": "Den Haag Centraal - Utrecht Centraal", "lijnen": ["lijn025","lijn024","lijn022","lijn020","lijn019","",""]},</v>
      </c>
      <c r="S45" t="str">
        <f t="shared" si="3"/>
        <v>@"lijn025"@</v>
      </c>
      <c r="T45" t="str">
        <f t="shared" si="4"/>
        <v>@"lijn024"@</v>
      </c>
      <c r="U45" t="str">
        <f t="shared" si="5"/>
        <v>@"lijn022"@</v>
      </c>
      <c r="V45" t="str">
        <f t="shared" si="6"/>
        <v>@"lijn020"@</v>
      </c>
      <c r="W45" t="str">
        <f t="shared" si="7"/>
        <v>@"lijn019"@</v>
      </c>
      <c r="X45" t="str">
        <f t="shared" si="8"/>
        <v>@""@</v>
      </c>
      <c r="Y45" t="str">
        <f t="shared" si="9"/>
        <v>@""@</v>
      </c>
      <c r="AA45" t="s">
        <v>68</v>
      </c>
      <c r="AB45" t="s">
        <v>71</v>
      </c>
      <c r="AC45" t="s">
        <v>72</v>
      </c>
      <c r="AD45" t="s">
        <v>73</v>
      </c>
      <c r="AE45" t="s">
        <v>74</v>
      </c>
      <c r="AF45" t="s">
        <v>2</v>
      </c>
      <c r="AG45" t="s">
        <v>2</v>
      </c>
    </row>
    <row r="46" spans="1:33" x14ac:dyDescent="0.25">
      <c r="A46" t="s">
        <v>173</v>
      </c>
      <c r="B46" t="s">
        <v>69</v>
      </c>
      <c r="C46" t="s">
        <v>70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tr">
        <f t="shared" si="1"/>
        <v>"lijn027","lijn026","","","","",""</v>
      </c>
      <c r="J46" t="str">
        <f t="shared" si="2"/>
        <v>{"traject": "Den Haag HS - Leiden Centraal", "lijnen": ["lijn027","lijn026","","","","",""]},</v>
      </c>
      <c r="S46" t="str">
        <f t="shared" si="3"/>
        <v>@"lijn027"@</v>
      </c>
      <c r="T46" t="str">
        <f t="shared" si="4"/>
        <v>@"lijn026"@</v>
      </c>
      <c r="U46" t="str">
        <f t="shared" si="5"/>
        <v>@""@</v>
      </c>
      <c r="V46" t="str">
        <f t="shared" si="6"/>
        <v>@""@</v>
      </c>
      <c r="W46" t="str">
        <f t="shared" si="7"/>
        <v>@""@</v>
      </c>
      <c r="X46" t="str">
        <f t="shared" si="8"/>
        <v>@""@</v>
      </c>
      <c r="Y46" t="str">
        <f t="shared" si="9"/>
        <v>@""@</v>
      </c>
      <c r="AA46" t="s">
        <v>69</v>
      </c>
      <c r="AB46" t="s">
        <v>70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</row>
    <row r="47" spans="1:33" x14ac:dyDescent="0.25">
      <c r="A47" t="s">
        <v>174</v>
      </c>
      <c r="B47" t="s">
        <v>75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tr">
        <f t="shared" si="1"/>
        <v>"lijn028","","","","","",""</v>
      </c>
      <c r="J47" t="str">
        <f t="shared" si="2"/>
        <v>{"traject": "Den Haag HS - Rotterdam Centraal", "lijnen": ["lijn028","","","","","",""]},</v>
      </c>
      <c r="S47" t="str">
        <f t="shared" si="3"/>
        <v>@"lijn028"@</v>
      </c>
      <c r="T47" t="str">
        <f t="shared" si="4"/>
        <v>@""@</v>
      </c>
      <c r="U47" t="str">
        <f t="shared" si="5"/>
        <v>@""@</v>
      </c>
      <c r="V47" t="str">
        <f t="shared" si="6"/>
        <v>@""@</v>
      </c>
      <c r="W47" t="str">
        <f t="shared" si="7"/>
        <v>@""@</v>
      </c>
      <c r="X47" t="str">
        <f t="shared" si="8"/>
        <v>@""@</v>
      </c>
      <c r="Y47" t="str">
        <f t="shared" si="9"/>
        <v>@""@</v>
      </c>
      <c r="AA47" t="s">
        <v>75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</row>
    <row r="48" spans="1:33" x14ac:dyDescent="0.25">
      <c r="A48" t="s">
        <v>175</v>
      </c>
      <c r="B48" t="s">
        <v>76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tr">
        <f t="shared" si="1"/>
        <v>"lijn091","","","","","",""</v>
      </c>
      <c r="J48" t="str">
        <f t="shared" si="2"/>
        <v>{"traject": "Deventer - Zutphen", "lijnen": ["lijn091","","","","","",""]},</v>
      </c>
      <c r="S48" t="str">
        <f t="shared" si="3"/>
        <v>@"lijn091"@</v>
      </c>
      <c r="T48" t="str">
        <f t="shared" si="4"/>
        <v>@""@</v>
      </c>
      <c r="U48" t="str">
        <f t="shared" si="5"/>
        <v>@""@</v>
      </c>
      <c r="V48" t="str">
        <f t="shared" si="6"/>
        <v>@""@</v>
      </c>
      <c r="W48" t="str">
        <f t="shared" si="7"/>
        <v>@""@</v>
      </c>
      <c r="X48" t="str">
        <f t="shared" si="8"/>
        <v>@""@</v>
      </c>
      <c r="Y48" t="str">
        <f t="shared" si="9"/>
        <v>@""@</v>
      </c>
      <c r="AA48" t="s">
        <v>76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</row>
    <row r="49" spans="1:33" x14ac:dyDescent="0.25">
      <c r="A49" t="s">
        <v>176</v>
      </c>
      <c r="B49" t="s">
        <v>46</v>
      </c>
      <c r="C49" t="s">
        <v>77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tr">
        <f t="shared" si="1"/>
        <v>"lijn092","lijn094","","","","",""</v>
      </c>
      <c r="J49" t="str">
        <f t="shared" si="2"/>
        <v>{"traject": "Deventer - Zwolle", "lijnen": ["lijn092","lijn094","","","","",""]},</v>
      </c>
      <c r="S49" t="str">
        <f t="shared" si="3"/>
        <v>@"lijn092"@</v>
      </c>
      <c r="T49" t="str">
        <f t="shared" si="4"/>
        <v>@"lijn094"@</v>
      </c>
      <c r="U49" t="str">
        <f t="shared" si="5"/>
        <v>@""@</v>
      </c>
      <c r="V49" t="str">
        <f t="shared" si="6"/>
        <v>@""@</v>
      </c>
      <c r="W49" t="str">
        <f t="shared" si="7"/>
        <v>@""@</v>
      </c>
      <c r="X49" t="str">
        <f t="shared" si="8"/>
        <v>@""@</v>
      </c>
      <c r="Y49" t="str">
        <f t="shared" si="9"/>
        <v>@""@</v>
      </c>
      <c r="AA49" t="s">
        <v>46</v>
      </c>
      <c r="AB49" t="s">
        <v>77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</row>
    <row r="50" spans="1:33" x14ac:dyDescent="0.25">
      <c r="A50" t="s">
        <v>177</v>
      </c>
      <c r="B50" t="s">
        <v>78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tr">
        <f t="shared" si="1"/>
        <v>"lijn035","","","","","",""</v>
      </c>
      <c r="J50" t="str">
        <f t="shared" si="2"/>
        <v>{"traject": "Dordrecht - Geldermalsen", "lijnen": ["lijn035","","","","","",""]},</v>
      </c>
      <c r="S50" t="str">
        <f t="shared" si="3"/>
        <v>@"lijn035"@</v>
      </c>
      <c r="T50" t="str">
        <f t="shared" si="4"/>
        <v>@""@</v>
      </c>
      <c r="U50" t="str">
        <f t="shared" si="5"/>
        <v>@""@</v>
      </c>
      <c r="V50" t="str">
        <f t="shared" si="6"/>
        <v>@""@</v>
      </c>
      <c r="W50" t="str">
        <f t="shared" si="7"/>
        <v>@""@</v>
      </c>
      <c r="X50" t="str">
        <f t="shared" si="8"/>
        <v>@""@</v>
      </c>
      <c r="Y50" t="str">
        <f t="shared" si="9"/>
        <v>@""@</v>
      </c>
      <c r="AA50" t="s">
        <v>78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</row>
    <row r="51" spans="1:33" x14ac:dyDescent="0.25">
      <c r="A51" t="s">
        <v>178</v>
      </c>
      <c r="B51" t="s">
        <v>63</v>
      </c>
      <c r="C51" t="s">
        <v>79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tr">
        <f t="shared" si="1"/>
        <v>"lijn032","lijn033","","","","",""</v>
      </c>
      <c r="J51" t="str">
        <f t="shared" si="2"/>
        <v>{"traject": "Dordrecht - Roosendaal", "lijnen": ["lijn032","lijn033","","","","",""]},</v>
      </c>
      <c r="S51" t="str">
        <f t="shared" si="3"/>
        <v>@"lijn032"@</v>
      </c>
      <c r="T51" t="str">
        <f t="shared" si="4"/>
        <v>@"lijn033"@</v>
      </c>
      <c r="U51" t="str">
        <f t="shared" si="5"/>
        <v>@""@</v>
      </c>
      <c r="V51" t="str">
        <f t="shared" si="6"/>
        <v>@""@</v>
      </c>
      <c r="W51" t="str">
        <f t="shared" si="7"/>
        <v>@""@</v>
      </c>
      <c r="X51" t="str">
        <f t="shared" si="8"/>
        <v>@""@</v>
      </c>
      <c r="Y51" t="str">
        <f t="shared" si="9"/>
        <v>@""@</v>
      </c>
      <c r="AA51" t="s">
        <v>63</v>
      </c>
      <c r="AB51" t="s">
        <v>79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</row>
    <row r="52" spans="1:33" x14ac:dyDescent="0.25">
      <c r="A52" t="s">
        <v>179</v>
      </c>
      <c r="B52" t="s">
        <v>64</v>
      </c>
      <c r="C52" t="s">
        <v>61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tr">
        <f t="shared" si="1"/>
        <v>"lijn030","lijn031","","","","",""</v>
      </c>
      <c r="J52" t="str">
        <f t="shared" si="2"/>
        <v>{"traject": "Dordrecht - Rotterdam Centraal", "lijnen": ["lijn030","lijn031","","","","",""]},</v>
      </c>
      <c r="S52" t="str">
        <f t="shared" si="3"/>
        <v>@"lijn030"@</v>
      </c>
      <c r="T52" t="str">
        <f t="shared" si="4"/>
        <v>@"lijn031"@</v>
      </c>
      <c r="U52" t="str">
        <f t="shared" si="5"/>
        <v>@""@</v>
      </c>
      <c r="V52" t="str">
        <f t="shared" si="6"/>
        <v>@""@</v>
      </c>
      <c r="W52" t="str">
        <f t="shared" si="7"/>
        <v>@""@</v>
      </c>
      <c r="X52" t="str">
        <f t="shared" si="8"/>
        <v>@""@</v>
      </c>
      <c r="Y52" t="str">
        <f t="shared" si="9"/>
        <v>@""@</v>
      </c>
      <c r="AA52" t="s">
        <v>64</v>
      </c>
      <c r="AB52" t="s">
        <v>61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</row>
    <row r="53" spans="1:33" x14ac:dyDescent="0.25">
      <c r="A53" t="s">
        <v>180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tr">
        <f t="shared" si="1"/>
        <v>"","","","","","",""</v>
      </c>
      <c r="J53" t="str">
        <f t="shared" si="2"/>
        <v>{"traject": "Dortmund Hbf - Enschede", "lijnen": ["","","","","","",""]},</v>
      </c>
      <c r="S53" t="str">
        <f t="shared" si="3"/>
        <v>@""@</v>
      </c>
      <c r="T53" t="str">
        <f t="shared" si="4"/>
        <v>@""@</v>
      </c>
      <c r="U53" t="str">
        <f t="shared" si="5"/>
        <v>@""@</v>
      </c>
      <c r="V53" t="str">
        <f t="shared" si="6"/>
        <v>@""@</v>
      </c>
      <c r="W53" t="str">
        <f t="shared" si="7"/>
        <v>@""@</v>
      </c>
      <c r="X53" t="str">
        <f t="shared" si="8"/>
        <v>@""@</v>
      </c>
      <c r="Y53" t="str">
        <f t="shared" si="9"/>
        <v>@""@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</row>
    <row r="54" spans="1:33" x14ac:dyDescent="0.25">
      <c r="A54" t="s">
        <v>181</v>
      </c>
      <c r="B54" t="s">
        <v>80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tr">
        <f t="shared" si="1"/>
        <v>"lijn043","","","","","",""</v>
      </c>
      <c r="J54" t="str">
        <f t="shared" si="2"/>
        <v>{"traject": "Eindhoven - Roermond", "lijnen": ["lijn043","","","","","",""]},</v>
      </c>
      <c r="S54" t="str">
        <f t="shared" si="3"/>
        <v>@"lijn043"@</v>
      </c>
      <c r="T54" t="str">
        <f t="shared" si="4"/>
        <v>@""@</v>
      </c>
      <c r="U54" t="str">
        <f t="shared" si="5"/>
        <v>@""@</v>
      </c>
      <c r="V54" t="str">
        <f t="shared" si="6"/>
        <v>@""@</v>
      </c>
      <c r="W54" t="str">
        <f t="shared" si="7"/>
        <v>@""@</v>
      </c>
      <c r="X54" t="str">
        <f t="shared" si="8"/>
        <v>@""@</v>
      </c>
      <c r="Y54" t="str">
        <f t="shared" si="9"/>
        <v>@""@</v>
      </c>
      <c r="AA54" t="s">
        <v>80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</row>
    <row r="55" spans="1:33" x14ac:dyDescent="0.25">
      <c r="A55" t="s">
        <v>182</v>
      </c>
      <c r="B55" t="s">
        <v>81</v>
      </c>
      <c r="C55" t="s">
        <v>1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tr">
        <f t="shared" si="1"/>
        <v>"lijn039","lijn040","","","","",""</v>
      </c>
      <c r="J55" t="str">
        <f t="shared" si="2"/>
        <v>{"traject": "Eindhoven - Tilburg", "lijnen": ["lijn039","lijn040","","","","",""]},</v>
      </c>
      <c r="S55" t="str">
        <f t="shared" si="3"/>
        <v>@"lijn039"@</v>
      </c>
      <c r="T55" t="str">
        <f t="shared" si="4"/>
        <v>@"lijn040"@</v>
      </c>
      <c r="U55" t="str">
        <f t="shared" si="5"/>
        <v>@""@</v>
      </c>
      <c r="V55" t="str">
        <f t="shared" si="6"/>
        <v>@""@</v>
      </c>
      <c r="W55" t="str">
        <f t="shared" si="7"/>
        <v>@""@</v>
      </c>
      <c r="X55" t="str">
        <f t="shared" si="8"/>
        <v>@""@</v>
      </c>
      <c r="Y55" t="str">
        <f t="shared" si="9"/>
        <v>@""@</v>
      </c>
      <c r="AA55" t="s">
        <v>81</v>
      </c>
      <c r="AB55" t="s">
        <v>1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</row>
    <row r="56" spans="1:33" x14ac:dyDescent="0.25">
      <c r="A56" t="s">
        <v>183</v>
      </c>
      <c r="B56" t="s">
        <v>82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tr">
        <f t="shared" si="1"/>
        <v>"lijn044","","","","","",""</v>
      </c>
      <c r="J56" t="str">
        <f t="shared" si="2"/>
        <v>{"traject": "Eindhoven - Venlo", "lijnen": ["lijn044","","","","","",""]},</v>
      </c>
      <c r="S56" t="str">
        <f t="shared" si="3"/>
        <v>@"lijn044"@</v>
      </c>
      <c r="T56" t="str">
        <f t="shared" si="4"/>
        <v>@""@</v>
      </c>
      <c r="U56" t="str">
        <f t="shared" si="5"/>
        <v>@""@</v>
      </c>
      <c r="V56" t="str">
        <f t="shared" si="6"/>
        <v>@""@</v>
      </c>
      <c r="W56" t="str">
        <f t="shared" si="7"/>
        <v>@""@</v>
      </c>
      <c r="X56" t="str">
        <f t="shared" si="8"/>
        <v>@""@</v>
      </c>
      <c r="Y56" t="str">
        <f t="shared" si="9"/>
        <v>@""@</v>
      </c>
      <c r="AA56" t="s">
        <v>82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</row>
    <row r="57" spans="1:33" x14ac:dyDescent="0.25">
      <c r="A57" t="s">
        <v>184</v>
      </c>
      <c r="B57" t="s">
        <v>83</v>
      </c>
      <c r="C57" t="s">
        <v>84</v>
      </c>
      <c r="D57" t="s">
        <v>85</v>
      </c>
      <c r="E57" t="s">
        <v>2</v>
      </c>
      <c r="F57" t="s">
        <v>2</v>
      </c>
      <c r="G57" t="s">
        <v>2</v>
      </c>
      <c r="H57" t="s">
        <v>2</v>
      </c>
      <c r="I57" t="str">
        <f t="shared" si="1"/>
        <v>"lijn102","lijn103","lijn125","","","",""</v>
      </c>
      <c r="J57" t="str">
        <f t="shared" si="2"/>
        <v>{"traject": "Emmen - Zwolle", "lijnen": ["lijn102","lijn103","lijn125","","","",""]},</v>
      </c>
      <c r="S57" t="str">
        <f t="shared" si="3"/>
        <v>@"lijn102"@</v>
      </c>
      <c r="T57" t="str">
        <f t="shared" si="4"/>
        <v>@"lijn103"@</v>
      </c>
      <c r="U57" t="str">
        <f t="shared" si="5"/>
        <v>@"lijn125"@</v>
      </c>
      <c r="V57" t="str">
        <f t="shared" si="6"/>
        <v>@""@</v>
      </c>
      <c r="W57" t="str">
        <f t="shared" si="7"/>
        <v>@""@</v>
      </c>
      <c r="X57" t="str">
        <f t="shared" si="8"/>
        <v>@""@</v>
      </c>
      <c r="Y57" t="str">
        <f t="shared" si="9"/>
        <v>@""@</v>
      </c>
      <c r="AA57" t="s">
        <v>83</v>
      </c>
      <c r="AB57" t="s">
        <v>84</v>
      </c>
      <c r="AC57" t="s">
        <v>85</v>
      </c>
      <c r="AD57" t="s">
        <v>2</v>
      </c>
      <c r="AE57" t="s">
        <v>2</v>
      </c>
      <c r="AF57" t="s">
        <v>2</v>
      </c>
      <c r="AG57" t="s">
        <v>2</v>
      </c>
    </row>
    <row r="58" spans="1:33" x14ac:dyDescent="0.25">
      <c r="A58" t="s">
        <v>185</v>
      </c>
      <c r="B58" t="s">
        <v>86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tr">
        <f t="shared" si="1"/>
        <v>"lijn004","","","","","",""</v>
      </c>
      <c r="J58" t="str">
        <f t="shared" si="2"/>
        <v>{"traject": "Enkhuizen - Hoorn", "lijnen": ["lijn004","","","","","",""]},</v>
      </c>
      <c r="S58" t="str">
        <f t="shared" si="3"/>
        <v>@"lijn004"@</v>
      </c>
      <c r="T58" t="str">
        <f t="shared" si="4"/>
        <v>@""@</v>
      </c>
      <c r="U58" t="str">
        <f t="shared" si="5"/>
        <v>@""@</v>
      </c>
      <c r="V58" t="str">
        <f t="shared" si="6"/>
        <v>@""@</v>
      </c>
      <c r="W58" t="str">
        <f t="shared" si="7"/>
        <v>@""@</v>
      </c>
      <c r="X58" t="str">
        <f t="shared" si="8"/>
        <v>@""@</v>
      </c>
      <c r="Y58" t="str">
        <f t="shared" si="9"/>
        <v>@""@</v>
      </c>
      <c r="AA58" t="s">
        <v>86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</row>
    <row r="59" spans="1:33" x14ac:dyDescent="0.25">
      <c r="A59" t="s">
        <v>186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tr">
        <f t="shared" si="1"/>
        <v>"","","","","","",""</v>
      </c>
      <c r="J59" t="str">
        <f t="shared" si="2"/>
        <v>{"traject": "Enschede - Gronau (Westf.)", "lijnen": ["","","","","","",""]},</v>
      </c>
      <c r="S59" t="str">
        <f t="shared" si="3"/>
        <v>@""@</v>
      </c>
      <c r="T59" t="str">
        <f t="shared" si="4"/>
        <v>@""@</v>
      </c>
      <c r="U59" t="str">
        <f t="shared" si="5"/>
        <v>@""@</v>
      </c>
      <c r="V59" t="str">
        <f t="shared" si="6"/>
        <v>@""@</v>
      </c>
      <c r="W59" t="str">
        <f t="shared" si="7"/>
        <v>@""@</v>
      </c>
      <c r="X59" t="str">
        <f t="shared" si="8"/>
        <v>@""@</v>
      </c>
      <c r="Y59" t="str">
        <f t="shared" si="9"/>
        <v>@""@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</row>
    <row r="60" spans="1:33" x14ac:dyDescent="0.25">
      <c r="A60" t="s">
        <v>187</v>
      </c>
      <c r="B60" t="s">
        <v>87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tr">
        <f t="shared" si="1"/>
        <v>"lijn100","","","","","",""</v>
      </c>
      <c r="J60" t="str">
        <f t="shared" si="2"/>
        <v>{"traject": "Enschede - Hengelo", "lijnen": ["lijn100","","","","","",""]},</v>
      </c>
      <c r="S60" t="str">
        <f t="shared" si="3"/>
        <v>@"lijn100"@</v>
      </c>
      <c r="T60" t="str">
        <f t="shared" si="4"/>
        <v>@""@</v>
      </c>
      <c r="U60" t="str">
        <f t="shared" si="5"/>
        <v>@""@</v>
      </c>
      <c r="V60" t="str">
        <f t="shared" si="6"/>
        <v>@""@</v>
      </c>
      <c r="W60" t="str">
        <f t="shared" si="7"/>
        <v>@""@</v>
      </c>
      <c r="X60" t="str">
        <f t="shared" si="8"/>
        <v>@""@</v>
      </c>
      <c r="Y60" t="str">
        <f t="shared" si="9"/>
        <v>@""@</v>
      </c>
      <c r="AA60" t="s">
        <v>87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</row>
    <row r="61" spans="1:33" x14ac:dyDescent="0.25">
      <c r="A61" t="s">
        <v>188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tr">
        <f t="shared" si="1"/>
        <v>"","","","","","",""</v>
      </c>
      <c r="J61" t="str">
        <f t="shared" si="2"/>
        <v>{"traject": "Enschede - Munster (Westf.) Hbf", "lijnen": ["","","","","","",""]},</v>
      </c>
      <c r="S61" t="str">
        <f t="shared" si="3"/>
        <v>@""@</v>
      </c>
      <c r="T61" t="str">
        <f t="shared" si="4"/>
        <v>@""@</v>
      </c>
      <c r="U61" t="str">
        <f t="shared" si="5"/>
        <v>@""@</v>
      </c>
      <c r="V61" t="str">
        <f t="shared" si="6"/>
        <v>@""@</v>
      </c>
      <c r="W61" t="str">
        <f t="shared" si="7"/>
        <v>@""@</v>
      </c>
      <c r="X61" t="str">
        <f t="shared" si="8"/>
        <v>@""@</v>
      </c>
      <c r="Y61" t="str">
        <f t="shared" si="9"/>
        <v>@""@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</row>
    <row r="62" spans="1:33" x14ac:dyDescent="0.25">
      <c r="A62" t="s">
        <v>189</v>
      </c>
      <c r="B62" t="s">
        <v>88</v>
      </c>
      <c r="C62" t="s">
        <v>89</v>
      </c>
      <c r="D62" t="s">
        <v>90</v>
      </c>
      <c r="E62" t="s">
        <v>91</v>
      </c>
      <c r="F62" t="s">
        <v>2</v>
      </c>
      <c r="G62" t="s">
        <v>2</v>
      </c>
      <c r="H62" t="s">
        <v>2</v>
      </c>
      <c r="I62" t="str">
        <f t="shared" si="1"/>
        <v>"lijn111","lijn112","lijn114","lijn116","","",""</v>
      </c>
      <c r="J62" t="str">
        <f t="shared" si="2"/>
        <v>{"traject": "Groningen - Bad Nieuweschans", "lijnen": ["lijn111","lijn112","lijn114","lijn116","","",""]},</v>
      </c>
      <c r="S62" t="str">
        <f t="shared" si="3"/>
        <v>@"lijn111"@</v>
      </c>
      <c r="T62" t="str">
        <f t="shared" si="4"/>
        <v>@"lijn112"@</v>
      </c>
      <c r="U62" t="str">
        <f t="shared" si="5"/>
        <v>@"lijn114"@</v>
      </c>
      <c r="V62" t="str">
        <f t="shared" si="6"/>
        <v>@"lijn116"@</v>
      </c>
      <c r="W62" t="str">
        <f t="shared" si="7"/>
        <v>@""@</v>
      </c>
      <c r="X62" t="str">
        <f t="shared" si="8"/>
        <v>@""@</v>
      </c>
      <c r="Y62" t="str">
        <f t="shared" si="9"/>
        <v>@""@</v>
      </c>
      <c r="AA62" t="s">
        <v>88</v>
      </c>
      <c r="AB62" t="s">
        <v>89</v>
      </c>
      <c r="AC62" t="s">
        <v>90</v>
      </c>
      <c r="AD62" t="s">
        <v>91</v>
      </c>
      <c r="AE62" t="s">
        <v>2</v>
      </c>
      <c r="AF62" t="s">
        <v>2</v>
      </c>
      <c r="AG62" t="s">
        <v>2</v>
      </c>
    </row>
    <row r="63" spans="1:33" x14ac:dyDescent="0.25">
      <c r="A63" t="s">
        <v>190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tr">
        <f t="shared" si="1"/>
        <v>"","","","","","",""</v>
      </c>
      <c r="J63" t="str">
        <f t="shared" si="2"/>
        <v>{"traject": "Groningen - Leer (Ostfriesland)", "lijnen": ["","","","","","",""]},</v>
      </c>
      <c r="S63" t="str">
        <f t="shared" si="3"/>
        <v>@""@</v>
      </c>
      <c r="T63" t="str">
        <f t="shared" si="4"/>
        <v>@""@</v>
      </c>
      <c r="U63" t="str">
        <f t="shared" si="5"/>
        <v>@""@</v>
      </c>
      <c r="V63" t="str">
        <f t="shared" si="6"/>
        <v>@""@</v>
      </c>
      <c r="W63" t="str">
        <f t="shared" si="7"/>
        <v>@""@</v>
      </c>
      <c r="X63" t="str">
        <f t="shared" si="8"/>
        <v>@""@</v>
      </c>
      <c r="Y63" t="str">
        <f t="shared" si="9"/>
        <v>@""@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</row>
    <row r="64" spans="1:33" x14ac:dyDescent="0.25">
      <c r="A64" t="s">
        <v>191</v>
      </c>
      <c r="B64" t="s">
        <v>67</v>
      </c>
      <c r="C64" t="s">
        <v>92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tr">
        <f t="shared" si="1"/>
        <v>"lijn117","lijn121","","","","",""</v>
      </c>
      <c r="J64" t="str">
        <f t="shared" si="2"/>
        <v>{"traject": "Groningen - Leeuwarden", "lijnen": ["lijn117","lijn121","","","","",""]},</v>
      </c>
      <c r="S64" t="str">
        <f t="shared" si="3"/>
        <v>@"lijn117"@</v>
      </c>
      <c r="T64" t="str">
        <f t="shared" si="4"/>
        <v>@"lijn121"@</v>
      </c>
      <c r="U64" t="str">
        <f t="shared" si="5"/>
        <v>@""@</v>
      </c>
      <c r="V64" t="str">
        <f t="shared" si="6"/>
        <v>@""@</v>
      </c>
      <c r="W64" t="str">
        <f t="shared" si="7"/>
        <v>@""@</v>
      </c>
      <c r="X64" t="str">
        <f t="shared" si="8"/>
        <v>@""@</v>
      </c>
      <c r="Y64" t="str">
        <f t="shared" si="9"/>
        <v>@""@</v>
      </c>
      <c r="AA64" t="s">
        <v>67</v>
      </c>
      <c r="AB64" t="s">
        <v>92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</row>
    <row r="65" spans="1:33" x14ac:dyDescent="0.25">
      <c r="A65" t="s">
        <v>192</v>
      </c>
      <c r="B65" t="s">
        <v>67</v>
      </c>
      <c r="C65" t="s">
        <v>66</v>
      </c>
      <c r="D65" t="s">
        <v>93</v>
      </c>
      <c r="E65" t="s">
        <v>2</v>
      </c>
      <c r="F65" t="s">
        <v>2</v>
      </c>
      <c r="G65" t="s">
        <v>2</v>
      </c>
      <c r="H65" t="s">
        <v>2</v>
      </c>
      <c r="I65" t="str">
        <f t="shared" si="1"/>
        <v>"lijn117","lijn118","lijn120","","","",""</v>
      </c>
      <c r="J65" t="str">
        <f t="shared" si="2"/>
        <v>{"traject": "Groningen - Roodeschool", "lijnen": ["lijn117","lijn118","lijn120","","","",""]},</v>
      </c>
      <c r="S65" t="str">
        <f t="shared" si="3"/>
        <v>@"lijn117"@</v>
      </c>
      <c r="T65" t="str">
        <f t="shared" si="4"/>
        <v>@"lijn118"@</v>
      </c>
      <c r="U65" t="str">
        <f t="shared" si="5"/>
        <v>@"lijn120"@</v>
      </c>
      <c r="V65" t="str">
        <f t="shared" si="6"/>
        <v>@""@</v>
      </c>
      <c r="W65" t="str">
        <f t="shared" si="7"/>
        <v>@""@</v>
      </c>
      <c r="X65" t="str">
        <f t="shared" si="8"/>
        <v>@""@</v>
      </c>
      <c r="Y65" t="str">
        <f t="shared" si="9"/>
        <v>@""@</v>
      </c>
      <c r="AA65" t="s">
        <v>67</v>
      </c>
      <c r="AB65" t="s">
        <v>66</v>
      </c>
      <c r="AC65" t="s">
        <v>93</v>
      </c>
      <c r="AD65" t="s">
        <v>2</v>
      </c>
      <c r="AE65" t="s">
        <v>2</v>
      </c>
      <c r="AF65" t="s">
        <v>2</v>
      </c>
      <c r="AG65" t="s">
        <v>2</v>
      </c>
    </row>
    <row r="66" spans="1:33" x14ac:dyDescent="0.25">
      <c r="A66" t="s">
        <v>193</v>
      </c>
      <c r="B66" t="s">
        <v>88</v>
      </c>
      <c r="C66" t="s">
        <v>89</v>
      </c>
      <c r="D66" t="s">
        <v>90</v>
      </c>
      <c r="E66" t="s">
        <v>94</v>
      </c>
      <c r="F66" t="s">
        <v>2</v>
      </c>
      <c r="G66" t="s">
        <v>2</v>
      </c>
      <c r="H66" t="s">
        <v>2</v>
      </c>
      <c r="I66" t="str">
        <f t="shared" ref="I66:I103" si="10">CONCATENATE(B66,",",C66,",",D66,",",E66,",",F66,",",G66,",",H66)</f>
        <v>"lijn111","lijn112","lijn114","lijn115","","",""</v>
      </c>
      <c r="J66" t="str">
        <f t="shared" ref="J66:J103" si="11">CONCATENATE("{",J$108,A66,", ",J$109,"[",I66,"]},")</f>
        <v>{"traject": "Groningen - Veendam", "lijnen": ["lijn111","lijn112","lijn114","lijn115","","",""]},</v>
      </c>
      <c r="S66" t="str">
        <f t="shared" ref="S66:S103" si="12">CONCATENATE("@",B66,"@")</f>
        <v>@"lijn111"@</v>
      </c>
      <c r="T66" t="str">
        <f t="shared" ref="T66:T103" si="13">CONCATENATE("@",C66,"@")</f>
        <v>@"lijn112"@</v>
      </c>
      <c r="U66" t="str">
        <f t="shared" ref="U66:U103" si="14">CONCATENATE("@",D66,"@")</f>
        <v>@"lijn114"@</v>
      </c>
      <c r="V66" t="str">
        <f t="shared" ref="V66:V103" si="15">CONCATENATE("@",E66,"@")</f>
        <v>@"lijn115"@</v>
      </c>
      <c r="W66" t="str">
        <f t="shared" ref="W66:W103" si="16">CONCATENATE("@",F66,"@")</f>
        <v>@""@</v>
      </c>
      <c r="X66" t="str">
        <f t="shared" ref="X66:X103" si="17">CONCATENATE("@",G66,"@")</f>
        <v>@""@</v>
      </c>
      <c r="Y66" t="str">
        <f t="shared" ref="Y66:Y103" si="18">CONCATENATE("@",H66,"@")</f>
        <v>@""@</v>
      </c>
      <c r="AA66" t="s">
        <v>88</v>
      </c>
      <c r="AB66" t="s">
        <v>89</v>
      </c>
      <c r="AC66" t="s">
        <v>90</v>
      </c>
      <c r="AD66" t="s">
        <v>94</v>
      </c>
      <c r="AE66" t="s">
        <v>2</v>
      </c>
      <c r="AF66" t="s">
        <v>2</v>
      </c>
      <c r="AG66" t="s">
        <v>2</v>
      </c>
    </row>
    <row r="67" spans="1:33" x14ac:dyDescent="0.25">
      <c r="A67" t="s">
        <v>194</v>
      </c>
      <c r="B67" t="s">
        <v>88</v>
      </c>
      <c r="C67" t="s">
        <v>95</v>
      </c>
      <c r="D67" t="s">
        <v>96</v>
      </c>
      <c r="E67" t="s">
        <v>97</v>
      </c>
      <c r="F67" t="s">
        <v>84</v>
      </c>
      <c r="G67" t="s">
        <v>2</v>
      </c>
      <c r="H67" t="s">
        <v>2</v>
      </c>
      <c r="I67" t="str">
        <f t="shared" si="10"/>
        <v>"lijn111","lijn110","lijn109","lijn108","lijn103","",""</v>
      </c>
      <c r="J67" t="str">
        <f t="shared" si="11"/>
        <v>{"traject": "Groningen - Zwolle", "lijnen": ["lijn111","lijn110","lijn109","lijn108","lijn103","",""]},</v>
      </c>
      <c r="S67" t="str">
        <f t="shared" si="12"/>
        <v>@"lijn111"@</v>
      </c>
      <c r="T67" t="str">
        <f t="shared" si="13"/>
        <v>@"lijn110"@</v>
      </c>
      <c r="U67" t="str">
        <f t="shared" si="14"/>
        <v>@"lijn109"@</v>
      </c>
      <c r="V67" t="str">
        <f t="shared" si="15"/>
        <v>@"lijn108"@</v>
      </c>
      <c r="W67" t="str">
        <f t="shared" si="16"/>
        <v>@"lijn103"@</v>
      </c>
      <c r="X67" t="str">
        <f t="shared" si="17"/>
        <v>@""@</v>
      </c>
      <c r="Y67" t="str">
        <f t="shared" si="18"/>
        <v>@""@</v>
      </c>
      <c r="AA67" t="s">
        <v>88</v>
      </c>
      <c r="AB67" t="s">
        <v>95</v>
      </c>
      <c r="AC67" t="s">
        <v>96</v>
      </c>
      <c r="AD67" t="s">
        <v>97</v>
      </c>
      <c r="AE67" t="s">
        <v>84</v>
      </c>
      <c r="AF67" t="s">
        <v>2</v>
      </c>
      <c r="AG67" t="s">
        <v>2</v>
      </c>
    </row>
    <row r="68" spans="1:33" x14ac:dyDescent="0.25">
      <c r="A68" t="s">
        <v>195</v>
      </c>
      <c r="B68" t="s">
        <v>98</v>
      </c>
      <c r="C68" t="s">
        <v>99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tr">
        <f t="shared" si="10"/>
        <v>"lijn014","lijn015","","","","",""</v>
      </c>
      <c r="J68" t="str">
        <f t="shared" si="11"/>
        <v>{"traject": "Haarlem - Leiden Centraal", "lijnen": ["lijn014","lijn015","","","","",""]},</v>
      </c>
      <c r="S68" t="str">
        <f t="shared" si="12"/>
        <v>@"lijn014"@</v>
      </c>
      <c r="T68" t="str">
        <f t="shared" si="13"/>
        <v>@"lijn015"@</v>
      </c>
      <c r="U68" t="str">
        <f t="shared" si="14"/>
        <v>@""@</v>
      </c>
      <c r="V68" t="str">
        <f t="shared" si="15"/>
        <v>@""@</v>
      </c>
      <c r="W68" t="str">
        <f t="shared" si="16"/>
        <v>@""@</v>
      </c>
      <c r="X68" t="str">
        <f t="shared" si="17"/>
        <v>@""@</v>
      </c>
      <c r="Y68" t="str">
        <f t="shared" si="18"/>
        <v>@""@</v>
      </c>
      <c r="AA68" t="s">
        <v>98</v>
      </c>
      <c r="AB68" t="s">
        <v>99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</row>
    <row r="69" spans="1:33" x14ac:dyDescent="0.25">
      <c r="A69" t="s">
        <v>196</v>
      </c>
      <c r="B69" t="s">
        <v>100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tr">
        <f t="shared" si="10"/>
        <v>"lijn011","","","","","",""</v>
      </c>
      <c r="J69" t="str">
        <f t="shared" si="11"/>
        <v>{"traject": "Haarlem - Uitgeest", "lijnen": ["lijn011","","","","","",""]},</v>
      </c>
      <c r="S69" t="str">
        <f t="shared" si="12"/>
        <v>@"lijn011"@</v>
      </c>
      <c r="T69" t="str">
        <f t="shared" si="13"/>
        <v>@""@</v>
      </c>
      <c r="U69" t="str">
        <f t="shared" si="14"/>
        <v>@""@</v>
      </c>
      <c r="V69" t="str">
        <f t="shared" si="15"/>
        <v>@""@</v>
      </c>
      <c r="W69" t="str">
        <f t="shared" si="16"/>
        <v>@""@</v>
      </c>
      <c r="X69" t="str">
        <f t="shared" si="17"/>
        <v>@""@</v>
      </c>
      <c r="Y69" t="str">
        <f t="shared" si="18"/>
        <v>@""@</v>
      </c>
      <c r="AA69" t="s">
        <v>100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</row>
    <row r="70" spans="1:33" x14ac:dyDescent="0.25">
      <c r="A70" t="s">
        <v>197</v>
      </c>
      <c r="B70" t="s">
        <v>101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tr">
        <f t="shared" si="10"/>
        <v>"lijn012","","","","","",""</v>
      </c>
      <c r="J70" t="str">
        <f t="shared" si="11"/>
        <v>{"traject": "Haarlem - Zandvoort aan Zee", "lijnen": ["lijn012","","","","","",""]},</v>
      </c>
      <c r="S70" t="str">
        <f t="shared" si="12"/>
        <v>@"lijn012"@</v>
      </c>
      <c r="T70" t="str">
        <f t="shared" si="13"/>
        <v>@""@</v>
      </c>
      <c r="U70" t="str">
        <f t="shared" si="14"/>
        <v>@""@</v>
      </c>
      <c r="V70" t="str">
        <f t="shared" si="15"/>
        <v>@""@</v>
      </c>
      <c r="W70" t="str">
        <f t="shared" si="16"/>
        <v>@""@</v>
      </c>
      <c r="X70" t="str">
        <f t="shared" si="17"/>
        <v>@""@</v>
      </c>
      <c r="Y70" t="str">
        <f t="shared" si="18"/>
        <v>@""@</v>
      </c>
      <c r="AA70" t="s">
        <v>101</v>
      </c>
      <c r="AB70" t="s">
        <v>2</v>
      </c>
      <c r="AC70" t="s">
        <v>2</v>
      </c>
      <c r="AD70" t="s">
        <v>2</v>
      </c>
      <c r="AE70" t="s">
        <v>2</v>
      </c>
      <c r="AF70" t="s">
        <v>2</v>
      </c>
      <c r="AG70" t="s">
        <v>2</v>
      </c>
    </row>
    <row r="71" spans="1:33" x14ac:dyDescent="0.25">
      <c r="A71" t="s">
        <v>198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tr">
        <f t="shared" si="10"/>
        <v>"","","","","","",""</v>
      </c>
      <c r="J71" t="str">
        <f t="shared" si="11"/>
        <v>{"traject": "Hamm (Westf.) - Venlo", "lijnen": ["","","","","","",""]},</v>
      </c>
      <c r="S71" t="str">
        <f t="shared" si="12"/>
        <v>@""@</v>
      </c>
      <c r="T71" t="str">
        <f t="shared" si="13"/>
        <v>@""@</v>
      </c>
      <c r="U71" t="str">
        <f t="shared" si="14"/>
        <v>@""@</v>
      </c>
      <c r="V71" t="str">
        <f t="shared" si="15"/>
        <v>@""@</v>
      </c>
      <c r="W71" t="str">
        <f t="shared" si="16"/>
        <v>@""@</v>
      </c>
      <c r="X71" t="str">
        <f t="shared" si="17"/>
        <v>@""@</v>
      </c>
      <c r="Y71" t="str">
        <f t="shared" si="18"/>
        <v>@""@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</row>
    <row r="72" spans="1:33" x14ac:dyDescent="0.25">
      <c r="A72" t="s">
        <v>199</v>
      </c>
      <c r="B72" t="s">
        <v>102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tr">
        <f t="shared" si="10"/>
        <v>"lijn122","","","","","",""</v>
      </c>
      <c r="J72" t="str">
        <f t="shared" si="11"/>
        <v>{"traject": "Harlingen Haven - Leeuwarden", "lijnen": ["lijn122","","","","","",""]},</v>
      </c>
      <c r="S72" t="str">
        <f t="shared" si="12"/>
        <v>@"lijn122"@</v>
      </c>
      <c r="T72" t="str">
        <f t="shared" si="13"/>
        <v>@""@</v>
      </c>
      <c r="U72" t="str">
        <f t="shared" si="14"/>
        <v>@""@</v>
      </c>
      <c r="V72" t="str">
        <f t="shared" si="15"/>
        <v>@""@</v>
      </c>
      <c r="W72" t="str">
        <f t="shared" si="16"/>
        <v>@""@</v>
      </c>
      <c r="X72" t="str">
        <f t="shared" si="17"/>
        <v>@""@</v>
      </c>
      <c r="Y72" t="str">
        <f t="shared" si="18"/>
        <v>@""@</v>
      </c>
      <c r="AA72" t="s">
        <v>102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</row>
    <row r="73" spans="1:33" x14ac:dyDescent="0.25">
      <c r="A73" t="s">
        <v>200</v>
      </c>
      <c r="B73" t="s">
        <v>103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tr">
        <f t="shared" si="10"/>
        <v>"lijn050","","","","","",""</v>
      </c>
      <c r="J73" t="str">
        <f t="shared" si="11"/>
        <v>{"traject": "Heerlen - Kerkrade Centrum", "lijnen": ["lijn050","","","","","",""]},</v>
      </c>
      <c r="S73" t="str">
        <f t="shared" si="12"/>
        <v>@"lijn050"@</v>
      </c>
      <c r="T73" t="str">
        <f t="shared" si="13"/>
        <v>@""@</v>
      </c>
      <c r="U73" t="str">
        <f t="shared" si="14"/>
        <v>@""@</v>
      </c>
      <c r="V73" t="str">
        <f t="shared" si="15"/>
        <v>@""@</v>
      </c>
      <c r="W73" t="str">
        <f t="shared" si="16"/>
        <v>@""@</v>
      </c>
      <c r="X73" t="str">
        <f t="shared" si="17"/>
        <v>@""@</v>
      </c>
      <c r="Y73" t="str">
        <f t="shared" si="18"/>
        <v>@""@</v>
      </c>
      <c r="AA73" t="s">
        <v>103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</row>
    <row r="74" spans="1:33" x14ac:dyDescent="0.25">
      <c r="A74" t="s">
        <v>201</v>
      </c>
      <c r="B74" t="s">
        <v>104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tr">
        <f t="shared" si="10"/>
        <v>"lijn049","","","","","",""</v>
      </c>
      <c r="J74" t="str">
        <f t="shared" si="11"/>
        <v>{"traject": "Heerlen - Maastricht", "lijnen": ["lijn049","","","","","",""]},</v>
      </c>
      <c r="S74" t="str">
        <f t="shared" si="12"/>
        <v>@"lijn049"@</v>
      </c>
      <c r="T74" t="str">
        <f t="shared" si="13"/>
        <v>@""@</v>
      </c>
      <c r="U74" t="str">
        <f t="shared" si="14"/>
        <v>@""@</v>
      </c>
      <c r="V74" t="str">
        <f t="shared" si="15"/>
        <v>@""@</v>
      </c>
      <c r="W74" t="str">
        <f t="shared" si="16"/>
        <v>@""@</v>
      </c>
      <c r="X74" t="str">
        <f t="shared" si="17"/>
        <v>@""@</v>
      </c>
      <c r="Y74" t="str">
        <f t="shared" si="18"/>
        <v>@""@</v>
      </c>
      <c r="AA74" t="s">
        <v>104</v>
      </c>
      <c r="AB74" t="s">
        <v>2</v>
      </c>
      <c r="AC74" t="s">
        <v>2</v>
      </c>
      <c r="AD74" t="s">
        <v>2</v>
      </c>
      <c r="AE74" t="s">
        <v>2</v>
      </c>
      <c r="AF74" t="s">
        <v>2</v>
      </c>
      <c r="AG74" t="s">
        <v>2</v>
      </c>
    </row>
    <row r="75" spans="1:33" x14ac:dyDescent="0.25">
      <c r="A75" t="s">
        <v>202</v>
      </c>
      <c r="B75" t="s">
        <v>105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tr">
        <f t="shared" si="10"/>
        <v>"lijn051","","","","","",""</v>
      </c>
      <c r="J75" t="str">
        <f t="shared" si="11"/>
        <v>{"traject": "Heerlen - Sittard", "lijnen": ["lijn051","","","","","",""]},</v>
      </c>
      <c r="S75" t="str">
        <f t="shared" si="12"/>
        <v>@"lijn051"@</v>
      </c>
      <c r="T75" t="str">
        <f t="shared" si="13"/>
        <v>@""@</v>
      </c>
      <c r="U75" t="str">
        <f t="shared" si="14"/>
        <v>@""@</v>
      </c>
      <c r="V75" t="str">
        <f t="shared" si="15"/>
        <v>@""@</v>
      </c>
      <c r="W75" t="str">
        <f t="shared" si="16"/>
        <v>@""@</v>
      </c>
      <c r="X75" t="str">
        <f t="shared" si="17"/>
        <v>@""@</v>
      </c>
      <c r="Y75" t="str">
        <f t="shared" si="18"/>
        <v>@""@</v>
      </c>
      <c r="AA75" t="s">
        <v>105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</row>
    <row r="76" spans="1:33" x14ac:dyDescent="0.25">
      <c r="A76" t="s">
        <v>203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tr">
        <f t="shared" si="10"/>
        <v>"","","","","","",""</v>
      </c>
      <c r="J76" t="str">
        <f t="shared" si="11"/>
        <v>{"traject": "Heerlen - Stolberg Altstadt", "lijnen": ["","","","","","",""]},</v>
      </c>
      <c r="S76" t="str">
        <f t="shared" si="12"/>
        <v>@""@</v>
      </c>
      <c r="T76" t="str">
        <f t="shared" si="13"/>
        <v>@""@</v>
      </c>
      <c r="U76" t="str">
        <f t="shared" si="14"/>
        <v>@""@</v>
      </c>
      <c r="V76" t="str">
        <f t="shared" si="15"/>
        <v>@""@</v>
      </c>
      <c r="W76" t="str">
        <f t="shared" si="16"/>
        <v>@""@</v>
      </c>
      <c r="X76" t="str">
        <f t="shared" si="17"/>
        <v>@""@</v>
      </c>
      <c r="Y76" t="str">
        <f t="shared" si="18"/>
        <v>@""@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</row>
    <row r="77" spans="1:33" x14ac:dyDescent="0.25">
      <c r="A77" t="s">
        <v>204</v>
      </c>
      <c r="B77" t="s">
        <v>106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tr">
        <f t="shared" si="10"/>
        <v>"lijn099","","","","","",""</v>
      </c>
      <c r="J77" t="str">
        <f t="shared" si="11"/>
        <v>{"traject": "Hengelo - Oldenzaal", "lijnen": ["lijn099","","","","","",""]},</v>
      </c>
      <c r="S77" t="str">
        <f t="shared" si="12"/>
        <v>@"lijn099"@</v>
      </c>
      <c r="T77" t="str">
        <f t="shared" si="13"/>
        <v>@""@</v>
      </c>
      <c r="U77" t="str">
        <f t="shared" si="14"/>
        <v>@""@</v>
      </c>
      <c r="V77" t="str">
        <f t="shared" si="15"/>
        <v>@""@</v>
      </c>
      <c r="W77" t="str">
        <f t="shared" si="16"/>
        <v>@""@</v>
      </c>
      <c r="X77" t="str">
        <f t="shared" si="17"/>
        <v>@""@</v>
      </c>
      <c r="Y77" t="str">
        <f t="shared" si="18"/>
        <v>@""@</v>
      </c>
      <c r="AA77" t="s">
        <v>106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</row>
    <row r="78" spans="1:33" x14ac:dyDescent="0.25">
      <c r="A78" t="s">
        <v>205</v>
      </c>
      <c r="B78" t="s">
        <v>17</v>
      </c>
      <c r="C78" t="s">
        <v>16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tr">
        <f t="shared" si="10"/>
        <v>"lijn101","lijn098","","","","",""</v>
      </c>
      <c r="J78" t="str">
        <f t="shared" si="11"/>
        <v>{"traject": "Hengelo - Zutphen", "lijnen": ["lijn101","lijn098","","","","",""]},</v>
      </c>
      <c r="S78" t="str">
        <f t="shared" si="12"/>
        <v>@"lijn101"@</v>
      </c>
      <c r="T78" t="str">
        <f t="shared" si="13"/>
        <v>@"lijn098"@</v>
      </c>
      <c r="U78" t="str">
        <f t="shared" si="14"/>
        <v>@""@</v>
      </c>
      <c r="V78" t="str">
        <f t="shared" si="15"/>
        <v>@""@</v>
      </c>
      <c r="W78" t="str">
        <f t="shared" si="16"/>
        <v>@""@</v>
      </c>
      <c r="X78" t="str">
        <f t="shared" si="17"/>
        <v>@""@</v>
      </c>
      <c r="Y78" t="str">
        <f t="shared" si="18"/>
        <v>@""@</v>
      </c>
      <c r="AA78" t="s">
        <v>17</v>
      </c>
      <c r="AB78" t="s">
        <v>16</v>
      </c>
      <c r="AC78" t="s">
        <v>2</v>
      </c>
      <c r="AD78" t="s">
        <v>2</v>
      </c>
      <c r="AE78" t="s">
        <v>2</v>
      </c>
      <c r="AF78" t="s">
        <v>2</v>
      </c>
      <c r="AG78" t="s">
        <v>2</v>
      </c>
    </row>
    <row r="79" spans="1:33" x14ac:dyDescent="0.25">
      <c r="A79" t="s">
        <v>206</v>
      </c>
      <c r="B79" t="s">
        <v>22</v>
      </c>
      <c r="C79" t="s">
        <v>21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tr">
        <f t="shared" si="10"/>
        <v>"lijn077","lijn076","","","","",""</v>
      </c>
      <c r="J79" t="str">
        <f t="shared" si="11"/>
        <v>{"traject": "Hilversum - Utrecht Centraal", "lijnen": ["lijn077","lijn076","","","","",""]},</v>
      </c>
      <c r="S79" t="str">
        <f t="shared" si="12"/>
        <v>@"lijn077"@</v>
      </c>
      <c r="T79" t="str">
        <f t="shared" si="13"/>
        <v>@"lijn076"@</v>
      </c>
      <c r="U79" t="str">
        <f t="shared" si="14"/>
        <v>@""@</v>
      </c>
      <c r="V79" t="str">
        <f t="shared" si="15"/>
        <v>@""@</v>
      </c>
      <c r="W79" t="str">
        <f t="shared" si="16"/>
        <v>@""@</v>
      </c>
      <c r="X79" t="str">
        <f t="shared" si="17"/>
        <v>@""@</v>
      </c>
      <c r="Y79" t="str">
        <f t="shared" si="18"/>
        <v>@""@</v>
      </c>
      <c r="AA79" t="s">
        <v>22</v>
      </c>
      <c r="AB79" t="s">
        <v>21</v>
      </c>
      <c r="AC79" t="s">
        <v>2</v>
      </c>
      <c r="AD79" t="s">
        <v>2</v>
      </c>
      <c r="AE79" t="s">
        <v>2</v>
      </c>
      <c r="AF79" t="s">
        <v>2</v>
      </c>
      <c r="AG79" t="s">
        <v>2</v>
      </c>
    </row>
    <row r="80" spans="1:33" x14ac:dyDescent="0.25">
      <c r="A80" t="s">
        <v>207</v>
      </c>
      <c r="B80" t="s">
        <v>107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tr">
        <f t="shared" si="10"/>
        <v>"lijn029","","","","","",""</v>
      </c>
      <c r="J80" t="str">
        <f t="shared" si="11"/>
        <v>{"traject": "Hoek van Holland Strand - Rotterdam Centraal", "lijnen": ["lijn029","","","","","",""]},</v>
      </c>
      <c r="S80" t="str">
        <f t="shared" si="12"/>
        <v>@"lijn029"@</v>
      </c>
      <c r="T80" t="str">
        <f t="shared" si="13"/>
        <v>@""@</v>
      </c>
      <c r="U80" t="str">
        <f t="shared" si="14"/>
        <v>@""@</v>
      </c>
      <c r="V80" t="str">
        <f t="shared" si="15"/>
        <v>@""@</v>
      </c>
      <c r="W80" t="str">
        <f t="shared" si="16"/>
        <v>@""@</v>
      </c>
      <c r="X80" t="str">
        <f t="shared" si="17"/>
        <v>@""@</v>
      </c>
      <c r="Y80" t="str">
        <f t="shared" si="18"/>
        <v>@""@</v>
      </c>
      <c r="AA80" t="s">
        <v>107</v>
      </c>
      <c r="AB80" t="s">
        <v>2</v>
      </c>
      <c r="AC80" t="s">
        <v>2</v>
      </c>
      <c r="AD80" t="s">
        <v>2</v>
      </c>
      <c r="AE80" t="s">
        <v>2</v>
      </c>
      <c r="AF80" t="s">
        <v>2</v>
      </c>
      <c r="AG80" t="s">
        <v>2</v>
      </c>
    </row>
    <row r="81" spans="1:33" x14ac:dyDescent="0.25">
      <c r="A81" t="s">
        <v>208</v>
      </c>
      <c r="B81" t="s">
        <v>108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tr">
        <f t="shared" si="10"/>
        <v>"lijn104","","","","","",""</v>
      </c>
      <c r="J81" t="str">
        <f t="shared" si="11"/>
        <v>{"traject": "Kampen - Zwolle", "lijnen": ["lijn104","","","","","",""]},</v>
      </c>
      <c r="S81" t="str">
        <f t="shared" si="12"/>
        <v>@"lijn104"@</v>
      </c>
      <c r="T81" t="str">
        <f t="shared" si="13"/>
        <v>@""@</v>
      </c>
      <c r="U81" t="str">
        <f t="shared" si="14"/>
        <v>@""@</v>
      </c>
      <c r="V81" t="str">
        <f t="shared" si="15"/>
        <v>@""@</v>
      </c>
      <c r="W81" t="str">
        <f t="shared" si="16"/>
        <v>@""@</v>
      </c>
      <c r="X81" t="str">
        <f t="shared" si="17"/>
        <v>@""@</v>
      </c>
      <c r="Y81" t="str">
        <f t="shared" si="18"/>
        <v>@""@</v>
      </c>
      <c r="AA81" t="s">
        <v>108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</row>
    <row r="82" spans="1:33" x14ac:dyDescent="0.25">
      <c r="A82" t="s">
        <v>209</v>
      </c>
      <c r="B82" t="s">
        <v>109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tr">
        <f t="shared" si="10"/>
        <v>"lijn123","","","","","",""</v>
      </c>
      <c r="J82" t="str">
        <f t="shared" si="11"/>
        <v>{"traject": "Leeuwarden - Stavoren", "lijnen": ["lijn123","","","","","",""]},</v>
      </c>
      <c r="S82" t="str">
        <f t="shared" si="12"/>
        <v>@"lijn123"@</v>
      </c>
      <c r="T82" t="str">
        <f t="shared" si="13"/>
        <v>@""@</v>
      </c>
      <c r="U82" t="str">
        <f t="shared" si="14"/>
        <v>@""@</v>
      </c>
      <c r="V82" t="str">
        <f t="shared" si="15"/>
        <v>@""@</v>
      </c>
      <c r="W82" t="str">
        <f t="shared" si="16"/>
        <v>@""@</v>
      </c>
      <c r="X82" t="str">
        <f t="shared" si="17"/>
        <v>@""@</v>
      </c>
      <c r="Y82" t="str">
        <f t="shared" si="18"/>
        <v>@""@</v>
      </c>
      <c r="AA82" t="s">
        <v>109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</row>
    <row r="83" spans="1:33" x14ac:dyDescent="0.25">
      <c r="A83" t="s">
        <v>210</v>
      </c>
      <c r="B83" t="s">
        <v>84</v>
      </c>
      <c r="C83" t="s">
        <v>97</v>
      </c>
      <c r="D83" t="s">
        <v>110</v>
      </c>
      <c r="E83" t="s">
        <v>2</v>
      </c>
      <c r="F83" t="s">
        <v>2</v>
      </c>
      <c r="G83" t="s">
        <v>2</v>
      </c>
      <c r="H83" t="s">
        <v>2</v>
      </c>
      <c r="I83" t="str">
        <f t="shared" si="10"/>
        <v>"lijn103","lijn108","lijn124","","","",""</v>
      </c>
      <c r="J83" t="str">
        <f t="shared" si="11"/>
        <v>{"traject": "Leeuwarden - Zwolle", "lijnen": ["lijn103","lijn108","lijn124","","","",""]},</v>
      </c>
      <c r="S83" t="str">
        <f t="shared" si="12"/>
        <v>@"lijn103"@</v>
      </c>
      <c r="T83" t="str">
        <f t="shared" si="13"/>
        <v>@"lijn108"@</v>
      </c>
      <c r="U83" t="str">
        <f t="shared" si="14"/>
        <v>@"lijn124"@</v>
      </c>
      <c r="V83" t="str">
        <f t="shared" si="15"/>
        <v>@""@</v>
      </c>
      <c r="W83" t="str">
        <f t="shared" si="16"/>
        <v>@""@</v>
      </c>
      <c r="X83" t="str">
        <f t="shared" si="17"/>
        <v>@""@</v>
      </c>
      <c r="Y83" t="str">
        <f t="shared" si="18"/>
        <v>@""@</v>
      </c>
      <c r="AA83" t="s">
        <v>84</v>
      </c>
      <c r="AB83" t="s">
        <v>97</v>
      </c>
      <c r="AC83" t="s">
        <v>110</v>
      </c>
      <c r="AD83" t="s">
        <v>2</v>
      </c>
      <c r="AE83" t="s">
        <v>2</v>
      </c>
      <c r="AF83" t="s">
        <v>2</v>
      </c>
      <c r="AG83" t="s">
        <v>2</v>
      </c>
    </row>
    <row r="84" spans="1:33" x14ac:dyDescent="0.25">
      <c r="A84" t="s">
        <v>211</v>
      </c>
      <c r="B84" t="s">
        <v>99</v>
      </c>
      <c r="C84" t="s">
        <v>111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tr">
        <f t="shared" si="10"/>
        <v>"lijn015","lijn016","","","","",""</v>
      </c>
      <c r="J84" t="str">
        <f t="shared" si="11"/>
        <v>{"traject": "Leiden Centraal - Schiphol Airport", "lijnen": ["lijn015","lijn016","","","","",""]},</v>
      </c>
      <c r="S84" t="str">
        <f t="shared" si="12"/>
        <v>@"lijn015"@</v>
      </c>
      <c r="T84" t="str">
        <f t="shared" si="13"/>
        <v>@"lijn016"@</v>
      </c>
      <c r="U84" t="str">
        <f t="shared" si="14"/>
        <v>@""@</v>
      </c>
      <c r="V84" t="str">
        <f t="shared" si="15"/>
        <v>@""@</v>
      </c>
      <c r="W84" t="str">
        <f t="shared" si="16"/>
        <v>@""@</v>
      </c>
      <c r="X84" t="str">
        <f t="shared" si="17"/>
        <v>@""@</v>
      </c>
      <c r="Y84" t="str">
        <f t="shared" si="18"/>
        <v>@""@</v>
      </c>
      <c r="AA84" t="s">
        <v>99</v>
      </c>
      <c r="AB84" t="s">
        <v>111</v>
      </c>
      <c r="AC84" t="s">
        <v>2</v>
      </c>
      <c r="AD84" t="s">
        <v>2</v>
      </c>
      <c r="AE84" t="s">
        <v>2</v>
      </c>
      <c r="AF84" t="s">
        <v>2</v>
      </c>
      <c r="AG84" t="s">
        <v>2</v>
      </c>
    </row>
    <row r="85" spans="1:33" x14ac:dyDescent="0.25">
      <c r="A85" t="s">
        <v>212</v>
      </c>
      <c r="B85" t="s">
        <v>112</v>
      </c>
      <c r="C85" t="s">
        <v>113</v>
      </c>
      <c r="D85" t="s">
        <v>74</v>
      </c>
      <c r="E85" t="s">
        <v>73</v>
      </c>
      <c r="F85" t="s">
        <v>2</v>
      </c>
      <c r="G85" t="s">
        <v>2</v>
      </c>
      <c r="H85" t="s">
        <v>2</v>
      </c>
      <c r="I85" t="str">
        <f t="shared" si="10"/>
        <v>"lijn017","lijn018","lijn019","lijn020","","",""</v>
      </c>
      <c r="J85" t="str">
        <f t="shared" si="11"/>
        <v>{"traject": "Leiden Centraal - Utrecht Centraal", "lijnen": ["lijn017","lijn018","lijn019","lijn020","","",""]},</v>
      </c>
      <c r="S85" t="str">
        <f t="shared" si="12"/>
        <v>@"lijn017"@</v>
      </c>
      <c r="T85" t="str">
        <f t="shared" si="13"/>
        <v>@"lijn018"@</v>
      </c>
      <c r="U85" t="str">
        <f t="shared" si="14"/>
        <v>@"lijn019"@</v>
      </c>
      <c r="V85" t="str">
        <f t="shared" si="15"/>
        <v>@"lijn020"@</v>
      </c>
      <c r="W85" t="str">
        <f t="shared" si="16"/>
        <v>@""@</v>
      </c>
      <c r="X85" t="str">
        <f t="shared" si="17"/>
        <v>@""@</v>
      </c>
      <c r="Y85" t="str">
        <f t="shared" si="18"/>
        <v>@""@</v>
      </c>
      <c r="AA85" t="s">
        <v>112</v>
      </c>
      <c r="AB85" t="s">
        <v>113</v>
      </c>
      <c r="AC85" t="s">
        <v>74</v>
      </c>
      <c r="AD85" t="s">
        <v>73</v>
      </c>
      <c r="AE85" t="s">
        <v>2</v>
      </c>
      <c r="AF85" t="s">
        <v>2</v>
      </c>
      <c r="AG85" t="s">
        <v>2</v>
      </c>
    </row>
    <row r="86" spans="1:33" x14ac:dyDescent="0.25">
      <c r="A86" t="s">
        <v>213</v>
      </c>
      <c r="B86" t="s">
        <v>19</v>
      </c>
      <c r="C86" t="s">
        <v>34</v>
      </c>
      <c r="D86" t="s">
        <v>26</v>
      </c>
      <c r="E86" t="s">
        <v>33</v>
      </c>
      <c r="F86" t="s">
        <v>2</v>
      </c>
      <c r="G86" t="s">
        <v>2</v>
      </c>
      <c r="H86" t="s">
        <v>2</v>
      </c>
      <c r="I86" t="str">
        <f t="shared" si="10"/>
        <v>"lijn107","lijn073","lijn074","lijn069","","",""</v>
      </c>
      <c r="J86" t="str">
        <f t="shared" si="11"/>
        <v>{"traject": "Lelystad Centrum - Schiphol Airport", "lijnen": ["lijn107","lijn073","lijn074","lijn069","","",""]},</v>
      </c>
      <c r="S86" t="str">
        <f t="shared" si="12"/>
        <v>@"lijn107"@</v>
      </c>
      <c r="T86" t="str">
        <f t="shared" si="13"/>
        <v>@"lijn073"@</v>
      </c>
      <c r="U86" t="str">
        <f t="shared" si="14"/>
        <v>@"lijn074"@</v>
      </c>
      <c r="V86" t="str">
        <f t="shared" si="15"/>
        <v>@"lijn069"@</v>
      </c>
      <c r="W86" t="str">
        <f t="shared" si="16"/>
        <v>@""@</v>
      </c>
      <c r="X86" t="str">
        <f t="shared" si="17"/>
        <v>@""@</v>
      </c>
      <c r="Y86" t="str">
        <f t="shared" si="18"/>
        <v>@""@</v>
      </c>
      <c r="AA86" t="s">
        <v>19</v>
      </c>
      <c r="AB86" t="s">
        <v>34</v>
      </c>
      <c r="AC86" t="s">
        <v>26</v>
      </c>
      <c r="AD86" t="s">
        <v>33</v>
      </c>
      <c r="AE86" t="s">
        <v>2</v>
      </c>
      <c r="AF86" t="s">
        <v>2</v>
      </c>
      <c r="AG86" t="s">
        <v>2</v>
      </c>
    </row>
    <row r="87" spans="1:33" x14ac:dyDescent="0.25">
      <c r="A87" t="s">
        <v>214</v>
      </c>
      <c r="B87" t="s">
        <v>114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tr">
        <f t="shared" si="10"/>
        <v>"lijn105","","","","","",""</v>
      </c>
      <c r="J87" t="str">
        <f t="shared" si="11"/>
        <v>{"traject": "Lelystad Centrum - Zwolle", "lijnen": ["lijn105","","","","","",""]},</v>
      </c>
      <c r="S87" t="str">
        <f t="shared" si="12"/>
        <v>@"lijn105"@</v>
      </c>
      <c r="T87" t="str">
        <f t="shared" si="13"/>
        <v>@""@</v>
      </c>
      <c r="U87" t="str">
        <f t="shared" si="14"/>
        <v>@""@</v>
      </c>
      <c r="V87" t="str">
        <f t="shared" si="15"/>
        <v>@""@</v>
      </c>
      <c r="W87" t="str">
        <f t="shared" si="16"/>
        <v>@""@</v>
      </c>
      <c r="X87" t="str">
        <f t="shared" si="17"/>
        <v>@""@</v>
      </c>
      <c r="Y87" t="str">
        <f t="shared" si="18"/>
        <v>@""@</v>
      </c>
      <c r="AA87" t="s">
        <v>114</v>
      </c>
      <c r="AB87" t="s">
        <v>2</v>
      </c>
      <c r="AC87" t="s">
        <v>2</v>
      </c>
      <c r="AD87" t="s">
        <v>2</v>
      </c>
      <c r="AE87" t="s">
        <v>2</v>
      </c>
      <c r="AF87" t="s">
        <v>2</v>
      </c>
      <c r="AG87" t="s">
        <v>2</v>
      </c>
    </row>
    <row r="88" spans="1:33" x14ac:dyDescent="0.25">
      <c r="A88" t="s">
        <v>215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tr">
        <f t="shared" si="10"/>
        <v>"","","","","","",""</v>
      </c>
      <c r="J88" t="str">
        <f t="shared" si="11"/>
        <v>{"traject": "Liege-Guillemins - Maastricht", "lijnen": ["","","","","","",""]},</v>
      </c>
      <c r="S88" t="str">
        <f t="shared" si="12"/>
        <v>@""@</v>
      </c>
      <c r="T88" t="str">
        <f t="shared" si="13"/>
        <v>@""@</v>
      </c>
      <c r="U88" t="str">
        <f t="shared" si="14"/>
        <v>@""@</v>
      </c>
      <c r="V88" t="str">
        <f t="shared" si="15"/>
        <v>@""@</v>
      </c>
      <c r="W88" t="str">
        <f t="shared" si="16"/>
        <v>@""@</v>
      </c>
      <c r="X88" t="str">
        <f t="shared" si="17"/>
        <v>@""@</v>
      </c>
      <c r="Y88" t="str">
        <f t="shared" si="18"/>
        <v>@""@</v>
      </c>
      <c r="AA88" t="s">
        <v>2</v>
      </c>
      <c r="AB88" t="s">
        <v>2</v>
      </c>
      <c r="AC88" t="s">
        <v>2</v>
      </c>
      <c r="AD88" t="s">
        <v>2</v>
      </c>
      <c r="AE88" t="s">
        <v>2</v>
      </c>
      <c r="AF88" t="s">
        <v>2</v>
      </c>
      <c r="AG88" t="s">
        <v>2</v>
      </c>
    </row>
    <row r="89" spans="1:33" x14ac:dyDescent="0.25">
      <c r="A89" t="s">
        <v>216</v>
      </c>
      <c r="B89" t="s">
        <v>115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tr">
        <f t="shared" si="10"/>
        <v>"lijn048","","","","","",""</v>
      </c>
      <c r="J89" t="str">
        <f t="shared" si="11"/>
        <v>{"traject": "Maastricht - Maastricht Randwyck", "lijnen": ["lijn048","","","","","",""]},</v>
      </c>
      <c r="S89" t="str">
        <f t="shared" si="12"/>
        <v>@"lijn048"@</v>
      </c>
      <c r="T89" t="str">
        <f t="shared" si="13"/>
        <v>@""@</v>
      </c>
      <c r="U89" t="str">
        <f t="shared" si="14"/>
        <v>@""@</v>
      </c>
      <c r="V89" t="str">
        <f t="shared" si="15"/>
        <v>@""@</v>
      </c>
      <c r="W89" t="str">
        <f t="shared" si="16"/>
        <v>@""@</v>
      </c>
      <c r="X89" t="str">
        <f t="shared" si="17"/>
        <v>@""@</v>
      </c>
      <c r="Y89" t="str">
        <f t="shared" si="18"/>
        <v>@""@</v>
      </c>
      <c r="AA89" t="s">
        <v>115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</row>
    <row r="90" spans="1:33" x14ac:dyDescent="0.25">
      <c r="A90" t="s">
        <v>217</v>
      </c>
      <c r="B90" t="s">
        <v>116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tr">
        <f t="shared" si="10"/>
        <v>"lijn047","","","","","",""</v>
      </c>
      <c r="J90" t="str">
        <f t="shared" si="11"/>
        <v>{"traject": "Maastricht - Sittard", "lijnen": ["lijn047","","","","","",""]},</v>
      </c>
      <c r="S90" t="str">
        <f t="shared" si="12"/>
        <v>@"lijn047"@</v>
      </c>
      <c r="T90" t="str">
        <f t="shared" si="13"/>
        <v>@""@</v>
      </c>
      <c r="U90" t="str">
        <f t="shared" si="14"/>
        <v>@""@</v>
      </c>
      <c r="V90" t="str">
        <f t="shared" si="15"/>
        <v>@""@</v>
      </c>
      <c r="W90" t="str">
        <f t="shared" si="16"/>
        <v>@""@</v>
      </c>
      <c r="X90" t="str">
        <f t="shared" si="17"/>
        <v>@""@</v>
      </c>
      <c r="Y90" t="str">
        <f t="shared" si="18"/>
        <v>@""@</v>
      </c>
      <c r="AA90" t="s">
        <v>116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</row>
    <row r="91" spans="1:33" x14ac:dyDescent="0.25">
      <c r="A91" t="s">
        <v>218</v>
      </c>
      <c r="B91" t="s">
        <v>117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tr">
        <f t="shared" si="10"/>
        <v>"lijn052","","","","","",""</v>
      </c>
      <c r="J91" t="str">
        <f t="shared" si="11"/>
        <v>{"traject": "Nijmegen - Venlo", "lijnen": ["lijn052","","","","","",""]},</v>
      </c>
      <c r="S91" t="str">
        <f t="shared" si="12"/>
        <v>@"lijn052"@</v>
      </c>
      <c r="T91" t="str">
        <f t="shared" si="13"/>
        <v>@""@</v>
      </c>
      <c r="U91" t="str">
        <f t="shared" si="14"/>
        <v>@""@</v>
      </c>
      <c r="V91" t="str">
        <f t="shared" si="15"/>
        <v>@""@</v>
      </c>
      <c r="W91" t="str">
        <f t="shared" si="16"/>
        <v>@""@</v>
      </c>
      <c r="X91" t="str">
        <f t="shared" si="17"/>
        <v>@""@</v>
      </c>
      <c r="Y91" t="str">
        <f t="shared" si="18"/>
        <v>@""@</v>
      </c>
      <c r="AA91" t="s">
        <v>117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</row>
    <row r="92" spans="1:33" x14ac:dyDescent="0.25">
      <c r="A92" t="s">
        <v>219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tr">
        <f t="shared" si="10"/>
        <v>"","","","","","",""</v>
      </c>
      <c r="J92" t="str">
        <f t="shared" si="11"/>
        <v>{"traject": "Paris-Nord - Rotterdam Centraal", "lijnen": ["","","","","","",""]},</v>
      </c>
      <c r="S92" t="str">
        <f t="shared" si="12"/>
        <v>@""@</v>
      </c>
      <c r="T92" t="str">
        <f t="shared" si="13"/>
        <v>@""@</v>
      </c>
      <c r="U92" t="str">
        <f t="shared" si="14"/>
        <v>@""@</v>
      </c>
      <c r="V92" t="str">
        <f t="shared" si="15"/>
        <v>@""@</v>
      </c>
      <c r="W92" t="str">
        <f t="shared" si="16"/>
        <v>@""@</v>
      </c>
      <c r="X92" t="str">
        <f t="shared" si="17"/>
        <v>@""@</v>
      </c>
      <c r="Y92" t="str">
        <f t="shared" si="18"/>
        <v>@""@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</row>
    <row r="93" spans="1:33" x14ac:dyDescent="0.25">
      <c r="A93" t="s">
        <v>220</v>
      </c>
      <c r="B93" t="s">
        <v>54</v>
      </c>
      <c r="C93" t="s">
        <v>118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tr">
        <f t="shared" si="10"/>
        <v>"lijn064","lijn065","","","","",""</v>
      </c>
      <c r="J93" t="str">
        <f t="shared" si="11"/>
        <v>{"traject": "Rhenen - Utrecht Centraal", "lijnen": ["lijn064","lijn065","","","","",""]},</v>
      </c>
      <c r="S93" t="str">
        <f t="shared" si="12"/>
        <v>@"lijn064"@</v>
      </c>
      <c r="T93" t="str">
        <f t="shared" si="13"/>
        <v>@"lijn065"@</v>
      </c>
      <c r="U93" t="str">
        <f t="shared" si="14"/>
        <v>@""@</v>
      </c>
      <c r="V93" t="str">
        <f t="shared" si="15"/>
        <v>@""@</v>
      </c>
      <c r="W93" t="str">
        <f t="shared" si="16"/>
        <v>@""@</v>
      </c>
      <c r="X93" t="str">
        <f t="shared" si="17"/>
        <v>@""@</v>
      </c>
      <c r="Y93" t="str">
        <f t="shared" si="18"/>
        <v>@""@</v>
      </c>
      <c r="AA93" t="s">
        <v>54</v>
      </c>
      <c r="AB93" t="s">
        <v>118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</row>
    <row r="94" spans="1:33" x14ac:dyDescent="0.25">
      <c r="A94" t="s">
        <v>221</v>
      </c>
      <c r="B94" t="s">
        <v>119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tr">
        <f t="shared" si="10"/>
        <v>"lijn046","","","","","",""</v>
      </c>
      <c r="J94" t="str">
        <f t="shared" si="11"/>
        <v>{"traject": "Roermond - Sittard", "lijnen": ["lijn046","","","","","",""]},</v>
      </c>
      <c r="S94" t="str">
        <f t="shared" si="12"/>
        <v>@"lijn046"@</v>
      </c>
      <c r="T94" t="str">
        <f t="shared" si="13"/>
        <v>@""@</v>
      </c>
      <c r="U94" t="str">
        <f t="shared" si="14"/>
        <v>@""@</v>
      </c>
      <c r="V94" t="str">
        <f t="shared" si="15"/>
        <v>@""@</v>
      </c>
      <c r="W94" t="str">
        <f t="shared" si="16"/>
        <v>@""@</v>
      </c>
      <c r="X94" t="str">
        <f t="shared" si="17"/>
        <v>@""@</v>
      </c>
      <c r="Y94" t="str">
        <f t="shared" si="18"/>
        <v>@""@</v>
      </c>
      <c r="AA94" t="s">
        <v>119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</row>
    <row r="95" spans="1:33" x14ac:dyDescent="0.25">
      <c r="A95" t="s">
        <v>222</v>
      </c>
      <c r="B95" t="s">
        <v>120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tr">
        <f t="shared" si="10"/>
        <v>"lijn045","","","","","",""</v>
      </c>
      <c r="J95" t="str">
        <f t="shared" si="11"/>
        <v>{"traject": "Roermond - Venlo", "lijnen": ["lijn045","","","","","",""]},</v>
      </c>
      <c r="S95" t="str">
        <f t="shared" si="12"/>
        <v>@"lijn045"@</v>
      </c>
      <c r="T95" t="str">
        <f t="shared" si="13"/>
        <v>@""@</v>
      </c>
      <c r="U95" t="str">
        <f t="shared" si="14"/>
        <v>@""@</v>
      </c>
      <c r="V95" t="str">
        <f t="shared" si="15"/>
        <v>@""@</v>
      </c>
      <c r="W95" t="str">
        <f t="shared" si="16"/>
        <v>@""@</v>
      </c>
      <c r="X95" t="str">
        <f t="shared" si="17"/>
        <v>@""@</v>
      </c>
      <c r="Y95" t="str">
        <f t="shared" si="18"/>
        <v>@""@</v>
      </c>
      <c r="AA95" t="s">
        <v>120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</row>
    <row r="96" spans="1:33" x14ac:dyDescent="0.25">
      <c r="A96" t="s">
        <v>223</v>
      </c>
      <c r="B96" t="s">
        <v>121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tr">
        <f t="shared" si="10"/>
        <v>"lijn034","","","","","",""</v>
      </c>
      <c r="J96" t="str">
        <f t="shared" si="11"/>
        <v>{"traject": "Roosendaal - Vlissingen", "lijnen": ["lijn034","","","","","",""]},</v>
      </c>
      <c r="S96" t="str">
        <f t="shared" si="12"/>
        <v>@"lijn034"@</v>
      </c>
      <c r="T96" t="str">
        <f t="shared" si="13"/>
        <v>@""@</v>
      </c>
      <c r="U96" t="str">
        <f t="shared" si="14"/>
        <v>@""@</v>
      </c>
      <c r="V96" t="str">
        <f t="shared" si="15"/>
        <v>@""@</v>
      </c>
      <c r="W96" t="str">
        <f t="shared" si="16"/>
        <v>@""@</v>
      </c>
      <c r="X96" t="str">
        <f t="shared" si="17"/>
        <v>@""@</v>
      </c>
      <c r="Y96" t="str">
        <f t="shared" si="18"/>
        <v>@""@</v>
      </c>
      <c r="AA96" t="s">
        <v>121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</row>
    <row r="97" spans="1:33" x14ac:dyDescent="0.25">
      <c r="A97" t="s">
        <v>224</v>
      </c>
      <c r="B97" t="s">
        <v>122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tr">
        <f t="shared" si="10"/>
        <v>"???","","","","","",""</v>
      </c>
      <c r="J97" t="str">
        <f t="shared" si="11"/>
        <v>{"traject": "Rotterdam Centraal - Schiphol Airport", "lijnen": ["???","","","","","",""]},</v>
      </c>
      <c r="S97" t="str">
        <f t="shared" si="12"/>
        <v>@"???"@</v>
      </c>
      <c r="T97" t="str">
        <f t="shared" si="13"/>
        <v>@""@</v>
      </c>
      <c r="U97" t="str">
        <f t="shared" si="14"/>
        <v>@""@</v>
      </c>
      <c r="V97" t="str">
        <f t="shared" si="15"/>
        <v>@""@</v>
      </c>
      <c r="W97" t="str">
        <f t="shared" si="16"/>
        <v>@""@</v>
      </c>
      <c r="X97" t="str">
        <f t="shared" si="17"/>
        <v>@""@</v>
      </c>
      <c r="Y97" t="str">
        <f t="shared" si="18"/>
        <v>@""@</v>
      </c>
      <c r="AA97" t="s">
        <v>122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</row>
    <row r="98" spans="1:33" x14ac:dyDescent="0.25">
      <c r="A98" t="s">
        <v>225</v>
      </c>
      <c r="B98" t="s">
        <v>74</v>
      </c>
      <c r="C98" t="s">
        <v>73</v>
      </c>
      <c r="D98" t="s">
        <v>72</v>
      </c>
      <c r="E98" t="s">
        <v>123</v>
      </c>
      <c r="F98" t="s">
        <v>2</v>
      </c>
      <c r="G98" t="s">
        <v>2</v>
      </c>
      <c r="H98" t="s">
        <v>2</v>
      </c>
      <c r="I98" t="str">
        <f t="shared" si="10"/>
        <v>"lijn019","lijn020","lijn022","lijn023","","",""</v>
      </c>
      <c r="J98" t="str">
        <f t="shared" si="11"/>
        <v>{"traject": "Rotterdam Centraal - Utrecht Centraal", "lijnen": ["lijn019","lijn020","lijn022","lijn023","","",""]},</v>
      </c>
      <c r="S98" t="str">
        <f t="shared" si="12"/>
        <v>@"lijn019"@</v>
      </c>
      <c r="T98" t="str">
        <f t="shared" si="13"/>
        <v>@"lijn020"@</v>
      </c>
      <c r="U98" t="str">
        <f t="shared" si="14"/>
        <v>@"lijn022"@</v>
      </c>
      <c r="V98" t="str">
        <f t="shared" si="15"/>
        <v>@"lijn023"@</v>
      </c>
      <c r="W98" t="str">
        <f t="shared" si="16"/>
        <v>@""@</v>
      </c>
      <c r="X98" t="str">
        <f t="shared" si="17"/>
        <v>@""@</v>
      </c>
      <c r="Y98" t="str">
        <f t="shared" si="18"/>
        <v>@""@</v>
      </c>
      <c r="AA98" t="s">
        <v>74</v>
      </c>
      <c r="AB98" t="s">
        <v>73</v>
      </c>
      <c r="AC98" t="s">
        <v>72</v>
      </c>
      <c r="AD98" t="s">
        <v>123</v>
      </c>
      <c r="AE98" t="s">
        <v>2</v>
      </c>
      <c r="AF98" t="s">
        <v>2</v>
      </c>
      <c r="AG98" t="s">
        <v>2</v>
      </c>
    </row>
    <row r="99" spans="1:33" x14ac:dyDescent="0.25">
      <c r="A99" t="s">
        <v>226</v>
      </c>
      <c r="B99" t="s">
        <v>33</v>
      </c>
      <c r="C99" t="s">
        <v>41</v>
      </c>
      <c r="D99" t="s">
        <v>42</v>
      </c>
      <c r="E99" t="s">
        <v>2</v>
      </c>
      <c r="F99" t="s">
        <v>2</v>
      </c>
      <c r="G99" t="s">
        <v>2</v>
      </c>
      <c r="H99" t="s">
        <v>2</v>
      </c>
      <c r="I99" t="str">
        <f t="shared" si="10"/>
        <v>"lijn069","lijn068","lijn066","","","",""</v>
      </c>
      <c r="J99" t="str">
        <f t="shared" si="11"/>
        <v>{"traject": "Schiphol Airport - Utrecht Centraal", "lijnen": ["lijn069","lijn068","lijn066","","","",""]},</v>
      </c>
      <c r="S99" t="str">
        <f t="shared" si="12"/>
        <v>@"lijn069"@</v>
      </c>
      <c r="T99" t="str">
        <f t="shared" si="13"/>
        <v>@"lijn068"@</v>
      </c>
      <c r="U99" t="str">
        <f t="shared" si="14"/>
        <v>@"lijn066"@</v>
      </c>
      <c r="V99" t="str">
        <f t="shared" si="15"/>
        <v>@""@</v>
      </c>
      <c r="W99" t="str">
        <f t="shared" si="16"/>
        <v>@""@</v>
      </c>
      <c r="X99" t="str">
        <f t="shared" si="17"/>
        <v>@""@</v>
      </c>
      <c r="Y99" t="str">
        <f t="shared" si="18"/>
        <v>@""@</v>
      </c>
      <c r="AA99" t="s">
        <v>33</v>
      </c>
      <c r="AB99" t="s">
        <v>41</v>
      </c>
      <c r="AC99" t="s">
        <v>42</v>
      </c>
      <c r="AD99" t="s">
        <v>2</v>
      </c>
      <c r="AE99" t="s">
        <v>2</v>
      </c>
      <c r="AF99" t="s">
        <v>2</v>
      </c>
      <c r="AG99" t="s">
        <v>2</v>
      </c>
    </row>
    <row r="100" spans="1:33" x14ac:dyDescent="0.25">
      <c r="A100" t="s">
        <v>227</v>
      </c>
      <c r="B100" t="s">
        <v>124</v>
      </c>
      <c r="C100" t="s">
        <v>9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tr">
        <f t="shared" si="10"/>
        <v>"lijn013","lijn007","","","","",""</v>
      </c>
      <c r="J100" t="str">
        <f t="shared" si="11"/>
        <v>{"traject": "Schiphol Airport - Zaandam", "lijnen": ["lijn013","lijn007","","","","",""]},</v>
      </c>
      <c r="S100" t="str">
        <f t="shared" si="12"/>
        <v>@"lijn013"@</v>
      </c>
      <c r="T100" t="str">
        <f t="shared" si="13"/>
        <v>@"lijn007"@</v>
      </c>
      <c r="U100" t="str">
        <f t="shared" si="14"/>
        <v>@""@</v>
      </c>
      <c r="V100" t="str">
        <f t="shared" si="15"/>
        <v>@""@</v>
      </c>
      <c r="W100" t="str">
        <f t="shared" si="16"/>
        <v>@""@</v>
      </c>
      <c r="X100" t="str">
        <f t="shared" si="17"/>
        <v>@""@</v>
      </c>
      <c r="Y100" t="str">
        <f t="shared" si="18"/>
        <v>@""@</v>
      </c>
      <c r="AA100" t="s">
        <v>124</v>
      </c>
      <c r="AB100" t="s">
        <v>9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</row>
    <row r="101" spans="1:33" x14ac:dyDescent="0.25">
      <c r="A101" t="s">
        <v>228</v>
      </c>
      <c r="B101" t="s">
        <v>125</v>
      </c>
      <c r="C101" t="s">
        <v>5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tr">
        <f t="shared" si="10"/>
        <v>"lijn053","lijn054","","","","",""</v>
      </c>
      <c r="J101" t="str">
        <f t="shared" si="11"/>
        <v>{"traject": "Tiel - Utrecht Centraal", "lijnen": ["lijn053","lijn054","","","","",""]},</v>
      </c>
      <c r="S101" t="str">
        <f t="shared" si="12"/>
        <v>@"lijn053"@</v>
      </c>
      <c r="T101" t="str">
        <f t="shared" si="13"/>
        <v>@"lijn054"@</v>
      </c>
      <c r="U101" t="str">
        <f t="shared" si="14"/>
        <v>@""@</v>
      </c>
      <c r="V101" t="str">
        <f t="shared" si="15"/>
        <v>@""@</v>
      </c>
      <c r="W101" t="str">
        <f t="shared" si="16"/>
        <v>@""@</v>
      </c>
      <c r="X101" t="str">
        <f t="shared" si="17"/>
        <v>@""@</v>
      </c>
      <c r="Y101" t="str">
        <f t="shared" si="18"/>
        <v>@""@</v>
      </c>
      <c r="AA101" t="s">
        <v>125</v>
      </c>
      <c r="AB101" t="s">
        <v>5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</row>
    <row r="102" spans="1:33" x14ac:dyDescent="0.25">
      <c r="A102" t="s">
        <v>229</v>
      </c>
      <c r="B102" t="s">
        <v>22</v>
      </c>
      <c r="C102" t="s">
        <v>126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tr">
        <f t="shared" si="10"/>
        <v>"lijn077","lijn137","","","","",""</v>
      </c>
      <c r="J102" t="str">
        <f t="shared" si="11"/>
        <v>{"traject": "Utrecht Centraal - Utrecht Maliebaan", "lijnen": ["lijn077","lijn137","","","","",""]},</v>
      </c>
      <c r="S102" t="str">
        <f t="shared" si="12"/>
        <v>@"lijn077"@</v>
      </c>
      <c r="T102" t="str">
        <f t="shared" si="13"/>
        <v>@"lijn137"@</v>
      </c>
      <c r="U102" t="str">
        <f t="shared" si="14"/>
        <v>@""@</v>
      </c>
      <c r="V102" t="str">
        <f t="shared" si="15"/>
        <v>@""@</v>
      </c>
      <c r="W102" t="str">
        <f t="shared" si="16"/>
        <v>@""@</v>
      </c>
      <c r="X102" t="str">
        <f t="shared" si="17"/>
        <v>@""@</v>
      </c>
      <c r="Y102" t="str">
        <f t="shared" si="18"/>
        <v>@""@</v>
      </c>
      <c r="AA102" t="s">
        <v>22</v>
      </c>
      <c r="AB102" t="s">
        <v>126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</row>
    <row r="103" spans="1:33" x14ac:dyDescent="0.25">
      <c r="A103" t="s">
        <v>230</v>
      </c>
      <c r="B103" t="s">
        <v>127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tr">
        <f t="shared" si="10"/>
        <v>"lijn089","","","","","",""</v>
      </c>
      <c r="J103" t="str">
        <f t="shared" si="11"/>
        <v>{"traject": "Winterswijk - Zutphen", "lijnen": ["lijn089","","","","","",""]},</v>
      </c>
      <c r="S103" t="str">
        <f t="shared" si="12"/>
        <v>@"lijn089"@</v>
      </c>
      <c r="T103" t="str">
        <f t="shared" si="13"/>
        <v>@""@</v>
      </c>
      <c r="U103" t="str">
        <f t="shared" si="14"/>
        <v>@""@</v>
      </c>
      <c r="V103" t="str">
        <f t="shared" si="15"/>
        <v>@""@</v>
      </c>
      <c r="W103" t="str">
        <f t="shared" si="16"/>
        <v>@""@</v>
      </c>
      <c r="X103" t="str">
        <f t="shared" si="17"/>
        <v>@""@</v>
      </c>
      <c r="Y103" t="str">
        <f t="shared" si="18"/>
        <v>@""@</v>
      </c>
      <c r="AA103" t="s">
        <v>127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</row>
    <row r="105" spans="1:33" x14ac:dyDescent="0.25">
      <c r="A105" t="str">
        <f>CONCATENATE("@",A1,"@")</f>
        <v>@"s-Hertogenbosch - Eindhoven"@</v>
      </c>
      <c r="D105" t="s">
        <v>128</v>
      </c>
    </row>
    <row r="106" spans="1:33" x14ac:dyDescent="0.25">
      <c r="A106" t="str">
        <f t="shared" ref="A106:A169" si="19">CONCATENATE("@",A2,"@")</f>
        <v>@"s-Hertogenbosch - Nijmegen"@</v>
      </c>
      <c r="D106" t="s">
        <v>129</v>
      </c>
    </row>
    <row r="107" spans="1:33" x14ac:dyDescent="0.25">
      <c r="A107" t="str">
        <f t="shared" si="19"/>
        <v>@"s-Hertogenbosch - Tilburg"@</v>
      </c>
      <c r="D107" t="s">
        <v>130</v>
      </c>
    </row>
    <row r="108" spans="1:33" x14ac:dyDescent="0.25">
      <c r="A108" t="str">
        <f t="shared" si="19"/>
        <v>@"s-Hertogenbosch - Utrecht Centraal"@</v>
      </c>
      <c r="D108" t="s">
        <v>131</v>
      </c>
      <c r="J108" t="s">
        <v>235</v>
      </c>
    </row>
    <row r="109" spans="1:33" x14ac:dyDescent="0.25">
      <c r="A109" t="str">
        <f t="shared" si="19"/>
        <v>@"Alkmaar - Amsterdam Centraal"@</v>
      </c>
      <c r="D109" t="s">
        <v>132</v>
      </c>
      <c r="J109" t="s">
        <v>236</v>
      </c>
    </row>
    <row r="110" spans="1:33" x14ac:dyDescent="0.25">
      <c r="A110" t="str">
        <f t="shared" si="19"/>
        <v>@"Alkmaar - Den Helder"@</v>
      </c>
      <c r="D110" t="s">
        <v>133</v>
      </c>
    </row>
    <row r="111" spans="1:33" x14ac:dyDescent="0.25">
      <c r="A111" t="str">
        <f t="shared" si="19"/>
        <v>@"Alkmaar - Hoorn"@</v>
      </c>
      <c r="D111" t="s">
        <v>134</v>
      </c>
    </row>
    <row r="112" spans="1:33" x14ac:dyDescent="0.25">
      <c r="A112" t="str">
        <f t="shared" si="19"/>
        <v>@"Almelo - Deventer"@</v>
      </c>
      <c r="D112" t="s">
        <v>135</v>
      </c>
    </row>
    <row r="113" spans="1:4" x14ac:dyDescent="0.25">
      <c r="A113" t="str">
        <f t="shared" si="19"/>
        <v>@"Almelo - Hengelo"@</v>
      </c>
      <c r="D113" t="s">
        <v>136</v>
      </c>
    </row>
    <row r="114" spans="1:4" x14ac:dyDescent="0.25">
      <c r="A114" t="str">
        <f t="shared" si="19"/>
        <v>@"Almelo - Marienberg"@</v>
      </c>
      <c r="D114" t="s">
        <v>137</v>
      </c>
    </row>
    <row r="115" spans="1:4" x14ac:dyDescent="0.25">
      <c r="A115" t="str">
        <f t="shared" si="19"/>
        <v>@"Almelo - Zwolle"@</v>
      </c>
      <c r="D115" t="s">
        <v>138</v>
      </c>
    </row>
    <row r="116" spans="1:4" x14ac:dyDescent="0.25">
      <c r="A116" t="str">
        <f t="shared" si="19"/>
        <v>@"Almere Oostvaarders - Utrecht Centraal"@</v>
      </c>
      <c r="D116" t="s">
        <v>139</v>
      </c>
    </row>
    <row r="117" spans="1:4" x14ac:dyDescent="0.25">
      <c r="A117" t="str">
        <f t="shared" si="19"/>
        <v>@"Alphen a/d Rijn - Gouda"@</v>
      </c>
      <c r="D117" t="s">
        <v>140</v>
      </c>
    </row>
    <row r="118" spans="1:4" x14ac:dyDescent="0.25">
      <c r="A118" t="str">
        <f t="shared" si="19"/>
        <v>@"Amersfoort - Amsterdam Centraal"@</v>
      </c>
      <c r="D118" t="s">
        <v>141</v>
      </c>
    </row>
    <row r="119" spans="1:4" x14ac:dyDescent="0.25">
      <c r="A119" t="str">
        <f t="shared" si="19"/>
        <v>@"Amersfoort - Apeldoorn"@</v>
      </c>
      <c r="D119" t="s">
        <v>142</v>
      </c>
    </row>
    <row r="120" spans="1:4" x14ac:dyDescent="0.25">
      <c r="A120" t="str">
        <f t="shared" si="19"/>
        <v>@"Amersfoort - Ede-Wageningen"@</v>
      </c>
      <c r="D120" t="s">
        <v>143</v>
      </c>
    </row>
    <row r="121" spans="1:4" x14ac:dyDescent="0.25">
      <c r="A121" t="str">
        <f t="shared" si="19"/>
        <v>@"Amersfoort - Schiphol Airport"@</v>
      </c>
      <c r="D121" t="s">
        <v>144</v>
      </c>
    </row>
    <row r="122" spans="1:4" x14ac:dyDescent="0.25">
      <c r="A122" t="str">
        <f t="shared" si="19"/>
        <v>@"Amersfoort - Utrecht Centraal"@</v>
      </c>
      <c r="D122" t="s">
        <v>145</v>
      </c>
    </row>
    <row r="123" spans="1:4" x14ac:dyDescent="0.25">
      <c r="A123" t="str">
        <f t="shared" si="19"/>
        <v>@"Amersfoort - Zwolle"@</v>
      </c>
      <c r="D123" t="s">
        <v>146</v>
      </c>
    </row>
    <row r="124" spans="1:4" x14ac:dyDescent="0.25">
      <c r="A124" t="str">
        <f t="shared" si="19"/>
        <v>@"Amsterdam Centraal - Haarlem"@</v>
      </c>
      <c r="D124" t="s">
        <v>147</v>
      </c>
    </row>
    <row r="125" spans="1:4" x14ac:dyDescent="0.25">
      <c r="A125" t="str">
        <f t="shared" si="19"/>
        <v>@"Amsterdam Centraal - Hoorn"@</v>
      </c>
      <c r="D125" t="s">
        <v>148</v>
      </c>
    </row>
    <row r="126" spans="1:4" x14ac:dyDescent="0.25">
      <c r="A126" t="str">
        <f t="shared" si="19"/>
        <v>@"Amsterdam Centraal - Lelystad Centrum"@</v>
      </c>
      <c r="D126" t="s">
        <v>149</v>
      </c>
    </row>
    <row r="127" spans="1:4" x14ac:dyDescent="0.25">
      <c r="A127" t="str">
        <f t="shared" si="19"/>
        <v>@"Amsterdam Centraal - Schiphol Airport"@</v>
      </c>
      <c r="D127" t="s">
        <v>150</v>
      </c>
    </row>
    <row r="128" spans="1:4" x14ac:dyDescent="0.25">
      <c r="A128" t="str">
        <f t="shared" si="19"/>
        <v>@"Amsterdam Centraal - Utrecht Centraal"@</v>
      </c>
      <c r="D128" t="s">
        <v>151</v>
      </c>
    </row>
    <row r="129" spans="1:4" x14ac:dyDescent="0.25">
      <c r="A129" t="str">
        <f t="shared" si="19"/>
        <v>@"Amsterdam Centraal - Woerden"@</v>
      </c>
      <c r="D129" t="s">
        <v>152</v>
      </c>
    </row>
    <row r="130" spans="1:4" x14ac:dyDescent="0.25">
      <c r="A130" t="str">
        <f t="shared" si="19"/>
        <v>@"Antwerpen-Centraal - Roosendaal"@</v>
      </c>
      <c r="D130" t="s">
        <v>153</v>
      </c>
    </row>
    <row r="131" spans="1:4" x14ac:dyDescent="0.25">
      <c r="A131" t="str">
        <f t="shared" si="19"/>
        <v>@"Apeldoorn - Deventer"@</v>
      </c>
      <c r="D131" t="s">
        <v>154</v>
      </c>
    </row>
    <row r="132" spans="1:4" x14ac:dyDescent="0.25">
      <c r="A132" t="str">
        <f t="shared" si="19"/>
        <v>@"Apeldoorn - Zutphen"@</v>
      </c>
      <c r="D132" t="s">
        <v>155</v>
      </c>
    </row>
    <row r="133" spans="1:4" x14ac:dyDescent="0.25">
      <c r="A133" t="str">
        <f t="shared" si="19"/>
        <v>@"Arnhem - Frankfurt (M) Hbf"@</v>
      </c>
      <c r="D133" t="s">
        <v>156</v>
      </c>
    </row>
    <row r="134" spans="1:4" x14ac:dyDescent="0.25">
      <c r="A134" t="str">
        <f t="shared" si="19"/>
        <v>@"Arnhem - Nijmegen"@</v>
      </c>
      <c r="D134" t="s">
        <v>157</v>
      </c>
    </row>
    <row r="135" spans="1:4" x14ac:dyDescent="0.25">
      <c r="A135" t="str">
        <f t="shared" si="19"/>
        <v>@"Arnhem - Tiel"@</v>
      </c>
      <c r="D135" t="s">
        <v>158</v>
      </c>
    </row>
    <row r="136" spans="1:4" x14ac:dyDescent="0.25">
      <c r="A136" t="str">
        <f t="shared" si="19"/>
        <v>@"Arnhem - Utrecht Centraal"@</v>
      </c>
      <c r="D136" t="s">
        <v>159</v>
      </c>
    </row>
    <row r="137" spans="1:4" x14ac:dyDescent="0.25">
      <c r="A137" t="str">
        <f t="shared" si="19"/>
        <v>@"Arnhem - Winterswijk"@</v>
      </c>
      <c r="D137" t="s">
        <v>160</v>
      </c>
    </row>
    <row r="138" spans="1:4" x14ac:dyDescent="0.25">
      <c r="A138" t="str">
        <f t="shared" si="19"/>
        <v>@"Arnhem - Zutphen"@</v>
      </c>
      <c r="D138" t="s">
        <v>161</v>
      </c>
    </row>
    <row r="139" spans="1:4" x14ac:dyDescent="0.25">
      <c r="A139" t="str">
        <f t="shared" si="19"/>
        <v>@"Baarn - Utrecht Centraal"@</v>
      </c>
      <c r="D139" t="s">
        <v>162</v>
      </c>
    </row>
    <row r="140" spans="1:4" x14ac:dyDescent="0.25">
      <c r="A140" t="str">
        <f t="shared" si="19"/>
        <v>@"Berlin Ostbahnhof - Hengelo"@</v>
      </c>
      <c r="D140" t="s">
        <v>163</v>
      </c>
    </row>
    <row r="141" spans="1:4" x14ac:dyDescent="0.25">
      <c r="A141" t="str">
        <f t="shared" si="19"/>
        <v>@"Breda - Dordrecht"@</v>
      </c>
      <c r="D141" t="s">
        <v>164</v>
      </c>
    </row>
    <row r="142" spans="1:4" x14ac:dyDescent="0.25">
      <c r="A142" t="str">
        <f t="shared" si="19"/>
        <v>@"Breda - Roosendaal"@</v>
      </c>
      <c r="D142" t="s">
        <v>165</v>
      </c>
    </row>
    <row r="143" spans="1:4" x14ac:dyDescent="0.25">
      <c r="A143" t="str">
        <f t="shared" si="19"/>
        <v>@"Breda - Rotterdam Centraal"@</v>
      </c>
      <c r="D143" t="s">
        <v>166</v>
      </c>
    </row>
    <row r="144" spans="1:4" x14ac:dyDescent="0.25">
      <c r="A144" t="str">
        <f t="shared" si="19"/>
        <v>@"Breda - Tilburg"@</v>
      </c>
      <c r="D144" t="s">
        <v>167</v>
      </c>
    </row>
    <row r="145" spans="1:4" x14ac:dyDescent="0.25">
      <c r="A145" t="str">
        <f t="shared" si="19"/>
        <v>@"Brussel-Zuid/Midi - Rotterdam Centraal"@</v>
      </c>
      <c r="D145" t="s">
        <v>168</v>
      </c>
    </row>
    <row r="146" spans="1:4" x14ac:dyDescent="0.25">
      <c r="A146" t="str">
        <f t="shared" si="19"/>
        <v>@"Delfzijl - Groningen"@</v>
      </c>
      <c r="D146" t="s">
        <v>169</v>
      </c>
    </row>
    <row r="147" spans="1:4" x14ac:dyDescent="0.25">
      <c r="A147" t="str">
        <f t="shared" si="19"/>
        <v>@"Den Haag Centraal - Den Haag HS"@</v>
      </c>
      <c r="D147" t="s">
        <v>170</v>
      </c>
    </row>
    <row r="148" spans="1:4" x14ac:dyDescent="0.25">
      <c r="A148" t="str">
        <f t="shared" si="19"/>
        <v>@"Den Haag Centraal - Leiden Centraal"@</v>
      </c>
      <c r="D148" t="s">
        <v>171</v>
      </c>
    </row>
    <row r="149" spans="1:4" x14ac:dyDescent="0.25">
      <c r="A149" t="str">
        <f t="shared" si="19"/>
        <v>@"Den Haag Centraal - Utrecht Centraal"@</v>
      </c>
      <c r="D149" t="s">
        <v>172</v>
      </c>
    </row>
    <row r="150" spans="1:4" x14ac:dyDescent="0.25">
      <c r="A150" t="str">
        <f t="shared" si="19"/>
        <v>@"Den Haag HS - Leiden Centraal"@</v>
      </c>
      <c r="D150" t="s">
        <v>173</v>
      </c>
    </row>
    <row r="151" spans="1:4" x14ac:dyDescent="0.25">
      <c r="A151" t="str">
        <f t="shared" si="19"/>
        <v>@"Den Haag HS - Rotterdam Centraal"@</v>
      </c>
      <c r="D151" t="s">
        <v>174</v>
      </c>
    </row>
    <row r="152" spans="1:4" x14ac:dyDescent="0.25">
      <c r="A152" t="str">
        <f t="shared" si="19"/>
        <v>@"Deventer - Zutphen"@</v>
      </c>
      <c r="D152" t="s">
        <v>175</v>
      </c>
    </row>
    <row r="153" spans="1:4" x14ac:dyDescent="0.25">
      <c r="A153" t="str">
        <f t="shared" si="19"/>
        <v>@"Deventer - Zwolle"@</v>
      </c>
      <c r="D153" t="s">
        <v>176</v>
      </c>
    </row>
    <row r="154" spans="1:4" x14ac:dyDescent="0.25">
      <c r="A154" t="str">
        <f t="shared" si="19"/>
        <v>@"Dordrecht - Geldermalsen"@</v>
      </c>
      <c r="D154" t="s">
        <v>177</v>
      </c>
    </row>
    <row r="155" spans="1:4" x14ac:dyDescent="0.25">
      <c r="A155" t="str">
        <f t="shared" si="19"/>
        <v>@"Dordrecht - Roosendaal"@</v>
      </c>
      <c r="D155" t="s">
        <v>178</v>
      </c>
    </row>
    <row r="156" spans="1:4" x14ac:dyDescent="0.25">
      <c r="A156" t="str">
        <f t="shared" si="19"/>
        <v>@"Dordrecht - Rotterdam Centraal"@</v>
      </c>
      <c r="D156" t="s">
        <v>179</v>
      </c>
    </row>
    <row r="157" spans="1:4" x14ac:dyDescent="0.25">
      <c r="A157" t="str">
        <f t="shared" si="19"/>
        <v>@"Dortmund Hbf - Enschede"@</v>
      </c>
      <c r="D157" t="s">
        <v>180</v>
      </c>
    </row>
    <row r="158" spans="1:4" x14ac:dyDescent="0.25">
      <c r="A158" t="str">
        <f t="shared" si="19"/>
        <v>@"Eindhoven - Roermond"@</v>
      </c>
      <c r="D158" t="s">
        <v>181</v>
      </c>
    </row>
    <row r="159" spans="1:4" x14ac:dyDescent="0.25">
      <c r="A159" t="str">
        <f t="shared" si="19"/>
        <v>@"Eindhoven - Tilburg"@</v>
      </c>
      <c r="D159" t="s">
        <v>182</v>
      </c>
    </row>
    <row r="160" spans="1:4" x14ac:dyDescent="0.25">
      <c r="A160" t="str">
        <f t="shared" si="19"/>
        <v>@"Eindhoven - Venlo"@</v>
      </c>
      <c r="D160" t="s">
        <v>183</v>
      </c>
    </row>
    <row r="161" spans="1:4" x14ac:dyDescent="0.25">
      <c r="A161" t="str">
        <f t="shared" si="19"/>
        <v>@"Emmen - Zwolle"@</v>
      </c>
      <c r="D161" t="s">
        <v>184</v>
      </c>
    </row>
    <row r="162" spans="1:4" x14ac:dyDescent="0.25">
      <c r="A162" t="str">
        <f t="shared" si="19"/>
        <v>@"Enkhuizen - Hoorn"@</v>
      </c>
      <c r="D162" t="s">
        <v>185</v>
      </c>
    </row>
    <row r="163" spans="1:4" x14ac:dyDescent="0.25">
      <c r="A163" t="str">
        <f t="shared" si="19"/>
        <v>@"Enschede - Gronau (Westf.)"@</v>
      </c>
      <c r="D163" t="s">
        <v>186</v>
      </c>
    </row>
    <row r="164" spans="1:4" x14ac:dyDescent="0.25">
      <c r="A164" t="str">
        <f t="shared" si="19"/>
        <v>@"Enschede - Hengelo"@</v>
      </c>
      <c r="D164" t="s">
        <v>187</v>
      </c>
    </row>
    <row r="165" spans="1:4" x14ac:dyDescent="0.25">
      <c r="A165" t="str">
        <f t="shared" si="19"/>
        <v>@"Enschede - Munster (Westf.) Hbf"@</v>
      </c>
      <c r="D165" t="s">
        <v>188</v>
      </c>
    </row>
    <row r="166" spans="1:4" x14ac:dyDescent="0.25">
      <c r="A166" t="str">
        <f t="shared" si="19"/>
        <v>@"Groningen - Bad Nieuweschans"@</v>
      </c>
      <c r="D166" t="s">
        <v>189</v>
      </c>
    </row>
    <row r="167" spans="1:4" x14ac:dyDescent="0.25">
      <c r="A167" t="str">
        <f t="shared" si="19"/>
        <v>@"Groningen - Leer (Ostfriesland)"@</v>
      </c>
      <c r="D167" t="s">
        <v>190</v>
      </c>
    </row>
    <row r="168" spans="1:4" x14ac:dyDescent="0.25">
      <c r="A168" t="str">
        <f t="shared" si="19"/>
        <v>@"Groningen - Leeuwarden"@</v>
      </c>
      <c r="D168" t="s">
        <v>191</v>
      </c>
    </row>
    <row r="169" spans="1:4" x14ac:dyDescent="0.25">
      <c r="A169" t="str">
        <f t="shared" si="19"/>
        <v>@"Groningen - Roodeschool"@</v>
      </c>
      <c r="D169" t="s">
        <v>192</v>
      </c>
    </row>
    <row r="170" spans="1:4" x14ac:dyDescent="0.25">
      <c r="A170" t="str">
        <f t="shared" ref="A170:A207" si="20">CONCATENATE("@",A66,"@")</f>
        <v>@"Groningen - Veendam"@</v>
      </c>
      <c r="D170" t="s">
        <v>193</v>
      </c>
    </row>
    <row r="171" spans="1:4" x14ac:dyDescent="0.25">
      <c r="A171" t="str">
        <f t="shared" si="20"/>
        <v>@"Groningen - Zwolle"@</v>
      </c>
      <c r="D171" t="s">
        <v>194</v>
      </c>
    </row>
    <row r="172" spans="1:4" x14ac:dyDescent="0.25">
      <c r="A172" t="str">
        <f t="shared" si="20"/>
        <v>@"Haarlem - Leiden Centraal"@</v>
      </c>
      <c r="D172" t="s">
        <v>195</v>
      </c>
    </row>
    <row r="173" spans="1:4" x14ac:dyDescent="0.25">
      <c r="A173" t="str">
        <f t="shared" si="20"/>
        <v>@"Haarlem - Uitgeest"@</v>
      </c>
      <c r="D173" t="s">
        <v>196</v>
      </c>
    </row>
    <row r="174" spans="1:4" x14ac:dyDescent="0.25">
      <c r="A174" t="str">
        <f t="shared" si="20"/>
        <v>@"Haarlem - Zandvoort aan Zee"@</v>
      </c>
      <c r="D174" t="s">
        <v>197</v>
      </c>
    </row>
    <row r="175" spans="1:4" x14ac:dyDescent="0.25">
      <c r="A175" t="str">
        <f t="shared" si="20"/>
        <v>@"Hamm (Westf.) - Venlo"@</v>
      </c>
      <c r="D175" t="s">
        <v>198</v>
      </c>
    </row>
    <row r="176" spans="1:4" x14ac:dyDescent="0.25">
      <c r="A176" t="str">
        <f t="shared" si="20"/>
        <v>@"Harlingen Haven - Leeuwarden"@</v>
      </c>
      <c r="D176" t="s">
        <v>199</v>
      </c>
    </row>
    <row r="177" spans="1:4" x14ac:dyDescent="0.25">
      <c r="A177" t="str">
        <f t="shared" si="20"/>
        <v>@"Heerlen - Kerkrade Centrum"@</v>
      </c>
      <c r="D177" t="s">
        <v>200</v>
      </c>
    </row>
    <row r="178" spans="1:4" x14ac:dyDescent="0.25">
      <c r="A178" t="str">
        <f t="shared" si="20"/>
        <v>@"Heerlen - Maastricht"@</v>
      </c>
      <c r="D178" t="s">
        <v>201</v>
      </c>
    </row>
    <row r="179" spans="1:4" x14ac:dyDescent="0.25">
      <c r="A179" t="str">
        <f t="shared" si="20"/>
        <v>@"Heerlen - Sittard"@</v>
      </c>
      <c r="D179" t="s">
        <v>202</v>
      </c>
    </row>
    <row r="180" spans="1:4" x14ac:dyDescent="0.25">
      <c r="A180" t="str">
        <f t="shared" si="20"/>
        <v>@"Heerlen - Stolberg Altstadt"@</v>
      </c>
      <c r="D180" t="s">
        <v>203</v>
      </c>
    </row>
    <row r="181" spans="1:4" x14ac:dyDescent="0.25">
      <c r="A181" t="str">
        <f t="shared" si="20"/>
        <v>@"Hengelo - Oldenzaal"@</v>
      </c>
      <c r="D181" t="s">
        <v>204</v>
      </c>
    </row>
    <row r="182" spans="1:4" x14ac:dyDescent="0.25">
      <c r="A182" t="str">
        <f t="shared" si="20"/>
        <v>@"Hengelo - Zutphen"@</v>
      </c>
      <c r="D182" t="s">
        <v>205</v>
      </c>
    </row>
    <row r="183" spans="1:4" x14ac:dyDescent="0.25">
      <c r="A183" t="str">
        <f t="shared" si="20"/>
        <v>@"Hilversum - Utrecht Centraal"@</v>
      </c>
      <c r="D183" t="s">
        <v>206</v>
      </c>
    </row>
    <row r="184" spans="1:4" x14ac:dyDescent="0.25">
      <c r="A184" t="str">
        <f t="shared" si="20"/>
        <v>@"Hoek van Holland Strand - Rotterdam Centraal"@</v>
      </c>
      <c r="D184" t="s">
        <v>207</v>
      </c>
    </row>
    <row r="185" spans="1:4" x14ac:dyDescent="0.25">
      <c r="A185" t="str">
        <f t="shared" si="20"/>
        <v>@"Kampen - Zwolle"@</v>
      </c>
      <c r="D185" t="s">
        <v>208</v>
      </c>
    </row>
    <row r="186" spans="1:4" x14ac:dyDescent="0.25">
      <c r="A186" t="str">
        <f t="shared" si="20"/>
        <v>@"Leeuwarden - Stavoren"@</v>
      </c>
      <c r="D186" t="s">
        <v>209</v>
      </c>
    </row>
    <row r="187" spans="1:4" x14ac:dyDescent="0.25">
      <c r="A187" t="str">
        <f t="shared" si="20"/>
        <v>@"Leeuwarden - Zwolle"@</v>
      </c>
      <c r="D187" t="s">
        <v>210</v>
      </c>
    </row>
    <row r="188" spans="1:4" x14ac:dyDescent="0.25">
      <c r="A188" t="str">
        <f t="shared" si="20"/>
        <v>@"Leiden Centraal - Schiphol Airport"@</v>
      </c>
      <c r="D188" t="s">
        <v>211</v>
      </c>
    </row>
    <row r="189" spans="1:4" x14ac:dyDescent="0.25">
      <c r="A189" t="str">
        <f t="shared" si="20"/>
        <v>@"Leiden Centraal - Utrecht Centraal"@</v>
      </c>
      <c r="D189" t="s">
        <v>212</v>
      </c>
    </row>
    <row r="190" spans="1:4" x14ac:dyDescent="0.25">
      <c r="A190" t="str">
        <f t="shared" si="20"/>
        <v>@"Lelystad Centrum - Schiphol Airport"@</v>
      </c>
      <c r="D190" t="s">
        <v>213</v>
      </c>
    </row>
    <row r="191" spans="1:4" x14ac:dyDescent="0.25">
      <c r="A191" t="str">
        <f t="shared" si="20"/>
        <v>@"Lelystad Centrum - Zwolle"@</v>
      </c>
      <c r="D191" t="s">
        <v>214</v>
      </c>
    </row>
    <row r="192" spans="1:4" x14ac:dyDescent="0.25">
      <c r="A192" t="str">
        <f t="shared" si="20"/>
        <v>@"Liege-Guillemins - Maastricht"@</v>
      </c>
      <c r="D192" t="s">
        <v>215</v>
      </c>
    </row>
    <row r="193" spans="1:4" x14ac:dyDescent="0.25">
      <c r="A193" t="str">
        <f t="shared" si="20"/>
        <v>@"Maastricht - Maastricht Randwyck"@</v>
      </c>
      <c r="D193" t="s">
        <v>216</v>
      </c>
    </row>
    <row r="194" spans="1:4" x14ac:dyDescent="0.25">
      <c r="A194" t="str">
        <f t="shared" si="20"/>
        <v>@"Maastricht - Sittard"@</v>
      </c>
      <c r="D194" t="s">
        <v>217</v>
      </c>
    </row>
    <row r="195" spans="1:4" x14ac:dyDescent="0.25">
      <c r="A195" t="str">
        <f t="shared" si="20"/>
        <v>@"Nijmegen - Venlo"@</v>
      </c>
      <c r="D195" t="s">
        <v>218</v>
      </c>
    </row>
    <row r="196" spans="1:4" x14ac:dyDescent="0.25">
      <c r="A196" t="str">
        <f t="shared" si="20"/>
        <v>@"Paris-Nord - Rotterdam Centraal"@</v>
      </c>
      <c r="D196" t="s">
        <v>219</v>
      </c>
    </row>
    <row r="197" spans="1:4" x14ac:dyDescent="0.25">
      <c r="A197" t="str">
        <f t="shared" si="20"/>
        <v>@"Rhenen - Utrecht Centraal"@</v>
      </c>
      <c r="D197" t="s">
        <v>220</v>
      </c>
    </row>
    <row r="198" spans="1:4" x14ac:dyDescent="0.25">
      <c r="A198" t="str">
        <f t="shared" si="20"/>
        <v>@"Roermond - Sittard"@</v>
      </c>
      <c r="D198" t="s">
        <v>221</v>
      </c>
    </row>
    <row r="199" spans="1:4" x14ac:dyDescent="0.25">
      <c r="A199" t="str">
        <f t="shared" si="20"/>
        <v>@"Roermond - Venlo"@</v>
      </c>
      <c r="D199" t="s">
        <v>222</v>
      </c>
    </row>
    <row r="200" spans="1:4" x14ac:dyDescent="0.25">
      <c r="A200" t="str">
        <f t="shared" si="20"/>
        <v>@"Roosendaal - Vlissingen"@</v>
      </c>
      <c r="D200" t="s">
        <v>223</v>
      </c>
    </row>
    <row r="201" spans="1:4" x14ac:dyDescent="0.25">
      <c r="A201" t="str">
        <f t="shared" si="20"/>
        <v>@"Rotterdam Centraal - Schiphol Airport"@</v>
      </c>
      <c r="D201" t="s">
        <v>224</v>
      </c>
    </row>
    <row r="202" spans="1:4" x14ac:dyDescent="0.25">
      <c r="A202" t="str">
        <f t="shared" si="20"/>
        <v>@"Rotterdam Centraal - Utrecht Centraal"@</v>
      </c>
      <c r="D202" t="s">
        <v>225</v>
      </c>
    </row>
    <row r="203" spans="1:4" x14ac:dyDescent="0.25">
      <c r="A203" t="str">
        <f t="shared" si="20"/>
        <v>@"Schiphol Airport - Utrecht Centraal"@</v>
      </c>
      <c r="D203" t="s">
        <v>226</v>
      </c>
    </row>
    <row r="204" spans="1:4" x14ac:dyDescent="0.25">
      <c r="A204" t="str">
        <f t="shared" si="20"/>
        <v>@"Schiphol Airport - Zaandam"@</v>
      </c>
      <c r="D204" t="s">
        <v>227</v>
      </c>
    </row>
    <row r="205" spans="1:4" x14ac:dyDescent="0.25">
      <c r="A205" t="str">
        <f t="shared" si="20"/>
        <v>@"Tiel - Utrecht Centraal"@</v>
      </c>
      <c r="D205" t="s">
        <v>228</v>
      </c>
    </row>
    <row r="206" spans="1:4" x14ac:dyDescent="0.25">
      <c r="A206" t="str">
        <f t="shared" si="20"/>
        <v>@"Utrecht Centraal - Utrecht Maliebaan"@</v>
      </c>
      <c r="D206" t="s">
        <v>229</v>
      </c>
    </row>
    <row r="207" spans="1:4" x14ac:dyDescent="0.25">
      <c r="A207" t="str">
        <f t="shared" si="20"/>
        <v>@"Winterswijk - Zutphen"@</v>
      </c>
      <c r="D207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 O</cp:lastModifiedBy>
  <dcterms:created xsi:type="dcterms:W3CDTF">2016-06-10T09:44:22Z</dcterms:created>
  <dcterms:modified xsi:type="dcterms:W3CDTF">2016-06-15T13:36:07Z</dcterms:modified>
</cp:coreProperties>
</file>