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dge_000\Desktop\Fyzika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 l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<sst xmlns="http://schemas.openxmlformats.org/spreadsheetml/2006/main" count="9" uniqueCount="9">
  <si>
    <t>i</t>
  </si>
  <si>
    <t>t1</t>
  </si>
  <si>
    <t>t2</t>
  </si>
  <si>
    <t>(t1+t2)/2</t>
  </si>
  <si>
    <t>Δl</t>
  </si>
  <si>
    <t>Δl v m</t>
  </si>
  <si>
    <t>α</t>
  </si>
  <si>
    <t>&lt;-je to v K^-1 *10^-5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</si>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</sst>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5.7393033894537329E-2"/>
          <c:y val="0.10521604938271606"/>
          <c:w val="0.92168571796281784"/>
          <c:h val="0.81392509964032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805645579592299E-2"/>
                  <c:y val="-0.1216593759113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23.4</c:v>
                </c:pt>
                <c:pt idx="1">
                  <c:v>30.4</c:v>
                </c:pt>
                <c:pt idx="2">
                  <c:v>33.200000000000003</c:v>
                </c:pt>
                <c:pt idx="3">
                  <c:v>36.049999999999997</c:v>
                </c:pt>
                <c:pt idx="4">
                  <c:v>39.799999999999997</c:v>
                </c:pt>
                <c:pt idx="5">
                  <c:v>43.75</c:v>
                </c:pt>
                <c:pt idx="6">
                  <c:v>48</c:v>
                </c:pt>
                <c:pt idx="7">
                  <c:v>50.15</c:v>
                </c:pt>
                <c:pt idx="8">
                  <c:v>53.7</c:v>
                </c:pt>
                <c:pt idx="9">
                  <c:v>56.55</c:v>
                </c:pt>
                <c:pt idx="10">
                  <c:v>59.5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28</c:v>
                </c:pt>
                <c:pt idx="4">
                  <c:v>37.5</c:v>
                </c:pt>
                <c:pt idx="5">
                  <c:v>47</c:v>
                </c:pt>
                <c:pt idx="6">
                  <c:v>56.5</c:v>
                </c:pt>
                <c:pt idx="7">
                  <c:v>62</c:v>
                </c:pt>
                <c:pt idx="8">
                  <c:v>69</c:v>
                </c:pt>
                <c:pt idx="9">
                  <c:v>75.5</c:v>
                </c:pt>
                <c:pt idx="10">
                  <c:v>81.5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3392"/>
        <c:axId val="105827904"/>
      </c:scatterChart>
      <c:valAx>
        <c:axId val="105833392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827904"/>
        <c:crosses val="autoZero"/>
        <c:crossBetween val="midCat"/>
      </c:valAx>
      <c:valAx>
        <c:axId val="10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8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10</xdr:row>
      <xdr:rowOff>85725</xdr:rowOff>
    </xdr:from>
    <xdr:to>
      <xdr:col>24</xdr:col>
      <xdr:colOff>142874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6" sqref="J6"/>
    </sheetView>
  </sheetViews>
  <sheetFormatPr defaultRowHeight="15" x14ac:dyDescent="0.25"/>
  <cols>
    <col min="9" max="9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H1" t="s">
        <v>8</v>
      </c>
      <c r="I1" s="1" t="s">
        <v>6</v>
      </c>
    </row>
    <row r="2" spans="1:11" x14ac:dyDescent="0.25">
      <c r="A2">
        <v>0</v>
      </c>
      <c r="B2">
        <v>23.1</v>
      </c>
      <c r="C2">
        <v>23.7</v>
      </c>
      <c r="D2">
        <f>(B2+C2)/2</f>
        <v>23.4</v>
      </c>
      <c r="E2">
        <v>0</v>
      </c>
      <c r="F2">
        <f t="shared" ref="F2:F12" si="0">E2/1000</f>
        <v>0</v>
      </c>
      <c r="H2">
        <f>LINEST(E2:E12,D2:D12,1,1)</f>
        <v>2.2631069451526211</v>
      </c>
      <c r="I2">
        <f>H2/1</f>
        <v>2.2631069451526211</v>
      </c>
      <c r="J2" s="2" t="s">
        <v>7</v>
      </c>
      <c r="K2" s="2"/>
    </row>
    <row r="3" spans="1:11" x14ac:dyDescent="0.25">
      <c r="A3">
        <v>1</v>
      </c>
      <c r="B3">
        <v>30.1</v>
      </c>
      <c r="C3">
        <v>30.7</v>
      </c>
      <c r="D3">
        <f t="shared" ref="D3:D12" si="1">(B3+C3)/2</f>
        <v>30.4</v>
      </c>
      <c r="E3">
        <v>18</v>
      </c>
      <c r="F3">
        <f t="shared" si="0"/>
        <v>1.7999999999999999E-2</v>
      </c>
    </row>
    <row r="4" spans="1:11" x14ac:dyDescent="0.25">
      <c r="A4">
        <v>2</v>
      </c>
      <c r="B4">
        <v>32.6</v>
      </c>
      <c r="C4">
        <v>33.799999999999997</v>
      </c>
      <c r="D4">
        <f t="shared" si="1"/>
        <v>33.200000000000003</v>
      </c>
      <c r="E4">
        <v>22</v>
      </c>
      <c r="F4">
        <f t="shared" si="0"/>
        <v>2.1999999999999999E-2</v>
      </c>
    </row>
    <row r="5" spans="1:11" x14ac:dyDescent="0.25">
      <c r="A5">
        <v>3</v>
      </c>
      <c r="B5">
        <v>35.1</v>
      </c>
      <c r="C5">
        <v>37</v>
      </c>
      <c r="D5">
        <f t="shared" si="1"/>
        <v>36.049999999999997</v>
      </c>
      <c r="E5">
        <v>28</v>
      </c>
      <c r="F5">
        <f t="shared" si="0"/>
        <v>2.8000000000000001E-2</v>
      </c>
    </row>
    <row r="6" spans="1:11" x14ac:dyDescent="0.25">
      <c r="A6">
        <v>4</v>
      </c>
      <c r="B6">
        <v>38.799999999999997</v>
      </c>
      <c r="C6">
        <v>40.799999999999997</v>
      </c>
      <c r="D6">
        <f t="shared" si="1"/>
        <v>39.799999999999997</v>
      </c>
      <c r="E6">
        <v>37.5</v>
      </c>
      <c r="F6">
        <f t="shared" si="0"/>
        <v>3.7499999999999999E-2</v>
      </c>
    </row>
    <row r="7" spans="1:11" x14ac:dyDescent="0.25">
      <c r="A7">
        <v>5</v>
      </c>
      <c r="B7">
        <v>42.6</v>
      </c>
      <c r="C7">
        <v>44.9</v>
      </c>
      <c r="D7">
        <f t="shared" si="1"/>
        <v>43.75</v>
      </c>
      <c r="E7">
        <v>47</v>
      </c>
      <c r="F7">
        <f t="shared" si="0"/>
        <v>4.7E-2</v>
      </c>
    </row>
    <row r="8" spans="1:11" x14ac:dyDescent="0.25">
      <c r="A8">
        <v>6</v>
      </c>
      <c r="B8">
        <v>46.8</v>
      </c>
      <c r="C8">
        <v>49.2</v>
      </c>
      <c r="D8">
        <f t="shared" si="1"/>
        <v>48</v>
      </c>
      <c r="E8">
        <v>56.5</v>
      </c>
      <c r="F8">
        <f t="shared" si="0"/>
        <v>5.6500000000000002E-2</v>
      </c>
    </row>
    <row r="9" spans="1:11" x14ac:dyDescent="0.25">
      <c r="A9">
        <v>7</v>
      </c>
      <c r="B9">
        <v>48.5</v>
      </c>
      <c r="C9">
        <v>51.8</v>
      </c>
      <c r="D9">
        <f t="shared" si="1"/>
        <v>50.15</v>
      </c>
      <c r="E9">
        <v>62</v>
      </c>
      <c r="F9">
        <f t="shared" si="0"/>
        <v>6.2E-2</v>
      </c>
    </row>
    <row r="10" spans="1:11" x14ac:dyDescent="0.25">
      <c r="A10">
        <v>8</v>
      </c>
      <c r="B10">
        <v>52.5</v>
      </c>
      <c r="C10">
        <v>54.9</v>
      </c>
      <c r="D10">
        <f t="shared" si="1"/>
        <v>53.7</v>
      </c>
      <c r="E10">
        <v>69</v>
      </c>
      <c r="F10">
        <f t="shared" si="0"/>
        <v>6.9000000000000006E-2</v>
      </c>
    </row>
    <row r="11" spans="1:11" x14ac:dyDescent="0.25">
      <c r="A11">
        <v>9</v>
      </c>
      <c r="B11">
        <v>55.4</v>
      </c>
      <c r="C11">
        <v>57.7</v>
      </c>
      <c r="D11">
        <f t="shared" si="1"/>
        <v>56.55</v>
      </c>
      <c r="E11">
        <v>75.5</v>
      </c>
      <c r="F11">
        <f t="shared" si="0"/>
        <v>7.5499999999999998E-2</v>
      </c>
    </row>
    <row r="12" spans="1:11" x14ac:dyDescent="0.25">
      <c r="A12">
        <v>10</v>
      </c>
      <c r="B12">
        <v>58.3</v>
      </c>
      <c r="C12">
        <v>60.7</v>
      </c>
      <c r="D12">
        <f t="shared" si="1"/>
        <v>59.5</v>
      </c>
      <c r="E12">
        <v>81.5</v>
      </c>
      <c r="F12">
        <f t="shared" si="0"/>
        <v>8.1500000000000003E-2</v>
      </c>
    </row>
  </sheetData>
  <mergeCells count="1">
    <mergeCell ref="J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budge_000</dc:creator>
  <cp:lastModifiedBy>budge_000</cp:lastModifiedBy>
  <dcterms:created xsi:type="dcterms:W3CDTF">2013-04-17T18:37:21Z</dcterms:created>
  <dcterms:modified xsi:type="dcterms:W3CDTF">2013-04-28T11:03:53Z</dcterms:modified>
</cp:coreProperties>
</file>