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ta\Documents\לימודים\פרויקט גמר\"/>
    </mc:Choice>
  </mc:AlternateContent>
  <xr:revisionPtr revIDLastSave="0" documentId="13_ncr:1_{48C85467-4BF6-4B88-A96E-82A138ED59FC}" xr6:coauthVersionLast="47" xr6:coauthVersionMax="47" xr10:uidLastSave="{00000000-0000-0000-0000-000000000000}"/>
  <bookViews>
    <workbookView xWindow="-110" yWindow="-110" windowWidth="19420" windowHeight="10300" activeTab="1" xr2:uid="{DD4FABED-8BFD-4CB3-8D4A-2D6393C808A3}"/>
  </bookViews>
  <sheets>
    <sheet name="hyperglycemia_over_180" sheetId="1" r:id="rId1"/>
    <sheet name="hyperglycemia_over_200" sheetId="2" r:id="rId2"/>
    <sheet name="Hypoglycemia" sheetId="3" r:id="rId3"/>
    <sheet name="Heart_Attac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4" l="1"/>
  <c r="K26" i="4"/>
  <c r="K27" i="3"/>
  <c r="K26" i="3"/>
  <c r="K27" i="2"/>
  <c r="K26" i="2"/>
  <c r="K27" i="1"/>
  <c r="K26" i="1"/>
</calcChain>
</file>

<file path=xl/sharedStrings.xml><?xml version="1.0" encoding="utf-8"?>
<sst xmlns="http://schemas.openxmlformats.org/spreadsheetml/2006/main" count="484" uniqueCount="70">
  <si>
    <t>KS Statistic</t>
  </si>
  <si>
    <t>P-Value</t>
  </si>
  <si>
    <t>Result</t>
  </si>
  <si>
    <t>not similar</t>
  </si>
  <si>
    <t>Fold</t>
  </si>
  <si>
    <t>similar</t>
  </si>
  <si>
    <t>Horizontal Support</t>
  </si>
  <si>
    <t>name</t>
  </si>
  <si>
    <t>similar_percent</t>
  </si>
  <si>
    <t>Column</t>
  </si>
  <si>
    <t>@@Pair:Blood Glucose STATE:HIGH@Overlaps@Albumin STATE:LOW_Type:HorizontalSupport</t>
  </si>
  <si>
    <t>@@Pair:Blood Glucose STATE:HIGH@Contain@Blood Culture STATE:TRUE_Type:HorizontalSupport</t>
  </si>
  <si>
    <t>@@Pair:Blood Glucose STATE:HIGH@Contain@Urine Culture STATE:TRUE_Type:HorizontalSupport</t>
  </si>
  <si>
    <t>@@Pair:Albumin STATE:LOW@Contain@Albumin TREND:SAME@@Pair:Blood Glucose STATE:HIGH@Overlaps@Albumin STATE:LOW@@Pair:Blood Glucose STATE:HIGH@Overlaps@Albumin TREND:SAME_Type:HorizontalSupport</t>
  </si>
  <si>
    <t>@@Pair:Blood Glucose STATE:HIGH@Overlaps@Albumin TREND:SAME_Type:HorizontalSupport</t>
  </si>
  <si>
    <t>Proportion between</t>
  </si>
  <si>
    <t>Mean Duration</t>
  </si>
  <si>
    <t>Proportion Within</t>
  </si>
  <si>
    <t>@@Pair:Blood Glucose STATE:HIGH@Overlaps@Any Insulin STATE:TRUE_Type:HorizontalSupport</t>
  </si>
  <si>
    <t>@@Pair:Blood Glucose TREND:INC@Before_3@Blood Glucose TREND:DEC_Type:HorizontalSupport</t>
  </si>
  <si>
    <t>@@Pair:Blood Glucose TREND:DEC@Before_3@Blood Glucose TREND:INC_Type:HorizontalSupport</t>
  </si>
  <si>
    <t>@@Pair:LDH TREND:SAME@Contain@Albumin STATE:NORMAL_Type:HorizontalSupport</t>
  </si>
  <si>
    <t>@@Pair:Albumin STATE:NORMAL@Contain@Albumin TREND:SAME@@Pair:LDH TREND:SAME@Contain@Albumin STATE:NORMAL@@Pair:LDH TREND:SAME@Contain@Albumin TREND:SAME_Type:HorizontalSupport</t>
  </si>
  <si>
    <t>@@Pair:Albumin STATE:NORMAL@Contain@Albumin TREND:SAME_Type:HorizontalSupport</t>
  </si>
  <si>
    <t>@@Pair:Blood Glucose TREND:SAME@Contain@Creatinine TREND:SAME_Type:HorizontalSupport</t>
  </si>
  <si>
    <t>KS Between</t>
  </si>
  <si>
    <t>Hyper KS Within</t>
  </si>
  <si>
    <t>Not Hyper KS Within</t>
  </si>
  <si>
    <t>Hyper</t>
  </si>
  <si>
    <t>Not Hyper</t>
  </si>
  <si>
    <t>Proportion - Top 10 Significant Patterns</t>
  </si>
  <si>
    <t>KL Within Not Hyper</t>
  </si>
  <si>
    <t>KL Within Hyper</t>
  </si>
  <si>
    <t>KL Between</t>
  </si>
  <si>
    <t>Hypo KS Within</t>
  </si>
  <si>
    <t>Not Hypo KS Within</t>
  </si>
  <si>
    <t>KL Within Hypo</t>
  </si>
  <si>
    <t>KL Within Not Hypo</t>
  </si>
  <si>
    <t>mean hyper</t>
  </si>
  <si>
    <t>mean nonhyper</t>
  </si>
  <si>
    <t>@@Pair:Neutrophils STATE:NORMAL@Contain@Neutrophils TREND:SAME_Type:HorizontalSupport</t>
  </si>
  <si>
    <t>@@Pair:WBC STATE:NORMAL@Contain@Neutrophils TREND:SAME@@Pair:WBC STATE:NORMAL@Contain@WBC TREND:SAME@@Pair:WBC TREND:SAME@Contain@Neutrophils TREND:SAME_Type:HorizontalSupport</t>
  </si>
  <si>
    <t>@@Pair:WBC STATE:NORMAL@Contain@Neutrophils TREND:SAME_Type:HorizontalSupport</t>
  </si>
  <si>
    <t>@@Pair:WBC STATE:NORMAL@Contain@Neutrophils STATE:NORMAL@@Pair:WBC STATE:NORMAL@Contain@WBC TREND:SAME@@Pair:WBC TREND:SAME@Contain@Neutrophils STATE:NORMAL_Type:HorizontalSupport</t>
  </si>
  <si>
    <t>@@Pair:WBC TREND:SAME@Contain@Neutrophils STATE:NORMAL_Type:HorizontalSupport</t>
  </si>
  <si>
    <t>Ratio1</t>
  </si>
  <si>
    <t>Ratio2</t>
  </si>
  <si>
    <t>AbsDiff</t>
  </si>
  <si>
    <t xml:space="preserve"> 39.6% Not Similar Patterns</t>
  </si>
  <si>
    <t>Hypo</t>
  </si>
  <si>
    <t>Not Hypo</t>
  </si>
  <si>
    <t xml:space="preserve"> 41.8% Not Similar Patterns</t>
  </si>
  <si>
    <t xml:space="preserve"> 32.0% Not Similar Patterns</t>
  </si>
  <si>
    <t>@@Pair:Albumin STATE:LOW@Contain@Albumin TREND:SAME_Type:HorizontalSupport</t>
  </si>
  <si>
    <t>@@Pair:LDH TREND:SAME@Contain@Albumin STATE:LOW_Type:HorizontalSupport</t>
  </si>
  <si>
    <t>@@Pair:Creatinine STATE:NORMAL@Contain@Creatinine TREND:SAME@@Pair:Temperature STATE:NORMAL@Contain@Creatinine STATE:NORMAL@@Pair:Temperature STATE:NORMAL@Contain@Creatinine TREND:SAME_Type:HorizontalSupport</t>
  </si>
  <si>
    <t xml:space="preserve"> 32.2% Not Similar Patterns</t>
  </si>
  <si>
    <t>@@Pair:Albumin STATE:LOW@Contain@Albumin TREND:SAME@@Pair:LDH TREND:SAME@Contain@Albumin STATE:LOW@@Pair:LDH TREND:SAME@Contain@Albumin TREND:SAME_Type:HorizontalSupport</t>
  </si>
  <si>
    <t>@@Pair:LDH TREND:SAME@Contain@Albumin TREND:SAME_Type:HorizontalSupport</t>
  </si>
  <si>
    <t>@@Pair:Blood Glucose STATE:HIGH@Contain@Creatinine STATE:HIGH_Type:HorizontalSupport</t>
  </si>
  <si>
    <t>@@Pair:Creatinine STATE:NORMAL@Contain@WBC TREND:SAME_Type:HorizontalSupport</t>
  </si>
  <si>
    <t>@@Pair:Creatinine STATE:NORMAL@Contain@Creatinine TREND:SAME_Type:HorizontalSupport</t>
  </si>
  <si>
    <t>KL Within Heart Attack</t>
  </si>
  <si>
    <t>KL Within Not Heart Attack</t>
  </si>
  <si>
    <t>Heart Attack KS Within</t>
  </si>
  <si>
    <t>Not Heart Attack KS Within</t>
  </si>
  <si>
    <t>mean Heart Attack</t>
  </si>
  <si>
    <t>mean nonHeart Attack</t>
  </si>
  <si>
    <t>Heart Attack</t>
  </si>
  <si>
    <t>Not Heart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</si>
</sst>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5" borderId="13" xfId="0" applyFont="1" applyFill="1" applyBorder="1"/>
    <xf numFmtId="0" fontId="1" fillId="5" borderId="14" xfId="0" applyFont="1" applyFill="1" applyBorder="1"/>
    <xf numFmtId="0" fontId="1" fillId="0" borderId="0" xfId="0" applyFont="1"/>
    <xf numFmtId="0" fontId="1" fillId="5" borderId="13" xfId="0" applyFont="1" applyFill="1" applyBorder="1" applyAlignment="1">
      <alignment horizontal="center"/>
    </xf>
    <xf numFmtId="0" fontId="0" fillId="6" borderId="0" xfId="0" applyFill="1"/>
    <xf numFmtId="0" fontId="0" fillId="6" borderId="1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6" xfId="0" applyFont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5A6A-AE62-441A-B736-42A33BB2707B}">
  <dimension ref="A1:T41"/>
  <sheetViews>
    <sheetView topLeftCell="I22" zoomScale="70" zoomScaleNormal="70" workbookViewId="0">
      <selection activeCell="J31" sqref="J31:J41"/>
    </sheetView>
  </sheetViews>
  <sheetFormatPr defaultRowHeight="14" x14ac:dyDescent="0.3"/>
  <cols>
    <col min="1" max="1" width="12" bestFit="1" customWidth="1"/>
    <col min="2" max="2" width="11.75" bestFit="1" customWidth="1"/>
    <col min="3" max="3" width="26.4140625" customWidth="1"/>
    <col min="6" max="6" width="21.25" bestFit="1" customWidth="1"/>
    <col min="7" max="7" width="51.83203125" bestFit="1" customWidth="1"/>
    <col min="9" max="9" width="198.75" bestFit="1" customWidth="1"/>
    <col min="10" max="10" width="24.1640625" bestFit="1" customWidth="1"/>
    <col min="11" max="11" width="16.75" bestFit="1" customWidth="1"/>
    <col min="14" max="14" width="13" bestFit="1" customWidth="1"/>
    <col min="15" max="15" width="13.4140625" bestFit="1" customWidth="1"/>
    <col min="16" max="16" width="13" bestFit="1" customWidth="1"/>
    <col min="19" max="19" width="21.25" bestFit="1" customWidth="1"/>
    <col min="20" max="20" width="55.58203125" bestFit="1" customWidth="1"/>
    <col min="22" max="22" width="34.4140625" customWidth="1"/>
    <col min="24" max="24" width="22.4140625" customWidth="1"/>
  </cols>
  <sheetData>
    <row r="1" spans="1:20" ht="14.5" thickBot="1" x14ac:dyDescent="0.35"/>
    <row r="2" spans="1:20" ht="14.5" thickBot="1" x14ac:dyDescent="0.35">
      <c r="A2" s="26" t="s">
        <v>6</v>
      </c>
      <c r="B2" s="27"/>
      <c r="C2" s="27"/>
      <c r="D2" s="27"/>
      <c r="E2" s="27"/>
      <c r="F2" s="27"/>
      <c r="G2" s="27"/>
      <c r="H2" s="27"/>
      <c r="I2" s="27"/>
      <c r="J2" s="27"/>
      <c r="K2" s="28"/>
      <c r="N2" s="26" t="s">
        <v>16</v>
      </c>
      <c r="O2" s="27"/>
      <c r="P2" s="27"/>
      <c r="Q2" s="27"/>
      <c r="R2" s="27"/>
      <c r="S2" s="27"/>
      <c r="T2" s="28"/>
    </row>
    <row r="3" spans="1:20" ht="14.5" thickBot="1" x14ac:dyDescent="0.35"/>
    <row r="4" spans="1:20" ht="14.5" thickBot="1" x14ac:dyDescent="0.35">
      <c r="A4" s="32" t="s">
        <v>25</v>
      </c>
      <c r="B4" s="33"/>
      <c r="C4" s="34"/>
      <c r="F4" s="15" t="s">
        <v>32</v>
      </c>
      <c r="G4" s="21">
        <v>1.0999999999999999E-2</v>
      </c>
      <c r="I4" s="29" t="s">
        <v>17</v>
      </c>
      <c r="J4" s="30"/>
      <c r="K4" s="31"/>
      <c r="N4" s="32" t="s">
        <v>25</v>
      </c>
      <c r="O4" s="33"/>
      <c r="P4" s="34"/>
      <c r="S4" s="15" t="s">
        <v>32</v>
      </c>
      <c r="T4" s="21">
        <v>1.2E-2</v>
      </c>
    </row>
    <row r="5" spans="1:20" ht="14.5" thickBot="1" x14ac:dyDescent="0.35">
      <c r="A5" s="5" t="s">
        <v>0</v>
      </c>
      <c r="B5" s="5" t="s">
        <v>1</v>
      </c>
      <c r="C5" s="5" t="s">
        <v>2</v>
      </c>
      <c r="F5" s="15" t="s">
        <v>31</v>
      </c>
      <c r="G5" s="20">
        <v>1E-3</v>
      </c>
      <c r="I5" s="5" t="s">
        <v>7</v>
      </c>
      <c r="J5" s="6" t="s">
        <v>4</v>
      </c>
      <c r="K5" s="7" t="s">
        <v>8</v>
      </c>
      <c r="N5" s="9" t="s">
        <v>0</v>
      </c>
      <c r="O5" s="10" t="s">
        <v>1</v>
      </c>
      <c r="P5" s="11" t="s">
        <v>2</v>
      </c>
      <c r="S5" s="15" t="s">
        <v>31</v>
      </c>
      <c r="T5" s="20">
        <v>1E-3</v>
      </c>
    </row>
    <row r="6" spans="1:20" ht="14.5" thickBot="1" x14ac:dyDescent="0.35">
      <c r="A6" s="4">
        <v>0.122807017543859</v>
      </c>
      <c r="B6" s="4">
        <v>2.7095676729370698E-2</v>
      </c>
      <c r="C6" s="12" t="s">
        <v>3</v>
      </c>
      <c r="F6" s="16" t="s">
        <v>33</v>
      </c>
      <c r="G6" s="22">
        <v>6.2624733553918899E-2</v>
      </c>
      <c r="I6" s="4" t="s">
        <v>28</v>
      </c>
      <c r="J6" s="4">
        <v>0</v>
      </c>
      <c r="K6" s="4">
        <v>92.982456140350806</v>
      </c>
      <c r="N6" s="2">
        <v>0.15789473700000001</v>
      </c>
      <c r="O6" s="2">
        <v>1.6135329999999999E-3</v>
      </c>
      <c r="P6" s="8" t="s">
        <v>3</v>
      </c>
      <c r="S6" s="16" t="s">
        <v>33</v>
      </c>
      <c r="T6" s="22">
        <v>0.10470145293946</v>
      </c>
    </row>
    <row r="7" spans="1:20" x14ac:dyDescent="0.3">
      <c r="I7" s="4" t="s">
        <v>28</v>
      </c>
      <c r="J7" s="3">
        <v>1</v>
      </c>
      <c r="K7" s="3">
        <v>95.789473684210506</v>
      </c>
    </row>
    <row r="8" spans="1:20" ht="14.5" thickBot="1" x14ac:dyDescent="0.35">
      <c r="F8" s="17"/>
      <c r="G8" s="1"/>
      <c r="I8" s="4" t="s">
        <v>28</v>
      </c>
      <c r="J8" s="3">
        <v>2</v>
      </c>
      <c r="K8" s="3">
        <v>92.631578947368396</v>
      </c>
    </row>
    <row r="9" spans="1:20" ht="14.5" thickBot="1" x14ac:dyDescent="0.35">
      <c r="A9" s="23" t="s">
        <v>26</v>
      </c>
      <c r="B9" s="24"/>
      <c r="C9" s="24"/>
      <c r="D9" s="25"/>
      <c r="I9" s="4" t="s">
        <v>28</v>
      </c>
      <c r="J9" s="3">
        <v>3</v>
      </c>
      <c r="K9" s="3">
        <v>87.368421052631504</v>
      </c>
      <c r="N9" s="23" t="s">
        <v>26</v>
      </c>
      <c r="O9" s="24"/>
      <c r="P9" s="24"/>
      <c r="Q9" s="25"/>
    </row>
    <row r="10" spans="1:20" ht="14.5" thickBot="1" x14ac:dyDescent="0.35">
      <c r="A10" s="5" t="s">
        <v>4</v>
      </c>
      <c r="B10" s="5" t="s">
        <v>0</v>
      </c>
      <c r="C10" s="5" t="s">
        <v>1</v>
      </c>
      <c r="D10" s="7" t="s">
        <v>2</v>
      </c>
      <c r="I10" s="4" t="s">
        <v>28</v>
      </c>
      <c r="J10" s="3">
        <v>4</v>
      </c>
      <c r="K10" s="3">
        <v>90.877192982456094</v>
      </c>
      <c r="N10" s="5" t="s">
        <v>4</v>
      </c>
      <c r="O10" s="5" t="s">
        <v>0</v>
      </c>
      <c r="P10" s="5" t="s">
        <v>1</v>
      </c>
      <c r="Q10" s="7" t="s">
        <v>2</v>
      </c>
    </row>
    <row r="11" spans="1:20" x14ac:dyDescent="0.3">
      <c r="A11" s="4">
        <v>0</v>
      </c>
      <c r="B11" s="4">
        <v>4.2105263157894701E-2</v>
      </c>
      <c r="C11" s="4">
        <v>0.96275059687669595</v>
      </c>
      <c r="D11" s="12" t="s">
        <v>5</v>
      </c>
      <c r="I11" s="4" t="s">
        <v>28</v>
      </c>
      <c r="J11" s="3">
        <v>5</v>
      </c>
      <c r="K11" s="3">
        <v>95.087719298245602</v>
      </c>
      <c r="N11" s="4">
        <v>0</v>
      </c>
      <c r="O11" s="4">
        <v>4.5614035087719301E-2</v>
      </c>
      <c r="P11" s="4">
        <v>0.92891796227705603</v>
      </c>
      <c r="Q11" s="12" t="s">
        <v>5</v>
      </c>
    </row>
    <row r="12" spans="1:20" x14ac:dyDescent="0.3">
      <c r="A12" s="3">
        <v>1</v>
      </c>
      <c r="B12" s="3">
        <v>6.3157894736842093E-2</v>
      </c>
      <c r="C12" s="3">
        <v>0.62142304233472401</v>
      </c>
      <c r="D12" s="13" t="s">
        <v>5</v>
      </c>
      <c r="I12" s="4" t="s">
        <v>28</v>
      </c>
      <c r="J12" s="3">
        <v>6</v>
      </c>
      <c r="K12" s="3">
        <v>84.912280701754298</v>
      </c>
      <c r="N12" s="3">
        <v>1</v>
      </c>
      <c r="O12" s="3">
        <v>6.3157894736842093E-2</v>
      </c>
      <c r="P12" s="3">
        <v>0.62142304233472401</v>
      </c>
      <c r="Q12" s="13" t="s">
        <v>5</v>
      </c>
    </row>
    <row r="13" spans="1:20" x14ac:dyDescent="0.3">
      <c r="A13" s="3">
        <v>2</v>
      </c>
      <c r="B13" s="3">
        <v>4.5614035087719301E-2</v>
      </c>
      <c r="C13" s="3">
        <v>0.92891796227705603</v>
      </c>
      <c r="D13" s="13" t="s">
        <v>5</v>
      </c>
      <c r="I13" s="4" t="s">
        <v>28</v>
      </c>
      <c r="J13" s="3">
        <v>7</v>
      </c>
      <c r="K13" s="3">
        <v>89.122807017543806</v>
      </c>
      <c r="N13" s="3">
        <v>2</v>
      </c>
      <c r="O13" s="3">
        <v>4.9122807017543797E-2</v>
      </c>
      <c r="P13" s="3">
        <v>0.88260578918735499</v>
      </c>
      <c r="Q13" s="13" t="s">
        <v>5</v>
      </c>
    </row>
    <row r="14" spans="1:20" x14ac:dyDescent="0.3">
      <c r="A14" s="3">
        <v>3</v>
      </c>
      <c r="B14" s="3">
        <v>4.2105263157894701E-2</v>
      </c>
      <c r="C14" s="3">
        <v>0.96275059687669595</v>
      </c>
      <c r="D14" s="13" t="s">
        <v>5</v>
      </c>
      <c r="I14" s="4" t="s">
        <v>28</v>
      </c>
      <c r="J14" s="3">
        <v>8</v>
      </c>
      <c r="K14" s="3">
        <v>93.3333333333333</v>
      </c>
      <c r="N14" s="3">
        <v>3</v>
      </c>
      <c r="O14" s="3">
        <v>7.3684210526315699E-2</v>
      </c>
      <c r="P14" s="3">
        <v>0.42212210413330498</v>
      </c>
      <c r="Q14" s="13" t="s">
        <v>5</v>
      </c>
    </row>
    <row r="15" spans="1:20" ht="14.5" thickBot="1" x14ac:dyDescent="0.35">
      <c r="A15" s="3">
        <v>4</v>
      </c>
      <c r="B15" s="3">
        <v>5.2631578947368397E-2</v>
      </c>
      <c r="C15" s="3">
        <v>0.82569674293096995</v>
      </c>
      <c r="D15" s="13" t="s">
        <v>5</v>
      </c>
      <c r="I15" s="14" t="s">
        <v>28</v>
      </c>
      <c r="J15" s="14">
        <v>9</v>
      </c>
      <c r="K15" s="14">
        <v>95.438596491227997</v>
      </c>
      <c r="N15" s="3">
        <v>4</v>
      </c>
      <c r="O15" s="3">
        <v>3.5087719298245598E-2</v>
      </c>
      <c r="P15" s="3">
        <v>0.99486457644180504</v>
      </c>
      <c r="Q15" s="13" t="s">
        <v>5</v>
      </c>
    </row>
    <row r="16" spans="1:20" x14ac:dyDescent="0.3">
      <c r="A16" s="3">
        <v>5</v>
      </c>
      <c r="B16" s="3">
        <v>6.3157894736842093E-2</v>
      </c>
      <c r="C16" s="3">
        <v>0.62142304233472401</v>
      </c>
      <c r="D16" s="13" t="s">
        <v>5</v>
      </c>
      <c r="I16" s="4" t="s">
        <v>29</v>
      </c>
      <c r="J16" s="4">
        <v>0</v>
      </c>
      <c r="K16" s="4">
        <v>100</v>
      </c>
      <c r="N16" s="3">
        <v>5</v>
      </c>
      <c r="O16" s="3">
        <v>7.0175438596491196E-2</v>
      </c>
      <c r="P16" s="3">
        <v>0.484887496159637</v>
      </c>
      <c r="Q16" s="13" t="s">
        <v>5</v>
      </c>
    </row>
    <row r="17" spans="1:17" x14ac:dyDescent="0.3">
      <c r="A17" s="3">
        <v>6</v>
      </c>
      <c r="B17" s="3">
        <v>5.96491228070175E-2</v>
      </c>
      <c r="C17" s="3">
        <v>0.69202558156220895</v>
      </c>
      <c r="D17" s="13" t="s">
        <v>5</v>
      </c>
      <c r="I17" s="3" t="s">
        <v>29</v>
      </c>
      <c r="J17" s="3">
        <v>1</v>
      </c>
      <c r="K17" s="3">
        <v>100</v>
      </c>
      <c r="N17" s="3">
        <v>6</v>
      </c>
      <c r="O17" s="3">
        <v>5.96491228070175E-2</v>
      </c>
      <c r="P17" s="3">
        <v>0.69202558156220895</v>
      </c>
      <c r="Q17" s="13" t="s">
        <v>5</v>
      </c>
    </row>
    <row r="18" spans="1:17" x14ac:dyDescent="0.3">
      <c r="A18" s="3">
        <v>7</v>
      </c>
      <c r="B18" s="3">
        <v>6.6666666666666596E-2</v>
      </c>
      <c r="C18" s="3">
        <v>0.55175477717466304</v>
      </c>
      <c r="D18" s="13" t="s">
        <v>5</v>
      </c>
      <c r="I18" s="3" t="s">
        <v>29</v>
      </c>
      <c r="J18" s="3">
        <v>2</v>
      </c>
      <c r="K18" s="3">
        <v>100</v>
      </c>
      <c r="N18" s="3">
        <v>7</v>
      </c>
      <c r="O18" s="3">
        <v>3.8596491228070101E-2</v>
      </c>
      <c r="P18" s="3">
        <v>0.98403261159507505</v>
      </c>
      <c r="Q18" s="13" t="s">
        <v>5</v>
      </c>
    </row>
    <row r="19" spans="1:17" x14ac:dyDescent="0.3">
      <c r="A19" s="3">
        <v>8</v>
      </c>
      <c r="B19" s="3">
        <v>3.1578947368420998E-2</v>
      </c>
      <c r="C19" s="3">
        <v>0.99892029044337305</v>
      </c>
      <c r="D19" s="13" t="s">
        <v>5</v>
      </c>
      <c r="I19" s="3" t="s">
        <v>29</v>
      </c>
      <c r="J19" s="3">
        <v>3</v>
      </c>
      <c r="K19" s="3">
        <v>100</v>
      </c>
      <c r="N19" s="3">
        <v>8</v>
      </c>
      <c r="O19" s="3">
        <v>3.1578947368420998E-2</v>
      </c>
      <c r="P19" s="3">
        <v>0.99892029044337305</v>
      </c>
      <c r="Q19" s="13" t="s">
        <v>5</v>
      </c>
    </row>
    <row r="20" spans="1:17" x14ac:dyDescent="0.3">
      <c r="A20" s="3">
        <v>9</v>
      </c>
      <c r="B20" s="3">
        <v>4.5614035087719301E-2</v>
      </c>
      <c r="C20" s="3">
        <v>0.92891796227705603</v>
      </c>
      <c r="D20" s="13" t="s">
        <v>5</v>
      </c>
      <c r="I20" s="3" t="s">
        <v>29</v>
      </c>
      <c r="J20" s="3">
        <v>4</v>
      </c>
      <c r="K20" s="3">
        <v>100</v>
      </c>
      <c r="N20" s="3">
        <v>9</v>
      </c>
      <c r="O20" s="3">
        <v>2.8070175438596402E-2</v>
      </c>
      <c r="P20" s="3">
        <v>0.99988216527807705</v>
      </c>
      <c r="Q20" s="13" t="s">
        <v>5</v>
      </c>
    </row>
    <row r="21" spans="1:17" ht="14.5" thickBot="1" x14ac:dyDescent="0.35">
      <c r="I21" s="3" t="s">
        <v>29</v>
      </c>
      <c r="J21" s="3">
        <v>5</v>
      </c>
      <c r="K21" s="3">
        <v>100</v>
      </c>
    </row>
    <row r="22" spans="1:17" ht="14.5" thickBot="1" x14ac:dyDescent="0.35">
      <c r="A22" s="23" t="s">
        <v>27</v>
      </c>
      <c r="B22" s="24"/>
      <c r="C22" s="24"/>
      <c r="D22" s="25"/>
      <c r="I22" s="3" t="s">
        <v>29</v>
      </c>
      <c r="J22" s="3">
        <v>6</v>
      </c>
      <c r="K22" s="3">
        <v>100</v>
      </c>
      <c r="N22" s="35"/>
      <c r="O22" s="35"/>
      <c r="P22" s="35"/>
      <c r="Q22" s="35"/>
    </row>
    <row r="23" spans="1:17" ht="14.5" thickBot="1" x14ac:dyDescent="0.35">
      <c r="A23" s="5" t="s">
        <v>4</v>
      </c>
      <c r="B23" s="5" t="s">
        <v>0</v>
      </c>
      <c r="C23" s="5" t="s">
        <v>1</v>
      </c>
      <c r="D23" s="7" t="s">
        <v>2</v>
      </c>
      <c r="I23" s="3" t="s">
        <v>29</v>
      </c>
      <c r="J23" s="3">
        <v>7</v>
      </c>
      <c r="K23" s="3">
        <v>100</v>
      </c>
      <c r="N23" s="23" t="s">
        <v>27</v>
      </c>
      <c r="O23" s="24"/>
      <c r="P23" s="24"/>
      <c r="Q23" s="25"/>
    </row>
    <row r="24" spans="1:17" ht="14.5" thickBot="1" x14ac:dyDescent="0.35">
      <c r="A24" s="4">
        <v>0</v>
      </c>
      <c r="B24" s="4">
        <v>2.4561403508771899E-2</v>
      </c>
      <c r="C24" s="4">
        <v>0.999995569555302</v>
      </c>
      <c r="D24" s="12" t="s">
        <v>5</v>
      </c>
      <c r="I24" s="3" t="s">
        <v>29</v>
      </c>
      <c r="J24" s="3">
        <v>8</v>
      </c>
      <c r="K24" s="3">
        <v>100</v>
      </c>
      <c r="N24" s="5" t="s">
        <v>4</v>
      </c>
      <c r="O24" s="5" t="s">
        <v>0</v>
      </c>
      <c r="P24" s="5" t="s">
        <v>1</v>
      </c>
      <c r="Q24" s="7" t="s">
        <v>2</v>
      </c>
    </row>
    <row r="25" spans="1:17" x14ac:dyDescent="0.3">
      <c r="A25" s="3">
        <v>1</v>
      </c>
      <c r="B25" s="3">
        <v>2.4561403508771899E-2</v>
      </c>
      <c r="C25" s="3">
        <v>0.999995569555302</v>
      </c>
      <c r="D25" s="13" t="s">
        <v>5</v>
      </c>
      <c r="I25" s="3" t="s">
        <v>29</v>
      </c>
      <c r="J25" s="3">
        <v>9</v>
      </c>
      <c r="K25" s="3">
        <v>100</v>
      </c>
      <c r="N25" s="4">
        <v>0</v>
      </c>
      <c r="O25" s="4">
        <v>1.7543859649122799E-2</v>
      </c>
      <c r="P25" s="4">
        <v>0.99999999999547196</v>
      </c>
      <c r="Q25" s="12" t="s">
        <v>5</v>
      </c>
    </row>
    <row r="26" spans="1:17" ht="14.5" thickBot="1" x14ac:dyDescent="0.35">
      <c r="A26" s="3">
        <v>2</v>
      </c>
      <c r="B26" s="3">
        <v>2.1052631578947299E-2</v>
      </c>
      <c r="C26" s="3">
        <v>0.99999997387717698</v>
      </c>
      <c r="D26" s="13" t="s">
        <v>5</v>
      </c>
      <c r="K26" s="19">
        <f>AVERAGE(K6:K15)</f>
        <v>91.754385964912217</v>
      </c>
      <c r="L26" s="19" t="s">
        <v>38</v>
      </c>
      <c r="N26" s="3">
        <v>1</v>
      </c>
      <c r="O26" s="3">
        <v>2.4561403508771899E-2</v>
      </c>
      <c r="P26" s="3">
        <v>0.999995569555302</v>
      </c>
      <c r="Q26" s="13" t="s">
        <v>5</v>
      </c>
    </row>
    <row r="27" spans="1:17" ht="14.5" thickBot="1" x14ac:dyDescent="0.35">
      <c r="A27" s="3">
        <v>3</v>
      </c>
      <c r="B27" s="3">
        <v>2.8070175438596402E-2</v>
      </c>
      <c r="C27" s="3">
        <v>0.99988216527807705</v>
      </c>
      <c r="D27" s="13" t="s">
        <v>5</v>
      </c>
      <c r="I27" s="18" t="s">
        <v>15</v>
      </c>
      <c r="J27" s="1"/>
      <c r="K27" s="19">
        <f>AVERAGE(K16:K25)</f>
        <v>100</v>
      </c>
      <c r="L27" s="19" t="s">
        <v>39</v>
      </c>
      <c r="N27" s="3">
        <v>2</v>
      </c>
      <c r="O27" s="3">
        <v>2.4561403508771899E-2</v>
      </c>
      <c r="P27" s="3">
        <v>0.999995569555302</v>
      </c>
      <c r="Q27" s="13" t="s">
        <v>5</v>
      </c>
    </row>
    <row r="28" spans="1:17" ht="14.5" thickBot="1" x14ac:dyDescent="0.35">
      <c r="A28" s="3">
        <v>4</v>
      </c>
      <c r="B28" s="3">
        <v>2.1052631578947299E-2</v>
      </c>
      <c r="C28" s="3">
        <v>0.99999997387717698</v>
      </c>
      <c r="D28" s="13" t="s">
        <v>5</v>
      </c>
      <c r="I28" s="20" t="s">
        <v>48</v>
      </c>
      <c r="N28" s="3">
        <v>3</v>
      </c>
      <c r="O28" s="3">
        <v>1.7543859649122799E-2</v>
      </c>
      <c r="P28" s="3">
        <v>0.99999999999547196</v>
      </c>
      <c r="Q28" s="13" t="s">
        <v>5</v>
      </c>
    </row>
    <row r="29" spans="1:17" ht="14.5" thickBot="1" x14ac:dyDescent="0.35">
      <c r="A29" s="3">
        <v>5</v>
      </c>
      <c r="B29" s="3">
        <v>2.1052631578947299E-2</v>
      </c>
      <c r="C29" s="3">
        <v>0.99999997387717698</v>
      </c>
      <c r="D29" s="13" t="s">
        <v>5</v>
      </c>
      <c r="N29" s="3">
        <v>4</v>
      </c>
      <c r="O29" s="3">
        <v>2.8070175438596402E-2</v>
      </c>
      <c r="P29" s="3">
        <v>0.99988216527807705</v>
      </c>
      <c r="Q29" s="13" t="s">
        <v>5</v>
      </c>
    </row>
    <row r="30" spans="1:17" ht="14.5" thickBot="1" x14ac:dyDescent="0.35">
      <c r="A30" s="3">
        <v>6</v>
      </c>
      <c r="B30" s="3">
        <v>3.1578947368420998E-2</v>
      </c>
      <c r="C30" s="3">
        <v>0.99892029044337305</v>
      </c>
      <c r="D30" s="13" t="s">
        <v>5</v>
      </c>
      <c r="I30" s="32" t="s">
        <v>30</v>
      </c>
      <c r="J30" s="33"/>
      <c r="K30" s="33"/>
      <c r="L30" s="34"/>
      <c r="N30" s="3">
        <v>5</v>
      </c>
      <c r="O30" s="3">
        <v>2.8070175438596402E-2</v>
      </c>
      <c r="P30" s="3">
        <v>0.99988216527807705</v>
      </c>
      <c r="Q30" s="13" t="s">
        <v>5</v>
      </c>
    </row>
    <row r="31" spans="1:17" ht="14.5" thickBot="1" x14ac:dyDescent="0.35">
      <c r="A31" s="3">
        <v>7</v>
      </c>
      <c r="B31" s="3">
        <v>2.8070175438596402E-2</v>
      </c>
      <c r="C31" s="3">
        <v>0.99988216527807705</v>
      </c>
      <c r="D31" s="13" t="s">
        <v>5</v>
      </c>
      <c r="I31" s="5" t="s">
        <v>9</v>
      </c>
      <c r="J31" s="6" t="s">
        <v>45</v>
      </c>
      <c r="K31" s="36" t="s">
        <v>46</v>
      </c>
      <c r="L31" s="7" t="s">
        <v>47</v>
      </c>
      <c r="N31" s="3">
        <v>6</v>
      </c>
      <c r="O31" s="3">
        <v>3.1578947368420998E-2</v>
      </c>
      <c r="P31" s="3">
        <v>0.99892029044337305</v>
      </c>
      <c r="Q31" s="13" t="s">
        <v>5</v>
      </c>
    </row>
    <row r="32" spans="1:17" x14ac:dyDescent="0.3">
      <c r="A32" s="3">
        <v>8</v>
      </c>
      <c r="B32" s="3">
        <v>2.8070175438596402E-2</v>
      </c>
      <c r="C32" s="3">
        <v>0.99988216527807705</v>
      </c>
      <c r="D32" s="13" t="s">
        <v>5</v>
      </c>
      <c r="I32" s="4" t="s">
        <v>10</v>
      </c>
      <c r="J32" s="4">
        <v>8.1881009939031892E-3</v>
      </c>
      <c r="K32" s="4">
        <v>4.1622726676398001E-3</v>
      </c>
      <c r="L32" s="4">
        <v>4.02582832626339E-3</v>
      </c>
      <c r="N32" s="3">
        <v>7</v>
      </c>
      <c r="O32" s="3">
        <v>3.1578947368420998E-2</v>
      </c>
      <c r="P32" s="3">
        <v>0.99892029044337305</v>
      </c>
      <c r="Q32" s="13" t="s">
        <v>5</v>
      </c>
    </row>
    <row r="33" spans="1:17" x14ac:dyDescent="0.3">
      <c r="A33" s="3">
        <v>9</v>
      </c>
      <c r="B33" s="3">
        <v>2.8070175438596402E-2</v>
      </c>
      <c r="C33" s="3">
        <v>0.99988216527807705</v>
      </c>
      <c r="D33" s="13" t="s">
        <v>5</v>
      </c>
      <c r="I33" s="3" t="s">
        <v>40</v>
      </c>
      <c r="J33" s="3">
        <v>7.32857658017855E-3</v>
      </c>
      <c r="K33" s="3">
        <v>1.09643024744932E-2</v>
      </c>
      <c r="L33" s="3">
        <v>3.6357258943147102E-3</v>
      </c>
      <c r="N33" s="3">
        <v>8</v>
      </c>
      <c r="O33" s="3">
        <v>1.7543859649122799E-2</v>
      </c>
      <c r="P33" s="3">
        <v>0.99999999999547196</v>
      </c>
      <c r="Q33" s="13" t="s">
        <v>5</v>
      </c>
    </row>
    <row r="34" spans="1:17" x14ac:dyDescent="0.3">
      <c r="I34" s="3" t="s">
        <v>12</v>
      </c>
      <c r="J34" s="3">
        <v>7.0119096909115703E-3</v>
      </c>
      <c r="K34" s="3">
        <v>3.57626848943261E-3</v>
      </c>
      <c r="L34" s="3">
        <v>3.43564120147895E-3</v>
      </c>
      <c r="N34" s="3">
        <v>9</v>
      </c>
      <c r="O34" s="3">
        <v>2.4561403508771899E-2</v>
      </c>
      <c r="P34" s="3">
        <v>0.999995569555302</v>
      </c>
      <c r="Q34" s="13" t="s">
        <v>5</v>
      </c>
    </row>
    <row r="35" spans="1:17" x14ac:dyDescent="0.3">
      <c r="I35" s="3" t="s">
        <v>41</v>
      </c>
      <c r="J35" s="3">
        <v>5.0214321012334497E-3</v>
      </c>
      <c r="K35" s="3">
        <v>8.4422938383773103E-3</v>
      </c>
      <c r="L35" s="3">
        <v>3.4208617371438502E-3</v>
      </c>
    </row>
    <row r="36" spans="1:17" x14ac:dyDescent="0.3">
      <c r="I36" s="3" t="s">
        <v>11</v>
      </c>
      <c r="J36" s="3">
        <v>6.6047665475683203E-3</v>
      </c>
      <c r="K36" s="3">
        <v>3.2148079682954699E-3</v>
      </c>
      <c r="L36" s="3">
        <v>3.38995857927284E-3</v>
      </c>
    </row>
    <row r="37" spans="1:17" x14ac:dyDescent="0.3">
      <c r="I37" s="3" t="s">
        <v>42</v>
      </c>
      <c r="J37" s="3">
        <v>6.3785759123776197E-3</v>
      </c>
      <c r="K37" s="3">
        <v>9.7347890351707194E-3</v>
      </c>
      <c r="L37" s="3">
        <v>3.3562131227930902E-3</v>
      </c>
    </row>
    <row r="38" spans="1:17" x14ac:dyDescent="0.3">
      <c r="I38" s="3" t="s">
        <v>13</v>
      </c>
      <c r="J38" s="3">
        <v>7.0119096909115703E-3</v>
      </c>
      <c r="K38" s="3">
        <v>3.6584186078728702E-3</v>
      </c>
      <c r="L38" s="3">
        <v>3.3534910830386902E-3</v>
      </c>
    </row>
    <row r="39" spans="1:17" x14ac:dyDescent="0.3">
      <c r="I39" s="3" t="s">
        <v>43</v>
      </c>
      <c r="J39" s="3">
        <v>4.6595270849283301E-3</v>
      </c>
      <c r="K39" s="3">
        <v>7.7768778790112099E-3</v>
      </c>
      <c r="L39" s="3">
        <v>3.1173507940828698E-3</v>
      </c>
    </row>
    <row r="40" spans="1:17" x14ac:dyDescent="0.3">
      <c r="I40" s="3" t="s">
        <v>14</v>
      </c>
      <c r="J40" s="3">
        <v>8.5047678831701602E-3</v>
      </c>
      <c r="K40" s="3">
        <v>5.3945244442436899E-3</v>
      </c>
      <c r="L40" s="3">
        <v>3.1102434389264702E-3</v>
      </c>
    </row>
    <row r="41" spans="1:17" x14ac:dyDescent="0.3">
      <c r="I41" s="3" t="s">
        <v>44</v>
      </c>
      <c r="J41" s="3">
        <v>5.5642896256911196E-3</v>
      </c>
      <c r="K41" s="3">
        <v>8.6312391107899004E-3</v>
      </c>
      <c r="L41" s="3">
        <v>3.06694948509878E-3</v>
      </c>
    </row>
  </sheetData>
  <mergeCells count="11">
    <mergeCell ref="N23:Q23"/>
    <mergeCell ref="N2:T2"/>
    <mergeCell ref="I4:K4"/>
    <mergeCell ref="A22:D22"/>
    <mergeCell ref="A2:K2"/>
    <mergeCell ref="N4:P4"/>
    <mergeCell ref="N9:Q9"/>
    <mergeCell ref="N22:Q22"/>
    <mergeCell ref="A4:C4"/>
    <mergeCell ref="A9:D9"/>
    <mergeCell ref="I30:L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93B1-7AFC-4F57-BB50-758215B3D429}">
  <dimension ref="A1:T41"/>
  <sheetViews>
    <sheetView tabSelected="1" zoomScale="70" zoomScaleNormal="70" workbookViewId="0">
      <selection activeCell="G17" sqref="G17"/>
    </sheetView>
  </sheetViews>
  <sheetFormatPr defaultRowHeight="14" x14ac:dyDescent="0.3"/>
  <cols>
    <col min="1" max="1" width="12" bestFit="1" customWidth="1"/>
    <col min="3" max="3" width="26.4140625" customWidth="1"/>
    <col min="6" max="6" width="21.25" bestFit="1" customWidth="1"/>
    <col min="7" max="7" width="51.83203125" bestFit="1" customWidth="1"/>
    <col min="9" max="9" width="42.83203125" customWidth="1"/>
    <col min="10" max="10" width="24.1640625" bestFit="1" customWidth="1"/>
    <col min="11" max="11" width="16.75" bestFit="1" customWidth="1"/>
    <col min="14" max="14" width="13" bestFit="1" customWidth="1"/>
    <col min="15" max="15" width="13.4140625" bestFit="1" customWidth="1"/>
    <col min="16" max="16" width="13" bestFit="1" customWidth="1"/>
    <col min="19" max="19" width="21.25" bestFit="1" customWidth="1"/>
    <col min="20" max="20" width="55.58203125" bestFit="1" customWidth="1"/>
    <col min="22" max="22" width="34.4140625" customWidth="1"/>
    <col min="24" max="24" width="22.4140625" customWidth="1"/>
  </cols>
  <sheetData>
    <row r="1" spans="1:20" ht="14.5" thickBot="1" x14ac:dyDescent="0.35"/>
    <row r="2" spans="1:20" ht="14.5" thickBot="1" x14ac:dyDescent="0.35">
      <c r="A2" s="26" t="s">
        <v>6</v>
      </c>
      <c r="B2" s="27"/>
      <c r="C2" s="27"/>
      <c r="D2" s="27"/>
      <c r="E2" s="27"/>
      <c r="F2" s="27"/>
      <c r="G2" s="27"/>
      <c r="H2" s="27"/>
      <c r="I2" s="27"/>
      <c r="J2" s="27"/>
      <c r="K2" s="28"/>
      <c r="N2" s="26" t="s">
        <v>16</v>
      </c>
      <c r="O2" s="27"/>
      <c r="P2" s="27"/>
      <c r="Q2" s="27"/>
      <c r="R2" s="27"/>
      <c r="S2" s="27"/>
      <c r="T2" s="28"/>
    </row>
    <row r="3" spans="1:20" ht="14.5" thickBot="1" x14ac:dyDescent="0.35"/>
    <row r="4" spans="1:20" ht="14.5" thickBot="1" x14ac:dyDescent="0.35">
      <c r="A4" s="32" t="s">
        <v>25</v>
      </c>
      <c r="B4" s="33"/>
      <c r="C4" s="34"/>
      <c r="F4" s="15" t="s">
        <v>32</v>
      </c>
      <c r="G4" s="21">
        <v>1.6E-2</v>
      </c>
      <c r="I4" s="29" t="s">
        <v>17</v>
      </c>
      <c r="J4" s="30"/>
      <c r="K4" s="31"/>
      <c r="N4" s="32" t="s">
        <v>25</v>
      </c>
      <c r="O4" s="33"/>
      <c r="P4" s="34"/>
      <c r="S4" s="15" t="s">
        <v>32</v>
      </c>
      <c r="T4" s="21">
        <v>0.02</v>
      </c>
    </row>
    <row r="5" spans="1:20" ht="14.5" thickBot="1" x14ac:dyDescent="0.35">
      <c r="A5" s="5" t="s">
        <v>0</v>
      </c>
      <c r="B5" s="5" t="s">
        <v>1</v>
      </c>
      <c r="C5" s="5" t="s">
        <v>2</v>
      </c>
      <c r="F5" s="15" t="s">
        <v>31</v>
      </c>
      <c r="G5" s="20">
        <v>1E-3</v>
      </c>
      <c r="I5" s="5" t="s">
        <v>7</v>
      </c>
      <c r="J5" s="6" t="s">
        <v>4</v>
      </c>
      <c r="K5" s="6" t="s">
        <v>8</v>
      </c>
      <c r="N5" s="5" t="s">
        <v>0</v>
      </c>
      <c r="O5" s="5" t="s">
        <v>1</v>
      </c>
      <c r="P5" s="11" t="s">
        <v>2</v>
      </c>
      <c r="S5" s="15" t="s">
        <v>31</v>
      </c>
      <c r="T5" s="20">
        <v>2E-3</v>
      </c>
    </row>
    <row r="6" spans="1:20" ht="14.5" thickBot="1" x14ac:dyDescent="0.35">
      <c r="A6" s="4">
        <v>0.124579124579124</v>
      </c>
      <c r="B6" s="4">
        <v>1.98318320994928E-2</v>
      </c>
      <c r="C6" s="12" t="s">
        <v>3</v>
      </c>
      <c r="F6" s="16" t="s">
        <v>33</v>
      </c>
      <c r="G6" s="22">
        <v>7.6809835542009305E-2</v>
      </c>
      <c r="I6" s="4" t="s">
        <v>28</v>
      </c>
      <c r="J6" s="4">
        <v>0</v>
      </c>
      <c r="K6" s="4">
        <v>88.8888888888888</v>
      </c>
      <c r="N6" s="4">
        <v>0.168350168350168</v>
      </c>
      <c r="O6" s="4">
        <v>4.3064737975389498E-4</v>
      </c>
      <c r="P6" s="8" t="s">
        <v>3</v>
      </c>
      <c r="S6" s="16" t="s">
        <v>33</v>
      </c>
      <c r="T6" s="22">
        <v>0.120300232354755</v>
      </c>
    </row>
    <row r="7" spans="1:20" x14ac:dyDescent="0.3">
      <c r="I7" s="4" t="s">
        <v>28</v>
      </c>
      <c r="J7" s="3">
        <v>1</v>
      </c>
      <c r="K7" s="3">
        <v>88.552188552188497</v>
      </c>
    </row>
    <row r="8" spans="1:20" ht="14.5" thickBot="1" x14ac:dyDescent="0.35">
      <c r="F8" s="17"/>
      <c r="G8" s="1"/>
      <c r="I8" s="4" t="s">
        <v>28</v>
      </c>
      <c r="J8" s="3">
        <v>2</v>
      </c>
      <c r="K8" s="3">
        <v>93.602693602693506</v>
      </c>
    </row>
    <row r="9" spans="1:20" ht="14.5" thickBot="1" x14ac:dyDescent="0.35">
      <c r="A9" s="23" t="s">
        <v>26</v>
      </c>
      <c r="B9" s="24"/>
      <c r="C9" s="24"/>
      <c r="D9" s="25"/>
      <c r="I9" s="4" t="s">
        <v>28</v>
      </c>
      <c r="J9" s="3">
        <v>3</v>
      </c>
      <c r="K9" s="3">
        <v>92.255892255892206</v>
      </c>
      <c r="N9" s="23" t="s">
        <v>26</v>
      </c>
      <c r="O9" s="24"/>
      <c r="P9" s="24"/>
      <c r="Q9" s="25"/>
    </row>
    <row r="10" spans="1:20" ht="14.5" thickBot="1" x14ac:dyDescent="0.35">
      <c r="A10" s="5" t="s">
        <v>4</v>
      </c>
      <c r="B10" s="5" t="s">
        <v>0</v>
      </c>
      <c r="C10" s="5" t="s">
        <v>1</v>
      </c>
      <c r="D10" s="7" t="s">
        <v>2</v>
      </c>
      <c r="I10" s="4" t="s">
        <v>28</v>
      </c>
      <c r="J10" s="3">
        <v>4</v>
      </c>
      <c r="K10" s="3">
        <v>85.185185185185105</v>
      </c>
      <c r="N10" s="5" t="s">
        <v>4</v>
      </c>
      <c r="O10" s="5" t="s">
        <v>0</v>
      </c>
      <c r="P10" s="5" t="s">
        <v>1</v>
      </c>
      <c r="Q10" s="7" t="s">
        <v>2</v>
      </c>
    </row>
    <row r="11" spans="1:20" x14ac:dyDescent="0.3">
      <c r="A11" s="4">
        <v>0</v>
      </c>
      <c r="B11" s="4">
        <v>6.0606060606060601E-2</v>
      </c>
      <c r="C11" s="4">
        <v>0.64733391676184604</v>
      </c>
      <c r="D11" s="12" t="s">
        <v>5</v>
      </c>
      <c r="I11" s="4" t="s">
        <v>28</v>
      </c>
      <c r="J11" s="3">
        <v>5</v>
      </c>
      <c r="K11" s="3">
        <v>91.245791245791196</v>
      </c>
      <c r="N11" s="4">
        <v>0</v>
      </c>
      <c r="O11" s="4">
        <v>4.0404040404040401E-2</v>
      </c>
      <c r="P11" s="4">
        <v>0.969060520380012</v>
      </c>
      <c r="Q11" s="12" t="s">
        <v>5</v>
      </c>
    </row>
    <row r="12" spans="1:20" x14ac:dyDescent="0.3">
      <c r="A12" s="3">
        <v>1</v>
      </c>
      <c r="B12" s="3">
        <v>7.0707070707070704E-2</v>
      </c>
      <c r="C12" s="3">
        <v>0.44843349857986697</v>
      </c>
      <c r="D12" s="13" t="s">
        <v>5</v>
      </c>
      <c r="I12" s="4" t="s">
        <v>28</v>
      </c>
      <c r="J12" s="3">
        <v>6</v>
      </c>
      <c r="K12" s="3">
        <v>90.572390572390503</v>
      </c>
      <c r="N12" s="3">
        <v>1</v>
      </c>
      <c r="O12" s="3">
        <v>5.38720538720538E-2</v>
      </c>
      <c r="P12" s="3">
        <v>0.78280738543403094</v>
      </c>
      <c r="Q12" s="13" t="s">
        <v>5</v>
      </c>
    </row>
    <row r="13" spans="1:20" x14ac:dyDescent="0.3">
      <c r="A13" s="3">
        <v>2</v>
      </c>
      <c r="B13" s="3">
        <v>5.7239057239057201E-2</v>
      </c>
      <c r="C13" s="3">
        <v>0.71627038628242801</v>
      </c>
      <c r="D13" s="13" t="s">
        <v>5</v>
      </c>
      <c r="I13" s="4" t="s">
        <v>28</v>
      </c>
      <c r="J13" s="3">
        <v>7</v>
      </c>
      <c r="K13" s="3">
        <v>85.521885521885494</v>
      </c>
      <c r="N13" s="3">
        <v>2</v>
      </c>
      <c r="O13" s="3">
        <v>4.0404040404040401E-2</v>
      </c>
      <c r="P13" s="3">
        <v>0.969060520380012</v>
      </c>
      <c r="Q13" s="13" t="s">
        <v>5</v>
      </c>
    </row>
    <row r="14" spans="1:20" x14ac:dyDescent="0.3">
      <c r="A14" s="3">
        <v>3</v>
      </c>
      <c r="B14" s="3">
        <v>6.0606060606060601E-2</v>
      </c>
      <c r="C14" s="3">
        <v>0.64733391676184604</v>
      </c>
      <c r="D14" s="13" t="s">
        <v>5</v>
      </c>
      <c r="I14" s="4" t="s">
        <v>28</v>
      </c>
      <c r="J14" s="3">
        <v>8</v>
      </c>
      <c r="K14" s="3">
        <v>88.8888888888888</v>
      </c>
      <c r="N14" s="3">
        <v>3</v>
      </c>
      <c r="O14" s="3">
        <v>4.0404040404040401E-2</v>
      </c>
      <c r="P14" s="3">
        <v>0.969060520380012</v>
      </c>
      <c r="Q14" s="13" t="s">
        <v>5</v>
      </c>
    </row>
    <row r="15" spans="1:20" ht="14.5" thickBot="1" x14ac:dyDescent="0.35">
      <c r="A15" s="3">
        <v>4</v>
      </c>
      <c r="B15" s="3">
        <v>4.7138047138047097E-2</v>
      </c>
      <c r="C15" s="3">
        <v>0.89699701624094497</v>
      </c>
      <c r="D15" s="13" t="s">
        <v>5</v>
      </c>
      <c r="I15" s="14" t="s">
        <v>28</v>
      </c>
      <c r="J15" s="14">
        <v>9</v>
      </c>
      <c r="K15" s="14">
        <v>90.572390572390503</v>
      </c>
      <c r="N15" s="3">
        <v>4</v>
      </c>
      <c r="O15" s="3">
        <v>4.7138047138047097E-2</v>
      </c>
      <c r="P15" s="3">
        <v>0.89699701624094497</v>
      </c>
      <c r="Q15" s="13" t="s">
        <v>5</v>
      </c>
    </row>
    <row r="16" spans="1:20" x14ac:dyDescent="0.3">
      <c r="A16" s="3">
        <v>5</v>
      </c>
      <c r="B16" s="3">
        <v>5.0505050505050497E-2</v>
      </c>
      <c r="C16" s="3">
        <v>0.84404547632955995</v>
      </c>
      <c r="D16" s="13" t="s">
        <v>5</v>
      </c>
      <c r="I16" s="4" t="s">
        <v>29</v>
      </c>
      <c r="J16" s="4">
        <v>0</v>
      </c>
      <c r="K16" s="4">
        <v>100</v>
      </c>
      <c r="N16" s="3">
        <v>5</v>
      </c>
      <c r="O16" s="3">
        <v>3.36700336700336E-2</v>
      </c>
      <c r="P16" s="3">
        <v>0.99610594019522802</v>
      </c>
      <c r="Q16" s="13" t="s">
        <v>5</v>
      </c>
    </row>
    <row r="17" spans="1:17" x14ac:dyDescent="0.3">
      <c r="A17" s="3">
        <v>6</v>
      </c>
      <c r="B17" s="3">
        <v>7.0707070707070704E-2</v>
      </c>
      <c r="C17" s="3">
        <v>0.44843349857986697</v>
      </c>
      <c r="D17" s="13" t="s">
        <v>5</v>
      </c>
      <c r="I17" s="3" t="s">
        <v>29</v>
      </c>
      <c r="J17" s="3">
        <v>1</v>
      </c>
      <c r="K17" s="3">
        <v>100</v>
      </c>
      <c r="N17" s="3">
        <v>6</v>
      </c>
      <c r="O17" s="3">
        <v>3.03030303030303E-2</v>
      </c>
      <c r="P17" s="3">
        <v>0.99923670914493801</v>
      </c>
      <c r="Q17" s="13" t="s">
        <v>5</v>
      </c>
    </row>
    <row r="18" spans="1:17" x14ac:dyDescent="0.3">
      <c r="A18" s="3">
        <v>7</v>
      </c>
      <c r="B18" s="3">
        <v>4.7138047138047097E-2</v>
      </c>
      <c r="C18" s="3">
        <v>0.89699701624094497</v>
      </c>
      <c r="D18" s="13" t="s">
        <v>5</v>
      </c>
      <c r="I18" s="3" t="s">
        <v>29</v>
      </c>
      <c r="J18" s="3">
        <v>2</v>
      </c>
      <c r="K18" s="3">
        <v>100</v>
      </c>
      <c r="N18" s="3">
        <v>7</v>
      </c>
      <c r="O18" s="3">
        <v>4.7138047138047097E-2</v>
      </c>
      <c r="P18" s="3">
        <v>0.89699701624094497</v>
      </c>
      <c r="Q18" s="13" t="s">
        <v>5</v>
      </c>
    </row>
    <row r="19" spans="1:17" x14ac:dyDescent="0.3">
      <c r="A19" s="3">
        <v>8</v>
      </c>
      <c r="B19" s="3">
        <v>6.0606060606060601E-2</v>
      </c>
      <c r="C19" s="3">
        <v>0.64733391676184604</v>
      </c>
      <c r="D19" s="13" t="s">
        <v>5</v>
      </c>
      <c r="I19" s="3" t="s">
        <v>29</v>
      </c>
      <c r="J19" s="3">
        <v>3</v>
      </c>
      <c r="K19" s="3">
        <v>100</v>
      </c>
      <c r="N19" s="3">
        <v>8</v>
      </c>
      <c r="O19" s="3">
        <v>5.7239057239057201E-2</v>
      </c>
      <c r="P19" s="3">
        <v>0.71627038628242801</v>
      </c>
      <c r="Q19" s="13" t="s">
        <v>5</v>
      </c>
    </row>
    <row r="20" spans="1:17" x14ac:dyDescent="0.3">
      <c r="A20" s="3">
        <v>9</v>
      </c>
      <c r="B20" s="3">
        <v>3.7037037037037E-2</v>
      </c>
      <c r="C20" s="3">
        <v>0.98724893186749296</v>
      </c>
      <c r="D20" s="13" t="s">
        <v>5</v>
      </c>
      <c r="I20" s="3" t="s">
        <v>29</v>
      </c>
      <c r="J20" s="3">
        <v>4</v>
      </c>
      <c r="K20" s="3">
        <v>100</v>
      </c>
      <c r="N20" s="3">
        <v>9</v>
      </c>
      <c r="O20" s="3">
        <v>4.0404040404040401E-2</v>
      </c>
      <c r="P20" s="3">
        <v>0.969060520380012</v>
      </c>
      <c r="Q20" s="13" t="s">
        <v>5</v>
      </c>
    </row>
    <row r="21" spans="1:17" ht="14.5" thickBot="1" x14ac:dyDescent="0.35">
      <c r="I21" s="3" t="s">
        <v>29</v>
      </c>
      <c r="J21" s="3">
        <v>5</v>
      </c>
      <c r="K21" s="3">
        <v>100</v>
      </c>
    </row>
    <row r="22" spans="1:17" ht="14.5" thickBot="1" x14ac:dyDescent="0.35">
      <c r="A22" s="23" t="s">
        <v>27</v>
      </c>
      <c r="B22" s="24"/>
      <c r="C22" s="24"/>
      <c r="D22" s="25"/>
      <c r="I22" s="3" t="s">
        <v>29</v>
      </c>
      <c r="J22" s="3">
        <v>6</v>
      </c>
      <c r="K22" s="3">
        <v>100</v>
      </c>
      <c r="N22" s="35"/>
      <c r="O22" s="35"/>
      <c r="P22" s="35"/>
      <c r="Q22" s="35"/>
    </row>
    <row r="23" spans="1:17" ht="14.5" thickBot="1" x14ac:dyDescent="0.35">
      <c r="A23" s="5" t="s">
        <v>4</v>
      </c>
      <c r="B23" s="5" t="s">
        <v>0</v>
      </c>
      <c r="C23" s="5" t="s">
        <v>1</v>
      </c>
      <c r="D23" s="7" t="s">
        <v>2</v>
      </c>
      <c r="I23" s="3" t="s">
        <v>29</v>
      </c>
      <c r="J23" s="3">
        <v>7</v>
      </c>
      <c r="K23" s="3">
        <v>100</v>
      </c>
      <c r="N23" s="23" t="s">
        <v>27</v>
      </c>
      <c r="O23" s="24"/>
      <c r="P23" s="24"/>
      <c r="Q23" s="25"/>
    </row>
    <row r="24" spans="1:17" ht="14.5" thickBot="1" x14ac:dyDescent="0.35">
      <c r="A24" s="4">
        <v>0</v>
      </c>
      <c r="B24" s="4">
        <v>2.69360269360269E-2</v>
      </c>
      <c r="C24" s="4">
        <v>0.99992449148590501</v>
      </c>
      <c r="D24" s="12" t="s">
        <v>5</v>
      </c>
      <c r="I24" s="3" t="s">
        <v>29</v>
      </c>
      <c r="J24" s="3">
        <v>8</v>
      </c>
      <c r="K24" s="3">
        <v>100</v>
      </c>
      <c r="N24" s="5" t="s">
        <v>4</v>
      </c>
      <c r="O24" s="5" t="s">
        <v>0</v>
      </c>
      <c r="P24" s="5" t="s">
        <v>1</v>
      </c>
      <c r="Q24" s="7" t="s">
        <v>2</v>
      </c>
    </row>
    <row r="25" spans="1:17" x14ac:dyDescent="0.3">
      <c r="A25" s="3">
        <v>1</v>
      </c>
      <c r="B25" s="3">
        <v>3.03030303030303E-2</v>
      </c>
      <c r="C25" s="3">
        <v>0.99923670914493801</v>
      </c>
      <c r="D25" s="13" t="s">
        <v>5</v>
      </c>
      <c r="I25" s="3" t="s">
        <v>29</v>
      </c>
      <c r="J25" s="3">
        <v>9</v>
      </c>
      <c r="K25" s="3">
        <v>100</v>
      </c>
      <c r="N25" s="4">
        <v>0</v>
      </c>
      <c r="O25" s="4">
        <v>2.69360269360269E-2</v>
      </c>
      <c r="P25" s="4">
        <v>0.99992449148590501</v>
      </c>
      <c r="Q25" s="12" t="s">
        <v>5</v>
      </c>
    </row>
    <row r="26" spans="1:17" ht="14.5" thickBot="1" x14ac:dyDescent="0.35">
      <c r="A26" s="3">
        <v>2</v>
      </c>
      <c r="B26" s="3">
        <v>2.35690235690235E-2</v>
      </c>
      <c r="C26" s="3">
        <v>0.99999754113024797</v>
      </c>
      <c r="D26" s="13" t="s">
        <v>5</v>
      </c>
      <c r="K26" s="19">
        <f>AVERAGE(K6:K15)</f>
        <v>89.528619528619458</v>
      </c>
      <c r="L26" s="19" t="s">
        <v>38</v>
      </c>
      <c r="N26" s="3">
        <v>1</v>
      </c>
      <c r="O26" s="3">
        <v>3.36700336700336E-2</v>
      </c>
      <c r="P26" s="3">
        <v>0.99610594019522802</v>
      </c>
      <c r="Q26" s="13" t="s">
        <v>5</v>
      </c>
    </row>
    <row r="27" spans="1:17" ht="14.5" thickBot="1" x14ac:dyDescent="0.35">
      <c r="A27" s="3">
        <v>3</v>
      </c>
      <c r="B27" s="3">
        <v>1.68350168350168E-2</v>
      </c>
      <c r="C27" s="3">
        <v>0.999999999998613</v>
      </c>
      <c r="D27" s="13" t="s">
        <v>5</v>
      </c>
      <c r="I27" s="18" t="s">
        <v>15</v>
      </c>
      <c r="J27" s="1"/>
      <c r="K27" s="19">
        <f>AVERAGE(K16:K25)</f>
        <v>100</v>
      </c>
      <c r="L27" s="19" t="s">
        <v>39</v>
      </c>
      <c r="N27" s="3">
        <v>2</v>
      </c>
      <c r="O27" s="3">
        <v>2.69360269360269E-2</v>
      </c>
      <c r="P27" s="3">
        <v>0.99992449148590501</v>
      </c>
      <c r="Q27" s="13" t="s">
        <v>5</v>
      </c>
    </row>
    <row r="28" spans="1:17" ht="14.5" thickBot="1" x14ac:dyDescent="0.35">
      <c r="A28" s="3">
        <v>4</v>
      </c>
      <c r="B28" s="3">
        <v>3.03030303030303E-2</v>
      </c>
      <c r="C28" s="3">
        <v>0.99923670914493801</v>
      </c>
      <c r="D28" s="13" t="s">
        <v>5</v>
      </c>
      <c r="I28" s="20" t="s">
        <v>51</v>
      </c>
      <c r="N28" s="3">
        <v>3</v>
      </c>
      <c r="O28" s="3">
        <v>2.69360269360269E-2</v>
      </c>
      <c r="P28" s="3">
        <v>0.99992449148590501</v>
      </c>
      <c r="Q28" s="13" t="s">
        <v>5</v>
      </c>
    </row>
    <row r="29" spans="1:17" ht="14.5" thickBot="1" x14ac:dyDescent="0.35">
      <c r="A29" s="3">
        <v>5</v>
      </c>
      <c r="B29" s="3">
        <v>2.69360269360269E-2</v>
      </c>
      <c r="C29" s="3">
        <v>0.99992449148590501</v>
      </c>
      <c r="D29" s="13" t="s">
        <v>5</v>
      </c>
      <c r="N29" s="3">
        <v>4</v>
      </c>
      <c r="O29" s="3">
        <v>3.03030303030303E-2</v>
      </c>
      <c r="P29" s="3">
        <v>0.99923670914493801</v>
      </c>
      <c r="Q29" s="13" t="s">
        <v>5</v>
      </c>
    </row>
    <row r="30" spans="1:17" ht="14.5" thickBot="1" x14ac:dyDescent="0.35">
      <c r="A30" s="3">
        <v>6</v>
      </c>
      <c r="B30" s="3">
        <v>2.35690235690235E-2</v>
      </c>
      <c r="C30" s="3">
        <v>0.99999754113024797</v>
      </c>
      <c r="D30" s="13" t="s">
        <v>5</v>
      </c>
      <c r="I30" s="32" t="s">
        <v>30</v>
      </c>
      <c r="J30" s="33"/>
      <c r="K30" s="33"/>
      <c r="L30" s="34"/>
      <c r="N30" s="3">
        <v>5</v>
      </c>
      <c r="O30" s="3">
        <v>3.36700336700336E-2</v>
      </c>
      <c r="P30" s="3">
        <v>0.99610594019522802</v>
      </c>
      <c r="Q30" s="13" t="s">
        <v>5</v>
      </c>
    </row>
    <row r="31" spans="1:17" ht="14.5" thickBot="1" x14ac:dyDescent="0.35">
      <c r="A31" s="3">
        <v>7</v>
      </c>
      <c r="B31" s="3">
        <v>2.69360269360269E-2</v>
      </c>
      <c r="C31" s="3">
        <v>0.99992449148590501</v>
      </c>
      <c r="D31" s="13" t="s">
        <v>5</v>
      </c>
      <c r="I31" s="5" t="s">
        <v>9</v>
      </c>
      <c r="J31" s="5" t="s">
        <v>45</v>
      </c>
      <c r="K31" s="5" t="s">
        <v>46</v>
      </c>
      <c r="L31" s="5" t="s">
        <v>47</v>
      </c>
      <c r="N31" s="3">
        <v>6</v>
      </c>
      <c r="O31" s="3">
        <v>3.7037037037037E-2</v>
      </c>
      <c r="P31" s="3">
        <v>0.98724893186749296</v>
      </c>
      <c r="Q31" s="13" t="s">
        <v>5</v>
      </c>
    </row>
    <row r="32" spans="1:17" x14ac:dyDescent="0.3">
      <c r="A32" s="3">
        <v>8</v>
      </c>
      <c r="B32" s="3">
        <v>3.03030303030303E-2</v>
      </c>
      <c r="C32" s="3">
        <v>0.99923670914493801</v>
      </c>
      <c r="D32" s="13" t="s">
        <v>5</v>
      </c>
      <c r="I32" s="4" t="s">
        <v>10</v>
      </c>
      <c r="J32" s="4">
        <v>8.7288137257404697E-3</v>
      </c>
      <c r="K32" s="4">
        <v>4.16074390989425E-3</v>
      </c>
      <c r="L32" s="4">
        <v>4.5680698158462197E-3</v>
      </c>
      <c r="N32" s="3">
        <v>7</v>
      </c>
      <c r="O32" s="3">
        <v>2.35690235690235E-2</v>
      </c>
      <c r="P32" s="3">
        <v>0.99999754113024797</v>
      </c>
      <c r="Q32" s="13" t="s">
        <v>5</v>
      </c>
    </row>
    <row r="33" spans="1:17" x14ac:dyDescent="0.3">
      <c r="A33" s="3">
        <v>9</v>
      </c>
      <c r="B33" s="3">
        <v>2.69360269360269E-2</v>
      </c>
      <c r="C33" s="3">
        <v>0.99992449148590501</v>
      </c>
      <c r="D33" s="13" t="s">
        <v>5</v>
      </c>
      <c r="I33" s="3" t="s">
        <v>40</v>
      </c>
      <c r="J33" s="3">
        <v>6.7356200403351704E-3</v>
      </c>
      <c r="K33" s="3">
        <v>1.07534347048601E-2</v>
      </c>
      <c r="L33" s="3">
        <v>4.01781466452494E-3</v>
      </c>
      <c r="N33" s="3">
        <v>8</v>
      </c>
      <c r="O33" s="3">
        <v>3.03030303030303E-2</v>
      </c>
      <c r="P33" s="3">
        <v>0.99923670914493801</v>
      </c>
      <c r="Q33" s="13" t="s">
        <v>5</v>
      </c>
    </row>
    <row r="34" spans="1:17" x14ac:dyDescent="0.3">
      <c r="I34" s="3" t="s">
        <v>13</v>
      </c>
      <c r="J34" s="3">
        <v>7.5603898411925399E-3</v>
      </c>
      <c r="K34" s="3">
        <v>3.65056374813466E-3</v>
      </c>
      <c r="L34" s="3">
        <v>3.9098260930578704E-3</v>
      </c>
      <c r="N34" s="3">
        <v>9</v>
      </c>
      <c r="O34" s="3">
        <v>2.35690235690235E-2</v>
      </c>
      <c r="P34" s="3">
        <v>0.99999754113024797</v>
      </c>
      <c r="Q34" s="13" t="s">
        <v>5</v>
      </c>
    </row>
    <row r="35" spans="1:17" x14ac:dyDescent="0.3">
      <c r="I35" s="3" t="s">
        <v>12</v>
      </c>
      <c r="J35" s="3">
        <v>7.4229282077163099E-3</v>
      </c>
      <c r="K35" s="3">
        <v>3.5765479733716101E-3</v>
      </c>
      <c r="L35" s="3">
        <v>3.8463802343446899E-3</v>
      </c>
    </row>
    <row r="36" spans="1:17" x14ac:dyDescent="0.3">
      <c r="I36" s="3" t="s">
        <v>14</v>
      </c>
      <c r="J36" s="3">
        <v>9.1411986261691596E-3</v>
      </c>
      <c r="K36" s="3">
        <v>5.3529265676847898E-3</v>
      </c>
      <c r="L36" s="3">
        <v>3.7882720584843598E-3</v>
      </c>
    </row>
    <row r="37" spans="1:17" x14ac:dyDescent="0.3">
      <c r="I37" s="3" t="s">
        <v>42</v>
      </c>
      <c r="J37" s="3">
        <v>5.9108502394778E-3</v>
      </c>
      <c r="K37" s="3">
        <v>9.5427481033788092E-3</v>
      </c>
      <c r="L37" s="3">
        <v>3.63189786390101E-3</v>
      </c>
    </row>
    <row r="38" spans="1:17" x14ac:dyDescent="0.3">
      <c r="I38" s="3" t="s">
        <v>41</v>
      </c>
      <c r="J38" s="3">
        <v>4.6736955381917501E-3</v>
      </c>
      <c r="K38" s="3">
        <v>8.2633325681889594E-3</v>
      </c>
      <c r="L38" s="3">
        <v>3.5896370299972101E-3</v>
      </c>
    </row>
    <row r="39" spans="1:17" x14ac:dyDescent="0.3">
      <c r="I39" s="3" t="s">
        <v>24</v>
      </c>
      <c r="J39" s="3">
        <v>2.5430402193102101E-3</v>
      </c>
      <c r="K39" s="3">
        <v>6.11158825900604E-3</v>
      </c>
      <c r="L39" s="3">
        <v>3.5685480396958199E-3</v>
      </c>
    </row>
    <row r="40" spans="1:17" x14ac:dyDescent="0.3">
      <c r="I40" s="3" t="s">
        <v>11</v>
      </c>
      <c r="J40" s="3">
        <v>6.7356200403351704E-3</v>
      </c>
      <c r="K40" s="3">
        <v>3.2302598843016298E-3</v>
      </c>
      <c r="L40" s="3">
        <v>3.5053601560335302E-3</v>
      </c>
    </row>
    <row r="41" spans="1:17" x14ac:dyDescent="0.3">
      <c r="I41" s="3" t="s">
        <v>43</v>
      </c>
      <c r="J41" s="3">
        <v>4.1925798210249504E-3</v>
      </c>
      <c r="K41" s="3">
        <v>7.61833795953954E-3</v>
      </c>
      <c r="L41" s="3">
        <v>3.4257581385145801E-3</v>
      </c>
    </row>
  </sheetData>
  <mergeCells count="11">
    <mergeCell ref="A22:D22"/>
    <mergeCell ref="I4:K4"/>
    <mergeCell ref="A2:K2"/>
    <mergeCell ref="A4:C4"/>
    <mergeCell ref="A9:D9"/>
    <mergeCell ref="N4:P4"/>
    <mergeCell ref="N2:T2"/>
    <mergeCell ref="N9:Q9"/>
    <mergeCell ref="N22:Q22"/>
    <mergeCell ref="N23:Q23"/>
    <mergeCell ref="I30:L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58CE-CAB1-4F45-8EDC-29B2B31FE6A3}">
  <dimension ref="A1:T41"/>
  <sheetViews>
    <sheetView zoomScale="70" zoomScaleNormal="70" workbookViewId="0">
      <selection activeCell="C6" sqref="C6"/>
    </sheetView>
  </sheetViews>
  <sheetFormatPr defaultRowHeight="14" x14ac:dyDescent="0.3"/>
  <cols>
    <col min="1" max="1" width="12" bestFit="1" customWidth="1"/>
    <col min="3" max="3" width="26.4140625" customWidth="1"/>
    <col min="6" max="6" width="21.25" bestFit="1" customWidth="1"/>
    <col min="7" max="7" width="51.83203125" bestFit="1" customWidth="1"/>
    <col min="9" max="9" width="42.83203125" customWidth="1"/>
    <col min="10" max="10" width="24.1640625" bestFit="1" customWidth="1"/>
    <col min="11" max="11" width="16.75" bestFit="1" customWidth="1"/>
    <col min="14" max="14" width="13" bestFit="1" customWidth="1"/>
    <col min="15" max="15" width="13.4140625" bestFit="1" customWidth="1"/>
    <col min="16" max="16" width="13" bestFit="1" customWidth="1"/>
    <col min="19" max="19" width="21.25" bestFit="1" customWidth="1"/>
    <col min="20" max="20" width="55.58203125" bestFit="1" customWidth="1"/>
    <col min="22" max="22" width="34.4140625" customWidth="1"/>
    <col min="24" max="24" width="22.4140625" customWidth="1"/>
  </cols>
  <sheetData>
    <row r="1" spans="1:20" ht="14.5" thickBot="1" x14ac:dyDescent="0.35"/>
    <row r="2" spans="1:20" ht="14.5" thickBot="1" x14ac:dyDescent="0.35">
      <c r="A2" s="26" t="s">
        <v>6</v>
      </c>
      <c r="B2" s="27"/>
      <c r="C2" s="27"/>
      <c r="D2" s="27"/>
      <c r="E2" s="27"/>
      <c r="F2" s="27"/>
      <c r="G2" s="27"/>
      <c r="H2" s="27"/>
      <c r="I2" s="27"/>
      <c r="J2" s="27"/>
      <c r="K2" s="28"/>
      <c r="N2" s="26" t="s">
        <v>16</v>
      </c>
      <c r="O2" s="27"/>
      <c r="P2" s="27"/>
      <c r="Q2" s="27"/>
      <c r="R2" s="27"/>
      <c r="S2" s="27"/>
      <c r="T2" s="28"/>
    </row>
    <row r="3" spans="1:20" ht="14.5" thickBot="1" x14ac:dyDescent="0.35"/>
    <row r="4" spans="1:20" ht="14.5" thickBot="1" x14ac:dyDescent="0.35">
      <c r="A4" s="32" t="s">
        <v>25</v>
      </c>
      <c r="B4" s="33"/>
      <c r="C4" s="34"/>
      <c r="F4" s="15" t="s">
        <v>36</v>
      </c>
      <c r="G4" s="21">
        <v>7.0000000000000001E-3</v>
      </c>
      <c r="I4" s="29" t="s">
        <v>17</v>
      </c>
      <c r="J4" s="30"/>
      <c r="K4" s="31"/>
      <c r="N4" s="32" t="s">
        <v>25</v>
      </c>
      <c r="O4" s="33"/>
      <c r="P4" s="34"/>
      <c r="S4" s="15" t="s">
        <v>36</v>
      </c>
      <c r="T4" s="21">
        <v>0.01</v>
      </c>
    </row>
    <row r="5" spans="1:20" ht="14.5" thickBot="1" x14ac:dyDescent="0.35">
      <c r="A5" s="5" t="s">
        <v>0</v>
      </c>
      <c r="B5" s="5" t="s">
        <v>1</v>
      </c>
      <c r="C5" s="5" t="s">
        <v>2</v>
      </c>
      <c r="F5" s="15" t="s">
        <v>37</v>
      </c>
      <c r="G5" s="20">
        <v>1E-3</v>
      </c>
      <c r="I5" s="5" t="s">
        <v>7</v>
      </c>
      <c r="J5" s="6" t="s">
        <v>4</v>
      </c>
      <c r="K5" s="6" t="s">
        <v>8</v>
      </c>
      <c r="N5" s="5" t="s">
        <v>0</v>
      </c>
      <c r="O5" s="5" t="s">
        <v>1</v>
      </c>
      <c r="P5" s="11" t="s">
        <v>2</v>
      </c>
      <c r="S5" s="15" t="s">
        <v>37</v>
      </c>
      <c r="T5" s="20">
        <v>1E-3</v>
      </c>
    </row>
    <row r="6" spans="1:20" ht="14.5" thickBot="1" x14ac:dyDescent="0.35">
      <c r="A6" s="4">
        <v>0.125</v>
      </c>
      <c r="B6" s="4">
        <v>3.6535289192104997E-2</v>
      </c>
      <c r="C6" s="12" t="s">
        <v>3</v>
      </c>
      <c r="F6" s="16" t="s">
        <v>33</v>
      </c>
      <c r="G6" s="22">
        <v>3.6912120045100902E-2</v>
      </c>
      <c r="I6" s="4" t="s">
        <v>49</v>
      </c>
      <c r="J6" s="4">
        <v>0</v>
      </c>
      <c r="K6" s="4">
        <v>97.65625</v>
      </c>
      <c r="N6" s="4">
        <v>5.859375E-2</v>
      </c>
      <c r="O6" s="4">
        <v>0.77280833619757205</v>
      </c>
      <c r="P6" s="37" t="s">
        <v>5</v>
      </c>
      <c r="S6" s="16" t="s">
        <v>33</v>
      </c>
      <c r="T6" s="22">
        <v>4.4498252897693602E-2</v>
      </c>
    </row>
    <row r="7" spans="1:20" x14ac:dyDescent="0.3">
      <c r="I7" s="4" t="s">
        <v>49</v>
      </c>
      <c r="J7" s="3">
        <v>1</v>
      </c>
      <c r="K7" s="3">
        <v>93.75</v>
      </c>
    </row>
    <row r="8" spans="1:20" ht="14.5" thickBot="1" x14ac:dyDescent="0.35">
      <c r="F8" s="17"/>
      <c r="G8" s="1"/>
      <c r="I8" s="4" t="s">
        <v>49</v>
      </c>
      <c r="J8" s="3">
        <v>2</v>
      </c>
      <c r="K8" s="3">
        <v>96.09375</v>
      </c>
    </row>
    <row r="9" spans="1:20" ht="14.5" thickBot="1" x14ac:dyDescent="0.35">
      <c r="A9" s="23" t="s">
        <v>34</v>
      </c>
      <c r="B9" s="24"/>
      <c r="C9" s="24"/>
      <c r="D9" s="25"/>
      <c r="I9" s="4" t="s">
        <v>49</v>
      </c>
      <c r="J9" s="3">
        <v>3</v>
      </c>
      <c r="K9" s="3">
        <v>95.3125</v>
      </c>
      <c r="N9" s="23" t="s">
        <v>34</v>
      </c>
      <c r="O9" s="24"/>
      <c r="P9" s="24"/>
      <c r="Q9" s="25"/>
    </row>
    <row r="10" spans="1:20" ht="14.5" thickBot="1" x14ac:dyDescent="0.35">
      <c r="A10" s="5" t="s">
        <v>4</v>
      </c>
      <c r="B10" s="5" t="s">
        <v>0</v>
      </c>
      <c r="C10" s="5" t="s">
        <v>1</v>
      </c>
      <c r="D10" s="7" t="s">
        <v>2</v>
      </c>
      <c r="I10" s="4" t="s">
        <v>49</v>
      </c>
      <c r="J10" s="3">
        <v>4</v>
      </c>
      <c r="K10" s="3">
        <v>96.09375</v>
      </c>
      <c r="N10" s="5" t="s">
        <v>4</v>
      </c>
      <c r="O10" s="5" t="s">
        <v>0</v>
      </c>
      <c r="P10" s="5" t="s">
        <v>1</v>
      </c>
      <c r="Q10" s="7" t="s">
        <v>2</v>
      </c>
    </row>
    <row r="11" spans="1:20" x14ac:dyDescent="0.3">
      <c r="A11" s="4">
        <v>0</v>
      </c>
      <c r="B11" s="4">
        <v>4.296875E-2</v>
      </c>
      <c r="C11" s="4">
        <v>0.97260601022571802</v>
      </c>
      <c r="D11" s="12" t="s">
        <v>5</v>
      </c>
      <c r="I11" s="4" t="s">
        <v>49</v>
      </c>
      <c r="J11" s="3">
        <v>5</v>
      </c>
      <c r="K11" s="3">
        <v>98.046875</v>
      </c>
      <c r="N11" s="4">
        <v>0</v>
      </c>
      <c r="O11" s="4">
        <v>3.515625E-2</v>
      </c>
      <c r="P11" s="4">
        <v>0.99751319658235804</v>
      </c>
      <c r="Q11" s="12" t="s">
        <v>5</v>
      </c>
    </row>
    <row r="12" spans="1:20" x14ac:dyDescent="0.3">
      <c r="A12" s="3">
        <v>1</v>
      </c>
      <c r="B12" s="3">
        <v>4.6875E-2</v>
      </c>
      <c r="C12" s="3">
        <v>0.94188856364621198</v>
      </c>
      <c r="D12" s="13" t="s">
        <v>5</v>
      </c>
      <c r="I12" s="4" t="s">
        <v>49</v>
      </c>
      <c r="J12" s="3">
        <v>6</v>
      </c>
      <c r="K12" s="3">
        <v>92.1875</v>
      </c>
      <c r="N12" s="3">
        <v>1</v>
      </c>
      <c r="O12" s="3">
        <v>3.515625E-2</v>
      </c>
      <c r="P12" s="3">
        <v>0.99751319658235804</v>
      </c>
      <c r="Q12" s="13" t="s">
        <v>5</v>
      </c>
    </row>
    <row r="13" spans="1:20" x14ac:dyDescent="0.3">
      <c r="A13" s="3">
        <v>2</v>
      </c>
      <c r="B13" s="3">
        <v>5.078125E-2</v>
      </c>
      <c r="C13" s="3">
        <v>0.89700679864412503</v>
      </c>
      <c r="D13" s="13" t="s">
        <v>5</v>
      </c>
      <c r="I13" s="4" t="s">
        <v>49</v>
      </c>
      <c r="J13" s="3">
        <v>7</v>
      </c>
      <c r="K13" s="3">
        <v>96.09375</v>
      </c>
      <c r="N13" s="3">
        <v>2</v>
      </c>
      <c r="O13" s="3">
        <v>3.90625E-2</v>
      </c>
      <c r="P13" s="3">
        <v>0.99001519403343696</v>
      </c>
      <c r="Q13" s="13" t="s">
        <v>5</v>
      </c>
    </row>
    <row r="14" spans="1:20" x14ac:dyDescent="0.3">
      <c r="A14" s="3">
        <v>3</v>
      </c>
      <c r="B14" s="3">
        <v>4.296875E-2</v>
      </c>
      <c r="C14" s="3">
        <v>0.97260601022571802</v>
      </c>
      <c r="D14" s="13" t="s">
        <v>5</v>
      </c>
      <c r="I14" s="4" t="s">
        <v>49</v>
      </c>
      <c r="J14" s="3">
        <v>8</v>
      </c>
      <c r="K14" s="3">
        <v>89.84375</v>
      </c>
      <c r="N14" s="3">
        <v>3</v>
      </c>
      <c r="O14" s="3">
        <v>4.6875E-2</v>
      </c>
      <c r="P14" s="3">
        <v>0.94188856364621198</v>
      </c>
      <c r="Q14" s="13" t="s">
        <v>5</v>
      </c>
    </row>
    <row r="15" spans="1:20" ht="14.5" thickBot="1" x14ac:dyDescent="0.35">
      <c r="A15" s="3">
        <v>4</v>
      </c>
      <c r="B15" s="3">
        <v>4.296875E-2</v>
      </c>
      <c r="C15" s="3">
        <v>0.97260601022571802</v>
      </c>
      <c r="D15" s="13" t="s">
        <v>5</v>
      </c>
      <c r="I15" s="4" t="s">
        <v>49</v>
      </c>
      <c r="J15" s="14">
        <v>9</v>
      </c>
      <c r="K15" s="14">
        <v>95.3125</v>
      </c>
      <c r="N15" s="3">
        <v>4</v>
      </c>
      <c r="O15" s="3">
        <v>4.6875E-2</v>
      </c>
      <c r="P15" s="3">
        <v>0.94188856364621198</v>
      </c>
      <c r="Q15" s="13" t="s">
        <v>5</v>
      </c>
    </row>
    <row r="16" spans="1:20" x14ac:dyDescent="0.3">
      <c r="A16" s="3">
        <v>5</v>
      </c>
      <c r="B16" s="3">
        <v>4.6875E-2</v>
      </c>
      <c r="C16" s="3">
        <v>0.94188856364621198</v>
      </c>
      <c r="D16" s="13" t="s">
        <v>5</v>
      </c>
      <c r="I16" s="4" t="s">
        <v>50</v>
      </c>
      <c r="J16" s="4">
        <v>0</v>
      </c>
      <c r="K16" s="4">
        <v>100</v>
      </c>
      <c r="N16" s="3">
        <v>5</v>
      </c>
      <c r="O16" s="3">
        <v>4.296875E-2</v>
      </c>
      <c r="P16" s="3">
        <v>0.97260601022571802</v>
      </c>
      <c r="Q16" s="13" t="s">
        <v>5</v>
      </c>
    </row>
    <row r="17" spans="1:17" x14ac:dyDescent="0.3">
      <c r="A17" s="3">
        <v>6</v>
      </c>
      <c r="B17" s="3">
        <v>3.515625E-2</v>
      </c>
      <c r="C17" s="3">
        <v>0.99751319658235804</v>
      </c>
      <c r="D17" s="13" t="s">
        <v>5</v>
      </c>
      <c r="I17" s="4" t="s">
        <v>50</v>
      </c>
      <c r="J17" s="3">
        <v>1</v>
      </c>
      <c r="K17" s="3">
        <v>100</v>
      </c>
      <c r="N17" s="3">
        <v>6</v>
      </c>
      <c r="O17" s="3">
        <v>3.90625E-2</v>
      </c>
      <c r="P17" s="3">
        <v>0.99001519403343696</v>
      </c>
      <c r="Q17" s="13" t="s">
        <v>5</v>
      </c>
    </row>
    <row r="18" spans="1:17" x14ac:dyDescent="0.3">
      <c r="A18" s="3">
        <v>7</v>
      </c>
      <c r="B18" s="3">
        <v>3.90625E-2</v>
      </c>
      <c r="C18" s="3">
        <v>0.99001519403343696</v>
      </c>
      <c r="D18" s="13" t="s">
        <v>5</v>
      </c>
      <c r="I18" s="4" t="s">
        <v>50</v>
      </c>
      <c r="J18" s="3">
        <v>2</v>
      </c>
      <c r="K18" s="3">
        <v>100</v>
      </c>
      <c r="N18" s="3">
        <v>7</v>
      </c>
      <c r="O18" s="3">
        <v>3.90625E-2</v>
      </c>
      <c r="P18" s="3">
        <v>0.99001519403343696</v>
      </c>
      <c r="Q18" s="13" t="s">
        <v>5</v>
      </c>
    </row>
    <row r="19" spans="1:17" x14ac:dyDescent="0.3">
      <c r="A19" s="3">
        <v>8</v>
      </c>
      <c r="B19" s="3">
        <v>3.90625E-2</v>
      </c>
      <c r="C19" s="3">
        <v>0.99001519403343696</v>
      </c>
      <c r="D19" s="13" t="s">
        <v>5</v>
      </c>
      <c r="I19" s="4" t="s">
        <v>50</v>
      </c>
      <c r="J19" s="3">
        <v>3</v>
      </c>
      <c r="K19" s="3">
        <v>100</v>
      </c>
      <c r="N19" s="3">
        <v>8</v>
      </c>
      <c r="O19" s="3">
        <v>3.125E-2</v>
      </c>
      <c r="P19" s="3">
        <v>0.99965588474188904</v>
      </c>
      <c r="Q19" s="13" t="s">
        <v>5</v>
      </c>
    </row>
    <row r="20" spans="1:17" x14ac:dyDescent="0.3">
      <c r="A20" s="3">
        <v>9</v>
      </c>
      <c r="B20" s="3">
        <v>5.859375E-2</v>
      </c>
      <c r="C20" s="3">
        <v>0.77280833619757205</v>
      </c>
      <c r="D20" s="13" t="s">
        <v>5</v>
      </c>
      <c r="I20" s="4" t="s">
        <v>50</v>
      </c>
      <c r="J20" s="3">
        <v>4</v>
      </c>
      <c r="K20" s="3">
        <v>100</v>
      </c>
      <c r="N20" s="3">
        <v>9</v>
      </c>
      <c r="O20" s="3">
        <v>4.6875E-2</v>
      </c>
      <c r="P20" s="3">
        <v>0.94188856364621198</v>
      </c>
      <c r="Q20" s="13" t="s">
        <v>5</v>
      </c>
    </row>
    <row r="21" spans="1:17" ht="14.5" thickBot="1" x14ac:dyDescent="0.35">
      <c r="I21" s="4" t="s">
        <v>50</v>
      </c>
      <c r="J21" s="3">
        <v>5</v>
      </c>
      <c r="K21" s="3">
        <v>100</v>
      </c>
    </row>
    <row r="22" spans="1:17" ht="14.5" thickBot="1" x14ac:dyDescent="0.35">
      <c r="A22" s="23" t="s">
        <v>35</v>
      </c>
      <c r="B22" s="24"/>
      <c r="C22" s="24"/>
      <c r="D22" s="25"/>
      <c r="I22" s="4" t="s">
        <v>50</v>
      </c>
      <c r="J22" s="3">
        <v>6</v>
      </c>
      <c r="K22" s="3">
        <v>100</v>
      </c>
      <c r="N22" s="35"/>
      <c r="O22" s="35"/>
      <c r="P22" s="35"/>
      <c r="Q22" s="35"/>
    </row>
    <row r="23" spans="1:17" ht="14.5" thickBot="1" x14ac:dyDescent="0.35">
      <c r="A23" s="5" t="s">
        <v>4</v>
      </c>
      <c r="B23" s="5" t="s">
        <v>0</v>
      </c>
      <c r="C23" s="5" t="s">
        <v>1</v>
      </c>
      <c r="D23" s="7" t="s">
        <v>2</v>
      </c>
      <c r="I23" s="4" t="s">
        <v>50</v>
      </c>
      <c r="J23" s="3">
        <v>7</v>
      </c>
      <c r="K23" s="3">
        <v>100</v>
      </c>
      <c r="N23" s="23" t="s">
        <v>35</v>
      </c>
      <c r="O23" s="24"/>
      <c r="P23" s="24"/>
      <c r="Q23" s="25"/>
    </row>
    <row r="24" spans="1:17" ht="14.5" thickBot="1" x14ac:dyDescent="0.35">
      <c r="A24" s="4">
        <v>0</v>
      </c>
      <c r="B24" s="4">
        <v>3.125E-2</v>
      </c>
      <c r="C24" s="4">
        <v>0.99965588474188904</v>
      </c>
      <c r="D24" s="12" t="s">
        <v>5</v>
      </c>
      <c r="I24" s="4" t="s">
        <v>50</v>
      </c>
      <c r="J24" s="3">
        <v>8</v>
      </c>
      <c r="K24" s="3">
        <v>100</v>
      </c>
      <c r="N24" s="5" t="s">
        <v>4</v>
      </c>
      <c r="O24" s="5" t="s">
        <v>0</v>
      </c>
      <c r="P24" s="5" t="s">
        <v>1</v>
      </c>
      <c r="Q24" s="7" t="s">
        <v>2</v>
      </c>
    </row>
    <row r="25" spans="1:17" x14ac:dyDescent="0.3">
      <c r="A25" s="3">
        <v>1</v>
      </c>
      <c r="B25" s="3">
        <v>2.734375E-2</v>
      </c>
      <c r="C25" s="3">
        <v>0.99998168692837097</v>
      </c>
      <c r="D25" s="13" t="s">
        <v>5</v>
      </c>
      <c r="I25" s="4" t="s">
        <v>50</v>
      </c>
      <c r="J25" s="3">
        <v>9</v>
      </c>
      <c r="K25" s="3">
        <v>100</v>
      </c>
      <c r="N25" s="4">
        <v>0</v>
      </c>
      <c r="O25" s="4">
        <v>2.734375E-2</v>
      </c>
      <c r="P25" s="4">
        <v>0.99998168692837097</v>
      </c>
      <c r="Q25" s="12" t="s">
        <v>5</v>
      </c>
    </row>
    <row r="26" spans="1:17" ht="14.5" thickBot="1" x14ac:dyDescent="0.35">
      <c r="A26" s="3">
        <v>2</v>
      </c>
      <c r="B26" s="3">
        <v>2.734375E-2</v>
      </c>
      <c r="C26" s="3">
        <v>0.99998168692837097</v>
      </c>
      <c r="D26" s="13" t="s">
        <v>5</v>
      </c>
      <c r="K26" s="19">
        <f>AVERAGE(K6:K15)</f>
        <v>95.0390625</v>
      </c>
      <c r="L26" s="19" t="s">
        <v>38</v>
      </c>
      <c r="N26" s="3">
        <v>1</v>
      </c>
      <c r="O26" s="3">
        <v>2.734375E-2</v>
      </c>
      <c r="P26" s="3">
        <v>0.99998168692837097</v>
      </c>
      <c r="Q26" s="13" t="s">
        <v>5</v>
      </c>
    </row>
    <row r="27" spans="1:17" ht="14.5" thickBot="1" x14ac:dyDescent="0.35">
      <c r="A27" s="3">
        <v>3</v>
      </c>
      <c r="B27" s="3">
        <v>1.953125E-2</v>
      </c>
      <c r="C27" s="3">
        <v>0.99999999992118604</v>
      </c>
      <c r="D27" s="13" t="s">
        <v>5</v>
      </c>
      <c r="I27" s="18" t="s">
        <v>15</v>
      </c>
      <c r="J27" s="1"/>
      <c r="K27" s="19">
        <f>AVERAGE(K16:K25)</f>
        <v>100</v>
      </c>
      <c r="L27" s="19" t="s">
        <v>39</v>
      </c>
      <c r="N27" s="3">
        <v>2</v>
      </c>
      <c r="O27" s="3">
        <v>1.953125E-2</v>
      </c>
      <c r="P27" s="3">
        <v>0.99999999992118604</v>
      </c>
      <c r="Q27" s="13" t="s">
        <v>5</v>
      </c>
    </row>
    <row r="28" spans="1:17" ht="14.5" thickBot="1" x14ac:dyDescent="0.35">
      <c r="A28" s="3">
        <v>4</v>
      </c>
      <c r="B28" s="3">
        <v>2.734375E-2</v>
      </c>
      <c r="C28" s="3">
        <v>0.99998168692837097</v>
      </c>
      <c r="D28" s="13" t="s">
        <v>5</v>
      </c>
      <c r="I28" s="20" t="s">
        <v>52</v>
      </c>
      <c r="N28" s="3">
        <v>3</v>
      </c>
      <c r="O28" s="3">
        <v>3.515625E-2</v>
      </c>
      <c r="P28" s="3">
        <v>0.99751319658235804</v>
      </c>
      <c r="Q28" s="13" t="s">
        <v>5</v>
      </c>
    </row>
    <row r="29" spans="1:17" ht="14.5" thickBot="1" x14ac:dyDescent="0.35">
      <c r="A29" s="3">
        <v>5</v>
      </c>
      <c r="B29" s="3">
        <v>3.125E-2</v>
      </c>
      <c r="C29" s="3">
        <v>0.99965588474188904</v>
      </c>
      <c r="D29" s="13" t="s">
        <v>5</v>
      </c>
      <c r="N29" s="3">
        <v>4</v>
      </c>
      <c r="O29" s="3">
        <v>2.734375E-2</v>
      </c>
      <c r="P29" s="3">
        <v>0.99998168692837097</v>
      </c>
      <c r="Q29" s="13" t="s">
        <v>5</v>
      </c>
    </row>
    <row r="30" spans="1:17" ht="14.5" thickBot="1" x14ac:dyDescent="0.35">
      <c r="A30" s="3">
        <v>6</v>
      </c>
      <c r="B30" s="3">
        <v>2.734375E-2</v>
      </c>
      <c r="C30" s="3">
        <v>0.99998168692837097</v>
      </c>
      <c r="D30" s="13" t="s">
        <v>5</v>
      </c>
      <c r="I30" s="32" t="s">
        <v>30</v>
      </c>
      <c r="J30" s="33"/>
      <c r="K30" s="33"/>
      <c r="L30" s="34"/>
      <c r="N30" s="3">
        <v>5</v>
      </c>
      <c r="O30" s="3">
        <v>1.953125E-2</v>
      </c>
      <c r="P30" s="3">
        <v>0.99999999992118604</v>
      </c>
      <c r="Q30" s="13" t="s">
        <v>5</v>
      </c>
    </row>
    <row r="31" spans="1:17" ht="14.5" thickBot="1" x14ac:dyDescent="0.35">
      <c r="A31" s="3">
        <v>7</v>
      </c>
      <c r="B31" s="3">
        <v>3.125E-2</v>
      </c>
      <c r="C31" s="3">
        <v>0.99965588474188904</v>
      </c>
      <c r="D31" s="13" t="s">
        <v>5</v>
      </c>
      <c r="I31" s="5" t="s">
        <v>9</v>
      </c>
      <c r="J31" s="5" t="s">
        <v>45</v>
      </c>
      <c r="K31" s="5" t="s">
        <v>46</v>
      </c>
      <c r="L31" s="5" t="s">
        <v>47</v>
      </c>
      <c r="N31" s="3">
        <v>6</v>
      </c>
      <c r="O31" s="3">
        <v>2.734375E-2</v>
      </c>
      <c r="P31" s="3">
        <v>0.99998168692837097</v>
      </c>
      <c r="Q31" s="13" t="s">
        <v>5</v>
      </c>
    </row>
    <row r="32" spans="1:17" x14ac:dyDescent="0.3">
      <c r="A32" s="3">
        <v>8</v>
      </c>
      <c r="B32" s="3">
        <v>4.296875E-2</v>
      </c>
      <c r="C32" s="3">
        <v>0.97260601022571802</v>
      </c>
      <c r="D32" s="13" t="s">
        <v>5</v>
      </c>
      <c r="I32" s="4" t="s">
        <v>18</v>
      </c>
      <c r="J32" s="4">
        <v>6.8432986107730999E-3</v>
      </c>
      <c r="K32" s="4">
        <v>2.7041309344370801E-3</v>
      </c>
      <c r="L32" s="4">
        <v>4.1391676763360098E-3</v>
      </c>
      <c r="N32" s="3">
        <v>7</v>
      </c>
      <c r="O32" s="3">
        <v>2.34375E-2</v>
      </c>
      <c r="P32" s="3">
        <v>0.99999981507309099</v>
      </c>
      <c r="Q32" s="13" t="s">
        <v>5</v>
      </c>
    </row>
    <row r="33" spans="1:17" x14ac:dyDescent="0.3">
      <c r="A33" s="3">
        <v>9</v>
      </c>
      <c r="B33" s="3">
        <v>3.125E-2</v>
      </c>
      <c r="C33" s="3">
        <v>0.99965588474188904</v>
      </c>
      <c r="D33" s="13" t="s">
        <v>5</v>
      </c>
      <c r="I33" s="3" t="s">
        <v>24</v>
      </c>
      <c r="J33" s="3">
        <v>3.6536255294805499E-3</v>
      </c>
      <c r="K33" s="3">
        <v>6.7165173935794797E-3</v>
      </c>
      <c r="L33" s="3">
        <v>3.0628918640989199E-3</v>
      </c>
      <c r="N33" s="3">
        <v>8</v>
      </c>
      <c r="O33" s="3">
        <v>3.125E-2</v>
      </c>
      <c r="P33" s="3">
        <v>0.99965588474188904</v>
      </c>
      <c r="Q33" s="13" t="s">
        <v>5</v>
      </c>
    </row>
    <row r="34" spans="1:17" x14ac:dyDescent="0.3">
      <c r="I34" s="3" t="s">
        <v>23</v>
      </c>
      <c r="J34" s="3">
        <v>2.9286998291867899E-3</v>
      </c>
      <c r="K34" s="3">
        <v>5.84031854331495E-3</v>
      </c>
      <c r="L34" s="3">
        <v>2.9116187141281502E-3</v>
      </c>
      <c r="N34" s="3">
        <v>9</v>
      </c>
      <c r="O34" s="3">
        <v>3.125E-2</v>
      </c>
      <c r="P34" s="3">
        <v>0.99965588474188904</v>
      </c>
      <c r="Q34" s="13" t="s">
        <v>5</v>
      </c>
    </row>
    <row r="35" spans="1:17" x14ac:dyDescent="0.3">
      <c r="I35" s="3" t="s">
        <v>21</v>
      </c>
      <c r="J35" s="3">
        <v>2.4067533249752799E-3</v>
      </c>
      <c r="K35" s="3">
        <v>5.2632358522786502E-3</v>
      </c>
      <c r="L35" s="3">
        <v>2.8564825273033698E-3</v>
      </c>
    </row>
    <row r="36" spans="1:17" x14ac:dyDescent="0.3">
      <c r="I36" s="3" t="s">
        <v>53</v>
      </c>
      <c r="J36" s="3">
        <v>1.27296952971584E-2</v>
      </c>
      <c r="K36" s="3">
        <v>9.8768760052232608E-3</v>
      </c>
      <c r="L36" s="3">
        <v>2.85281929193516E-3</v>
      </c>
    </row>
    <row r="37" spans="1:17" x14ac:dyDescent="0.3">
      <c r="I37" s="3" t="s">
        <v>22</v>
      </c>
      <c r="J37" s="3">
        <v>2.31976224094003E-3</v>
      </c>
      <c r="K37" s="3">
        <v>5.10612433430019E-3</v>
      </c>
      <c r="L37" s="3">
        <v>2.78636209336015E-3</v>
      </c>
    </row>
    <row r="38" spans="1:17" x14ac:dyDescent="0.3">
      <c r="I38" s="3" t="s">
        <v>54</v>
      </c>
      <c r="J38" s="3">
        <v>1.1337837952594401E-2</v>
      </c>
      <c r="K38" s="3">
        <v>8.7952236314484296E-3</v>
      </c>
      <c r="L38" s="3">
        <v>2.5426143211459799E-3</v>
      </c>
    </row>
    <row r="39" spans="1:17" x14ac:dyDescent="0.3">
      <c r="I39" s="3" t="s">
        <v>19</v>
      </c>
      <c r="J39" s="3">
        <v>4.5960289398624399E-3</v>
      </c>
      <c r="K39" s="3">
        <v>2.0812240506570602E-3</v>
      </c>
      <c r="L39" s="3">
        <v>2.5148048892053702E-3</v>
      </c>
    </row>
    <row r="40" spans="1:17" x14ac:dyDescent="0.3">
      <c r="I40" s="3" t="s">
        <v>55</v>
      </c>
      <c r="J40" s="3">
        <v>3.71161958550405E-3</v>
      </c>
      <c r="K40" s="3">
        <v>6.08504994631987E-3</v>
      </c>
      <c r="L40" s="3">
        <v>2.3734303608158101E-3</v>
      </c>
    </row>
    <row r="41" spans="1:17" x14ac:dyDescent="0.3">
      <c r="I41" s="3" t="s">
        <v>20</v>
      </c>
      <c r="J41" s="3">
        <v>4.2963929837410196E-3</v>
      </c>
      <c r="K41" s="3">
        <v>1.92461609523622E-3</v>
      </c>
      <c r="L41" s="3">
        <v>2.3717768885047901E-3</v>
      </c>
    </row>
  </sheetData>
  <mergeCells count="11">
    <mergeCell ref="A2:K2"/>
    <mergeCell ref="A4:C4"/>
    <mergeCell ref="I4:K4"/>
    <mergeCell ref="N4:P4"/>
    <mergeCell ref="N2:T2"/>
    <mergeCell ref="A9:D9"/>
    <mergeCell ref="N9:Q9"/>
    <mergeCell ref="A22:D22"/>
    <mergeCell ref="N22:Q22"/>
    <mergeCell ref="N23:Q23"/>
    <mergeCell ref="I30:L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D6D2-AAF4-4B11-AA94-8C0187D2CFFE}">
  <dimension ref="A1:T41"/>
  <sheetViews>
    <sheetView zoomScale="73" zoomScaleNormal="100" workbookViewId="0">
      <selection activeCell="F21" sqref="F21"/>
    </sheetView>
  </sheetViews>
  <sheetFormatPr defaultRowHeight="14" x14ac:dyDescent="0.3"/>
  <cols>
    <col min="1" max="1" width="12" bestFit="1" customWidth="1"/>
    <col min="2" max="2" width="11.75" bestFit="1" customWidth="1"/>
    <col min="3" max="3" width="26.4140625" customWidth="1"/>
    <col min="6" max="6" width="21.25" bestFit="1" customWidth="1"/>
    <col min="7" max="7" width="51.83203125" bestFit="1" customWidth="1"/>
    <col min="8" max="8" width="8.6640625" customWidth="1"/>
    <col min="9" max="9" width="34" customWidth="1"/>
    <col min="10" max="10" width="24.1640625" bestFit="1" customWidth="1"/>
    <col min="11" max="11" width="16.75" bestFit="1" customWidth="1"/>
    <col min="14" max="14" width="13" bestFit="1" customWidth="1"/>
    <col min="15" max="15" width="13.4140625" bestFit="1" customWidth="1"/>
    <col min="16" max="16" width="13" bestFit="1" customWidth="1"/>
    <col min="19" max="19" width="24.4140625" bestFit="1" customWidth="1"/>
    <col min="20" max="20" width="55.58203125" bestFit="1" customWidth="1"/>
    <col min="22" max="22" width="34.4140625" customWidth="1"/>
    <col min="24" max="24" width="22.4140625" customWidth="1"/>
  </cols>
  <sheetData>
    <row r="1" spans="1:20" ht="14.5" thickBot="1" x14ac:dyDescent="0.35"/>
    <row r="2" spans="1:20" ht="14.5" thickBot="1" x14ac:dyDescent="0.35">
      <c r="A2" s="26" t="s">
        <v>6</v>
      </c>
      <c r="B2" s="27"/>
      <c r="C2" s="27"/>
      <c r="D2" s="27"/>
      <c r="E2" s="27"/>
      <c r="F2" s="27"/>
      <c r="G2" s="27"/>
      <c r="H2" s="27"/>
      <c r="I2" s="27"/>
      <c r="J2" s="27"/>
      <c r="K2" s="28"/>
      <c r="N2" s="26" t="s">
        <v>16</v>
      </c>
      <c r="O2" s="27"/>
      <c r="P2" s="27"/>
      <c r="Q2" s="27"/>
      <c r="R2" s="27"/>
      <c r="S2" s="27"/>
      <c r="T2" s="28"/>
    </row>
    <row r="3" spans="1:20" ht="14.5" thickBot="1" x14ac:dyDescent="0.35"/>
    <row r="4" spans="1:20" ht="14.5" thickBot="1" x14ac:dyDescent="0.35">
      <c r="A4" s="32" t="s">
        <v>25</v>
      </c>
      <c r="B4" s="33"/>
      <c r="C4" s="34"/>
      <c r="F4" s="15" t="s">
        <v>62</v>
      </c>
      <c r="G4" s="21">
        <v>3.0000000000000001E-3</v>
      </c>
      <c r="I4" s="29" t="s">
        <v>17</v>
      </c>
      <c r="J4" s="30"/>
      <c r="K4" s="31"/>
      <c r="N4" s="32" t="s">
        <v>25</v>
      </c>
      <c r="O4" s="33"/>
      <c r="P4" s="34"/>
      <c r="S4" s="15" t="s">
        <v>62</v>
      </c>
      <c r="T4" s="21">
        <v>6.0000000000000001E-3</v>
      </c>
    </row>
    <row r="5" spans="1:20" ht="14.5" thickBot="1" x14ac:dyDescent="0.35">
      <c r="A5" s="5" t="s">
        <v>0</v>
      </c>
      <c r="B5" s="5" t="s">
        <v>1</v>
      </c>
      <c r="C5" s="5" t="s">
        <v>2</v>
      </c>
      <c r="F5" s="15" t="s">
        <v>63</v>
      </c>
      <c r="G5" s="20">
        <v>1E-3</v>
      </c>
      <c r="I5" s="5" t="s">
        <v>7</v>
      </c>
      <c r="J5" s="6" t="s">
        <v>4</v>
      </c>
      <c r="K5" s="5" t="s">
        <v>8</v>
      </c>
      <c r="N5" s="5" t="s">
        <v>0</v>
      </c>
      <c r="O5" s="6" t="s">
        <v>1</v>
      </c>
      <c r="P5" s="11" t="s">
        <v>2</v>
      </c>
      <c r="S5" s="15" t="s">
        <v>63</v>
      </c>
      <c r="T5" s="20">
        <v>1E-3</v>
      </c>
    </row>
    <row r="6" spans="1:20" ht="14.5" thickBot="1" x14ac:dyDescent="0.35">
      <c r="A6" s="4">
        <v>0.122807017543859</v>
      </c>
      <c r="B6" s="4">
        <v>0.79543110103369397</v>
      </c>
      <c r="C6" s="38" t="s">
        <v>5</v>
      </c>
      <c r="F6" s="16" t="s">
        <v>33</v>
      </c>
      <c r="G6" s="22">
        <v>8.5347159123767696E-3</v>
      </c>
      <c r="I6" s="4" t="s">
        <v>68</v>
      </c>
      <c r="J6" s="4">
        <v>0</v>
      </c>
      <c r="K6" s="4">
        <v>81.115879828326101</v>
      </c>
      <c r="N6" s="4">
        <v>6.4377682403433403E-2</v>
      </c>
      <c r="O6" s="4">
        <v>0.72093122257035003</v>
      </c>
      <c r="P6" s="37" t="s">
        <v>5</v>
      </c>
      <c r="S6" s="16" t="s">
        <v>33</v>
      </c>
      <c r="T6" s="22">
        <v>1.0704278029007201E-2</v>
      </c>
    </row>
    <row r="7" spans="1:20" x14ac:dyDescent="0.3">
      <c r="I7" s="4" t="s">
        <v>68</v>
      </c>
      <c r="J7" s="3">
        <v>1</v>
      </c>
      <c r="K7" s="4">
        <v>85.8369098712446</v>
      </c>
    </row>
    <row r="8" spans="1:20" ht="14.5" thickBot="1" x14ac:dyDescent="0.35">
      <c r="G8" s="1"/>
      <c r="I8" s="4" t="s">
        <v>68</v>
      </c>
      <c r="J8" s="3">
        <v>2</v>
      </c>
      <c r="K8" s="4">
        <v>84.549356223175906</v>
      </c>
    </row>
    <row r="9" spans="1:20" ht="14.5" thickBot="1" x14ac:dyDescent="0.35">
      <c r="A9" s="23" t="s">
        <v>64</v>
      </c>
      <c r="B9" s="24"/>
      <c r="C9" s="24"/>
      <c r="D9" s="25"/>
      <c r="I9" s="4" t="s">
        <v>68</v>
      </c>
      <c r="J9" s="3">
        <v>3</v>
      </c>
      <c r="K9" s="4">
        <v>91.416309012875502</v>
      </c>
      <c r="N9" s="23" t="s">
        <v>64</v>
      </c>
      <c r="O9" s="24"/>
      <c r="P9" s="24"/>
      <c r="Q9" s="25"/>
    </row>
    <row r="10" spans="1:20" ht="14.5" thickBot="1" x14ac:dyDescent="0.35">
      <c r="A10" s="5" t="s">
        <v>4</v>
      </c>
      <c r="B10" s="5" t="s">
        <v>0</v>
      </c>
      <c r="C10" s="5" t="s">
        <v>1</v>
      </c>
      <c r="D10" s="7" t="s">
        <v>2</v>
      </c>
      <c r="I10" s="4" t="s">
        <v>68</v>
      </c>
      <c r="J10" s="3">
        <v>4</v>
      </c>
      <c r="K10" s="4">
        <v>86.266094420600794</v>
      </c>
      <c r="N10" s="5" t="s">
        <v>4</v>
      </c>
      <c r="O10" s="6" t="s">
        <v>0</v>
      </c>
      <c r="P10" s="6" t="s">
        <v>1</v>
      </c>
      <c r="Q10" s="6" t="s">
        <v>2</v>
      </c>
    </row>
    <row r="11" spans="1:20" x14ac:dyDescent="0.3">
      <c r="A11" s="4">
        <v>0</v>
      </c>
      <c r="B11" s="4">
        <v>4.2918454935622297E-2</v>
      </c>
      <c r="C11" s="4">
        <v>0.98315768074911702</v>
      </c>
      <c r="D11" s="12" t="s">
        <v>5</v>
      </c>
      <c r="I11" s="4" t="s">
        <v>68</v>
      </c>
      <c r="J11" s="3">
        <v>5</v>
      </c>
      <c r="K11" s="4">
        <v>83.690987124463504</v>
      </c>
      <c r="N11" s="4">
        <v>0</v>
      </c>
      <c r="O11" s="4">
        <v>4.2918454935622297E-2</v>
      </c>
      <c r="P11" s="4">
        <v>0.98315768074911702</v>
      </c>
      <c r="Q11" s="12" t="s">
        <v>5</v>
      </c>
    </row>
    <row r="12" spans="1:20" x14ac:dyDescent="0.3">
      <c r="A12" s="3">
        <v>1</v>
      </c>
      <c r="B12" s="3">
        <v>4.2918454935622297E-2</v>
      </c>
      <c r="C12" s="3">
        <v>0.98315768074911702</v>
      </c>
      <c r="D12" s="13" t="s">
        <v>5</v>
      </c>
      <c r="I12" s="4" t="s">
        <v>68</v>
      </c>
      <c r="J12" s="3">
        <v>6</v>
      </c>
      <c r="K12" s="4">
        <v>86.266094420600794</v>
      </c>
      <c r="N12" s="3">
        <v>1</v>
      </c>
      <c r="O12" s="3">
        <v>3.4334763948497798E-2</v>
      </c>
      <c r="P12" s="3">
        <v>0.99919854040899603</v>
      </c>
      <c r="Q12" s="13" t="s">
        <v>5</v>
      </c>
    </row>
    <row r="13" spans="1:20" x14ac:dyDescent="0.3">
      <c r="A13" s="3">
        <v>2</v>
      </c>
      <c r="B13" s="3">
        <v>3.8626609442059999E-2</v>
      </c>
      <c r="C13" s="3">
        <v>0.99520207722500398</v>
      </c>
      <c r="D13" s="13" t="s">
        <v>5</v>
      </c>
      <c r="I13" s="4" t="s">
        <v>68</v>
      </c>
      <c r="J13" s="3">
        <v>7</v>
      </c>
      <c r="K13" s="4">
        <v>80.257510729613699</v>
      </c>
      <c r="N13" s="3">
        <v>2</v>
      </c>
      <c r="O13" s="3">
        <v>2.57510729613733E-2</v>
      </c>
      <c r="P13" s="3">
        <v>0.999999130708909</v>
      </c>
      <c r="Q13" s="13" t="s">
        <v>5</v>
      </c>
    </row>
    <row r="14" spans="1:20" x14ac:dyDescent="0.3">
      <c r="A14" s="3">
        <v>3</v>
      </c>
      <c r="B14" s="3">
        <v>3.4334763948497798E-2</v>
      </c>
      <c r="C14" s="3">
        <v>0.99919854040899603</v>
      </c>
      <c r="D14" s="13" t="s">
        <v>5</v>
      </c>
      <c r="I14" s="4" t="s">
        <v>68</v>
      </c>
      <c r="J14" s="3">
        <v>8</v>
      </c>
      <c r="K14" s="4">
        <v>80.257510729613699</v>
      </c>
      <c r="N14" s="3">
        <v>3</v>
      </c>
      <c r="O14" s="3">
        <v>5.1502145922746698E-2</v>
      </c>
      <c r="P14" s="3">
        <v>0.91768357961017999</v>
      </c>
      <c r="Q14" s="13" t="s">
        <v>5</v>
      </c>
    </row>
    <row r="15" spans="1:20" ht="14.5" thickBot="1" x14ac:dyDescent="0.35">
      <c r="A15" s="3">
        <v>4</v>
      </c>
      <c r="B15" s="3">
        <v>3.0042918454935601E-2</v>
      </c>
      <c r="C15" s="3">
        <v>0.99994381700310697</v>
      </c>
      <c r="D15" s="13" t="s">
        <v>5</v>
      </c>
      <c r="I15" s="4" t="s">
        <v>68</v>
      </c>
      <c r="J15" s="14">
        <v>9</v>
      </c>
      <c r="K15" s="14">
        <v>81.545064377682394</v>
      </c>
      <c r="N15" s="3">
        <v>4</v>
      </c>
      <c r="O15" s="3">
        <v>4.2918454935622297E-2</v>
      </c>
      <c r="P15" s="3">
        <v>0.98315768074911702</v>
      </c>
      <c r="Q15" s="13" t="s">
        <v>5</v>
      </c>
    </row>
    <row r="16" spans="1:20" x14ac:dyDescent="0.3">
      <c r="A16" s="3">
        <v>5</v>
      </c>
      <c r="B16" s="3">
        <v>3.4334763948497798E-2</v>
      </c>
      <c r="C16" s="3">
        <v>0.99919854040899603</v>
      </c>
      <c r="D16" s="13" t="s">
        <v>5</v>
      </c>
      <c r="I16" s="4" t="s">
        <v>69</v>
      </c>
      <c r="J16" s="4">
        <v>0</v>
      </c>
      <c r="K16" s="4">
        <v>98.712446351931305</v>
      </c>
      <c r="N16" s="3">
        <v>5</v>
      </c>
      <c r="O16" s="3">
        <v>5.1502145922746698E-2</v>
      </c>
      <c r="P16" s="3">
        <v>0.91768357961017999</v>
      </c>
      <c r="Q16" s="13" t="s">
        <v>5</v>
      </c>
    </row>
    <row r="17" spans="1:17" x14ac:dyDescent="0.3">
      <c r="A17" s="3">
        <v>6</v>
      </c>
      <c r="B17" s="3">
        <v>3.0042918454935601E-2</v>
      </c>
      <c r="C17" s="3">
        <v>0.99994381700310697</v>
      </c>
      <c r="D17" s="13" t="s">
        <v>5</v>
      </c>
      <c r="I17" s="4" t="s">
        <v>69</v>
      </c>
      <c r="J17" s="3">
        <v>1</v>
      </c>
      <c r="K17" s="4">
        <v>99.570815450643707</v>
      </c>
      <c r="N17" s="3">
        <v>6</v>
      </c>
      <c r="O17" s="3">
        <v>3.0042918454935601E-2</v>
      </c>
      <c r="P17" s="3">
        <v>0.99994381700310697</v>
      </c>
      <c r="Q17" s="13" t="s">
        <v>5</v>
      </c>
    </row>
    <row r="18" spans="1:17" x14ac:dyDescent="0.3">
      <c r="A18" s="3">
        <v>7</v>
      </c>
      <c r="B18" s="3">
        <v>4.7210300429184497E-2</v>
      </c>
      <c r="C18" s="3">
        <v>0.958157390793973</v>
      </c>
      <c r="D18" s="13" t="s">
        <v>5</v>
      </c>
      <c r="I18" s="4" t="s">
        <v>69</v>
      </c>
      <c r="J18" s="3">
        <v>2</v>
      </c>
      <c r="K18" s="4">
        <v>99.141630901287499</v>
      </c>
      <c r="N18" s="3">
        <v>7</v>
      </c>
      <c r="O18" s="3">
        <v>4.7210300429184497E-2</v>
      </c>
      <c r="P18" s="3">
        <v>0.958157390793973</v>
      </c>
      <c r="Q18" s="13" t="s">
        <v>5</v>
      </c>
    </row>
    <row r="19" spans="1:17" x14ac:dyDescent="0.3">
      <c r="A19" s="3">
        <v>8</v>
      </c>
      <c r="B19" s="3">
        <v>4.7210300429184497E-2</v>
      </c>
      <c r="C19" s="3">
        <v>0.958157390793973</v>
      </c>
      <c r="D19" s="13" t="s">
        <v>5</v>
      </c>
      <c r="I19" s="4" t="s">
        <v>69</v>
      </c>
      <c r="J19" s="3">
        <v>3</v>
      </c>
      <c r="K19" s="4">
        <v>97.424892703862596</v>
      </c>
      <c r="N19" s="3">
        <v>8</v>
      </c>
      <c r="O19" s="3">
        <v>4.2918454935622297E-2</v>
      </c>
      <c r="P19" s="3">
        <v>0.98315768074911702</v>
      </c>
      <c r="Q19" s="13" t="s">
        <v>5</v>
      </c>
    </row>
    <row r="20" spans="1:17" x14ac:dyDescent="0.3">
      <c r="A20" s="3">
        <v>9</v>
      </c>
      <c r="B20" s="3">
        <v>4.7210300429184497E-2</v>
      </c>
      <c r="C20" s="3">
        <v>0.958157390793973</v>
      </c>
      <c r="D20" s="13" t="s">
        <v>5</v>
      </c>
      <c r="I20" s="4" t="s">
        <v>69</v>
      </c>
      <c r="J20" s="3">
        <v>4</v>
      </c>
      <c r="K20" s="4">
        <v>99.570815450643707</v>
      </c>
      <c r="N20" s="3">
        <v>9</v>
      </c>
      <c r="O20" s="3">
        <v>7.2961373390557901E-2</v>
      </c>
      <c r="P20" s="3">
        <v>0.56559209763630802</v>
      </c>
      <c r="Q20" s="13" t="s">
        <v>5</v>
      </c>
    </row>
    <row r="21" spans="1:17" ht="14.5" thickBot="1" x14ac:dyDescent="0.35">
      <c r="I21" s="4" t="s">
        <v>69</v>
      </c>
      <c r="J21" s="3">
        <v>5</v>
      </c>
      <c r="K21" s="4">
        <v>99.141630901287499</v>
      </c>
    </row>
    <row r="22" spans="1:17" ht="14.5" thickBot="1" x14ac:dyDescent="0.35">
      <c r="A22" s="23" t="s">
        <v>65</v>
      </c>
      <c r="B22" s="24"/>
      <c r="C22" s="24"/>
      <c r="D22" s="25"/>
      <c r="I22" s="4" t="s">
        <v>69</v>
      </c>
      <c r="J22" s="3">
        <v>6</v>
      </c>
      <c r="K22" s="4">
        <v>97.424892703862596</v>
      </c>
      <c r="N22" s="35"/>
      <c r="O22" s="35"/>
      <c r="P22" s="35"/>
      <c r="Q22" s="35"/>
    </row>
    <row r="23" spans="1:17" ht="14.5" thickBot="1" x14ac:dyDescent="0.35">
      <c r="A23" s="5" t="s">
        <v>4</v>
      </c>
      <c r="B23" s="5" t="s">
        <v>0</v>
      </c>
      <c r="C23" s="5" t="s">
        <v>1</v>
      </c>
      <c r="D23" s="7" t="s">
        <v>2</v>
      </c>
      <c r="I23" s="4" t="s">
        <v>69</v>
      </c>
      <c r="J23" s="3">
        <v>7</v>
      </c>
      <c r="K23" s="4">
        <v>100</v>
      </c>
      <c r="N23" s="23" t="s">
        <v>65</v>
      </c>
      <c r="O23" s="24"/>
      <c r="P23" s="24"/>
      <c r="Q23" s="25"/>
    </row>
    <row r="24" spans="1:17" ht="14.5" thickBot="1" x14ac:dyDescent="0.35">
      <c r="A24" s="4">
        <v>0</v>
      </c>
      <c r="B24" s="4">
        <v>2.57510729613733E-2</v>
      </c>
      <c r="C24" s="4">
        <v>0.999999130708909</v>
      </c>
      <c r="D24" s="12" t="s">
        <v>5</v>
      </c>
      <c r="I24" s="4" t="s">
        <v>69</v>
      </c>
      <c r="J24" s="3">
        <v>8</v>
      </c>
      <c r="K24" s="4">
        <v>100</v>
      </c>
      <c r="N24" s="6" t="s">
        <v>4</v>
      </c>
      <c r="O24" s="6" t="s">
        <v>0</v>
      </c>
      <c r="P24" s="6" t="s">
        <v>1</v>
      </c>
      <c r="Q24" s="6" t="s">
        <v>2</v>
      </c>
    </row>
    <row r="25" spans="1:17" x14ac:dyDescent="0.3">
      <c r="A25" s="3">
        <v>1</v>
      </c>
      <c r="B25" s="3">
        <v>3.0042918454935601E-2</v>
      </c>
      <c r="C25" s="3">
        <v>0.99994381700310697</v>
      </c>
      <c r="D25" s="13" t="s">
        <v>5</v>
      </c>
      <c r="I25" s="4" t="s">
        <v>69</v>
      </c>
      <c r="J25" s="3">
        <v>9</v>
      </c>
      <c r="K25" s="4">
        <v>99.141630901287499</v>
      </c>
      <c r="N25" s="4">
        <v>0</v>
      </c>
      <c r="O25" s="4">
        <v>2.57510729613733E-2</v>
      </c>
      <c r="P25" s="4">
        <v>0.999999130708909</v>
      </c>
      <c r="Q25" s="12" t="s">
        <v>5</v>
      </c>
    </row>
    <row r="26" spans="1:17" ht="14.5" thickBot="1" x14ac:dyDescent="0.35">
      <c r="A26" s="3">
        <v>2</v>
      </c>
      <c r="B26" s="3">
        <v>3.0042918454935601E-2</v>
      </c>
      <c r="C26" s="3">
        <v>0.99994381700310697</v>
      </c>
      <c r="D26" s="13" t="s">
        <v>5</v>
      </c>
      <c r="K26" s="19">
        <f>AVERAGE(K6:K15)</f>
        <v>84.120171673819698</v>
      </c>
      <c r="L26" s="19" t="s">
        <v>66</v>
      </c>
      <c r="N26" s="3">
        <v>1</v>
      </c>
      <c r="O26" s="3">
        <v>3.0042918454935601E-2</v>
      </c>
      <c r="P26" s="3">
        <v>0.99994381700310697</v>
      </c>
      <c r="Q26" s="13" t="s">
        <v>5</v>
      </c>
    </row>
    <row r="27" spans="1:17" ht="14.5" thickBot="1" x14ac:dyDescent="0.35">
      <c r="A27" s="3">
        <v>3</v>
      </c>
      <c r="B27" s="3">
        <v>2.14592274678111E-2</v>
      </c>
      <c r="C27" s="3">
        <v>0.99999999924369998</v>
      </c>
      <c r="D27" s="13" t="s">
        <v>5</v>
      </c>
      <c r="I27" s="18" t="s">
        <v>15</v>
      </c>
      <c r="J27" s="1"/>
      <c r="K27" s="19">
        <f>AVERAGE(K16:K25)</f>
        <v>99.012875536480635</v>
      </c>
      <c r="L27" s="19" t="s">
        <v>67</v>
      </c>
      <c r="N27" s="3">
        <v>2</v>
      </c>
      <c r="O27" s="3">
        <v>2.14592274678111E-2</v>
      </c>
      <c r="P27" s="3">
        <v>0.99999999924369998</v>
      </c>
      <c r="Q27" s="13" t="s">
        <v>5</v>
      </c>
    </row>
    <row r="28" spans="1:17" ht="14.5" thickBot="1" x14ac:dyDescent="0.35">
      <c r="A28" s="3">
        <v>4</v>
      </c>
      <c r="B28" s="3">
        <v>3.0042918454935601E-2</v>
      </c>
      <c r="C28" s="3">
        <v>0.99994381700310697</v>
      </c>
      <c r="D28" s="13" t="s">
        <v>5</v>
      </c>
      <c r="I28" s="20" t="s">
        <v>56</v>
      </c>
      <c r="N28" s="3">
        <v>3</v>
      </c>
      <c r="O28" s="3">
        <v>2.57510729613733E-2</v>
      </c>
      <c r="P28" s="3">
        <v>0.999999130708909</v>
      </c>
      <c r="Q28" s="13" t="s">
        <v>5</v>
      </c>
    </row>
    <row r="29" spans="1:17" ht="14.5" thickBot="1" x14ac:dyDescent="0.35">
      <c r="A29" s="3">
        <v>5</v>
      </c>
      <c r="B29" s="3">
        <v>3.0042918454935601E-2</v>
      </c>
      <c r="C29" s="3">
        <v>0.99994381700310697</v>
      </c>
      <c r="D29" s="13" t="s">
        <v>5</v>
      </c>
      <c r="N29" s="3">
        <v>4</v>
      </c>
      <c r="O29" s="3">
        <v>2.57510729613733E-2</v>
      </c>
      <c r="P29" s="3">
        <v>0.999999130708909</v>
      </c>
      <c r="Q29" s="13" t="s">
        <v>5</v>
      </c>
    </row>
    <row r="30" spans="1:17" ht="14.5" thickBot="1" x14ac:dyDescent="0.35">
      <c r="A30" s="3">
        <v>6</v>
      </c>
      <c r="B30" s="3">
        <v>2.57510729613733E-2</v>
      </c>
      <c r="C30" s="3">
        <v>0.999999130708909</v>
      </c>
      <c r="D30" s="13" t="s">
        <v>5</v>
      </c>
      <c r="I30" s="32" t="s">
        <v>30</v>
      </c>
      <c r="J30" s="33"/>
      <c r="K30" s="33"/>
      <c r="L30" s="34"/>
      <c r="N30" s="3">
        <v>5</v>
      </c>
      <c r="O30" s="3">
        <v>2.14592274678111E-2</v>
      </c>
      <c r="P30" s="3">
        <v>0.99999999924369998</v>
      </c>
      <c r="Q30" s="13" t="s">
        <v>5</v>
      </c>
    </row>
    <row r="31" spans="1:17" ht="14.5" thickBot="1" x14ac:dyDescent="0.35">
      <c r="A31" s="3">
        <v>7</v>
      </c>
      <c r="B31" s="3">
        <v>2.57510729613733E-2</v>
      </c>
      <c r="C31" s="3">
        <v>0.999999130708909</v>
      </c>
      <c r="D31" s="13" t="s">
        <v>5</v>
      </c>
      <c r="I31" s="6" t="s">
        <v>9</v>
      </c>
      <c r="J31" s="6" t="s">
        <v>45</v>
      </c>
      <c r="K31" s="6" t="s">
        <v>46</v>
      </c>
      <c r="L31" s="6" t="s">
        <v>47</v>
      </c>
      <c r="N31" s="3">
        <v>6</v>
      </c>
      <c r="O31" s="3">
        <v>3.0042918454935601E-2</v>
      </c>
      <c r="P31" s="3">
        <v>0.99994381700310697</v>
      </c>
      <c r="Q31" s="13" t="s">
        <v>5</v>
      </c>
    </row>
    <row r="32" spans="1:17" x14ac:dyDescent="0.3">
      <c r="A32" s="3">
        <v>8</v>
      </c>
      <c r="B32" s="3">
        <v>3.4334763948497798E-2</v>
      </c>
      <c r="C32" s="3">
        <v>0.99919854040899603</v>
      </c>
      <c r="D32" s="13" t="s">
        <v>5</v>
      </c>
      <c r="I32" s="4" t="s">
        <v>54</v>
      </c>
      <c r="J32" s="4">
        <v>1.1428527337844999E-2</v>
      </c>
      <c r="K32" s="4">
        <v>9.0584192526363596E-3</v>
      </c>
      <c r="L32" s="4">
        <v>2.3701080852087299E-3</v>
      </c>
      <c r="N32" s="3">
        <v>7</v>
      </c>
      <c r="O32" s="3">
        <v>3.8626609442059999E-2</v>
      </c>
      <c r="P32" s="3">
        <v>0.99520207722500398</v>
      </c>
      <c r="Q32" s="13" t="s">
        <v>5</v>
      </c>
    </row>
    <row r="33" spans="1:17" x14ac:dyDescent="0.3">
      <c r="A33" s="3">
        <v>9</v>
      </c>
      <c r="B33" s="3">
        <v>3.8626609442059999E-2</v>
      </c>
      <c r="C33" s="3">
        <v>0.99520207722500398</v>
      </c>
      <c r="D33" s="13" t="s">
        <v>5</v>
      </c>
      <c r="I33" s="3" t="s">
        <v>57</v>
      </c>
      <c r="J33" s="3">
        <v>1.1032062588568399E-2</v>
      </c>
      <c r="K33" s="3">
        <v>8.7048697327342904E-3</v>
      </c>
      <c r="L33" s="3">
        <v>2.3271928558341202E-3</v>
      </c>
      <c r="N33" s="3">
        <v>8</v>
      </c>
      <c r="O33" s="3">
        <v>2.14592274678111E-2</v>
      </c>
      <c r="P33" s="3">
        <v>0.99999999924369998</v>
      </c>
      <c r="Q33" s="13" t="s">
        <v>5</v>
      </c>
    </row>
    <row r="34" spans="1:17" x14ac:dyDescent="0.3">
      <c r="I34" s="3" t="s">
        <v>58</v>
      </c>
      <c r="J34" s="3">
        <v>1.6082678742397299E-2</v>
      </c>
      <c r="K34" s="3">
        <v>1.37884312761804E-2</v>
      </c>
      <c r="L34" s="3">
        <v>2.2942474662169198E-3</v>
      </c>
      <c r="N34" s="3">
        <v>9</v>
      </c>
      <c r="O34" s="3">
        <v>2.57510729613733E-2</v>
      </c>
      <c r="P34" s="3">
        <v>0.999999130708909</v>
      </c>
      <c r="Q34" s="13" t="s">
        <v>5</v>
      </c>
    </row>
    <row r="35" spans="1:17" x14ac:dyDescent="0.3">
      <c r="I35" s="3" t="s">
        <v>53</v>
      </c>
      <c r="J35" s="3">
        <v>1.2480020803318E-2</v>
      </c>
      <c r="K35" s="3">
        <v>1.02426385183277E-2</v>
      </c>
      <c r="L35" s="3">
        <v>2.2373822849902801E-3</v>
      </c>
    </row>
    <row r="36" spans="1:17" x14ac:dyDescent="0.3">
      <c r="I36" s="3" t="s">
        <v>59</v>
      </c>
      <c r="J36" s="3">
        <v>3.6802271291552402E-3</v>
      </c>
      <c r="K36" s="3">
        <v>1.9050483839383001E-3</v>
      </c>
      <c r="L36" s="3">
        <v>1.7751787452169399E-3</v>
      </c>
    </row>
    <row r="37" spans="1:17" x14ac:dyDescent="0.3">
      <c r="I37" s="3" t="s">
        <v>60</v>
      </c>
      <c r="J37" s="3">
        <v>4.3955874376327203E-3</v>
      </c>
      <c r="K37" s="3">
        <v>6.0378019952206704E-3</v>
      </c>
      <c r="L37" s="3">
        <v>1.6422145575879399E-3</v>
      </c>
    </row>
    <row r="38" spans="1:17" x14ac:dyDescent="0.3">
      <c r="I38" s="3" t="s">
        <v>24</v>
      </c>
      <c r="J38" s="3">
        <v>5.3953681097217397E-3</v>
      </c>
      <c r="K38" s="3">
        <v>6.9886099273844702E-3</v>
      </c>
      <c r="L38" s="3">
        <v>1.5932418176627301E-3</v>
      </c>
    </row>
    <row r="39" spans="1:17" x14ac:dyDescent="0.3">
      <c r="I39" s="3" t="s">
        <v>14</v>
      </c>
      <c r="J39" s="3">
        <v>7.4811174428729499E-3</v>
      </c>
      <c r="K39" s="3">
        <v>5.9176638088461802E-3</v>
      </c>
      <c r="L39" s="3">
        <v>1.5634536340267699E-3</v>
      </c>
    </row>
    <row r="40" spans="1:17" x14ac:dyDescent="0.3">
      <c r="I40" s="3" t="s">
        <v>61</v>
      </c>
      <c r="J40" s="3">
        <v>5.4815560986949301E-3</v>
      </c>
      <c r="K40" s="3">
        <v>6.93712213322398E-3</v>
      </c>
      <c r="L40" s="3">
        <v>1.4555660345290399E-3</v>
      </c>
    </row>
    <row r="41" spans="1:17" x14ac:dyDescent="0.3">
      <c r="I41" s="3" t="s">
        <v>55</v>
      </c>
      <c r="J41" s="3">
        <v>5.0506161538289704E-3</v>
      </c>
      <c r="K41" s="3">
        <v>6.3467287601836403E-3</v>
      </c>
      <c r="L41" s="3">
        <v>1.2961126063546599E-3</v>
      </c>
    </row>
  </sheetData>
  <mergeCells count="11">
    <mergeCell ref="A22:D22"/>
    <mergeCell ref="N22:Q22"/>
    <mergeCell ref="N23:Q23"/>
    <mergeCell ref="I30:L30"/>
    <mergeCell ref="A2:K2"/>
    <mergeCell ref="N2:T2"/>
    <mergeCell ref="A4:C4"/>
    <mergeCell ref="I4:K4"/>
    <mergeCell ref="N4:P4"/>
    <mergeCell ref="A9:D9"/>
    <mergeCell ref="N9:Q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hyperglycemia_over_180</vt:lpstr>
      <vt:lpstr>hyperglycemia_over_200</vt:lpstr>
      <vt:lpstr>Hypoglycemia</vt:lpstr>
      <vt:lpstr>Heart_Attack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נטע מאירי</dc:creator>
  <cp:lastModifiedBy>נטע מאירי</cp:lastModifiedBy>
  <dcterms:created xsi:type="dcterms:W3CDTF">2025-05-18T14:34:08Z</dcterms:created>
  <dcterms:modified xsi:type="dcterms:W3CDTF">2025-05-22T11:04:00Z</dcterms:modified>
</cp:coreProperties>
</file>