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la\Desktop\"/>
    </mc:Choice>
  </mc:AlternateContent>
  <xr:revisionPtr revIDLastSave="0" documentId="8_{0C843C96-7912-4BA3-B6A9-E3986E96EB88}" xr6:coauthVersionLast="47" xr6:coauthVersionMax="47" xr10:uidLastSave="{00000000-0000-0000-0000-000000000000}"/>
  <bookViews>
    <workbookView xWindow="28680" yWindow="-3540" windowWidth="38640" windowHeight="2124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C12" i="1"/>
  <c r="C13" i="1" s="1"/>
  <c r="B12" i="1"/>
  <c r="D12" i="1" s="1"/>
  <c r="F11" i="1"/>
  <c r="F12" i="1" s="1"/>
  <c r="F13" i="1" s="1"/>
  <c r="D11" i="1"/>
  <c r="G10" i="1"/>
  <c r="H10" i="1" s="1"/>
  <c r="D10" i="1"/>
  <c r="E8" i="1"/>
  <c r="C8" i="1"/>
  <c r="B8" i="1"/>
  <c r="D8" i="1" s="1"/>
  <c r="F7" i="1"/>
  <c r="G7" i="1" s="1"/>
  <c r="D7" i="1"/>
  <c r="H7" i="1" l="1"/>
  <c r="G13" i="1"/>
  <c r="B13" i="1"/>
  <c r="B14" i="1" s="1"/>
  <c r="G12" i="1"/>
  <c r="H12" i="1" s="1"/>
  <c r="F8" i="1"/>
  <c r="G8" i="1" s="1"/>
  <c r="H8" i="1" s="1"/>
  <c r="G11" i="1"/>
  <c r="H11" i="1" s="1"/>
  <c r="C14" i="1"/>
  <c r="E14" i="1"/>
  <c r="D13" i="1" l="1"/>
  <c r="H13" i="1" s="1"/>
  <c r="D14" i="1"/>
  <c r="F14" i="1"/>
  <c r="G14" i="1" s="1"/>
  <c r="H14" i="1" l="1"/>
</calcChain>
</file>

<file path=xl/sharedStrings.xml><?xml version="1.0" encoding="utf-8"?>
<sst xmlns="http://schemas.openxmlformats.org/spreadsheetml/2006/main" count="20" uniqueCount="20">
  <si>
    <t>NMG General</t>
  </si>
  <si>
    <t>NMGX0709 G&amp;A</t>
  </si>
  <si>
    <t>Total NMG General</t>
  </si>
  <si>
    <t>Transgrid - NSW ELECTRICITY NETWORKS OPERATIONS PTY LTD</t>
  </si>
  <si>
    <t>NMAP23006 Transgrid 2023</t>
  </si>
  <si>
    <t>Total Transgrid - NSW ELECTRICITY NETWORKS OPERATIONS PTY LTD</t>
  </si>
  <si>
    <t>TOTAL</t>
  </si>
  <si>
    <t>Income</t>
  </si>
  <si>
    <t xml:space="preserve">   Services</t>
  </si>
  <si>
    <t>Total Income</t>
  </si>
  <si>
    <t>Cost of Sales</t>
  </si>
  <si>
    <t xml:space="preserve">   Projects</t>
  </si>
  <si>
    <t xml:space="preserve">      Data Processing (Internal)</t>
  </si>
  <si>
    <t xml:space="preserve">   Total Projects</t>
  </si>
  <si>
    <t>Total Cost of Sales</t>
  </si>
  <si>
    <t>Gross Profit</t>
  </si>
  <si>
    <t>Monday, Jul. 10, 2023 10:52:41 pm GMT+10 - Accruals Basis</t>
  </si>
  <si>
    <t>Network Mapping Pty Ltd</t>
  </si>
  <si>
    <t>Profit and Loss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</si>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</sst>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A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K8" sqref="K8"/>
    </sheetView>
  </sheetViews>
  <sheetFormatPr defaultRowHeight="15" x14ac:dyDescent="0.25"/>
  <cols>
    <col min="1" max="1" width="28.42578125" customWidth="1"/>
    <col min="2" max="2" width="7.7109375" customWidth="1"/>
    <col min="3" max="4" width="9.42578125" customWidth="1"/>
    <col min="5" max="5" width="21.7109375" customWidth="1"/>
    <col min="6" max="6" width="11.5703125" bestFit="1" customWidth="1"/>
    <col min="7" max="7" width="25" customWidth="1"/>
    <col min="8" max="8" width="11.5703125" bestFit="1" customWidth="1"/>
  </cols>
  <sheetData>
    <row r="1" spans="1:8" ht="18" x14ac:dyDescent="0.25">
      <c r="A1" s="9" t="s">
        <v>17</v>
      </c>
      <c r="B1" s="8"/>
      <c r="C1" s="8"/>
      <c r="D1" s="8"/>
      <c r="E1" s="8"/>
      <c r="F1" s="8"/>
      <c r="G1" s="8"/>
      <c r="H1" s="8"/>
    </row>
    <row r="2" spans="1:8" ht="18" x14ac:dyDescent="0.25">
      <c r="A2" s="9" t="s">
        <v>18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19</v>
      </c>
      <c r="B3" s="8"/>
      <c r="C3" s="8"/>
      <c r="D3" s="8"/>
      <c r="E3" s="8"/>
      <c r="F3" s="8"/>
      <c r="G3" s="8"/>
      <c r="H3" s="8"/>
    </row>
    <row r="5" spans="1:8" ht="120.75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1:8" x14ac:dyDescent="0.25">
      <c r="A6" s="3" t="s">
        <v>7</v>
      </c>
      <c r="B6" s="4"/>
      <c r="C6" s="4"/>
      <c r="D6" s="4"/>
      <c r="E6" s="4"/>
      <c r="F6" s="4"/>
      <c r="G6" s="4"/>
      <c r="H6" s="4"/>
    </row>
    <row r="7" spans="1:8" x14ac:dyDescent="0.25">
      <c r="A7" s="3" t="s">
        <v>8</v>
      </c>
      <c r="B7" s="4"/>
      <c r="C7" s="4"/>
      <c r="D7" s="5">
        <f>(B7)+(C7)</f>
        <v>0</v>
      </c>
      <c r="E7" s="4"/>
      <c r="F7" s="5">
        <f>415990</f>
        <v>415990</v>
      </c>
      <c r="G7" s="5">
        <f>(E7)+(F7)</f>
        <v>415990</v>
      </c>
      <c r="H7" s="5">
        <f>(D7)+(G7)</f>
        <v>415990</v>
      </c>
    </row>
    <row r="8" spans="1:8" x14ac:dyDescent="0.25">
      <c r="A8" s="3" t="s">
        <v>9</v>
      </c>
      <c r="B8" s="6">
        <f>B7</f>
        <v>0</v>
      </c>
      <c r="C8" s="6">
        <f>C7</f>
        <v>0</v>
      </c>
      <c r="D8" s="6">
        <f>(B8)+(C8)</f>
        <v>0</v>
      </c>
      <c r="E8" s="6">
        <f>E7</f>
        <v>0</v>
      </c>
      <c r="F8" s="6">
        <f>F7</f>
        <v>415990</v>
      </c>
      <c r="G8" s="6">
        <f>(E8)+(F8)</f>
        <v>415990</v>
      </c>
      <c r="H8" s="6">
        <f>(D8)+(G8)</f>
        <v>415990</v>
      </c>
    </row>
    <row r="9" spans="1:8" x14ac:dyDescent="0.25">
      <c r="A9" s="3" t="s">
        <v>10</v>
      </c>
      <c r="B9" s="4"/>
      <c r="C9" s="4"/>
      <c r="D9" s="4"/>
      <c r="E9" s="4"/>
      <c r="F9" s="4"/>
      <c r="G9" s="4"/>
      <c r="H9" s="4"/>
    </row>
    <row r="10" spans="1:8" x14ac:dyDescent="0.25">
      <c r="A10" s="3" t="s">
        <v>11</v>
      </c>
      <c r="B10" s="4"/>
      <c r="C10" s="4"/>
      <c r="D10" s="5">
        <f>(B10)+(C10)</f>
        <v>0</v>
      </c>
      <c r="E10" s="4"/>
      <c r="F10" s="4"/>
      <c r="G10" s="5">
        <f>(E10)+(F10)</f>
        <v>0</v>
      </c>
      <c r="H10" s="5">
        <f>(D10)+(G10)</f>
        <v>0</v>
      </c>
    </row>
    <row r="11" spans="1:8" x14ac:dyDescent="0.25">
      <c r="A11" s="3" t="s">
        <v>12</v>
      </c>
      <c r="B11" s="4"/>
      <c r="C11" s="4"/>
      <c r="D11" s="5">
        <f>(B11)+(C11)</f>
        <v>0</v>
      </c>
      <c r="E11" s="4"/>
      <c r="F11" s="5">
        <f>310048</f>
        <v>310048</v>
      </c>
      <c r="G11" s="5">
        <f>(E11)+(F11)</f>
        <v>310048</v>
      </c>
      <c r="H11" s="5">
        <f>(D11)+(G11)</f>
        <v>310048</v>
      </c>
    </row>
    <row r="12" spans="1:8" x14ac:dyDescent="0.25">
      <c r="A12" s="3" t="s">
        <v>13</v>
      </c>
      <c r="B12" s="6">
        <f>(B10)+(B11)</f>
        <v>0</v>
      </c>
      <c r="C12" s="6">
        <f>(C10)+(C11)</f>
        <v>0</v>
      </c>
      <c r="D12" s="6">
        <f>(B12)+(C12)</f>
        <v>0</v>
      </c>
      <c r="E12" s="6">
        <f>(E10)+(E11)</f>
        <v>0</v>
      </c>
      <c r="F12" s="6">
        <f>(F10)+(F11)</f>
        <v>310048</v>
      </c>
      <c r="G12" s="6">
        <f>(E12)+(F12)</f>
        <v>310048</v>
      </c>
      <c r="H12" s="6">
        <f>(D12)+(G12)</f>
        <v>310048</v>
      </c>
    </row>
    <row r="13" spans="1:8" x14ac:dyDescent="0.25">
      <c r="A13" s="3" t="s">
        <v>14</v>
      </c>
      <c r="B13" s="6">
        <f>B12</f>
        <v>0</v>
      </c>
      <c r="C13" s="6">
        <f>C12</f>
        <v>0</v>
      </c>
      <c r="D13" s="6">
        <f>(B13)+(C13)</f>
        <v>0</v>
      </c>
      <c r="E13" s="6">
        <f>E12</f>
        <v>0</v>
      </c>
      <c r="F13" s="6">
        <f>F12</f>
        <v>310048</v>
      </c>
      <c r="G13" s="6">
        <f>(E13)+(F13)</f>
        <v>310048</v>
      </c>
      <c r="H13" s="6">
        <f>(D13)+(G13)</f>
        <v>310048</v>
      </c>
    </row>
    <row r="14" spans="1:8" x14ac:dyDescent="0.25">
      <c r="A14" s="3" t="s">
        <v>15</v>
      </c>
      <c r="B14" s="6">
        <f>(B8)-(B13)</f>
        <v>0</v>
      </c>
      <c r="C14" s="6">
        <f>(C8)-(C13)</f>
        <v>0</v>
      </c>
      <c r="D14" s="6">
        <f>(B14)+(C14)</f>
        <v>0</v>
      </c>
      <c r="E14" s="6">
        <f>(E8)-(E13)</f>
        <v>0</v>
      </c>
      <c r="F14" s="6">
        <f>(F8)-(F13)</f>
        <v>105942</v>
      </c>
      <c r="G14" s="6">
        <f>(E14)+(F14)</f>
        <v>105942</v>
      </c>
      <c r="H14" s="6">
        <f>(D14)+(G14)</f>
        <v>105942</v>
      </c>
    </row>
    <row r="17" spans="1:8" x14ac:dyDescent="0.25">
      <c r="A17" s="7" t="s">
        <v>16</v>
      </c>
      <c r="B17" s="8"/>
      <c r="C17" s="8"/>
      <c r="D17" s="8"/>
      <c r="E17" s="8"/>
      <c r="F17" s="8"/>
      <c r="G17" s="8"/>
      <c r="H17" s="8"/>
    </row>
  </sheetData>
  <mergeCells count="4">
    <mergeCell ref="A17:H17"/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catla</cp:lastModifiedBy>
  <dcterms:created xsi:type="dcterms:W3CDTF">2023-07-10T12:52:41Z</dcterms:created>
  <dcterms:modified xsi:type="dcterms:W3CDTF">2023-07-10T12:53:54Z</dcterms:modified>
</cp:coreProperties>
</file>