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daxledesma/Documents/GitHub/tdot-gi-streamlit/data/"/>
    </mc:Choice>
  </mc:AlternateContent>
  <xr:revisionPtr revIDLastSave="0" documentId="13_ncr:1_{D97DA5D1-9F01-3742-9E32-E89E5E1C4A1D}" xr6:coauthVersionLast="47" xr6:coauthVersionMax="47" xr10:uidLastSave="{00000000-0000-0000-0000-000000000000}"/>
  <bookViews>
    <workbookView xWindow="8960" yWindow="3480" windowWidth="29040" windowHeight="15840" activeTab="4" xr2:uid="{B220E2DF-F534-4A75-BFA7-DDC35956FE64}"/>
  </bookViews>
  <sheets>
    <sheet name="GI" sheetId="5" r:id="rId1"/>
    <sheet name="Sources" sheetId="7" r:id="rId2"/>
    <sheet name="Design tools link" sheetId="9" r:id="rId3"/>
    <sheet name="Design Details" sheetId="8" r:id="rId4"/>
    <sheet name="DesignConsiderations" sheetId="12" r:id="rId5"/>
    <sheet name="Sheet1" sheetId="1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8" l="1"/>
  <c r="C4" i="8"/>
  <c r="B5" i="8"/>
  <c r="C5" i="8"/>
  <c r="C6" i="8"/>
  <c r="B7" i="8"/>
  <c r="C7" i="8"/>
  <c r="C8" i="8"/>
  <c r="B9" i="8"/>
  <c r="C9" i="8"/>
  <c r="C10" i="8"/>
  <c r="B11" i="8"/>
  <c r="C11" i="8"/>
  <c r="C12" i="8"/>
  <c r="B13" i="8"/>
  <c r="C13" i="8"/>
  <c r="B14" i="8"/>
  <c r="C14" i="8"/>
  <c r="C15" i="8"/>
  <c r="C16" i="8"/>
  <c r="C17" i="8"/>
  <c r="B18" i="8"/>
  <c r="C18" i="8"/>
  <c r="B19" i="8"/>
  <c r="C19" i="8"/>
  <c r="C20" i="8"/>
  <c r="B21" i="8"/>
  <c r="C21" i="8"/>
  <c r="C22" i="8"/>
  <c r="C23" i="8"/>
  <c r="B24" i="8"/>
  <c r="C24" i="8"/>
  <c r="B25" i="8"/>
  <c r="C25" i="8"/>
  <c r="B26" i="8"/>
  <c r="C26" i="8"/>
  <c r="B27" i="8"/>
  <c r="C27" i="8"/>
  <c r="B28" i="8"/>
  <c r="C28" i="8"/>
  <c r="B29" i="8"/>
  <c r="C29" i="8"/>
  <c r="B30" i="8"/>
  <c r="C30" i="8"/>
  <c r="C31" i="8"/>
  <c r="B32" i="8"/>
  <c r="C32" i="8"/>
  <c r="B33" i="8"/>
  <c r="C33" i="8"/>
  <c r="B34" i="8"/>
  <c r="C34" i="8"/>
  <c r="B35" i="8"/>
  <c r="C35" i="8"/>
  <c r="B36" i="8"/>
  <c r="C36" i="8"/>
  <c r="B37" i="8"/>
  <c r="C37" i="8"/>
  <c r="B38" i="8"/>
  <c r="C38" i="8"/>
  <c r="B39" i="8"/>
  <c r="C39" i="8"/>
  <c r="B40" i="8"/>
  <c r="C40" i="8"/>
  <c r="B41" i="8"/>
  <c r="C41" i="8"/>
  <c r="B42" i="8"/>
  <c r="C42" i="8"/>
  <c r="D4" i="8"/>
  <c r="D5" i="8"/>
  <c r="D7" i="8"/>
  <c r="D9" i="8"/>
  <c r="D10" i="8"/>
  <c r="D11" i="8"/>
  <c r="D13" i="8"/>
  <c r="D14" i="8"/>
  <c r="D18" i="8"/>
  <c r="D19" i="8"/>
  <c r="D21" i="8"/>
  <c r="D24" i="8"/>
  <c r="D25" i="8"/>
  <c r="D26" i="8"/>
  <c r="D27" i="8"/>
  <c r="D28" i="8"/>
  <c r="D29" i="8"/>
  <c r="D30" i="8"/>
  <c r="D31" i="8"/>
  <c r="D32" i="8"/>
  <c r="D33" i="8"/>
  <c r="D34" i="8"/>
  <c r="D35" i="8"/>
  <c r="D36" i="8"/>
  <c r="D37" i="8"/>
  <c r="D38" i="8"/>
  <c r="D39" i="8"/>
  <c r="D40" i="8"/>
  <c r="D41" i="8"/>
  <c r="D42" i="8"/>
</calcChain>
</file>

<file path=xl/sharedStrings.xml><?xml version="1.0" encoding="utf-8"?>
<sst xmlns="http://schemas.openxmlformats.org/spreadsheetml/2006/main" count="1018" uniqueCount="511">
  <si>
    <t xml:space="preserve"> </t>
  </si>
  <si>
    <t>Item</t>
  </si>
  <si>
    <t>Subcategories</t>
  </si>
  <si>
    <t>Description</t>
  </si>
  <si>
    <t>Link to Design Detail Example</t>
  </si>
  <si>
    <t>Where is this applicable?</t>
  </si>
  <si>
    <t>offsite drainage elements</t>
  </si>
  <si>
    <t>Tools available for design</t>
  </si>
  <si>
    <t>Benefits</t>
  </si>
  <si>
    <t>Cost</t>
  </si>
  <si>
    <t>Unit</t>
  </si>
  <si>
    <t>Source</t>
  </si>
  <si>
    <t>Functional Classification</t>
  </si>
  <si>
    <t>Social</t>
  </si>
  <si>
    <t>Environmental</t>
  </si>
  <si>
    <t>Regulation</t>
  </si>
  <si>
    <t>Rainwater Harvesting</t>
  </si>
  <si>
    <t>Collecting rainwater for later use</t>
  </si>
  <si>
    <t>FCC, FCL</t>
  </si>
  <si>
    <t>EA</t>
  </si>
  <si>
    <t>1,2,4</t>
  </si>
  <si>
    <t>Rain Garden</t>
  </si>
  <si>
    <t>bioretention/bioinfiltration</t>
  </si>
  <si>
    <t>Collects run-off and mimics natural hydrology; promotes evapotranspiring</t>
  </si>
  <si>
    <t>EA, EB, EC, ED</t>
  </si>
  <si>
    <t>bioretention cells</t>
  </si>
  <si>
    <t>Collects run-off and mimics natural hydrology; promotes evapotranspiring; can be used as rain storage</t>
  </si>
  <si>
    <t>FCA, FCC, FCL</t>
  </si>
  <si>
    <t>Planter Boxes</t>
  </si>
  <si>
    <t>open bottom</t>
  </si>
  <si>
    <t>Rain garden that infiltrates; used in an urban area collecting run-off</t>
  </si>
  <si>
    <t>FCL</t>
  </si>
  <si>
    <t>EE</t>
  </si>
  <si>
    <t>1,2</t>
  </si>
  <si>
    <t>closed bottom</t>
  </si>
  <si>
    <t>Rain garden that collects water for irrigation or slows run-off; used in an urban area</t>
  </si>
  <si>
    <t>EE, EA</t>
  </si>
  <si>
    <t>Bioretention Areas</t>
  </si>
  <si>
    <t>Bioswales</t>
  </si>
  <si>
    <t xml:space="preserve">Rain garden in a channel to collect run-off </t>
  </si>
  <si>
    <t>EB, EC, ED, EF</t>
  </si>
  <si>
    <t>Bioslopes</t>
  </si>
  <si>
    <t>Enhanced Dry Swales</t>
  </si>
  <si>
    <t>w/ open underdrain</t>
  </si>
  <si>
    <t>FCA, FCC</t>
  </si>
  <si>
    <t>w/ capped underdrain</t>
  </si>
  <si>
    <t>Enhanced Wet Swales</t>
  </si>
  <si>
    <t>Permeable Pavements</t>
  </si>
  <si>
    <t>pervious concrete</t>
  </si>
  <si>
    <t>Allows water runoff to seep into the ground, contains no sand creating voids</t>
  </si>
  <si>
    <t>EB, EG, EH</t>
  </si>
  <si>
    <t>1,2,3,4</t>
  </si>
  <si>
    <t>pervious asphalt</t>
  </si>
  <si>
    <t>Allows water to percolate through the surface</t>
  </si>
  <si>
    <t>pervious pavers</t>
  </si>
  <si>
    <t>Allows stormwater to percolate through the surface rather than running off into surrounding areas or storm drains. </t>
  </si>
  <si>
    <t>EF, EJ, EK</t>
  </si>
  <si>
    <t>permiable interlocking pavers</t>
  </si>
  <si>
    <r>
      <t>Composed of a layer of concrete or fired clay brick. The pavers are separated by joints filled with crushed aggregate. Rainwater passes </t>
    </r>
    <r>
      <rPr>
        <sz val="10"/>
        <color rgb="FF333333"/>
        <rFont val="Calibri"/>
        <family val="2"/>
        <scheme val="minor"/>
      </rPr>
      <t>around the paver </t>
    </r>
  </si>
  <si>
    <t>Catch Basin inserts</t>
  </si>
  <si>
    <t>A device inserted into a catch basin to catch sediments and debris before it gets in the storm drainage system</t>
  </si>
  <si>
    <t xml:space="preserve">EF </t>
  </si>
  <si>
    <t>Detention Basins</t>
  </si>
  <si>
    <t>dry detention basin</t>
  </si>
  <si>
    <t xml:space="preserve"> A dry pond that slows stormwater and allows for some infiltration</t>
  </si>
  <si>
    <t>FCA</t>
  </si>
  <si>
    <t>EB, EK</t>
  </si>
  <si>
    <t>4, 5</t>
  </si>
  <si>
    <t>wet detention basin</t>
  </si>
  <si>
    <t>Allows suspended solids to separate from storm water. Then it can settle on the bottom.</t>
  </si>
  <si>
    <t>EF, EK, EL</t>
  </si>
  <si>
    <t>Bioretention Basin</t>
  </si>
  <si>
    <t>w/ upturned underdrain</t>
  </si>
  <si>
    <t>Infiltration Basins</t>
  </si>
  <si>
    <t>A recharge basin that allows percolation while managing storm water runoff</t>
  </si>
  <si>
    <t>EB, EF, EK, EL</t>
  </si>
  <si>
    <t>Infiltration Berms</t>
  </si>
  <si>
    <t>Mounds of stone covered with soil and vegetation placed along gentle slopes to slow the flow of water and encourage stormwater infiltration and absorption</t>
  </si>
  <si>
    <t>EB, EJ, EK</t>
  </si>
  <si>
    <t>Infiltration trenches</t>
  </si>
  <si>
    <t>linear ditches that collect rain water from adjacent surfaces, and their highly permeable soils allow the water to quickly seep into the ground. Contains stone and an geotextile material to store water runoff as it slowly infiltrates.</t>
  </si>
  <si>
    <t>Landform Grading</t>
  </si>
  <si>
    <t xml:space="preserve">Grading to protect certain areas </t>
  </si>
  <si>
    <t>Manufactured treatment devices</t>
  </si>
  <si>
    <t>A pre-fabricated stormwater treatment structure utilizing settling, filtration, absorptive/adsorptive materials, vortex separation, vegetative components, and/or other appropriate technology to remove pollutants from stormwater runoff.</t>
  </si>
  <si>
    <t>Stormwater tree trenches</t>
  </si>
  <si>
    <t>A type of bioretention practice where a collection of trees are planted along an underground infiltration structure.</t>
  </si>
  <si>
    <t>Stormwater wetlands</t>
  </si>
  <si>
    <t>Level 2</t>
  </si>
  <si>
    <t>These are constructed stormwater management practices, not natural wetlands. Can contain a permanent pool and temporary storage for water quality control and runoff quantity control. Best for drainage areas of at least 10 acres. Used vegatation to filter and slow runoff.</t>
  </si>
  <si>
    <t xml:space="preserve">YES </t>
  </si>
  <si>
    <t>Level 1</t>
  </si>
  <si>
    <t>YES</t>
  </si>
  <si>
    <t>Submerged gravel wetlands</t>
  </si>
  <si>
    <t>Ideal for areas with impaired receiving waters and nutrient total maximum daily loads. Gravel substrate creates an anaerobic, microbe-rich environment.</t>
  </si>
  <si>
    <t xml:space="preserve">FCA, FCC </t>
  </si>
  <si>
    <t>Compost and Soil Enhancements</t>
  </si>
  <si>
    <t>Uses not compacted compost material for fill. Allows for infiltration and soil quality improvements</t>
  </si>
  <si>
    <t>Filter Strips</t>
  </si>
  <si>
    <t>Grass Channels</t>
  </si>
  <si>
    <t>Open graded friction course (OGFC) GDOT</t>
  </si>
  <si>
    <t>Other GI-BMPS</t>
  </si>
  <si>
    <t>Green Streets</t>
  </si>
  <si>
    <t>A combination of Permeable pavement, bioswales, planter boxes, and trees implemented into Street Design.</t>
  </si>
  <si>
    <t>Green Parking</t>
  </si>
  <si>
    <t>Permeable pavements installed in parking lots and rain gardens and bioswales in medians and parking lot perimeter.</t>
  </si>
  <si>
    <t>Green Roofs</t>
  </si>
  <si>
    <t>Vegatation covered roofs used in urban areas; provide infiltration and evaporation conditions</t>
  </si>
  <si>
    <t>Urban Tree Canopy</t>
  </si>
  <si>
    <t>Trees planted along roadways to reduce and slow stormwater; interceps precipitation in their leaves and branches</t>
  </si>
  <si>
    <t>Land Conservation</t>
  </si>
  <si>
    <r>
      <rPr>
        <sz val="10"/>
        <color theme="1"/>
        <rFont val="Calibri"/>
        <family val="2"/>
        <scheme val="minor"/>
      </rPr>
      <t>Protecting open natural areas like wetlands and steep slopes around cities</t>
    </r>
    <r>
      <rPr>
        <b/>
        <sz val="10"/>
        <color theme="1"/>
        <rFont val="Calibri"/>
        <family val="2"/>
        <scheme val="minor"/>
      </rPr>
      <t xml:space="preserve"> </t>
    </r>
  </si>
  <si>
    <t>Downspout Disconnect</t>
  </si>
  <si>
    <t>Allows rooftop water to be drained into another GI such as a rain garden item instead of into storm sewer.</t>
  </si>
  <si>
    <t>Code</t>
  </si>
  <si>
    <t>Benefits Key</t>
  </si>
  <si>
    <t>Social Benefits</t>
  </si>
  <si>
    <t>SA</t>
  </si>
  <si>
    <t>Community Aesthetics</t>
  </si>
  <si>
    <t>SB</t>
  </si>
  <si>
    <t>Recreational Opportunity</t>
  </si>
  <si>
    <t>SC</t>
  </si>
  <si>
    <t>Reduce Noise Pollution</t>
  </si>
  <si>
    <t>SD</t>
  </si>
  <si>
    <t>Improves Air Quality</t>
  </si>
  <si>
    <t>SE</t>
  </si>
  <si>
    <t>Improved Community Cohesion</t>
  </si>
  <si>
    <t>SF</t>
  </si>
  <si>
    <t>Urban Agriculture</t>
  </si>
  <si>
    <t>SG</t>
  </si>
  <si>
    <t>Public Education Opportunities</t>
  </si>
  <si>
    <t>irrigation</t>
  </si>
  <si>
    <t>EB</t>
  </si>
  <si>
    <t>infiltration</t>
  </si>
  <si>
    <t>EC</t>
  </si>
  <si>
    <t>evaporation</t>
  </si>
  <si>
    <t>ED</t>
  </si>
  <si>
    <t>transporation</t>
  </si>
  <si>
    <t>prevents water from entering storm sewer</t>
  </si>
  <si>
    <t>EF</t>
  </si>
  <si>
    <t>cleans water before entering storm sewer</t>
  </si>
  <si>
    <t>EG</t>
  </si>
  <si>
    <t>treats rainwater where it falls</t>
  </si>
  <si>
    <t>EH</t>
  </si>
  <si>
    <t>stores rainwater where it falls</t>
  </si>
  <si>
    <t>EI</t>
  </si>
  <si>
    <t>stores runoff</t>
  </si>
  <si>
    <t>EJ</t>
  </si>
  <si>
    <t>recharges groundwater</t>
  </si>
  <si>
    <t>EK</t>
  </si>
  <si>
    <t>slows runnoff velocity</t>
  </si>
  <si>
    <t>EL</t>
  </si>
  <si>
    <t>removes pollution</t>
  </si>
  <si>
    <t>EM</t>
  </si>
  <si>
    <t>prevents flooding offsite</t>
  </si>
  <si>
    <t>Regulaton</t>
  </si>
  <si>
    <t>RA</t>
  </si>
  <si>
    <t>Federal</t>
  </si>
  <si>
    <t>RB</t>
  </si>
  <si>
    <t>Local/Municipal</t>
  </si>
  <si>
    <t>RC</t>
  </si>
  <si>
    <t>State Agency</t>
  </si>
  <si>
    <t>Application Location Key (functional classification)</t>
  </si>
  <si>
    <t>Arterial</t>
  </si>
  <si>
    <t>FCC</t>
  </si>
  <si>
    <t>Collector</t>
  </si>
  <si>
    <t>Local</t>
  </si>
  <si>
    <t>Source ID</t>
  </si>
  <si>
    <t>(see Sources tab)</t>
  </si>
  <si>
    <t>Source #</t>
  </si>
  <si>
    <t>Source Name</t>
  </si>
  <si>
    <t>Source Link</t>
  </si>
  <si>
    <t>Comments</t>
  </si>
  <si>
    <t>workflow links</t>
  </si>
  <si>
    <t>EPA</t>
  </si>
  <si>
    <t>Main Green Infrastucture Page</t>
  </si>
  <si>
    <t>https://www.epa.gov/green-infrastructure</t>
  </si>
  <si>
    <t>Types of Green Infrastructure BMPs</t>
  </si>
  <si>
    <t>https://www.epa.gov/green-infrastructure/what-green-infrastructure</t>
  </si>
  <si>
    <t>USGS</t>
  </si>
  <si>
    <t xml:space="preserve">PERMIABLE PAVEMENT </t>
  </si>
  <si>
    <t>https://www.usgs.gov/science/evaluating-potential-benefits-permeable-pavement-quantity-and-quality-stormwater-runoff?qt-science_center_objects=0#qt-science_center_objects</t>
  </si>
  <si>
    <t>Caltrans</t>
  </si>
  <si>
    <t>Survey of other States GI and LID</t>
  </si>
  <si>
    <t>https://dot.ca.gov/-/media/dot-media/programs/research-innovation-system-information/documents/preliminary-investigations/green-infrastructure-for-roadside-stormwater-management-pi-a11y.pdf</t>
  </si>
  <si>
    <t>GDOT</t>
  </si>
  <si>
    <t>Drainage Design for Highways GDOT 2018</t>
  </si>
  <si>
    <t>http://www.dot.ga.gov/PartnerSmart/DesignManuals/Drainage/Drainage%20Manual.pdf</t>
  </si>
  <si>
    <t>See table 10.5-1, BMP Screening Criteria pg 294-295</t>
  </si>
  <si>
    <t>http://www.dot.ga.gov/PartnerSmart/DesignManuals/PDP/MS4%20Preconstruction%20PDP%20Process.pdf</t>
  </si>
  <si>
    <t>NCDOT</t>
  </si>
  <si>
    <t>Stormwater Best Management Practices Toolbox</t>
  </si>
  <si>
    <t>https://connect.ncdot.gov/resources/hydro/HSPDocuments/2014_BMP_Toolbox.pdf</t>
  </si>
  <si>
    <t>Post Const. Stormwater management</t>
  </si>
  <si>
    <t>https://connect.ncdot.gov/resources/hydro/HSPDocuments/2014_PCSP_Guidance_Final.pdf</t>
  </si>
  <si>
    <t>VDOT</t>
  </si>
  <si>
    <t>Stormwater Management Ch. 11</t>
  </si>
  <si>
    <t>http://www.virginiadot.org/business/resources/LocDes/DrainageManual/drain-manual-chapter-11.pdf</t>
  </si>
  <si>
    <t>FDOT</t>
  </si>
  <si>
    <t xml:space="preserve">St. Johns River Management </t>
  </si>
  <si>
    <t>https://www.sjrwmd.com/static/permitting/PIM-20180601.pdf</t>
  </si>
  <si>
    <t>Oregon</t>
  </si>
  <si>
    <t>Media Filtration Facilities</t>
  </si>
  <si>
    <t>https://www.oregon.gov/ODOT/GeoEnvironmental/Docs_Hydraulics_Manual/Hydraulics-14-C.pdf</t>
  </si>
  <si>
    <t>Maryland</t>
  </si>
  <si>
    <t>Maryland Stormwater Design Manual</t>
  </si>
  <si>
    <t>https://mde.maryland.gov/programs/Water/StormwaterManagementProgram/Documents/www.mde.state.md.us/assets/document/chapter3.pdf</t>
  </si>
  <si>
    <t>New Jersey</t>
  </si>
  <si>
    <t>New Jersey Stormwater Best Management Practices Manual</t>
  </si>
  <si>
    <t>https://www.njstormwater.org/bmp_manual/NJ_SWBMP_9.13.pdf</t>
  </si>
  <si>
    <t xml:space="preserve">Rutgers </t>
  </si>
  <si>
    <t>Identifying GI Opportunities and Constraints (General Practices)</t>
  </si>
  <si>
    <t>http://water.rutgers.edu/PVSC/2_IdentifyingGI_Opportunities_and_Constraints.pdf</t>
  </si>
  <si>
    <t>New Jersey Future</t>
  </si>
  <si>
    <t>Tools for identifying GI Options</t>
  </si>
  <si>
    <t>https://www.njfuture.org/2018/05/01/green-infrastructure-evaluation-tools/</t>
  </si>
  <si>
    <t>Green Values Calculator</t>
  </si>
  <si>
    <t>National Stormwater Management Calculator</t>
  </si>
  <si>
    <t>http://greenvalues.cnt.org/national/calculator.php</t>
  </si>
  <si>
    <t>EPA Stormwater Calculator</t>
  </si>
  <si>
    <t>National StormwaterCalculator</t>
  </si>
  <si>
    <t>https://www.epa.gov/water-research/national-stormwater-calculator</t>
  </si>
  <si>
    <t>West Virginia</t>
  </si>
  <si>
    <t>The Value of Green Infrastructure-Economic, Environmental and Social Benefits</t>
  </si>
  <si>
    <t>https://dep.wv.gov/WWE/Programs/stormwater/MS4/green/gimanuals/Documents/The_Value_of_Green_Infrastructure_CNT2011.pdf</t>
  </si>
  <si>
    <t>Oregon State University</t>
  </si>
  <si>
    <t>Green infrastructure Solutions</t>
  </si>
  <si>
    <t>https://extension.oregonstate.edu/stormwater-solutions-green-infrastructure/rainwater-resources</t>
  </si>
  <si>
    <t>NOAA</t>
  </si>
  <si>
    <t>Green Infrastructure Practices</t>
  </si>
  <si>
    <t>https://coast.noaa.gov/data/digitalcoast/pdf/gi-practices-and-benefits.pdf</t>
  </si>
  <si>
    <t>Unigroup Concrete Pavers</t>
  </si>
  <si>
    <t>Links to GI and Stormwater Calculators</t>
  </si>
  <si>
    <t>https://www.uni-groupusa.org/calculators.html</t>
  </si>
  <si>
    <t>NC State</t>
  </si>
  <si>
    <t>Stormwater Engineering Group and Calculators</t>
  </si>
  <si>
    <t>https://stormwater.bae.ncsu.edu/resources/#downloads</t>
  </si>
  <si>
    <t>Pervious Pavement Design Guidelines</t>
  </si>
  <si>
    <t>https://www.uni-groupusa.org/PDF/Caltrans%20DG-Pervious-Pvm_102913.pdf</t>
  </si>
  <si>
    <t>FHWA</t>
  </si>
  <si>
    <t>Permeable Interlocking  Concrete Pavers</t>
  </si>
  <si>
    <t>https://www.fhwa.dot.gov/pavement/concrete/pubs/hif19021.pdf</t>
  </si>
  <si>
    <t>Case Studies in Realizing Co-Benefits of Multimodal Roadway Design and Gray and Green Infrastructure</t>
  </si>
  <si>
    <t>https://www.fhwa.dot.gov/environment/bicycle_pedestrian/publications/multimodal_green_infrastructure/</t>
  </si>
  <si>
    <t>Stormwater report</t>
  </si>
  <si>
    <t>Difference in Permiable and Pervious Pavers</t>
  </si>
  <si>
    <t>https://stormwater.wef.org/2013/10/pervious-permeable-porous-pavers-really/</t>
  </si>
  <si>
    <t>ResearchGate-Chandra (WVUniv)</t>
  </si>
  <si>
    <t>Amending Subsoil</t>
  </si>
  <si>
    <t>https://www.researchgate.net/publication/269514318_Amending_Subsoil_with_Composted_Poultry_Litter-I_Effects_on_Soil_Physical_and_Chemical_Properties</t>
  </si>
  <si>
    <t>Minnesota Stormwater management</t>
  </si>
  <si>
    <t>Composting for subsoils infiltration and soil quality</t>
  </si>
  <si>
    <t>https://stormwater.pca.state.mn.us/index.php?title=Compost_and_stormwater_management</t>
  </si>
  <si>
    <t xml:space="preserve">EPA </t>
  </si>
  <si>
    <t>policy guides</t>
  </si>
  <si>
    <t>https://www.epa.gov/green-infrastructure/policy-guides</t>
  </si>
  <si>
    <t xml:space="preserve">CNT </t>
  </si>
  <si>
    <t>Value of Green Infrastructure Guide</t>
  </si>
  <si>
    <t>https://www.cnt.org/sites/default/files/publications/CNT_Value-of-Green-Infrastructure.pdf</t>
  </si>
  <si>
    <t>Green Infrastructure Tool Kit</t>
  </si>
  <si>
    <t>https://gitoolkit.njfuture.org/</t>
  </si>
  <si>
    <t>Washington State</t>
  </si>
  <si>
    <t>LID and Transportation Projects</t>
  </si>
  <si>
    <t>See project File</t>
  </si>
  <si>
    <t>Transportation Research Board</t>
  </si>
  <si>
    <t>Green Infrastructure in the Transportation Sector</t>
  </si>
  <si>
    <t>http://onlinepubs.trb.org/onlinepubs/webinars/GreenInfrastructureintheTransportationSector.pdf</t>
  </si>
  <si>
    <t>KCI Engineering Firm</t>
  </si>
  <si>
    <t>Low Impact Development (LID) for a Sustainable Built Environment within Public Infrastructure</t>
  </si>
  <si>
    <t>https://www.kci.com/resources-insights/bluecurrent/environment-low-impact-development-lid-public-infrastructure/</t>
  </si>
  <si>
    <t>Michigan</t>
  </si>
  <si>
    <t>LID manual for Michigan</t>
  </si>
  <si>
    <t>http://www.gcdcswm.com/phaseii/LID_Ordinance/LID_Manual_chapter8.pdf</t>
  </si>
  <si>
    <t>Green Infrastructure Modeling Tools</t>
  </si>
  <si>
    <t>https://www.epa.gov/green-infrastructure/green-infrastructure-modeling-tools</t>
  </si>
  <si>
    <t xml:space="preserve">Minnesota </t>
  </si>
  <si>
    <t>Minnesota Stormwater Manual green calculators</t>
  </si>
  <si>
    <t>https://stormwater.pca.state.mn.us/index.php/Calculating_credits_for_permeable_pavement</t>
  </si>
  <si>
    <t xml:space="preserve">Autodesk </t>
  </si>
  <si>
    <t>Autodesk Green Stormwater Infrastructure add on for InfraWorks® 360</t>
  </si>
  <si>
    <t>https://apps.autodesk.com/CIV3D/en/Detail/Index?id=2926775549691410186&amp;appLang=en&amp;os=Win64</t>
  </si>
  <si>
    <t>Bentley</t>
  </si>
  <si>
    <t>CivilStorm LID Design</t>
  </si>
  <si>
    <t>https://static1.squarespace.com/static/54c800b2e4b07c77ebb6a956/t/55428f5ae4b0cf1b9ec885b4/1430425434676/LongTermSimulation-CivilStorm.pdf</t>
  </si>
  <si>
    <t>CivilStorm Product Guide</t>
  </si>
  <si>
    <t>https://prod-bentleycdn.azureedge.net/-/media/files/documents/product-data-sheet/1re_pds_civilstorm_ltr_en_lr_2014.pdf?la=es-es&amp;modified=20170711095319</t>
  </si>
  <si>
    <t xml:space="preserve">Low Impact Development Software Tools Bentley </t>
  </si>
  <si>
    <t>https://communities.bentley.com/products/hydraulics___hydrology/w/hydraulics_and_hydrology__wiki/10324/low-impact-development-lid</t>
  </si>
  <si>
    <t>ROADWAY DRAINAGE POWERPOINTS OF BMPS</t>
  </si>
  <si>
    <t>http://www.dot.ga.gov/PS/DesignManuals/DesignGuides</t>
  </si>
  <si>
    <r>
      <t>#page=[</t>
    </r>
    <r>
      <rPr>
        <i/>
        <sz val="10"/>
        <color rgb="FF333333"/>
        <rFont val="Inherit"/>
      </rPr>
      <t>page number</t>
    </r>
    <r>
      <rPr>
        <sz val="10"/>
        <color rgb="FF333333"/>
        <rFont val="Arial"/>
        <family val="2"/>
      </rPr>
      <t>]</t>
    </r>
  </si>
  <si>
    <t>Design Detail Source Links</t>
  </si>
  <si>
    <t>All</t>
  </si>
  <si>
    <t>http://www.dot.ga.gov/PartnerSmart/DesignManuals/Drainage/Drainage%20Manual.pdf#page=357</t>
  </si>
  <si>
    <t>http://www.dot.ga.gov/PartnerSmart/DesignManuals/Drainage/Drainage%20Manual.pdf#page=319</t>
  </si>
  <si>
    <t>http://www.dot.ga.gov/PartnerSmart/DesignManuals/Drainage/Drainage%20Manual.pdf#page=50</t>
  </si>
  <si>
    <t>http://www.dot.ga.gov/PartnerSmart/DesignManuals/Drainage/Drainage%20Manual.pdf#page=398</t>
  </si>
  <si>
    <t>http://www.dot.ga.gov/PartnerSmart/DesignManuals/Drainage/Drainage%20Manual.pdf#page=411</t>
  </si>
  <si>
    <t>Main Category</t>
  </si>
  <si>
    <t>Flooding reduction</t>
  </si>
  <si>
    <t>Total Suspended Solids (TSS)</t>
  </si>
  <si>
    <t>Installation Cost Range</t>
  </si>
  <si>
    <t>Maintenance Cost Range</t>
  </si>
  <si>
    <t>Open Graded Friction Course</t>
  </si>
  <si>
    <t>Metals</t>
  </si>
  <si>
    <t>Total Phosphorous (TP)</t>
  </si>
  <si>
    <t>Total Nitrogen (TN)</t>
  </si>
  <si>
    <t>Cost Considerations</t>
  </si>
  <si>
    <t>Site Requirements</t>
  </si>
  <si>
    <t>Low</t>
  </si>
  <si>
    <t>X</t>
  </si>
  <si>
    <t>No</t>
  </si>
  <si>
    <t>n/a</t>
  </si>
  <si>
    <t>https://ascelibrary.org/doi/10.1061/9780784483114.016</t>
  </si>
  <si>
    <t>ASCE</t>
  </si>
  <si>
    <t>AI Application on LID Stormwater Management and Urban Planning in Guam, USA, and Southern China, PRC</t>
  </si>
  <si>
    <t>Y</t>
  </si>
  <si>
    <t>N</t>
  </si>
  <si>
    <t>Cross-sectional &amp; Side Slope Restrictions</t>
  </si>
  <si>
    <t>Maximum</t>
  </si>
  <si>
    <t>Minimum (ft.)</t>
  </si>
  <si>
    <t>Set back from buildings</t>
  </si>
  <si>
    <t>Distance from Drinking Wells</t>
  </si>
  <si>
    <t>Minimum (in. per hour)</t>
  </si>
  <si>
    <t>Not Recommended</t>
  </si>
  <si>
    <t xml:space="preserve">Recommended </t>
  </si>
  <si>
    <t xml:space="preserve">Soil Groups </t>
  </si>
  <si>
    <t>Soil Infiltration Rate</t>
  </si>
  <si>
    <t xml:space="preserve">C, D or &gt;30% clay </t>
  </si>
  <si>
    <t>GI Infiltration Test Rate</t>
  </si>
  <si>
    <t>https://cait.rutgers.edu/wp-content/uploads/2019/01/fhwa-nj-2018-001-1.pdf</t>
  </si>
  <si>
    <t>Rutgers, NJDOT, FHWA</t>
  </si>
  <si>
    <t>Application of Porous Concrete for sidewalks</t>
  </si>
  <si>
    <t>A, B</t>
  </si>
  <si>
    <t>Contributing Drainage Area</t>
  </si>
  <si>
    <t>max. (acre) or ratio</t>
  </si>
  <si>
    <t>https://www.sciencedirect.com/science/article/pii/S2046043018301333</t>
  </si>
  <si>
    <t>Application of Permeable Pavements in high volume traffic</t>
  </si>
  <si>
    <t>International Journal of Science</t>
  </si>
  <si>
    <t>Range 1-4</t>
  </si>
  <si>
    <t>Distance to High Water Table</t>
  </si>
  <si>
    <t>Lifespan</t>
  </si>
  <si>
    <t>Years</t>
  </si>
  <si>
    <t>GI</t>
  </si>
  <si>
    <t>Rain Barrel</t>
  </si>
  <si>
    <t>Cistern</t>
  </si>
  <si>
    <t>High</t>
  </si>
  <si>
    <t>Gallon</t>
  </si>
  <si>
    <t>20-50</t>
  </si>
  <si>
    <t>sq. ft.</t>
  </si>
  <si>
    <t>25-50</t>
  </si>
  <si>
    <t>20-30</t>
  </si>
  <si>
    <t>each</t>
  </si>
  <si>
    <t>20-40</t>
  </si>
  <si>
    <t>20-41</t>
  </si>
  <si>
    <t>15-50</t>
  </si>
  <si>
    <t>Ammended Soils</t>
  </si>
  <si>
    <t>cubic yd.</t>
  </si>
  <si>
    <t xml:space="preserve">cubic yd. </t>
  </si>
  <si>
    <t>30-100</t>
  </si>
  <si>
    <t>Bioretention</t>
  </si>
  <si>
    <t>Yes</t>
  </si>
  <si>
    <t>A/B HSG</t>
  </si>
  <si>
    <t>C/D HSG</t>
  </si>
  <si>
    <t>MID</t>
  </si>
  <si>
    <t>Mid</t>
  </si>
  <si>
    <t>N/A</t>
  </si>
  <si>
    <t>Site Slope Restrictions</t>
  </si>
  <si>
    <t>&lt;1</t>
  </si>
  <si>
    <t>%  impervious area space reqd</t>
  </si>
  <si>
    <t>Range 10-20%</t>
  </si>
  <si>
    <t>Range 2-3%</t>
  </si>
  <si>
    <t>Range 3-6%</t>
  </si>
  <si>
    <t>Range 3-5%</t>
  </si>
  <si>
    <t>3:1</t>
  </si>
  <si>
    <t>1.0 ft/s-4 in</t>
  </si>
  <si>
    <t>4:1</t>
  </si>
  <si>
    <t>20 ft downslope-100ft upslope</t>
  </si>
  <si>
    <t>Range 16% to 20%</t>
  </si>
  <si>
    <t>Vegative Filter Strips</t>
  </si>
  <si>
    <t xml:space="preserve">Grass Channels </t>
  </si>
  <si>
    <t>Native Landscape Cover</t>
  </si>
  <si>
    <t>H</t>
  </si>
  <si>
    <t>Ratio 1:10 -1:8</t>
  </si>
  <si>
    <t>Range 50%-90%</t>
  </si>
  <si>
    <t>Range 0%-39%</t>
  </si>
  <si>
    <t>Range 93%-100%</t>
  </si>
  <si>
    <t>Organism removal</t>
  </si>
  <si>
    <t>Range 94%-100%</t>
  </si>
  <si>
    <t xml:space="preserve">Y </t>
  </si>
  <si>
    <t>1'</t>
  </si>
  <si>
    <t xml:space="preserve">Yes  </t>
  </si>
  <si>
    <t>5'</t>
  </si>
  <si>
    <t>2:1</t>
  </si>
  <si>
    <t xml:space="preserve">C, D except w/ underdrain </t>
  </si>
  <si>
    <t>10 max</t>
  </si>
  <si>
    <t>5:1</t>
  </si>
  <si>
    <t>Range 80%-85%</t>
  </si>
  <si>
    <t>Range 18%-30%</t>
  </si>
  <si>
    <t>Range 3-6% or 5:1</t>
  </si>
  <si>
    <t>https://www.dep.state.pa.us/dep/subject/advcoun/stormwater/manual_draftjan05/section06-structuralbmps-part3.pdf</t>
  </si>
  <si>
    <t>Pennsylvania</t>
  </si>
  <si>
    <t>Pennsylvania Stormwater Manual</t>
  </si>
  <si>
    <t>C,D</t>
  </si>
  <si>
    <t>A,B w/ modification</t>
  </si>
  <si>
    <t xml:space="preserve">acre-ft </t>
  </si>
  <si>
    <t>acre-ft</t>
  </si>
  <si>
    <t>10-100</t>
  </si>
  <si>
    <t>y</t>
  </si>
  <si>
    <t xml:space="preserve"> install cost</t>
  </si>
  <si>
    <t>Catch Basin Inserts</t>
  </si>
  <si>
    <t>Y-low</t>
  </si>
  <si>
    <t>Range 47-60%</t>
  </si>
  <si>
    <t>Range 50-84%</t>
  </si>
  <si>
    <t>Range 17-20%</t>
  </si>
  <si>
    <t>Land Conservation/Restoration</t>
  </si>
  <si>
    <t>acre</t>
  </si>
  <si>
    <t>5-25%</t>
  </si>
  <si>
    <t xml:space="preserve">0.1 to 10 </t>
  </si>
  <si>
    <t>https://www.co.walton.fl.us/DocumentCenter/View/37171/Section-53-Planter-Box-</t>
  </si>
  <si>
    <t>WALTON FL</t>
  </si>
  <si>
    <t>PLANTER BOXES</t>
  </si>
  <si>
    <t>10'</t>
  </si>
  <si>
    <t>0' with membrane</t>
  </si>
  <si>
    <t>https://www.nashville.gov/Portals/0/SiteContent/WaterServices/Stormwater/docs/SWMM/2016/Vol5LID/GIP01_Bioretention_2016.pdf</t>
  </si>
  <si>
    <t>Nashville</t>
  </si>
  <si>
    <t>2.5 impervious</t>
  </si>
  <si>
    <t>For 0 to 0.5 acre drainage area: 10 feet if down‐gradient from building or level; 50 feet if up‐gradient. 0.5 to 2.5 acre drainage area: 25 feet if down‐gradient from building or level; 100 feet if up‐gradient.</t>
  </si>
  <si>
    <t>40-80%</t>
  </si>
  <si>
    <t xml:space="preserve"> Range 80%-100%</t>
  </si>
  <si>
    <t xml:space="preserve"> Range 50%-100%</t>
  </si>
  <si>
    <t xml:space="preserve"> Range 40%-100%</t>
  </si>
  <si>
    <t>Basins</t>
  </si>
  <si>
    <t>Y-High</t>
  </si>
  <si>
    <t>Y-Low</t>
  </si>
  <si>
    <t>unknown</t>
  </si>
  <si>
    <t>Range 70-80%</t>
  </si>
  <si>
    <t>5to10 MIN</t>
  </si>
  <si>
    <t>10 to 25 min 75max</t>
  </si>
  <si>
    <t>$25, 000.00</t>
  </si>
  <si>
    <t>Basins with or w/ out underdrain</t>
  </si>
  <si>
    <t xml:space="preserve"> Range 85%-100%</t>
  </si>
  <si>
    <t>Range 80%-100%</t>
  </si>
  <si>
    <t>Range 60%-100%</t>
  </si>
  <si>
    <t>Range 95%-100%</t>
  </si>
  <si>
    <t>Range 90%-100%</t>
  </si>
  <si>
    <t>Range 50%-100%</t>
  </si>
  <si>
    <t>Bioretention cells</t>
  </si>
  <si>
    <t>10-101</t>
  </si>
  <si>
    <t>Yes, Low to Med</t>
  </si>
  <si>
    <t>50% than turf</t>
  </si>
  <si>
    <t>Indefinately</t>
  </si>
  <si>
    <t>per acre per yr</t>
  </si>
  <si>
    <t>Yes, Med</t>
  </si>
  <si>
    <t xml:space="preserve">Yes, Low to Med. </t>
  </si>
  <si>
    <t>Yes,  Low</t>
  </si>
  <si>
    <t>B, C</t>
  </si>
  <si>
    <t>More than  6 req soil buffer</t>
  </si>
  <si>
    <t>D</t>
  </si>
  <si>
    <t>50 - 100</t>
  </si>
  <si>
    <t>20 feet downgradient or 100 feet upgradient from building basement foundations, 50 feet from septic system drainfields</t>
  </si>
  <si>
    <t xml:space="preserve">Dry  </t>
  </si>
  <si>
    <t xml:space="preserve">Wet  </t>
  </si>
  <si>
    <t>Enhanced Swales</t>
  </si>
  <si>
    <t>Range 36% to 60%</t>
  </si>
  <si>
    <t>Range 2-6%</t>
  </si>
  <si>
    <t>Sand Filters (GDOT)</t>
  </si>
  <si>
    <t>C, D</t>
  </si>
  <si>
    <t>Level Spreaders</t>
  </si>
  <si>
    <t>Stormwater Level 1 and 2</t>
  </si>
  <si>
    <t>Wetlands</t>
  </si>
  <si>
    <t>Rain water Detention</t>
  </si>
  <si>
    <t>Groundwater Recharge</t>
  </si>
  <si>
    <t>Temperature Reduction</t>
  </si>
  <si>
    <t>Peak Rate Reduction</t>
  </si>
  <si>
    <t xml:space="preserve">Runoff Reduction Volume </t>
  </si>
  <si>
    <t>Infiltration Bed/Basins</t>
  </si>
  <si>
    <t>1% or 3:1</t>
  </si>
  <si>
    <t>Stormwater Improvements</t>
  </si>
  <si>
    <t>Permeable Pavements- Porous Asphalt Paving</t>
  </si>
  <si>
    <t>Subgrade Requirements</t>
  </si>
  <si>
    <t>Setback Requirements</t>
  </si>
  <si>
    <t>Environmental Benefits</t>
  </si>
  <si>
    <t xml:space="preserve">N </t>
  </si>
  <si>
    <t>Y - Low</t>
  </si>
  <si>
    <t>Public Spaces</t>
  </si>
  <si>
    <t>Motorist and Commuters</t>
  </si>
  <si>
    <t>Public Safety</t>
  </si>
  <si>
    <t>Per Device</t>
  </si>
  <si>
    <t>https://www.witpress.com/Secure/elibrary/papers/ECO05/ECO05069FU.pdf</t>
  </si>
  <si>
    <t>Howard University Dept of Civil Eng.</t>
  </si>
  <si>
    <t>Evaluation of a parking lot bioretention cell for removal of stormwater pollutants</t>
  </si>
  <si>
    <t>Range 75% - 81%</t>
  </si>
  <si>
    <t>less than 0.3</t>
  </si>
  <si>
    <t>https://extension.psu.edu/rain-gardens-bioretention-cells-a-stormwater-bmp</t>
  </si>
  <si>
    <t>Pen State Extension</t>
  </si>
  <si>
    <t>Bioretention Cells</t>
  </si>
  <si>
    <t>Range 85%-90%</t>
  </si>
  <si>
    <t>10 years</t>
  </si>
  <si>
    <t>varies</t>
  </si>
  <si>
    <t>Subcategory</t>
  </si>
  <si>
    <t>Open Bottom</t>
  </si>
  <si>
    <t>Closed Bottom</t>
  </si>
  <si>
    <t>Naturalized Basin</t>
  </si>
  <si>
    <t>Wet Retention Basin</t>
  </si>
  <si>
    <t>Dry Detention Basin</t>
  </si>
  <si>
    <t>Permiable Interlocking Pavers</t>
  </si>
  <si>
    <t>Pervious Pavers</t>
  </si>
  <si>
    <t>Porous Asphalt Paving</t>
  </si>
  <si>
    <t xml:space="preserve">Pervious Concrete </t>
  </si>
  <si>
    <t>100 - 1200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</si>
</sst>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5">
    <font>
      <sz val="11"/>
      <color theme="1"/>
      <name val="Calibri"/>
      <family val="2"/>
      <scheme val="minor"/>
    </font>
    <font>
      <b/>
      <sz val="11"/>
      <color theme="1"/>
      <name val="Calibri"/>
      <family val="2"/>
      <scheme val="minor"/>
    </font>
    <font>
      <b/>
      <i/>
      <sz val="11"/>
      <color rgb="FFFF0000"/>
      <name val="Calibri"/>
      <family val="2"/>
      <scheme val="minor"/>
    </font>
    <font>
      <u/>
      <sz val="11"/>
      <color theme="10"/>
      <name val="Calibri"/>
      <family val="2"/>
      <scheme val="minor"/>
    </font>
    <font>
      <sz val="10"/>
      <color rgb="FF212121"/>
      <name val="Source Sans Pro"/>
      <family val="2"/>
    </font>
    <font>
      <b/>
      <u/>
      <sz val="11"/>
      <color theme="1"/>
      <name val="Calibri"/>
      <family val="2"/>
      <scheme val="minor"/>
    </font>
    <font>
      <sz val="11"/>
      <color rgb="FF333333"/>
      <name val="Calibri"/>
      <family val="2"/>
      <scheme val="minor"/>
    </font>
    <font>
      <sz val="11"/>
      <color rgb="FF212121"/>
      <name val="Calibri"/>
      <family val="2"/>
      <scheme val="minor"/>
    </font>
    <font>
      <sz val="10"/>
      <color rgb="FF333333"/>
      <name val="Calibri"/>
      <family val="2"/>
      <scheme val="minor"/>
    </font>
    <font>
      <sz val="11"/>
      <name val="Calibri"/>
      <family val="2"/>
      <scheme val="minor"/>
    </font>
    <font>
      <sz val="11"/>
      <color rgb="FF202124"/>
      <name val="Calibri"/>
      <family val="2"/>
      <scheme val="minor"/>
    </font>
    <font>
      <sz val="10"/>
      <color rgb="FF000000"/>
      <name val="Calibri"/>
      <family val="2"/>
      <scheme val="minor"/>
    </font>
    <font>
      <sz val="10"/>
      <color theme="1"/>
      <name val="Calibri"/>
      <family val="2"/>
      <scheme val="minor"/>
    </font>
    <font>
      <sz val="10"/>
      <name val="Calibri"/>
      <family val="2"/>
      <scheme val="minor"/>
    </font>
    <font>
      <sz val="10"/>
      <color rgb="FF202124"/>
      <name val="Calibri"/>
      <family val="2"/>
      <scheme val="minor"/>
    </font>
    <font>
      <b/>
      <sz val="10"/>
      <color theme="1"/>
      <name val="Calibri"/>
      <family val="2"/>
      <scheme val="minor"/>
    </font>
    <font>
      <sz val="11"/>
      <color rgb="FFFF0000"/>
      <name val="Calibri"/>
      <family val="2"/>
      <scheme val="minor"/>
    </font>
    <font>
      <sz val="10"/>
      <color rgb="FF333333"/>
      <name val="Arial"/>
      <family val="2"/>
    </font>
    <font>
      <i/>
      <sz val="10"/>
      <color rgb="FF333333"/>
      <name val="Inherit"/>
    </font>
    <font>
      <sz val="8"/>
      <color rgb="FF000000"/>
      <name val="Arial"/>
      <family val="2"/>
    </font>
    <font>
      <sz val="11"/>
      <color theme="1"/>
      <name val="Calibri"/>
      <family val="2"/>
      <scheme val="minor"/>
    </font>
    <font>
      <sz val="8"/>
      <name val="Calibri"/>
      <family val="2"/>
      <scheme val="minor"/>
    </font>
    <font>
      <sz val="11"/>
      <color theme="2" tint="-0.249977111117893"/>
      <name val="Calibri"/>
      <family val="2"/>
      <scheme val="minor"/>
    </font>
    <font>
      <sz val="9.5"/>
      <name val="Calibri"/>
      <family val="2"/>
      <scheme val="minor"/>
    </font>
    <font>
      <sz val="10"/>
      <color rgb="FF404040"/>
      <name val="Open Sans"/>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s>
  <borders count="4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bottom style="thick">
        <color indexed="64"/>
      </bottom>
      <diagonal/>
    </border>
    <border>
      <left style="thin">
        <color indexed="64"/>
      </left>
      <right style="thin">
        <color indexed="64"/>
      </right>
      <top/>
      <bottom style="thin">
        <color indexed="64"/>
      </bottom>
      <diagonal/>
    </border>
    <border>
      <left/>
      <right style="medium">
        <color auto="1"/>
      </right>
      <top style="medium">
        <color auto="1"/>
      </top>
      <bottom/>
      <diagonal/>
    </border>
    <border>
      <left/>
      <right style="medium">
        <color auto="1"/>
      </right>
      <top/>
      <bottom style="medium">
        <color auto="1"/>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s>
  <cellStyleXfs count="3">
    <xf numFmtId="0" fontId="0" fillId="0" borderId="0"/>
    <xf numFmtId="0" fontId="3" fillId="0" borderId="0" applyNumberFormat="0" applyFill="0" applyBorder="0" applyAlignment="0" applyProtection="0"/>
    <xf numFmtId="9" fontId="20" fillId="0" borderId="0" applyFont="0" applyFill="0" applyBorder="0" applyAlignment="0" applyProtection="0"/>
  </cellStyleXfs>
  <cellXfs count="225">
    <xf numFmtId="0" fontId="0" fillId="0" borderId="0" xfId="0"/>
    <xf numFmtId="0" fontId="0" fillId="2" borderId="0" xfId="0" applyFill="1"/>
    <xf numFmtId="0" fontId="2" fillId="2" borderId="0" xfId="0" applyFont="1" applyFill="1"/>
    <xf numFmtId="0" fontId="1" fillId="2" borderId="0" xfId="0" applyFont="1" applyFill="1"/>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2" xfId="0" applyFill="1" applyBorder="1"/>
    <xf numFmtId="0" fontId="0" fillId="2" borderId="6" xfId="0" applyFill="1" applyBorder="1"/>
    <xf numFmtId="0" fontId="0" fillId="2" borderId="3" xfId="0" applyFill="1" applyBorder="1"/>
    <xf numFmtId="0" fontId="1" fillId="2" borderId="1" xfId="0" applyFont="1" applyFill="1" applyBorder="1" applyAlignment="1">
      <alignment horizontal="center" vertical="center"/>
    </xf>
    <xf numFmtId="0" fontId="3" fillId="0" borderId="0" xfId="1"/>
    <xf numFmtId="0" fontId="0" fillId="2" borderId="0" xfId="0" applyFill="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3" xfId="0" applyFill="1" applyBorder="1" applyAlignment="1">
      <alignment horizontal="center"/>
    </xf>
    <xf numFmtId="0" fontId="1" fillId="2" borderId="0" xfId="0" applyFont="1" applyFill="1" applyAlignment="1">
      <alignment horizontal="center"/>
    </xf>
    <xf numFmtId="0" fontId="0" fillId="0" borderId="0" xfId="0" applyAlignment="1">
      <alignment horizont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xf numFmtId="0" fontId="4" fillId="0" borderId="1" xfId="0" applyFont="1" applyBorder="1"/>
    <xf numFmtId="0" fontId="1" fillId="2" borderId="1" xfId="0" applyFont="1" applyFill="1" applyBorder="1" applyAlignment="1">
      <alignment horizontal="center"/>
    </xf>
    <xf numFmtId="0" fontId="1" fillId="2" borderId="1" xfId="0" applyFont="1" applyFill="1" applyBorder="1"/>
    <xf numFmtId="0" fontId="1" fillId="2" borderId="2" xfId="0" applyFont="1" applyFill="1" applyBorder="1" applyAlignment="1">
      <alignment horizontal="center" vertical="center"/>
    </xf>
    <xf numFmtId="0" fontId="1" fillId="2" borderId="2" xfId="0" applyFont="1" applyFill="1" applyBorder="1" applyAlignment="1">
      <alignment horizont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3" xfId="0" applyFont="1" applyBorder="1" applyAlignment="1">
      <alignment horizontal="center" vertical="center"/>
    </xf>
    <xf numFmtId="0" fontId="5" fillId="2" borderId="0" xfId="0" applyFont="1" applyFill="1"/>
    <xf numFmtId="0" fontId="1" fillId="2" borderId="10" xfId="0" applyFont="1" applyFill="1" applyBorder="1" applyAlignment="1">
      <alignment horizontal="center" vertical="center" wrapText="1"/>
    </xf>
    <xf numFmtId="0" fontId="0" fillId="2" borderId="11" xfId="0" applyFill="1" applyBorder="1"/>
    <xf numFmtId="0" fontId="0" fillId="2" borderId="11" xfId="0" applyFill="1" applyBorder="1" applyAlignment="1">
      <alignment horizontal="center" vertical="center"/>
    </xf>
    <xf numFmtId="0" fontId="4" fillId="0" borderId="11" xfId="0" applyFont="1" applyBorder="1" applyAlignment="1">
      <alignment horizontal="center" vertical="center"/>
    </xf>
    <xf numFmtId="0" fontId="0" fillId="2" borderId="11" xfId="0" applyFill="1" applyBorder="1" applyAlignment="1">
      <alignment horizontal="center"/>
    </xf>
    <xf numFmtId="0" fontId="0" fillId="0" borderId="1" xfId="0" applyBorder="1"/>
    <xf numFmtId="0" fontId="0" fillId="2" borderId="12" xfId="0" applyFill="1" applyBorder="1" applyAlignment="1">
      <alignment horizontal="center" vertical="center" wrapText="1"/>
    </xf>
    <xf numFmtId="0" fontId="7" fillId="0" borderId="2" xfId="0" applyFont="1" applyBorder="1"/>
    <xf numFmtId="0" fontId="0" fillId="0" borderId="2" xfId="0" applyBorder="1"/>
    <xf numFmtId="0" fontId="0" fillId="0" borderId="6" xfId="0" applyBorder="1"/>
    <xf numFmtId="0" fontId="8" fillId="0" borderId="6" xfId="0" applyFont="1" applyBorder="1"/>
    <xf numFmtId="0" fontId="0" fillId="2" borderId="3" xfId="0" applyFill="1" applyBorder="1" applyAlignment="1">
      <alignment wrapText="1"/>
    </xf>
    <xf numFmtId="0" fontId="0" fillId="0" borderId="3" xfId="0" applyBorder="1"/>
    <xf numFmtId="0" fontId="0" fillId="2" borderId="9" xfId="0" applyFill="1" applyBorder="1"/>
    <xf numFmtId="0" fontId="10" fillId="0" borderId="1" xfId="0" applyFont="1" applyBorder="1" applyAlignment="1">
      <alignment wrapText="1"/>
    </xf>
    <xf numFmtId="0" fontId="9" fillId="0" borderId="5" xfId="0" applyFont="1" applyBorder="1"/>
    <xf numFmtId="0" fontId="9" fillId="0" borderId="5" xfId="0" applyFont="1" applyBorder="1" applyAlignment="1">
      <alignment wrapText="1"/>
    </xf>
    <xf numFmtId="0" fontId="6" fillId="0" borderId="5" xfId="0" applyFont="1" applyBorder="1" applyAlignment="1">
      <alignment wrapText="1"/>
    </xf>
    <xf numFmtId="0" fontId="6" fillId="0" borderId="2" xfId="0" applyFont="1" applyBorder="1" applyAlignment="1">
      <alignment wrapText="1"/>
    </xf>
    <xf numFmtId="0" fontId="9" fillId="0" borderId="6" xfId="0" applyFont="1" applyBorder="1"/>
    <xf numFmtId="0" fontId="0" fillId="2" borderId="0" xfId="0" applyFill="1" applyAlignment="1">
      <alignment horizontal="left" vertical="center"/>
    </xf>
    <xf numFmtId="0" fontId="12" fillId="2" borderId="1" xfId="0" applyFont="1" applyFill="1" applyBorder="1" applyAlignment="1">
      <alignment horizontal="left" vertical="center"/>
    </xf>
    <xf numFmtId="0" fontId="12" fillId="2" borderId="2" xfId="0" applyFont="1" applyFill="1" applyBorder="1" applyAlignment="1">
      <alignment horizontal="left" vertical="center"/>
    </xf>
    <xf numFmtId="0" fontId="12" fillId="2" borderId="3" xfId="0" applyFont="1" applyFill="1" applyBorder="1" applyAlignment="1">
      <alignment horizontal="left" vertical="center"/>
    </xf>
    <xf numFmtId="0" fontId="8" fillId="0" borderId="2" xfId="0" applyFont="1" applyBorder="1" applyAlignment="1">
      <alignment horizontal="left" vertical="center" wrapText="1"/>
    </xf>
    <xf numFmtId="0" fontId="13" fillId="0" borderId="6" xfId="0" applyFont="1" applyBorder="1" applyAlignment="1">
      <alignment horizontal="left" vertical="center"/>
    </xf>
    <xf numFmtId="0" fontId="8" fillId="0" borderId="6" xfId="0" applyFont="1" applyBorder="1" applyAlignment="1">
      <alignment horizontal="left" vertical="center"/>
    </xf>
    <xf numFmtId="0" fontId="12" fillId="2" borderId="3" xfId="0" applyFont="1" applyFill="1" applyBorder="1" applyAlignment="1">
      <alignment horizontal="left" vertical="center" wrapText="1"/>
    </xf>
    <xf numFmtId="0" fontId="12" fillId="0" borderId="7" xfId="0" applyFont="1" applyBorder="1" applyAlignment="1">
      <alignment horizontal="left" vertical="center"/>
    </xf>
    <xf numFmtId="0" fontId="14" fillId="0" borderId="7" xfId="0" applyFont="1" applyBorder="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vertical="center"/>
    </xf>
    <xf numFmtId="0" fontId="8" fillId="0" borderId="0" xfId="0" applyFont="1" applyAlignment="1">
      <alignment horizontal="left" vertical="center" wrapText="1"/>
    </xf>
    <xf numFmtId="0" fontId="4" fillId="0" borderId="7" xfId="0" applyFont="1" applyBorder="1" applyAlignment="1">
      <alignment horizontal="left" vertical="center"/>
    </xf>
    <xf numFmtId="0" fontId="12" fillId="2" borderId="7" xfId="0" applyFont="1" applyFill="1" applyBorder="1" applyAlignment="1">
      <alignment horizontal="left" vertical="center"/>
    </xf>
    <xf numFmtId="0" fontId="15" fillId="2" borderId="7" xfId="0" applyFont="1" applyFill="1" applyBorder="1" applyAlignment="1">
      <alignment horizontal="left" vertical="center"/>
    </xf>
    <xf numFmtId="0" fontId="1" fillId="2" borderId="0" xfId="0" applyFont="1" applyFill="1" applyAlignment="1">
      <alignment horizontal="left" vertical="center"/>
    </xf>
    <xf numFmtId="0" fontId="0" fillId="0" borderId="0" xfId="0" applyAlignment="1">
      <alignment horizontal="left" vertical="center"/>
    </xf>
    <xf numFmtId="0" fontId="13" fillId="0" borderId="1" xfId="0" applyFont="1" applyBorder="1" applyAlignment="1">
      <alignment horizontal="left" vertical="center" wrapText="1"/>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0" fillId="2" borderId="3" xfId="0" applyFill="1" applyBorder="1" applyAlignment="1">
      <alignment horizontal="left"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6" fillId="2" borderId="0" xfId="0" applyFont="1" applyFill="1" applyAlignment="1">
      <alignment horizontal="left"/>
    </xf>
    <xf numFmtId="0" fontId="0" fillId="0" borderId="5" xfId="0" applyBorder="1" applyAlignment="1">
      <alignment horizontal="center" vertical="center" wrapText="1"/>
    </xf>
    <xf numFmtId="0" fontId="0" fillId="2" borderId="5" xfId="0" applyFill="1" applyBorder="1" applyAlignment="1">
      <alignment horizontal="center" vertical="center"/>
    </xf>
    <xf numFmtId="0" fontId="0" fillId="0" borderId="1" xfId="0" applyBorder="1" applyAlignment="1">
      <alignment horizontal="left" vertical="center" wrapText="1"/>
    </xf>
    <xf numFmtId="0" fontId="0" fillId="3" borderId="0" xfId="0" applyFill="1"/>
    <xf numFmtId="0" fontId="12" fillId="0" borderId="15" xfId="0" applyFont="1" applyBorder="1" applyAlignment="1">
      <alignment horizontal="left" vertical="center"/>
    </xf>
    <xf numFmtId="0" fontId="0" fillId="0" borderId="11" xfId="0" applyBorder="1"/>
    <xf numFmtId="0" fontId="0" fillId="0" borderId="11" xfId="0" applyBorder="1" applyAlignment="1">
      <alignment horizontal="center" vertical="center"/>
    </xf>
    <xf numFmtId="0" fontId="0" fillId="2" borderId="4" xfId="0" applyFill="1" applyBorder="1"/>
    <xf numFmtId="0" fontId="12" fillId="2" borderId="4" xfId="0" applyFont="1" applyFill="1" applyBorder="1" applyAlignment="1">
      <alignment horizontal="left" vertical="center"/>
    </xf>
    <xf numFmtId="0" fontId="0" fillId="2" borderId="4" xfId="0" applyFill="1" applyBorder="1" applyAlignment="1">
      <alignment horizontal="center" vertical="center"/>
    </xf>
    <xf numFmtId="0" fontId="0" fillId="2" borderId="4" xfId="0" applyFill="1" applyBorder="1" applyAlignment="1">
      <alignment horizontal="center"/>
    </xf>
    <xf numFmtId="0" fontId="0" fillId="0" borderId="5"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xf>
    <xf numFmtId="0" fontId="0" fillId="2" borderId="6" xfId="0" applyFill="1" applyBorder="1" applyAlignment="1">
      <alignment horizontal="center" vertical="center" wrapText="1"/>
    </xf>
    <xf numFmtId="0" fontId="0" fillId="0" borderId="6" xfId="0" applyBorder="1" applyAlignment="1">
      <alignment horizontal="center" vertical="center" wrapText="1"/>
    </xf>
    <xf numFmtId="0" fontId="0" fillId="2" borderId="16" xfId="0" applyFill="1" applyBorder="1" applyAlignment="1">
      <alignment horizontal="center" vertical="center"/>
    </xf>
    <xf numFmtId="0" fontId="0" fillId="0" borderId="16" xfId="0" applyBorder="1"/>
    <xf numFmtId="0" fontId="3" fillId="0" borderId="6" xfId="1" applyBorder="1"/>
    <xf numFmtId="0" fontId="17" fillId="0" borderId="0" xfId="0" applyFont="1"/>
    <xf numFmtId="0" fontId="19" fillId="0" borderId="0" xfId="0" applyFont="1" applyAlignment="1">
      <alignment horizontal="left" vertical="center" wrapText="1"/>
    </xf>
    <xf numFmtId="0" fontId="0" fillId="5" borderId="0" xfId="0" applyFill="1"/>
    <xf numFmtId="0" fontId="0" fillId="6" borderId="0" xfId="0" applyFill="1"/>
    <xf numFmtId="0" fontId="22" fillId="2" borderId="0" xfId="0" applyFont="1" applyFill="1"/>
    <xf numFmtId="0" fontId="9" fillId="0" borderId="0" xfId="0" applyFont="1"/>
    <xf numFmtId="0" fontId="22" fillId="4" borderId="0" xfId="0" applyFont="1" applyFill="1"/>
    <xf numFmtId="0" fontId="9" fillId="2" borderId="17" xfId="0" applyFont="1" applyFill="1" applyBorder="1"/>
    <xf numFmtId="9" fontId="9" fillId="2" borderId="17" xfId="2" applyFont="1" applyFill="1" applyBorder="1" applyAlignment="1">
      <alignment horizontal="right" vertical="center"/>
    </xf>
    <xf numFmtId="49" fontId="9" fillId="2" borderId="17" xfId="0" applyNumberFormat="1" applyFont="1" applyFill="1" applyBorder="1" applyAlignment="1">
      <alignment horizontal="right" vertical="center"/>
    </xf>
    <xf numFmtId="0" fontId="9" fillId="2" borderId="17" xfId="0" applyFont="1" applyFill="1" applyBorder="1" applyAlignment="1">
      <alignment horizontal="right" vertical="center"/>
    </xf>
    <xf numFmtId="0" fontId="24" fillId="2" borderId="0" xfId="0" applyFont="1" applyFill="1" applyAlignment="1">
      <alignment horizontal="right"/>
    </xf>
    <xf numFmtId="9" fontId="9" fillId="2" borderId="17" xfId="0" applyNumberFormat="1" applyFont="1" applyFill="1" applyBorder="1" applyAlignment="1">
      <alignment horizontal="right" vertical="center"/>
    </xf>
    <xf numFmtId="164" fontId="9" fillId="2" borderId="17" xfId="0" applyNumberFormat="1" applyFont="1" applyFill="1" applyBorder="1" applyAlignment="1">
      <alignment horizontal="right" vertical="center"/>
    </xf>
    <xf numFmtId="164" fontId="9" fillId="2" borderId="18" xfId="0" applyNumberFormat="1" applyFont="1" applyFill="1" applyBorder="1" applyAlignment="1">
      <alignment horizontal="right" vertical="center"/>
    </xf>
    <xf numFmtId="0" fontId="9" fillId="2" borderId="18" xfId="0" applyFont="1" applyFill="1" applyBorder="1" applyAlignment="1">
      <alignment horizontal="right" vertical="center"/>
    </xf>
    <xf numFmtId="49" fontId="9" fillId="2" borderId="17" xfId="2" applyNumberFormat="1" applyFont="1" applyFill="1" applyBorder="1" applyAlignment="1">
      <alignment horizontal="right" vertical="center"/>
    </xf>
    <xf numFmtId="0" fontId="9" fillId="2" borderId="9" xfId="0" applyFont="1" applyFill="1" applyBorder="1"/>
    <xf numFmtId="0" fontId="9" fillId="2" borderId="1" xfId="0" applyFont="1" applyFill="1" applyBorder="1" applyAlignment="1">
      <alignment horizontal="left" vertical="center" wrapText="1"/>
    </xf>
    <xf numFmtId="165" fontId="9" fillId="2" borderId="17" xfId="2" applyNumberFormat="1" applyFont="1" applyFill="1" applyBorder="1" applyAlignment="1">
      <alignment horizontal="right" vertical="center"/>
    </xf>
    <xf numFmtId="0" fontId="9" fillId="4" borderId="0" xfId="0" applyFont="1" applyFill="1"/>
    <xf numFmtId="0" fontId="9" fillId="2" borderId="0" xfId="0" applyFont="1" applyFill="1"/>
    <xf numFmtId="0" fontId="9" fillId="2" borderId="35" xfId="0" applyFont="1" applyFill="1" applyBorder="1" applyAlignment="1">
      <alignment vertical="center" wrapText="1"/>
    </xf>
    <xf numFmtId="0" fontId="9" fillId="2" borderId="36" xfId="0" applyFont="1" applyFill="1" applyBorder="1" applyAlignment="1">
      <alignment vertical="center" wrapText="1"/>
    </xf>
    <xf numFmtId="0" fontId="9" fillId="2" borderId="0" xfId="0" applyFont="1" applyFill="1" applyAlignment="1">
      <alignment vertical="center" wrapText="1"/>
    </xf>
    <xf numFmtId="0" fontId="9" fillId="2" borderId="39" xfId="0" applyFont="1" applyFill="1" applyBorder="1" applyAlignment="1">
      <alignment vertical="center" wrapText="1"/>
    </xf>
    <xf numFmtId="0" fontId="9" fillId="2" borderId="25" xfId="0" applyFont="1" applyFill="1" applyBorder="1"/>
    <xf numFmtId="0" fontId="9" fillId="2" borderId="17" xfId="0" applyFont="1" applyFill="1" applyBorder="1" applyAlignment="1">
      <alignment horizontal="center" vertical="center" wrapText="1"/>
    </xf>
    <xf numFmtId="9" fontId="9" fillId="2" borderId="32" xfId="0" applyNumberFormat="1" applyFont="1" applyFill="1" applyBorder="1" applyAlignment="1">
      <alignment horizontal="right" vertical="center"/>
    </xf>
    <xf numFmtId="9" fontId="9" fillId="2" borderId="32" xfId="2" applyFont="1" applyFill="1" applyBorder="1" applyAlignment="1">
      <alignment horizontal="right" vertical="center"/>
    </xf>
    <xf numFmtId="0" fontId="9" fillId="2" borderId="32" xfId="0" applyFont="1" applyFill="1" applyBorder="1" applyAlignment="1">
      <alignment horizontal="right" vertical="center"/>
    </xf>
    <xf numFmtId="0" fontId="9" fillId="2" borderId="32" xfId="0" applyFont="1" applyFill="1" applyBorder="1"/>
    <xf numFmtId="20" fontId="9" fillId="2" borderId="17" xfId="2" applyNumberFormat="1" applyFont="1" applyFill="1" applyBorder="1" applyAlignment="1">
      <alignment horizontal="right" vertical="center"/>
    </xf>
    <xf numFmtId="0" fontId="21" fillId="2" borderId="17" xfId="0" applyFont="1" applyFill="1" applyBorder="1" applyAlignment="1">
      <alignment horizontal="left" vertical="center" wrapText="1"/>
    </xf>
    <xf numFmtId="9" fontId="9" fillId="2" borderId="29" xfId="0" applyNumberFormat="1" applyFont="1" applyFill="1" applyBorder="1" applyAlignment="1">
      <alignment horizontal="right" vertical="center"/>
    </xf>
    <xf numFmtId="0" fontId="9" fillId="2" borderId="29" xfId="0" applyFont="1" applyFill="1" applyBorder="1" applyAlignment="1">
      <alignment horizontal="right" vertical="center"/>
    </xf>
    <xf numFmtId="9" fontId="9" fillId="2" borderId="29" xfId="2" applyFont="1" applyFill="1" applyBorder="1" applyAlignment="1">
      <alignment horizontal="right" vertical="center"/>
    </xf>
    <xf numFmtId="164" fontId="9" fillId="2" borderId="29" xfId="0" applyNumberFormat="1" applyFont="1" applyFill="1" applyBorder="1" applyAlignment="1">
      <alignment horizontal="right" vertical="center"/>
    </xf>
    <xf numFmtId="164" fontId="9" fillId="2" borderId="30" xfId="0" applyNumberFormat="1" applyFont="1" applyFill="1" applyBorder="1" applyAlignment="1">
      <alignment horizontal="right" vertical="center"/>
    </xf>
    <xf numFmtId="0" fontId="9" fillId="2" borderId="30" xfId="0" applyFont="1" applyFill="1" applyBorder="1" applyAlignment="1">
      <alignment horizontal="right" vertical="center"/>
    </xf>
    <xf numFmtId="164" fontId="9" fillId="2" borderId="32" xfId="0" applyNumberFormat="1" applyFont="1" applyFill="1" applyBorder="1" applyAlignment="1">
      <alignment horizontal="right" vertical="center"/>
    </xf>
    <xf numFmtId="164" fontId="9" fillId="2" borderId="23" xfId="0" applyNumberFormat="1" applyFont="1" applyFill="1" applyBorder="1" applyAlignment="1">
      <alignment horizontal="right" vertical="center"/>
    </xf>
    <xf numFmtId="0" fontId="9" fillId="2" borderId="23" xfId="0" applyFont="1" applyFill="1" applyBorder="1" applyAlignment="1">
      <alignment horizontal="right" vertical="center"/>
    </xf>
    <xf numFmtId="0" fontId="9" fillId="2" borderId="11"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8"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22" xfId="0" applyFont="1" applyFill="1" applyBorder="1" applyAlignment="1">
      <alignment wrapText="1"/>
    </xf>
    <xf numFmtId="0" fontId="9" fillId="2" borderId="22" xfId="0" applyFont="1" applyFill="1" applyBorder="1" applyAlignment="1">
      <alignment horizont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0" borderId="0" xfId="0" applyFont="1" applyAlignment="1">
      <alignment wrapText="1"/>
    </xf>
    <xf numFmtId="0" fontId="9" fillId="2" borderId="0" xfId="0" applyFont="1" applyFill="1" applyAlignment="1">
      <alignment wrapText="1"/>
    </xf>
    <xf numFmtId="0" fontId="9" fillId="2" borderId="17"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3" xfId="0" applyFont="1" applyFill="1" applyBorder="1" applyAlignment="1">
      <alignment wrapText="1"/>
    </xf>
    <xf numFmtId="0" fontId="9" fillId="2" borderId="5" xfId="0" applyFont="1" applyFill="1" applyBorder="1" applyAlignment="1">
      <alignment wrapText="1"/>
    </xf>
    <xf numFmtId="0" fontId="9" fillId="2" borderId="2" xfId="0" applyFont="1" applyFill="1" applyBorder="1" applyAlignment="1">
      <alignment wrapText="1"/>
    </xf>
    <xf numFmtId="0" fontId="9" fillId="2" borderId="11" xfId="0" applyFont="1" applyFill="1" applyBorder="1" applyAlignment="1">
      <alignment wrapText="1"/>
    </xf>
    <xf numFmtId="0" fontId="9" fillId="2" borderId="6" xfId="0" applyFont="1" applyFill="1" applyBorder="1" applyAlignment="1">
      <alignment wrapText="1"/>
    </xf>
    <xf numFmtId="0" fontId="9" fillId="2" borderId="6"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0" fillId="0" borderId="0" xfId="0" applyAlignment="1">
      <alignment wrapText="1"/>
    </xf>
    <xf numFmtId="0" fontId="0" fillId="2" borderId="4" xfId="0" applyFill="1"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1" fillId="0" borderId="4" xfId="0" applyFont="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2" borderId="2" xfId="0"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1" fillId="2" borderId="4" xfId="0" applyFont="1" applyFill="1" applyBorder="1" applyAlignment="1">
      <alignment horizontal="left" vertical="center" wrapText="1"/>
    </xf>
    <xf numFmtId="0" fontId="0" fillId="2" borderId="5" xfId="0" applyFill="1" applyBorder="1" applyAlignment="1">
      <alignment horizontal="left" vertical="center" wrapText="1"/>
    </xf>
    <xf numFmtId="0" fontId="11" fillId="0" borderId="4" xfId="0" applyFont="1" applyBorder="1" applyAlignment="1">
      <alignment horizontal="left" vertical="center" wrapText="1"/>
    </xf>
    <xf numFmtId="0" fontId="9" fillId="0" borderId="4" xfId="0" applyFont="1" applyBorder="1"/>
    <xf numFmtId="0" fontId="0" fillId="0" borderId="11" xfId="0" applyBorder="1"/>
    <xf numFmtId="0" fontId="0" fillId="0" borderId="5" xfId="0" applyBorder="1" applyAlignment="1">
      <alignment horizontal="left" vertical="center" wrapText="1"/>
    </xf>
    <xf numFmtId="0" fontId="0" fillId="0" borderId="4" xfId="0" applyBorder="1" applyAlignment="1">
      <alignment horizontal="center" vertical="center" wrapText="1"/>
    </xf>
    <xf numFmtId="0" fontId="0" fillId="2" borderId="4" xfId="0" applyFill="1" applyBorder="1" applyAlignment="1">
      <alignment horizontal="left" vertical="center" wrapText="1"/>
    </xf>
    <xf numFmtId="0" fontId="0" fillId="2" borderId="5" xfId="0" applyFill="1" applyBorder="1" applyAlignment="1">
      <alignment horizontal="center" vertical="center"/>
    </xf>
    <xf numFmtId="0" fontId="1" fillId="2" borderId="7" xfId="0" applyFont="1"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wrapText="1"/>
    </xf>
    <xf numFmtId="0" fontId="0" fillId="2" borderId="11" xfId="0"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9" fillId="2" borderId="4"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27" xfId="0" applyFont="1" applyFill="1" applyBorder="1" applyAlignment="1">
      <alignment horizontal="left" vertical="center" wrapText="1"/>
    </xf>
    <xf numFmtId="0" fontId="9" fillId="2" borderId="18" xfId="0" applyFont="1" applyFill="1" applyBorder="1" applyAlignment="1">
      <alignment horizontal="left" vertical="center" wrapText="1"/>
    </xf>
    <xf numFmtId="0" fontId="9" fillId="2" borderId="28" xfId="0" applyFont="1" applyFill="1" applyBorder="1" applyAlignment="1">
      <alignment horizontal="left" vertical="center" wrapText="1"/>
    </xf>
    <xf numFmtId="0" fontId="21" fillId="2" borderId="25" xfId="0" applyFont="1" applyFill="1" applyBorder="1" applyAlignment="1">
      <alignment wrapText="1"/>
    </xf>
    <xf numFmtId="0" fontId="9" fillId="2" borderId="32" xfId="0" applyFont="1" applyFill="1" applyBorder="1" applyAlignment="1">
      <alignment wrapText="1"/>
    </xf>
    <xf numFmtId="0" fontId="23" fillId="2" borderId="25" xfId="0" applyFont="1" applyFill="1" applyBorder="1" applyAlignment="1">
      <alignment horizontal="left" vertical="center" wrapText="1"/>
    </xf>
    <xf numFmtId="0" fontId="13" fillId="2" borderId="26" xfId="0" applyFont="1" applyFill="1" applyBorder="1" applyAlignment="1">
      <alignment horizontal="left" vertical="center" wrapText="1"/>
    </xf>
    <xf numFmtId="0" fontId="9" fillId="2" borderId="17"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7"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9" xfId="0" applyFont="1" applyFill="1" applyBorder="1" applyAlignment="1">
      <alignment horizontal="center" wrapText="1"/>
    </xf>
    <xf numFmtId="0" fontId="9" fillId="2" borderId="37" xfId="0" applyFont="1" applyFill="1" applyBorder="1" applyAlignment="1">
      <alignment horizontal="center" wrapText="1"/>
    </xf>
    <xf numFmtId="0" fontId="9" fillId="2" borderId="25" xfId="0" applyFont="1" applyFill="1" applyBorder="1" applyAlignment="1">
      <alignment horizontal="center" vertical="center" wrapText="1" shrinkToFit="1"/>
    </xf>
    <xf numFmtId="0" fontId="9" fillId="2" borderId="38" xfId="0" applyFont="1" applyFill="1" applyBorder="1" applyAlignment="1">
      <alignment horizontal="center" vertical="center" wrapText="1" shrinkToFi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ater.rutgers.edu/PVSC/2_IdentifyingGI_Opportunities_and_Constraints.pdf" TargetMode="External"/><Relationship Id="rId18" Type="http://schemas.openxmlformats.org/officeDocument/2006/relationships/hyperlink" Target="https://coast.noaa.gov/data/digitalcoast/pdf/gi-practices-and-benefits.pdf" TargetMode="External"/><Relationship Id="rId26" Type="http://schemas.openxmlformats.org/officeDocument/2006/relationships/hyperlink" Target="https://www.epa.gov/green-infrastructure/policy-guides" TargetMode="External"/><Relationship Id="rId39" Type="http://schemas.openxmlformats.org/officeDocument/2006/relationships/hyperlink" Target="https://www.witpress.com/Secure/elibrary/papers/ECO05/ECO05069FU.pdf" TargetMode="External"/><Relationship Id="rId21" Type="http://schemas.openxmlformats.org/officeDocument/2006/relationships/hyperlink" Target="https://www.uni-groupusa.org/PDF/Caltrans%20DG-Pervious-Pvm_102913.pdf" TargetMode="External"/><Relationship Id="rId34" Type="http://schemas.openxmlformats.org/officeDocument/2006/relationships/hyperlink" Target="https://www.dep.state.pa.us/dep/subject/advcoun/stormwater/manual_draftjan05/section06-structuralbmps-part3.pdf" TargetMode="External"/><Relationship Id="rId7" Type="http://schemas.openxmlformats.org/officeDocument/2006/relationships/hyperlink" Target="http://www.virginiadot.org/business/resources/LocDes/DrainageManual/drain-manual-chapter-11.pdf" TargetMode="External"/><Relationship Id="rId12" Type="http://schemas.openxmlformats.org/officeDocument/2006/relationships/hyperlink" Target="https://connect.ncdot.gov/resources/hydro/HSPDocuments/2014_PCSP_Guidance_Final.pdf" TargetMode="External"/><Relationship Id="rId17" Type="http://schemas.openxmlformats.org/officeDocument/2006/relationships/hyperlink" Target="https://extension.oregonstate.edu/stormwater-solutions-green-infrastructure/rainwater-resources" TargetMode="External"/><Relationship Id="rId25" Type="http://schemas.openxmlformats.org/officeDocument/2006/relationships/hyperlink" Target="https://www.researchgate.net/publication/269514318_Amending_Subsoil_with_Composted_Poultry_Litter-I_Effects_on_Soil_Physical_and_Chemical_Properties" TargetMode="External"/><Relationship Id="rId33" Type="http://schemas.openxmlformats.org/officeDocument/2006/relationships/hyperlink" Target="https://ascelibrary.org/doi/10.1061/9780784483114.016" TargetMode="External"/><Relationship Id="rId38" Type="http://schemas.openxmlformats.org/officeDocument/2006/relationships/hyperlink" Target="https://www.sciencedirect.com/science/article/pii/S2046043018301333" TargetMode="External"/><Relationship Id="rId2" Type="http://schemas.openxmlformats.org/officeDocument/2006/relationships/hyperlink" Target="https://www.epa.gov/green-infrastructure/what-green-infrastructure" TargetMode="External"/><Relationship Id="rId16" Type="http://schemas.openxmlformats.org/officeDocument/2006/relationships/hyperlink" Target="https://dep.wv.gov/WWE/Programs/stormwater/MS4/green/gimanuals/Documents/The_Value_of_Green_Infrastructure_CNT2011.pdf" TargetMode="External"/><Relationship Id="rId20" Type="http://schemas.openxmlformats.org/officeDocument/2006/relationships/hyperlink" Target="https://stormwater.bae.ncsu.edu/resources/" TargetMode="External"/><Relationship Id="rId29" Type="http://schemas.openxmlformats.org/officeDocument/2006/relationships/hyperlink" Target="http://onlinepubs.trb.org/onlinepubs/webinars/GreenInfrastructureintheTransportationSector.pdf" TargetMode="External"/><Relationship Id="rId1" Type="http://schemas.openxmlformats.org/officeDocument/2006/relationships/hyperlink" Target="https://www.epa.gov/green-infrastructure" TargetMode="External"/><Relationship Id="rId6" Type="http://schemas.openxmlformats.org/officeDocument/2006/relationships/hyperlink" Target="https://connect.ncdot.gov/resources/hydro/HSPDocuments/2014_BMP_Toolbox.pdf" TargetMode="External"/><Relationship Id="rId11" Type="http://schemas.openxmlformats.org/officeDocument/2006/relationships/hyperlink" Target="https://www.njstormwater.org/bmp_manual/NJ_SWBMP_9.13.pdf" TargetMode="External"/><Relationship Id="rId24" Type="http://schemas.openxmlformats.org/officeDocument/2006/relationships/hyperlink" Target="https://stormwater.wef.org/2013/10/pervious-permeable-porous-pavers-really/" TargetMode="External"/><Relationship Id="rId32" Type="http://schemas.openxmlformats.org/officeDocument/2006/relationships/hyperlink" Target="http://www.dot.ga.gov/PartnerSmart/DesignManuals/PDP/MS4%20Preconstruction%20PDP%20Process.pdf" TargetMode="External"/><Relationship Id="rId37" Type="http://schemas.openxmlformats.org/officeDocument/2006/relationships/hyperlink" Target="https://cait.rutgers.edu/wp-content/uploads/2019/01/fhwa-nj-2018-001-1.pdf" TargetMode="External"/><Relationship Id="rId5" Type="http://schemas.openxmlformats.org/officeDocument/2006/relationships/hyperlink" Target="http://www.dot.ga.gov/PartnerSmart/DesignManuals/Drainage/Drainage%20Manual.pdf" TargetMode="External"/><Relationship Id="rId15" Type="http://schemas.openxmlformats.org/officeDocument/2006/relationships/hyperlink" Target="http://greenvalues.cnt.org/national/calculator.php" TargetMode="External"/><Relationship Id="rId23" Type="http://schemas.openxmlformats.org/officeDocument/2006/relationships/hyperlink" Target="https://www.fhwa.dot.gov/environment/bicycle_pedestrian/publications/multimodal_green_infrastructure/" TargetMode="External"/><Relationship Id="rId28" Type="http://schemas.openxmlformats.org/officeDocument/2006/relationships/hyperlink" Target="https://www.cnt.org/sites/default/files/publications/CNT_Value-of-Green-Infrastructure.pdf" TargetMode="External"/><Relationship Id="rId36" Type="http://schemas.openxmlformats.org/officeDocument/2006/relationships/hyperlink" Target="https://gitoolkit.njfuture.org/" TargetMode="External"/><Relationship Id="rId10" Type="http://schemas.openxmlformats.org/officeDocument/2006/relationships/hyperlink" Target="https://mde.maryland.gov/programs/Water/StormwaterManagementProgram/Documents/www.mde.state.md.us/assets/document/chapter3.pdf" TargetMode="External"/><Relationship Id="rId19" Type="http://schemas.openxmlformats.org/officeDocument/2006/relationships/hyperlink" Target="https://www.uni-groupusa.org/calculators.html" TargetMode="External"/><Relationship Id="rId31" Type="http://schemas.openxmlformats.org/officeDocument/2006/relationships/hyperlink" Target="http://www.gcdcswm.com/phaseii/LID_Ordinance/LID_Manual_chapter8.pdf" TargetMode="External"/><Relationship Id="rId4" Type="http://schemas.openxmlformats.org/officeDocument/2006/relationships/hyperlink" Target="https://dot.ca.gov/-/media/dot-media/programs/research-innovation-system-information/documents/preliminary-investigations/green-infrastructure-for-roadside-stormwater-management-pi-a11y.pdf" TargetMode="External"/><Relationship Id="rId9" Type="http://schemas.openxmlformats.org/officeDocument/2006/relationships/hyperlink" Target="https://www.oregon.gov/ODOT/GeoEnvironmental/Docs_Hydraulics_Manual/Hydraulics-14-C.pdf" TargetMode="External"/><Relationship Id="rId14" Type="http://schemas.openxmlformats.org/officeDocument/2006/relationships/hyperlink" Target="https://www.njfuture.org/2018/05/01/green-infrastructure-evaluation-tools/" TargetMode="External"/><Relationship Id="rId22" Type="http://schemas.openxmlformats.org/officeDocument/2006/relationships/hyperlink" Target="https://www.fhwa.dot.gov/pavement/concrete/pubs/hif19021.pdf" TargetMode="External"/><Relationship Id="rId27" Type="http://schemas.openxmlformats.org/officeDocument/2006/relationships/hyperlink" Target="https://stormwater.pca.state.mn.us/index.php?title=Compost_and_stormwater_management" TargetMode="External"/><Relationship Id="rId30" Type="http://schemas.openxmlformats.org/officeDocument/2006/relationships/hyperlink" Target="https://www.kci.com/resources-insights/bluecurrent/environment-low-impact-development-lid-public-infrastructure/" TargetMode="External"/><Relationship Id="rId35" Type="http://schemas.openxmlformats.org/officeDocument/2006/relationships/hyperlink" Target="https://www.nashville.gov/Portals/0/SiteContent/WaterServices/Stormwater/docs/SWMM/2016/Vol5LID/GIP01_Bioretention_2016.pdf" TargetMode="External"/><Relationship Id="rId8" Type="http://schemas.openxmlformats.org/officeDocument/2006/relationships/hyperlink" Target="https://www.sjrwmd.com/static/permitting/PIM-20180601.pdf" TargetMode="External"/><Relationship Id="rId3" Type="http://schemas.openxmlformats.org/officeDocument/2006/relationships/hyperlink" Target="https://www.usgs.gov/science/evaluating-potential-benefits-permeable-pavement-quantity-and-quality-stormwater-runoff?qt-science_center_objects=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tatic1.squarespace.com/static/54c800b2e4b07c77ebb6a956/t/55428f5ae4b0cf1b9ec885b4/1430425434676/LongTermSimulation-CivilStorm.pdf" TargetMode="External"/><Relationship Id="rId3" Type="http://schemas.openxmlformats.org/officeDocument/2006/relationships/hyperlink" Target="http://greenvalues.cnt.org/national/calculator.php" TargetMode="External"/><Relationship Id="rId7" Type="http://schemas.openxmlformats.org/officeDocument/2006/relationships/hyperlink" Target="https://apps.autodesk.com/CIV3D/en/Detail/Index?id=2926775549691410186&amp;appLang=en&amp;os=Win64" TargetMode="External"/><Relationship Id="rId2" Type="http://schemas.openxmlformats.org/officeDocument/2006/relationships/hyperlink" Target="https://www.njfuture.org/2018/05/01/green-infrastructure-evaluation-tools/" TargetMode="External"/><Relationship Id="rId1" Type="http://schemas.openxmlformats.org/officeDocument/2006/relationships/hyperlink" Target="https://www.epa.gov/green-infrastructure/green-infrastructure-modeling-tools" TargetMode="External"/><Relationship Id="rId6" Type="http://schemas.openxmlformats.org/officeDocument/2006/relationships/hyperlink" Target="https://stormwater.pca.state.mn.us/index.php/Calculating_credits_for_permeable_pavement" TargetMode="External"/><Relationship Id="rId5" Type="http://schemas.openxmlformats.org/officeDocument/2006/relationships/hyperlink" Target="https://stormwater.bae.ncsu.edu/resources/" TargetMode="External"/><Relationship Id="rId10" Type="http://schemas.openxmlformats.org/officeDocument/2006/relationships/hyperlink" Target="https://communities.bentley.com/products/hydraulics___hydrology/w/hydraulics_and_hydrology__wiki/10324/low-impact-development-lid" TargetMode="External"/><Relationship Id="rId4" Type="http://schemas.openxmlformats.org/officeDocument/2006/relationships/hyperlink" Target="https://www.uni-groupusa.org/calculators.html" TargetMode="External"/><Relationship Id="rId9" Type="http://schemas.openxmlformats.org/officeDocument/2006/relationships/hyperlink" Target="https://prod-bentleycdn.azureedge.net/-/media/files/documents/product-data-sheet/1re_pds_civilstorm_ltr_en_lr_2014.pdf?la=es-es&amp;modified=201707110953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dot.ga.gov/PartnerSmart/DesignManuals/Drainage/Drainage%20Manual.pdf" TargetMode="External"/><Relationship Id="rId7" Type="http://schemas.openxmlformats.org/officeDocument/2006/relationships/printerSettings" Target="../printerSettings/printerSettings2.bin"/><Relationship Id="rId2" Type="http://schemas.openxmlformats.org/officeDocument/2006/relationships/hyperlink" Target="http://www.dot.ga.gov/PartnerSmart/DesignManuals/Drainage/Drainage%20Manual.pdf" TargetMode="External"/><Relationship Id="rId1" Type="http://schemas.openxmlformats.org/officeDocument/2006/relationships/hyperlink" Target="http://www.dot.ga.gov/PartnerSmart/DesignManuals/Drainage/Drainage%20Manual.pdf" TargetMode="External"/><Relationship Id="rId6" Type="http://schemas.openxmlformats.org/officeDocument/2006/relationships/hyperlink" Target="http://www.dot.ga.gov/PartnerSmart/DesignManuals/Drainage/Drainage%20Manual.pdf" TargetMode="External"/><Relationship Id="rId5" Type="http://schemas.openxmlformats.org/officeDocument/2006/relationships/hyperlink" Target="http://www.dot.ga.gov/PartnerSmart/DesignManuals/Drainage/Drainage%20Manual.pdf" TargetMode="External"/><Relationship Id="rId4" Type="http://schemas.openxmlformats.org/officeDocument/2006/relationships/hyperlink" Target="http://www.dot.ga.gov/PartnerSmart/DesignManuals/Drainage/Drainage%20Manual.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9AA9-FBE2-4CF1-8D9B-39502EC2D8E2}">
  <dimension ref="A1:AL124"/>
  <sheetViews>
    <sheetView topLeftCell="A20" zoomScale="82" zoomScaleNormal="82" workbookViewId="0">
      <selection activeCell="F19" sqref="F19"/>
    </sheetView>
  </sheetViews>
  <sheetFormatPr baseColWidth="10" defaultColWidth="8.83203125" defaultRowHeight="15"/>
  <cols>
    <col min="2" max="2" width="44.1640625" style="1" customWidth="1"/>
    <col min="3" max="3" width="29.5" bestFit="1" customWidth="1"/>
    <col min="4" max="4" width="94.83203125" style="71" hidden="1" customWidth="1"/>
    <col min="5" max="5" width="18.1640625" hidden="1" customWidth="1"/>
    <col min="6" max="6" width="24.6640625" style="20" bestFit="1" customWidth="1"/>
    <col min="7" max="7" width="14.33203125" customWidth="1"/>
    <col min="8" max="8" width="16.33203125" customWidth="1"/>
    <col min="9" max="9" width="9.5" style="20" customWidth="1"/>
    <col min="10" max="10" width="13.5" style="16" customWidth="1"/>
    <col min="11" max="11" width="10" style="16" customWidth="1"/>
    <col min="12" max="12" width="8.6640625" style="20" customWidth="1"/>
    <col min="13" max="13" width="8.5" style="20" customWidth="1"/>
    <col min="14" max="14" width="12.5" style="20" customWidth="1"/>
  </cols>
  <sheetData>
    <row r="1" spans="1:38" ht="16" thickBot="1">
      <c r="A1" s="1" t="s">
        <v>0</v>
      </c>
      <c r="C1" s="2"/>
      <c r="D1" s="54"/>
      <c r="E1" s="1"/>
      <c r="F1" s="4"/>
      <c r="G1" s="1"/>
      <c r="H1" s="1"/>
      <c r="I1" s="4"/>
      <c r="J1" s="11"/>
      <c r="K1" s="11"/>
      <c r="L1" s="4"/>
      <c r="M1" s="4"/>
      <c r="N1" s="4"/>
      <c r="O1" s="1"/>
      <c r="P1" s="1"/>
      <c r="Q1" s="1"/>
      <c r="R1" s="1"/>
      <c r="S1" s="1"/>
      <c r="T1" s="1"/>
      <c r="U1" s="1"/>
      <c r="V1" s="1"/>
      <c r="W1" s="1"/>
      <c r="X1" s="1"/>
      <c r="Y1" s="1"/>
      <c r="Z1" s="1"/>
      <c r="AA1" s="1"/>
      <c r="AB1" s="1"/>
      <c r="AC1" s="1"/>
      <c r="AD1" s="1"/>
      <c r="AE1" s="1"/>
      <c r="AF1" s="1"/>
      <c r="AG1" s="1"/>
      <c r="AH1" s="1"/>
      <c r="AI1" s="1"/>
      <c r="AJ1" s="1"/>
      <c r="AK1" s="1"/>
      <c r="AL1" s="1"/>
    </row>
    <row r="2" spans="1:38" ht="17" thickBot="1">
      <c r="A2" s="1"/>
      <c r="B2" s="171" t="s">
        <v>1</v>
      </c>
      <c r="C2" s="171" t="s">
        <v>2</v>
      </c>
      <c r="D2" s="181" t="s">
        <v>3</v>
      </c>
      <c r="E2" s="171" t="s">
        <v>4</v>
      </c>
      <c r="F2" s="34" t="s">
        <v>5</v>
      </c>
      <c r="G2" s="171" t="s">
        <v>6</v>
      </c>
      <c r="H2" s="174" t="s">
        <v>7</v>
      </c>
      <c r="I2" s="190" t="s">
        <v>8</v>
      </c>
      <c r="J2" s="191"/>
      <c r="K2" s="192"/>
      <c r="L2" s="171" t="s">
        <v>9</v>
      </c>
      <c r="M2" s="171" t="s">
        <v>10</v>
      </c>
      <c r="N2" s="171" t="s">
        <v>11</v>
      </c>
      <c r="O2" s="1"/>
      <c r="P2" s="1"/>
      <c r="Q2" s="1"/>
      <c r="R2" s="1"/>
      <c r="S2" s="1"/>
      <c r="T2" s="1"/>
      <c r="U2" s="1"/>
      <c r="V2" s="1"/>
      <c r="W2" s="1"/>
      <c r="X2" s="1"/>
      <c r="Y2" s="1"/>
      <c r="Z2" s="1"/>
      <c r="AA2" s="1"/>
      <c r="AB2" s="1"/>
      <c r="AC2" s="1"/>
      <c r="AD2" s="1"/>
      <c r="AE2" s="1"/>
      <c r="AF2" s="1"/>
      <c r="AG2" s="1"/>
      <c r="AH2" s="1"/>
      <c r="AI2" s="1"/>
      <c r="AJ2" s="1"/>
      <c r="AK2" s="1"/>
      <c r="AL2" s="1"/>
    </row>
    <row r="3" spans="1:38" ht="17" thickBot="1">
      <c r="A3" s="1"/>
      <c r="B3" s="175"/>
      <c r="C3" s="175"/>
      <c r="D3" s="182"/>
      <c r="E3" s="170"/>
      <c r="F3" s="40" t="s">
        <v>12</v>
      </c>
      <c r="G3" s="170"/>
      <c r="H3" s="170"/>
      <c r="I3" s="23" t="s">
        <v>13</v>
      </c>
      <c r="J3" s="23" t="s">
        <v>14</v>
      </c>
      <c r="K3" s="23" t="s">
        <v>15</v>
      </c>
      <c r="L3" s="175"/>
      <c r="M3" s="175"/>
      <c r="N3" s="189"/>
      <c r="O3" s="81"/>
      <c r="P3" s="1"/>
      <c r="Q3" s="1"/>
      <c r="R3" s="1"/>
      <c r="S3" s="1"/>
      <c r="T3" s="1"/>
      <c r="U3" s="1"/>
      <c r="V3" s="1"/>
      <c r="W3" s="1"/>
      <c r="X3" s="1"/>
      <c r="Y3" s="1"/>
      <c r="Z3" s="1"/>
      <c r="AA3" s="1"/>
      <c r="AB3" s="1"/>
      <c r="AC3" s="1"/>
      <c r="AD3" s="1"/>
      <c r="AE3" s="1"/>
      <c r="AF3" s="1"/>
      <c r="AG3" s="1"/>
      <c r="AH3" s="1"/>
      <c r="AI3" s="1"/>
      <c r="AJ3" s="1"/>
      <c r="AK3" s="1"/>
      <c r="AL3" s="1"/>
    </row>
    <row r="4" spans="1:38" ht="15" customHeight="1" thickBot="1">
      <c r="A4" s="1"/>
      <c r="B4" s="39" t="s">
        <v>16</v>
      </c>
      <c r="C4" s="22"/>
      <c r="D4" s="55" t="s">
        <v>17</v>
      </c>
      <c r="E4" s="24"/>
      <c r="F4" s="22" t="s">
        <v>18</v>
      </c>
      <c r="G4" s="24"/>
      <c r="H4" s="24"/>
      <c r="I4" s="22"/>
      <c r="J4" s="21" t="s">
        <v>19</v>
      </c>
      <c r="K4" s="21"/>
      <c r="L4" s="22"/>
      <c r="M4" s="22"/>
      <c r="N4" s="22" t="s">
        <v>20</v>
      </c>
      <c r="O4" s="1"/>
      <c r="P4" s="1"/>
      <c r="Q4" s="1"/>
      <c r="R4" s="1"/>
      <c r="S4" s="1"/>
      <c r="T4" s="1"/>
      <c r="U4" s="1"/>
      <c r="V4" s="1"/>
      <c r="W4" s="1"/>
      <c r="X4" s="1"/>
      <c r="Y4" s="1"/>
      <c r="Z4" s="1"/>
      <c r="AA4" s="1"/>
      <c r="AB4" s="1"/>
      <c r="AC4" s="1"/>
      <c r="AD4" s="1"/>
      <c r="AE4" s="1"/>
      <c r="AF4" s="1"/>
      <c r="AG4" s="1"/>
      <c r="AH4" s="1"/>
      <c r="AI4" s="1"/>
      <c r="AJ4" s="1"/>
      <c r="AK4" s="1"/>
      <c r="AL4" s="1"/>
    </row>
    <row r="5" spans="1:38" ht="15" customHeight="1" thickBot="1">
      <c r="A5" s="1"/>
      <c r="B5" s="177" t="s">
        <v>21</v>
      </c>
      <c r="C5" s="6" t="s">
        <v>22</v>
      </c>
      <c r="D5" s="56" t="s">
        <v>23</v>
      </c>
      <c r="E5" s="6"/>
      <c r="F5" s="5" t="s">
        <v>18</v>
      </c>
      <c r="G5" s="6"/>
      <c r="H5" s="6"/>
      <c r="I5" s="5"/>
      <c r="J5" s="12" t="s">
        <v>24</v>
      </c>
      <c r="K5" s="12"/>
      <c r="L5" s="5"/>
      <c r="M5" s="5"/>
      <c r="N5" s="168" t="s">
        <v>20</v>
      </c>
      <c r="O5" s="1"/>
      <c r="P5" s="1"/>
      <c r="Q5" s="1"/>
      <c r="R5" s="1"/>
      <c r="S5" s="1"/>
      <c r="T5" s="1"/>
      <c r="U5" s="1"/>
      <c r="V5" s="1"/>
      <c r="W5" s="1"/>
      <c r="X5" s="1"/>
      <c r="Y5" s="1"/>
      <c r="Z5" s="1"/>
      <c r="AA5" s="1"/>
      <c r="AB5" s="1"/>
      <c r="AC5" s="1"/>
      <c r="AD5" s="1"/>
      <c r="AE5" s="1"/>
      <c r="AF5" s="1"/>
      <c r="AG5" s="1"/>
      <c r="AH5" s="1"/>
      <c r="AI5" s="1"/>
      <c r="AJ5" s="1"/>
      <c r="AK5" s="1"/>
      <c r="AL5" s="1"/>
    </row>
    <row r="6" spans="1:38" ht="15" customHeight="1" thickBot="1">
      <c r="A6" s="1"/>
      <c r="B6" s="177"/>
      <c r="C6" s="8" t="s">
        <v>25</v>
      </c>
      <c r="D6" s="57" t="s">
        <v>26</v>
      </c>
      <c r="E6" s="8"/>
      <c r="F6" s="18" t="s">
        <v>27</v>
      </c>
      <c r="G6" s="8"/>
      <c r="H6" s="8"/>
      <c r="I6" s="18"/>
      <c r="J6" s="12" t="s">
        <v>24</v>
      </c>
      <c r="K6" s="14"/>
      <c r="L6" s="18"/>
      <c r="M6" s="18"/>
      <c r="N6" s="170"/>
      <c r="O6" s="1"/>
      <c r="P6" s="1"/>
      <c r="Q6" s="1"/>
      <c r="R6" s="1"/>
      <c r="S6" s="1"/>
      <c r="T6" s="1"/>
      <c r="U6" s="1"/>
      <c r="V6" s="1"/>
      <c r="W6" s="1"/>
      <c r="X6" s="1"/>
      <c r="Y6" s="1"/>
      <c r="Z6" s="1"/>
      <c r="AA6" s="1"/>
      <c r="AB6" s="1"/>
      <c r="AC6" s="1"/>
      <c r="AD6" s="1"/>
      <c r="AE6" s="1"/>
      <c r="AF6" s="1"/>
      <c r="AG6" s="1"/>
      <c r="AH6" s="1"/>
      <c r="AI6" s="1"/>
      <c r="AJ6" s="1"/>
      <c r="AK6" s="1"/>
      <c r="AL6" s="1"/>
    </row>
    <row r="7" spans="1:38" ht="15" customHeight="1" thickBot="1">
      <c r="A7" s="1"/>
      <c r="B7" s="176" t="s">
        <v>28</v>
      </c>
      <c r="C7" s="6" t="s">
        <v>29</v>
      </c>
      <c r="D7" s="56" t="s">
        <v>30</v>
      </c>
      <c r="E7" s="6"/>
      <c r="F7" s="5" t="s">
        <v>31</v>
      </c>
      <c r="G7" s="6"/>
      <c r="H7" s="6"/>
      <c r="I7" s="5"/>
      <c r="J7" s="12" t="s">
        <v>32</v>
      </c>
      <c r="K7" s="12"/>
      <c r="L7" s="5"/>
      <c r="M7" s="5"/>
      <c r="N7" s="168" t="s">
        <v>33</v>
      </c>
      <c r="O7" s="1"/>
      <c r="P7" s="1"/>
      <c r="Q7" s="1"/>
      <c r="R7" s="1"/>
      <c r="S7" s="1"/>
      <c r="T7" s="1"/>
      <c r="U7" s="1"/>
      <c r="V7" s="1"/>
      <c r="W7" s="1"/>
      <c r="X7" s="1"/>
      <c r="Y7" s="1"/>
      <c r="Z7" s="1"/>
      <c r="AA7" s="1"/>
      <c r="AB7" s="1"/>
      <c r="AC7" s="1"/>
      <c r="AD7" s="1"/>
      <c r="AE7" s="1"/>
      <c r="AF7" s="1"/>
      <c r="AG7" s="1"/>
      <c r="AH7" s="1"/>
      <c r="AI7" s="1"/>
      <c r="AJ7" s="1"/>
      <c r="AK7" s="1"/>
      <c r="AL7" s="1"/>
    </row>
    <row r="8" spans="1:38" ht="15" customHeight="1" thickBot="1">
      <c r="A8" s="1"/>
      <c r="B8" s="177"/>
      <c r="C8" s="8" t="s">
        <v>34</v>
      </c>
      <c r="D8" s="57" t="s">
        <v>35</v>
      </c>
      <c r="E8" s="8"/>
      <c r="F8" s="18" t="s">
        <v>31</v>
      </c>
      <c r="G8" s="8"/>
      <c r="H8" s="8"/>
      <c r="I8" s="18"/>
      <c r="J8" s="12" t="s">
        <v>36</v>
      </c>
      <c r="K8" s="14"/>
      <c r="L8" s="18"/>
      <c r="M8" s="18"/>
      <c r="N8" s="170"/>
      <c r="O8" s="1"/>
      <c r="P8" s="1"/>
      <c r="Q8" s="1"/>
      <c r="R8" s="1"/>
      <c r="S8" s="1"/>
      <c r="T8" s="1"/>
      <c r="U8" s="1"/>
      <c r="V8" s="1"/>
      <c r="W8" s="1"/>
      <c r="X8" s="1"/>
      <c r="Y8" s="1"/>
      <c r="Z8" s="1"/>
      <c r="AA8" s="1"/>
      <c r="AB8" s="1"/>
      <c r="AC8" s="1"/>
      <c r="AD8" s="1"/>
      <c r="AE8" s="1"/>
      <c r="AF8" s="1"/>
      <c r="AG8" s="1"/>
      <c r="AH8" s="1"/>
      <c r="AI8" s="1"/>
      <c r="AJ8" s="1"/>
      <c r="AK8" s="1"/>
      <c r="AL8" s="1"/>
    </row>
    <row r="9" spans="1:38" ht="15" customHeight="1" thickBot="1">
      <c r="A9" s="1"/>
      <c r="B9" s="188" t="s">
        <v>37</v>
      </c>
      <c r="C9" s="24" t="s">
        <v>38</v>
      </c>
      <c r="D9" s="55" t="s">
        <v>39</v>
      </c>
      <c r="E9" s="24"/>
      <c r="F9" s="22" t="s">
        <v>27</v>
      </c>
      <c r="G9" s="24"/>
      <c r="H9" s="24"/>
      <c r="I9" s="22"/>
      <c r="J9" s="12" t="s">
        <v>40</v>
      </c>
      <c r="K9" s="21"/>
      <c r="L9" s="22"/>
      <c r="M9" s="22"/>
      <c r="N9" s="22" t="s">
        <v>20</v>
      </c>
      <c r="O9" s="1"/>
      <c r="P9" s="1"/>
      <c r="Q9" s="1"/>
      <c r="R9" s="1"/>
      <c r="S9" s="1"/>
      <c r="T9" s="1"/>
      <c r="U9" s="1"/>
      <c r="V9" s="1"/>
      <c r="W9" s="1"/>
      <c r="X9" s="1"/>
      <c r="Y9" s="1"/>
      <c r="Z9" s="1"/>
      <c r="AA9" s="1"/>
      <c r="AB9" s="1"/>
      <c r="AC9" s="1"/>
      <c r="AD9" s="1"/>
      <c r="AE9" s="1"/>
      <c r="AF9" s="1"/>
      <c r="AG9" s="1"/>
      <c r="AH9" s="1"/>
      <c r="AI9" s="1"/>
      <c r="AJ9" s="1"/>
      <c r="AK9" s="1"/>
      <c r="AL9" s="1"/>
    </row>
    <row r="10" spans="1:38" ht="15" customHeight="1" thickBot="1">
      <c r="A10" s="1"/>
      <c r="B10" s="173"/>
      <c r="C10" s="89" t="s">
        <v>41</v>
      </c>
      <c r="D10" s="90"/>
      <c r="E10" s="89"/>
      <c r="F10" s="94" t="s">
        <v>27</v>
      </c>
      <c r="G10" s="89"/>
      <c r="H10" s="89"/>
      <c r="I10" s="91"/>
      <c r="J10" s="12"/>
      <c r="K10" s="92"/>
      <c r="L10" s="91"/>
      <c r="M10" s="91"/>
      <c r="N10" s="91">
        <v>5</v>
      </c>
      <c r="O10" s="1"/>
      <c r="P10" s="1"/>
      <c r="Q10" s="1"/>
      <c r="R10" s="1"/>
      <c r="S10" s="1"/>
      <c r="T10" s="1"/>
      <c r="U10" s="1"/>
      <c r="V10" s="1"/>
      <c r="W10" s="1"/>
      <c r="X10" s="1"/>
      <c r="Y10" s="1"/>
      <c r="Z10" s="1"/>
      <c r="AA10" s="1"/>
      <c r="AB10" s="1"/>
      <c r="AC10" s="1"/>
      <c r="AD10" s="1"/>
      <c r="AE10" s="1"/>
      <c r="AF10" s="1"/>
      <c r="AG10" s="1"/>
      <c r="AH10" s="1"/>
      <c r="AI10" s="1"/>
      <c r="AJ10" s="1"/>
      <c r="AK10" s="1"/>
      <c r="AL10" s="1"/>
    </row>
    <row r="11" spans="1:38" ht="15" customHeight="1" thickBot="1">
      <c r="A11" s="1"/>
      <c r="B11" s="172" t="s">
        <v>42</v>
      </c>
      <c r="C11" s="89" t="s">
        <v>43</v>
      </c>
      <c r="D11" s="90"/>
      <c r="E11" s="89"/>
      <c r="F11" s="94" t="s">
        <v>44</v>
      </c>
      <c r="G11" s="89"/>
      <c r="H11" s="89"/>
      <c r="I11" s="91"/>
      <c r="J11" s="12"/>
      <c r="K11" s="92"/>
      <c r="L11" s="91"/>
      <c r="M11" s="91"/>
      <c r="N11" s="168">
        <v>5</v>
      </c>
      <c r="O11" s="1"/>
      <c r="P11" s="1"/>
      <c r="Q11" s="1"/>
      <c r="R11" s="1"/>
      <c r="S11" s="1"/>
      <c r="T11" s="1"/>
      <c r="U11" s="1"/>
      <c r="V11" s="1"/>
      <c r="W11" s="1"/>
      <c r="X11" s="1"/>
      <c r="Y11" s="1"/>
      <c r="Z11" s="1"/>
      <c r="AA11" s="1"/>
      <c r="AB11" s="1"/>
      <c r="AC11" s="1"/>
      <c r="AD11" s="1"/>
      <c r="AE11" s="1"/>
      <c r="AF11" s="1"/>
      <c r="AG11" s="1"/>
      <c r="AH11" s="1"/>
      <c r="AI11" s="1"/>
      <c r="AJ11" s="1"/>
      <c r="AK11" s="1"/>
      <c r="AL11" s="1"/>
    </row>
    <row r="12" spans="1:38" ht="15" customHeight="1" thickBot="1">
      <c r="A12" s="1"/>
      <c r="B12" s="173"/>
      <c r="C12" s="89" t="s">
        <v>45</v>
      </c>
      <c r="D12" s="90"/>
      <c r="E12" s="89"/>
      <c r="F12" s="94" t="s">
        <v>44</v>
      </c>
      <c r="G12" s="89"/>
      <c r="H12" s="89"/>
      <c r="I12" s="91"/>
      <c r="J12" s="12"/>
      <c r="K12" s="92"/>
      <c r="L12" s="91"/>
      <c r="M12" s="91"/>
      <c r="N12" s="170"/>
      <c r="O12" s="1"/>
      <c r="P12" s="1"/>
      <c r="Q12" s="1"/>
      <c r="R12" s="1"/>
      <c r="S12" s="1"/>
      <c r="T12" s="1"/>
      <c r="U12" s="1"/>
      <c r="V12" s="1"/>
      <c r="W12" s="1"/>
      <c r="X12" s="1"/>
      <c r="Y12" s="1"/>
      <c r="Z12" s="1"/>
      <c r="AA12" s="1"/>
      <c r="AB12" s="1"/>
      <c r="AC12" s="1"/>
      <c r="AD12" s="1"/>
      <c r="AE12" s="1"/>
      <c r="AF12" s="1"/>
      <c r="AG12" s="1"/>
      <c r="AH12" s="1"/>
      <c r="AI12" s="1"/>
      <c r="AJ12" s="1"/>
      <c r="AK12" s="1"/>
      <c r="AL12" s="1"/>
    </row>
    <row r="13" spans="1:38" ht="15" customHeight="1" thickBot="1">
      <c r="A13" s="1"/>
      <c r="B13" s="93" t="s">
        <v>46</v>
      </c>
      <c r="C13" s="89"/>
      <c r="D13" s="90"/>
      <c r="E13" s="89"/>
      <c r="F13" s="94" t="s">
        <v>44</v>
      </c>
      <c r="G13" s="89"/>
      <c r="H13" s="89"/>
      <c r="I13" s="91"/>
      <c r="J13" s="12"/>
      <c r="K13" s="92"/>
      <c r="L13" s="91"/>
      <c r="M13" s="91"/>
      <c r="N13" s="82">
        <v>5</v>
      </c>
      <c r="O13" s="1"/>
      <c r="P13" s="1"/>
      <c r="Q13" s="1"/>
      <c r="R13" s="1"/>
      <c r="S13" s="1"/>
      <c r="T13" s="1"/>
      <c r="U13" s="1"/>
      <c r="V13" s="1"/>
      <c r="W13" s="1"/>
      <c r="X13" s="1"/>
      <c r="Y13" s="1"/>
      <c r="Z13" s="1"/>
      <c r="AA13" s="1"/>
      <c r="AB13" s="1"/>
      <c r="AC13" s="1"/>
      <c r="AD13" s="1"/>
      <c r="AE13" s="1"/>
      <c r="AF13" s="1"/>
      <c r="AG13" s="1"/>
      <c r="AH13" s="1"/>
      <c r="AI13" s="1"/>
      <c r="AJ13" s="1"/>
      <c r="AK13" s="1"/>
      <c r="AL13" s="1"/>
    </row>
    <row r="14" spans="1:38" ht="16.25" customHeight="1" thickBot="1">
      <c r="A14" s="1"/>
      <c r="B14" s="178" t="s">
        <v>47</v>
      </c>
      <c r="C14" s="41" t="s">
        <v>48</v>
      </c>
      <c r="D14" s="58" t="s">
        <v>49</v>
      </c>
      <c r="E14" s="52"/>
      <c r="F14" s="76" t="s">
        <v>27</v>
      </c>
      <c r="G14" s="42"/>
      <c r="H14" s="42"/>
      <c r="I14" s="28"/>
      <c r="J14" s="30" t="s">
        <v>50</v>
      </c>
      <c r="K14" s="29"/>
      <c r="L14" s="28"/>
      <c r="M14" s="5"/>
      <c r="N14" s="168" t="s">
        <v>51</v>
      </c>
      <c r="O14" s="1"/>
      <c r="P14" s="1"/>
      <c r="Q14" s="1"/>
      <c r="R14" s="1"/>
      <c r="S14" s="1"/>
      <c r="T14" s="1"/>
      <c r="U14" s="1"/>
      <c r="V14" s="1"/>
      <c r="W14" s="1"/>
      <c r="X14" s="1"/>
      <c r="Y14" s="1"/>
      <c r="Z14" s="1"/>
      <c r="AA14" s="1"/>
      <c r="AB14" s="1"/>
      <c r="AC14" s="1"/>
      <c r="AD14" s="1"/>
      <c r="AE14" s="1"/>
      <c r="AF14" s="1"/>
      <c r="AG14" s="1"/>
      <c r="AH14" s="1"/>
      <c r="AI14" s="1"/>
      <c r="AJ14" s="1"/>
      <c r="AK14" s="1"/>
      <c r="AL14" s="1"/>
    </row>
    <row r="15" spans="1:38" ht="15" customHeight="1">
      <c r="A15" s="1"/>
      <c r="B15" s="179"/>
      <c r="C15" s="7" t="s">
        <v>52</v>
      </c>
      <c r="D15" s="59" t="s">
        <v>53</v>
      </c>
      <c r="E15" s="53"/>
      <c r="F15" s="77" t="s">
        <v>27</v>
      </c>
      <c r="G15" s="43"/>
      <c r="H15" s="43"/>
      <c r="I15" s="17"/>
      <c r="J15" s="30" t="s">
        <v>50</v>
      </c>
      <c r="K15" s="13"/>
      <c r="L15" s="17"/>
      <c r="M15" s="17"/>
      <c r="N15" s="169"/>
      <c r="O15" s="1"/>
      <c r="P15" s="1"/>
      <c r="Q15" s="1"/>
      <c r="R15" s="1"/>
      <c r="S15" s="1"/>
      <c r="T15" s="1"/>
      <c r="U15" s="1"/>
      <c r="V15" s="1"/>
      <c r="W15" s="1"/>
      <c r="X15" s="1"/>
      <c r="Y15" s="1"/>
      <c r="Z15" s="1"/>
      <c r="AA15" s="1"/>
      <c r="AB15" s="1"/>
      <c r="AC15" s="1"/>
      <c r="AD15" s="1"/>
      <c r="AE15" s="1"/>
      <c r="AF15" s="1"/>
      <c r="AG15" s="1"/>
      <c r="AH15" s="1"/>
      <c r="AI15" s="1"/>
      <c r="AJ15" s="1"/>
      <c r="AK15" s="1"/>
      <c r="AL15" s="1"/>
    </row>
    <row r="16" spans="1:38" ht="15" customHeight="1" thickBot="1">
      <c r="A16" s="1"/>
      <c r="B16" s="179"/>
      <c r="C16" s="7" t="s">
        <v>54</v>
      </c>
      <c r="D16" s="60" t="s">
        <v>55</v>
      </c>
      <c r="E16" s="44"/>
      <c r="F16" s="77" t="s">
        <v>31</v>
      </c>
      <c r="G16" s="43"/>
      <c r="H16" s="43"/>
      <c r="I16" s="17"/>
      <c r="J16" s="31" t="s">
        <v>56</v>
      </c>
      <c r="K16" s="13"/>
      <c r="L16" s="17"/>
      <c r="M16" s="17"/>
      <c r="N16" s="169"/>
      <c r="O16" s="1"/>
      <c r="P16" s="1"/>
      <c r="Q16" s="1"/>
      <c r="R16" s="1"/>
      <c r="S16" s="1"/>
      <c r="T16" s="1"/>
      <c r="U16" s="1"/>
      <c r="V16" s="1"/>
      <c r="W16" s="1"/>
      <c r="X16" s="1"/>
      <c r="Y16" s="1"/>
      <c r="Z16" s="1"/>
      <c r="AA16" s="1"/>
      <c r="AB16" s="1"/>
      <c r="AC16" s="1"/>
      <c r="AD16" s="1"/>
      <c r="AE16" s="1"/>
      <c r="AF16" s="1"/>
      <c r="AG16" s="1"/>
      <c r="AH16" s="1"/>
      <c r="AI16" s="1"/>
      <c r="AJ16" s="1"/>
      <c r="AK16" s="1"/>
      <c r="AL16" s="1"/>
    </row>
    <row r="17" spans="1:38" ht="33" customHeight="1" thickBot="1">
      <c r="A17" s="1"/>
      <c r="B17" s="180"/>
      <c r="C17" s="75" t="s">
        <v>57</v>
      </c>
      <c r="D17" s="61" t="s">
        <v>58</v>
      </c>
      <c r="E17" s="45"/>
      <c r="F17" s="78" t="s">
        <v>31</v>
      </c>
      <c r="G17" s="46"/>
      <c r="H17" s="46"/>
      <c r="I17" s="18"/>
      <c r="J17" s="30" t="s">
        <v>50</v>
      </c>
      <c r="K17" s="14"/>
      <c r="L17" s="18"/>
      <c r="M17" s="18"/>
      <c r="N17" s="170"/>
      <c r="O17" s="1"/>
      <c r="P17" s="1"/>
      <c r="Q17" s="1"/>
      <c r="R17" s="1"/>
      <c r="S17" s="1"/>
      <c r="T17" s="1"/>
      <c r="U17" s="1"/>
      <c r="V17" s="1"/>
      <c r="W17" s="1"/>
      <c r="X17" s="1"/>
      <c r="Y17" s="1"/>
      <c r="Z17" s="1"/>
      <c r="AA17" s="1"/>
      <c r="AB17" s="1"/>
      <c r="AC17" s="1"/>
      <c r="AD17" s="1"/>
      <c r="AE17" s="1"/>
      <c r="AF17" s="1"/>
      <c r="AG17" s="1"/>
      <c r="AH17" s="1"/>
      <c r="AI17" s="1"/>
      <c r="AJ17" s="1"/>
      <c r="AK17" s="1"/>
      <c r="AL17" s="1"/>
    </row>
    <row r="18" spans="1:38" ht="15" customHeight="1" thickBot="1">
      <c r="A18" s="1"/>
      <c r="B18" s="84" t="s">
        <v>59</v>
      </c>
      <c r="C18" s="35"/>
      <c r="D18" s="62" t="s">
        <v>60</v>
      </c>
      <c r="E18" s="39"/>
      <c r="F18" s="79" t="s">
        <v>18</v>
      </c>
      <c r="G18" s="39"/>
      <c r="H18" s="39"/>
      <c r="I18" s="36"/>
      <c r="J18" s="37" t="s">
        <v>61</v>
      </c>
      <c r="K18" s="38"/>
      <c r="L18" s="36"/>
      <c r="M18" s="36"/>
      <c r="N18" s="36">
        <v>4</v>
      </c>
      <c r="O18" s="1"/>
      <c r="P18" s="1"/>
      <c r="Q18" s="1"/>
      <c r="R18" s="1"/>
      <c r="S18" s="1"/>
      <c r="T18" s="1"/>
      <c r="U18" s="1"/>
      <c r="V18" s="1"/>
      <c r="W18" s="1"/>
      <c r="X18" s="1"/>
      <c r="Y18" s="1"/>
      <c r="Z18" s="1"/>
      <c r="AA18" s="1"/>
      <c r="AB18" s="1"/>
      <c r="AC18" s="1"/>
      <c r="AD18" s="1"/>
      <c r="AE18" s="1"/>
      <c r="AF18" s="1"/>
      <c r="AG18" s="1"/>
      <c r="AH18" s="1"/>
      <c r="AI18" s="1"/>
      <c r="AJ18" s="1"/>
      <c r="AK18" s="1"/>
      <c r="AL18" s="1"/>
    </row>
    <row r="19" spans="1:38" ht="15" customHeight="1">
      <c r="A19" s="1"/>
      <c r="B19" s="172" t="s">
        <v>62</v>
      </c>
      <c r="C19" s="6" t="s">
        <v>63</v>
      </c>
      <c r="D19" s="73" t="s">
        <v>64</v>
      </c>
      <c r="E19" s="42"/>
      <c r="F19" s="76" t="s">
        <v>65</v>
      </c>
      <c r="G19" s="42"/>
      <c r="H19" s="42"/>
      <c r="I19" s="5"/>
      <c r="J19" s="30" t="s">
        <v>66</v>
      </c>
      <c r="K19" s="12"/>
      <c r="L19" s="5"/>
      <c r="M19" s="5"/>
      <c r="N19" s="168" t="s">
        <v>67</v>
      </c>
      <c r="O19" s="1"/>
      <c r="P19" s="1"/>
      <c r="Q19" s="1"/>
      <c r="R19" s="1"/>
      <c r="S19" s="1"/>
      <c r="T19" s="1"/>
      <c r="U19" s="1"/>
      <c r="V19" s="1"/>
      <c r="W19" s="1"/>
      <c r="X19" s="1"/>
      <c r="Y19" s="1"/>
      <c r="Z19" s="1"/>
      <c r="AA19" s="1"/>
      <c r="AB19" s="1"/>
      <c r="AC19" s="1"/>
      <c r="AD19" s="1"/>
      <c r="AE19" s="1"/>
      <c r="AF19" s="1"/>
      <c r="AG19" s="1"/>
      <c r="AH19" s="1"/>
      <c r="AI19" s="1"/>
      <c r="AJ19" s="1"/>
      <c r="AK19" s="1"/>
      <c r="AL19" s="1"/>
    </row>
    <row r="20" spans="1:38" ht="15" customHeight="1" thickBot="1">
      <c r="A20" s="1"/>
      <c r="B20" s="173"/>
      <c r="C20" s="8" t="s">
        <v>68</v>
      </c>
      <c r="D20" s="74" t="s">
        <v>69</v>
      </c>
      <c r="E20" s="46"/>
      <c r="F20" s="78" t="s">
        <v>31</v>
      </c>
      <c r="G20" s="46"/>
      <c r="H20" s="46"/>
      <c r="I20" s="18"/>
      <c r="J20" s="32" t="s">
        <v>70</v>
      </c>
      <c r="K20" s="14"/>
      <c r="L20" s="18"/>
      <c r="M20" s="18"/>
      <c r="N20" s="170"/>
      <c r="O20" s="1"/>
      <c r="P20" s="1"/>
      <c r="Q20" s="1"/>
      <c r="R20" s="1"/>
      <c r="S20" s="1"/>
      <c r="T20" s="1"/>
      <c r="U20" s="1"/>
      <c r="V20" s="1"/>
      <c r="W20" s="1"/>
      <c r="X20" s="1"/>
      <c r="Y20" s="1"/>
      <c r="Z20" s="1"/>
      <c r="AA20" s="1"/>
      <c r="AB20" s="1"/>
      <c r="AC20" s="1"/>
      <c r="AD20" s="1"/>
      <c r="AE20" s="1"/>
      <c r="AF20" s="1"/>
      <c r="AG20" s="1"/>
      <c r="AH20" s="1"/>
      <c r="AI20" s="1"/>
      <c r="AJ20" s="1"/>
      <c r="AK20" s="1"/>
      <c r="AL20" s="1"/>
    </row>
    <row r="21" spans="1:38" ht="15" customHeight="1" thickBot="1">
      <c r="A21" s="1"/>
      <c r="B21" s="172" t="s">
        <v>71</v>
      </c>
      <c r="C21" s="35" t="s">
        <v>43</v>
      </c>
      <c r="D21" s="86"/>
      <c r="E21" s="87"/>
      <c r="F21" s="88" t="s">
        <v>27</v>
      </c>
      <c r="G21" s="87"/>
      <c r="H21" s="87"/>
      <c r="I21" s="36"/>
      <c r="J21" s="32"/>
      <c r="K21" s="38"/>
      <c r="L21" s="36"/>
      <c r="M21" s="36"/>
      <c r="N21" s="187">
        <v>5</v>
      </c>
      <c r="O21" s="1"/>
      <c r="P21" s="1"/>
      <c r="Q21" s="1"/>
      <c r="R21" s="1"/>
      <c r="S21" s="1"/>
      <c r="T21" s="1"/>
      <c r="U21" s="1"/>
      <c r="V21" s="1"/>
      <c r="W21" s="1"/>
      <c r="X21" s="1"/>
      <c r="Y21" s="1"/>
      <c r="Z21" s="1"/>
      <c r="AA21" s="1"/>
      <c r="AB21" s="1"/>
      <c r="AC21" s="1"/>
      <c r="AD21" s="1"/>
      <c r="AE21" s="1"/>
      <c r="AF21" s="1"/>
      <c r="AG21" s="1"/>
      <c r="AH21" s="1"/>
      <c r="AI21" s="1"/>
      <c r="AJ21" s="1"/>
      <c r="AK21" s="1"/>
      <c r="AL21" s="1"/>
    </row>
    <row r="22" spans="1:38" ht="15" customHeight="1" thickBot="1">
      <c r="A22" s="1"/>
      <c r="B22" s="186"/>
      <c r="C22" s="35" t="s">
        <v>72</v>
      </c>
      <c r="D22" s="86"/>
      <c r="E22" s="87"/>
      <c r="F22" s="88" t="s">
        <v>27</v>
      </c>
      <c r="G22" s="87"/>
      <c r="H22" s="87"/>
      <c r="I22" s="36"/>
      <c r="J22" s="32"/>
      <c r="K22" s="38"/>
      <c r="L22" s="36"/>
      <c r="M22" s="36"/>
      <c r="N22" s="169"/>
      <c r="O22" s="1"/>
      <c r="P22" s="1"/>
      <c r="Q22" s="1"/>
      <c r="R22" s="1"/>
      <c r="S22" s="1"/>
      <c r="T22" s="1"/>
      <c r="U22" s="1"/>
      <c r="V22" s="1"/>
      <c r="W22" s="1"/>
      <c r="X22" s="1"/>
      <c r="Y22" s="1"/>
      <c r="Z22" s="1"/>
      <c r="AA22" s="1"/>
      <c r="AB22" s="1"/>
      <c r="AC22" s="1"/>
      <c r="AD22" s="1"/>
      <c r="AE22" s="1"/>
      <c r="AF22" s="1"/>
      <c r="AG22" s="1"/>
      <c r="AH22" s="1"/>
      <c r="AI22" s="1"/>
      <c r="AJ22" s="1"/>
      <c r="AK22" s="1"/>
      <c r="AL22" s="1"/>
    </row>
    <row r="23" spans="1:38" ht="15" customHeight="1" thickBot="1">
      <c r="A23" s="1"/>
      <c r="B23" s="173"/>
      <c r="C23" s="35" t="s">
        <v>45</v>
      </c>
      <c r="D23" s="86"/>
      <c r="E23" s="87"/>
      <c r="F23" s="88" t="s">
        <v>27</v>
      </c>
      <c r="G23" s="87"/>
      <c r="H23" s="87"/>
      <c r="I23" s="36"/>
      <c r="J23" s="32"/>
      <c r="K23" s="38"/>
      <c r="L23" s="36"/>
      <c r="M23" s="36"/>
      <c r="N23" s="170"/>
      <c r="O23" s="1"/>
      <c r="P23" s="1"/>
      <c r="Q23" s="1"/>
      <c r="R23" s="1"/>
      <c r="S23" s="1"/>
      <c r="T23" s="1"/>
      <c r="U23" s="1"/>
      <c r="V23" s="1"/>
      <c r="W23" s="1"/>
      <c r="X23" s="1"/>
      <c r="Y23" s="1"/>
      <c r="Z23" s="1"/>
      <c r="AA23" s="1"/>
      <c r="AB23" s="1"/>
      <c r="AC23" s="1"/>
      <c r="AD23" s="1"/>
      <c r="AE23" s="1"/>
      <c r="AF23" s="1"/>
      <c r="AG23" s="1"/>
      <c r="AH23" s="1"/>
      <c r="AI23" s="1"/>
      <c r="AJ23" s="1"/>
      <c r="AK23" s="1"/>
      <c r="AL23" s="1"/>
    </row>
    <row r="24" spans="1:38" ht="15" customHeight="1" thickBot="1">
      <c r="A24" s="1"/>
      <c r="B24" s="84" t="s">
        <v>73</v>
      </c>
      <c r="C24" s="35"/>
      <c r="D24" s="62" t="s">
        <v>74</v>
      </c>
      <c r="E24" s="39"/>
      <c r="F24" s="79" t="s">
        <v>27</v>
      </c>
      <c r="G24" s="39"/>
      <c r="H24" s="39"/>
      <c r="I24" s="36"/>
      <c r="J24" s="32" t="s">
        <v>75</v>
      </c>
      <c r="K24" s="38"/>
      <c r="L24" s="36"/>
      <c r="M24" s="36"/>
      <c r="N24" s="36">
        <v>4</v>
      </c>
      <c r="O24" s="1"/>
      <c r="P24" s="1"/>
      <c r="Q24" s="1"/>
      <c r="R24" s="1"/>
      <c r="S24" s="1"/>
      <c r="T24" s="1"/>
      <c r="U24" s="1"/>
      <c r="V24" s="1"/>
      <c r="W24" s="1"/>
      <c r="X24" s="1"/>
      <c r="Y24" s="1"/>
      <c r="Z24" s="1"/>
      <c r="AA24" s="1"/>
      <c r="AB24" s="1"/>
      <c r="AC24" s="1"/>
      <c r="AD24" s="1"/>
      <c r="AE24" s="1"/>
      <c r="AF24" s="1"/>
      <c r="AG24" s="1"/>
      <c r="AH24" s="1"/>
      <c r="AI24" s="1"/>
      <c r="AJ24" s="1"/>
      <c r="AK24" s="1"/>
      <c r="AL24" s="1"/>
    </row>
    <row r="25" spans="1:38" ht="29" customHeight="1" thickBot="1">
      <c r="A25" s="1"/>
      <c r="B25" s="84" t="s">
        <v>76</v>
      </c>
      <c r="C25" s="35"/>
      <c r="D25" s="63" t="s">
        <v>77</v>
      </c>
      <c r="E25" s="48"/>
      <c r="F25" s="79" t="s">
        <v>27</v>
      </c>
      <c r="G25" s="39"/>
      <c r="H25" s="39"/>
      <c r="I25" s="36"/>
      <c r="J25" s="37" t="s">
        <v>78</v>
      </c>
      <c r="K25" s="38"/>
      <c r="L25" s="36"/>
      <c r="M25" s="36"/>
      <c r="N25" s="36">
        <v>4</v>
      </c>
      <c r="O25" s="1"/>
      <c r="P25" s="1"/>
      <c r="Q25" s="1"/>
      <c r="R25" s="1"/>
      <c r="S25" s="1"/>
      <c r="T25" s="1"/>
      <c r="U25" s="1"/>
      <c r="V25" s="1"/>
      <c r="W25" s="1"/>
      <c r="X25" s="1"/>
      <c r="Y25" s="1"/>
      <c r="Z25" s="1"/>
      <c r="AA25" s="1"/>
      <c r="AB25" s="1"/>
      <c r="AC25" s="1"/>
      <c r="AD25" s="1"/>
      <c r="AE25" s="1"/>
      <c r="AF25" s="1"/>
      <c r="AG25" s="1"/>
      <c r="AH25" s="1"/>
      <c r="AI25" s="1"/>
      <c r="AJ25" s="1"/>
      <c r="AK25" s="1"/>
      <c r="AL25" s="1"/>
    </row>
    <row r="26" spans="1:38" ht="28.25" customHeight="1" thickBot="1">
      <c r="A26" s="1"/>
      <c r="B26" s="84" t="s">
        <v>79</v>
      </c>
      <c r="C26" s="35"/>
      <c r="D26" s="64" t="s">
        <v>80</v>
      </c>
      <c r="E26" s="50"/>
      <c r="F26" s="79" t="s">
        <v>27</v>
      </c>
      <c r="G26" s="39"/>
      <c r="H26" s="39"/>
      <c r="I26" s="36"/>
      <c r="J26" s="37"/>
      <c r="K26" s="38"/>
      <c r="L26" s="36"/>
      <c r="M26" s="36"/>
      <c r="N26" s="36" t="s">
        <v>67</v>
      </c>
      <c r="O26" s="1"/>
      <c r="P26" s="1"/>
      <c r="Q26" s="1"/>
      <c r="R26" s="1"/>
      <c r="S26" s="1"/>
      <c r="T26" s="1"/>
      <c r="U26" s="1"/>
      <c r="V26" s="1"/>
      <c r="W26" s="1"/>
      <c r="X26" s="1"/>
      <c r="Y26" s="1"/>
      <c r="Z26" s="1"/>
      <c r="AA26" s="1"/>
      <c r="AB26" s="1"/>
      <c r="AC26" s="1"/>
      <c r="AD26" s="1"/>
      <c r="AE26" s="1"/>
      <c r="AF26" s="1"/>
      <c r="AG26" s="1"/>
      <c r="AH26" s="1"/>
      <c r="AI26" s="1"/>
      <c r="AJ26" s="1"/>
      <c r="AK26" s="1"/>
      <c r="AL26" s="1"/>
    </row>
    <row r="27" spans="1:38" ht="15" customHeight="1" thickBot="1">
      <c r="A27" s="1"/>
      <c r="B27" s="84" t="s">
        <v>81</v>
      </c>
      <c r="C27" s="35"/>
      <c r="D27" s="62" t="s">
        <v>82</v>
      </c>
      <c r="E27" s="39"/>
      <c r="F27" s="79" t="s">
        <v>65</v>
      </c>
      <c r="G27" s="39"/>
      <c r="H27" s="39"/>
      <c r="I27" s="36"/>
      <c r="J27" s="37"/>
      <c r="K27" s="38"/>
      <c r="L27" s="36"/>
      <c r="M27" s="36"/>
      <c r="N27" s="36">
        <v>4</v>
      </c>
      <c r="O27" s="1"/>
      <c r="P27" s="1"/>
      <c r="Q27" s="1"/>
      <c r="R27" s="1"/>
      <c r="S27" s="1"/>
      <c r="T27" s="1"/>
      <c r="U27" s="1"/>
      <c r="V27" s="1"/>
      <c r="W27" s="1"/>
      <c r="X27" s="1"/>
      <c r="Y27" s="1"/>
      <c r="Z27" s="1"/>
      <c r="AA27" s="1"/>
      <c r="AB27" s="1"/>
      <c r="AC27" s="1"/>
      <c r="AD27" s="1"/>
      <c r="AE27" s="1"/>
      <c r="AF27" s="1"/>
      <c r="AG27" s="1"/>
      <c r="AH27" s="1"/>
      <c r="AI27" s="1"/>
      <c r="AJ27" s="1"/>
      <c r="AK27" s="1"/>
      <c r="AL27" s="1"/>
    </row>
    <row r="28" spans="1:38" ht="43.25" customHeight="1" thickBot="1">
      <c r="A28" s="1"/>
      <c r="B28" s="84" t="s">
        <v>83</v>
      </c>
      <c r="C28" s="35"/>
      <c r="D28" s="72" t="s">
        <v>84</v>
      </c>
      <c r="E28" s="48"/>
      <c r="F28" s="79" t="s">
        <v>27</v>
      </c>
      <c r="G28" s="39"/>
      <c r="H28" s="39"/>
      <c r="I28" s="36"/>
      <c r="J28" s="37"/>
      <c r="K28" s="38"/>
      <c r="L28" s="36"/>
      <c r="M28" s="36"/>
      <c r="N28" s="36">
        <v>4</v>
      </c>
      <c r="O28" s="1"/>
      <c r="P28" s="1"/>
      <c r="Q28" s="1"/>
      <c r="R28" s="1"/>
      <c r="S28" s="1"/>
      <c r="T28" s="1"/>
      <c r="U28" s="1"/>
      <c r="V28" s="1"/>
      <c r="W28" s="1"/>
      <c r="X28" s="1"/>
      <c r="Y28" s="1"/>
      <c r="Z28" s="1"/>
      <c r="AA28" s="1"/>
      <c r="AB28" s="1"/>
      <c r="AC28" s="1"/>
      <c r="AD28" s="1"/>
      <c r="AE28" s="1"/>
      <c r="AF28" s="1"/>
      <c r="AG28" s="1"/>
      <c r="AH28" s="1"/>
      <c r="AI28" s="1"/>
      <c r="AJ28" s="1"/>
      <c r="AK28" s="1"/>
      <c r="AL28" s="1"/>
    </row>
    <row r="29" spans="1:38" ht="15" customHeight="1" thickBot="1">
      <c r="A29" s="1"/>
      <c r="B29" s="84" t="s">
        <v>85</v>
      </c>
      <c r="C29" s="35"/>
      <c r="D29" s="65" t="s">
        <v>86</v>
      </c>
      <c r="E29" s="49"/>
      <c r="F29" s="79" t="s">
        <v>31</v>
      </c>
      <c r="G29" s="39"/>
      <c r="H29" s="39"/>
      <c r="I29" s="36"/>
      <c r="J29" s="37"/>
      <c r="K29" s="38"/>
      <c r="L29" s="36"/>
      <c r="M29" s="36"/>
      <c r="N29" s="36">
        <v>4</v>
      </c>
      <c r="O29" s="1"/>
      <c r="P29" s="1"/>
      <c r="Q29" s="1"/>
      <c r="R29" s="1"/>
      <c r="S29" s="1"/>
      <c r="T29" s="1"/>
      <c r="U29" s="1"/>
      <c r="V29" s="1"/>
      <c r="W29" s="1"/>
      <c r="X29" s="1"/>
      <c r="Y29" s="1"/>
      <c r="Z29" s="1"/>
      <c r="AA29" s="1"/>
      <c r="AB29" s="1"/>
      <c r="AC29" s="1"/>
      <c r="AD29" s="1"/>
      <c r="AE29" s="1"/>
      <c r="AF29" s="1"/>
      <c r="AG29" s="1"/>
      <c r="AH29" s="1"/>
      <c r="AI29" s="1"/>
      <c r="AJ29" s="1"/>
      <c r="AK29" s="1"/>
      <c r="AL29" s="1"/>
    </row>
    <row r="30" spans="1:38" ht="21.5" customHeight="1" thickBot="1">
      <c r="B30" s="172" t="s">
        <v>87</v>
      </c>
      <c r="C30" s="87" t="s">
        <v>88</v>
      </c>
      <c r="D30" s="183" t="s">
        <v>89</v>
      </c>
      <c r="E30" s="184"/>
      <c r="F30" s="79" t="s">
        <v>44</v>
      </c>
      <c r="G30" s="39" t="s">
        <v>90</v>
      </c>
      <c r="H30" s="39"/>
      <c r="I30" s="88"/>
      <c r="J30" s="37"/>
      <c r="K30" s="95"/>
      <c r="L30" s="88"/>
      <c r="M30" s="88"/>
      <c r="N30" s="88" t="s">
        <v>67</v>
      </c>
    </row>
    <row r="31" spans="1:38" ht="25.25" customHeight="1" thickBot="1">
      <c r="B31" s="173"/>
      <c r="C31" s="87" t="s">
        <v>91</v>
      </c>
      <c r="D31" s="173"/>
      <c r="E31" s="185"/>
      <c r="F31" s="79" t="s">
        <v>44</v>
      </c>
      <c r="G31" s="39" t="s">
        <v>92</v>
      </c>
      <c r="H31" s="39"/>
      <c r="I31" s="88"/>
      <c r="J31" s="37"/>
      <c r="K31" s="95"/>
      <c r="L31" s="88"/>
      <c r="M31" s="88"/>
      <c r="N31" s="88" t="s">
        <v>67</v>
      </c>
    </row>
    <row r="32" spans="1:38" ht="29.5" customHeight="1" thickBot="1">
      <c r="A32" s="1"/>
      <c r="B32" s="84" t="s">
        <v>93</v>
      </c>
      <c r="C32" s="35"/>
      <c r="D32" s="66" t="s">
        <v>94</v>
      </c>
      <c r="E32" s="51"/>
      <c r="F32" s="79" t="s">
        <v>95</v>
      </c>
      <c r="G32" s="39"/>
      <c r="H32" s="39"/>
      <c r="I32" s="36"/>
      <c r="J32" s="37"/>
      <c r="K32" s="38"/>
      <c r="L32" s="36"/>
      <c r="M32" s="36"/>
      <c r="N32" s="36">
        <v>4</v>
      </c>
      <c r="O32" s="1"/>
      <c r="P32" s="1"/>
      <c r="Q32" s="1"/>
      <c r="R32" s="1"/>
      <c r="S32" s="1"/>
      <c r="T32" s="1"/>
      <c r="U32" s="1"/>
      <c r="V32" s="1"/>
      <c r="W32" s="1"/>
      <c r="X32" s="1"/>
      <c r="Y32" s="1"/>
      <c r="Z32" s="1"/>
      <c r="AA32" s="1"/>
      <c r="AB32" s="1"/>
      <c r="AC32" s="1"/>
      <c r="AD32" s="1"/>
      <c r="AE32" s="1"/>
      <c r="AF32" s="1"/>
      <c r="AG32" s="1"/>
      <c r="AH32" s="1"/>
      <c r="AI32" s="1"/>
      <c r="AJ32" s="1"/>
      <c r="AK32" s="1"/>
      <c r="AL32" s="1"/>
    </row>
    <row r="33" spans="1:38" ht="15" customHeight="1" thickBot="1">
      <c r="A33" s="1"/>
      <c r="B33" s="84" t="s">
        <v>96</v>
      </c>
      <c r="C33" s="35"/>
      <c r="D33" s="62" t="s">
        <v>97</v>
      </c>
      <c r="E33" s="39"/>
      <c r="F33" s="79" t="s">
        <v>27</v>
      </c>
      <c r="G33" s="39"/>
      <c r="H33" s="39"/>
      <c r="I33" s="36"/>
      <c r="J33" s="37"/>
      <c r="K33" s="38"/>
      <c r="L33" s="36"/>
      <c r="M33" s="36"/>
      <c r="N33" s="36">
        <v>4</v>
      </c>
      <c r="O33" s="1"/>
      <c r="P33" s="1"/>
      <c r="Q33" s="1"/>
      <c r="R33" s="1"/>
      <c r="S33" s="1"/>
      <c r="T33" s="1"/>
      <c r="U33" s="1"/>
      <c r="V33" s="1"/>
      <c r="W33" s="1"/>
      <c r="X33" s="1"/>
      <c r="Y33" s="1"/>
      <c r="Z33" s="1"/>
      <c r="AA33" s="1"/>
      <c r="AB33" s="1"/>
      <c r="AC33" s="1"/>
      <c r="AD33" s="1"/>
      <c r="AE33" s="1"/>
      <c r="AF33" s="1"/>
      <c r="AG33" s="1"/>
      <c r="AH33" s="1"/>
      <c r="AI33" s="1"/>
      <c r="AJ33" s="1"/>
      <c r="AK33" s="1"/>
      <c r="AL33" s="1"/>
    </row>
    <row r="34" spans="1:38" ht="15" customHeight="1" thickBot="1">
      <c r="A34" s="1"/>
      <c r="B34" s="84" t="s">
        <v>98</v>
      </c>
      <c r="C34" s="35"/>
      <c r="D34" s="62"/>
      <c r="E34" s="39"/>
      <c r="F34" s="79" t="s">
        <v>44</v>
      </c>
      <c r="G34" s="39"/>
      <c r="H34" s="39"/>
      <c r="I34" s="36"/>
      <c r="J34" s="37"/>
      <c r="K34" s="38"/>
      <c r="L34" s="36"/>
      <c r="M34" s="36"/>
      <c r="N34" s="36">
        <v>5</v>
      </c>
      <c r="O34" s="1"/>
      <c r="P34" s="1"/>
      <c r="Q34" s="1"/>
      <c r="R34" s="1"/>
      <c r="S34" s="1"/>
      <c r="T34" s="1"/>
      <c r="U34" s="1"/>
      <c r="V34" s="1"/>
      <c r="W34" s="1"/>
      <c r="X34" s="1"/>
      <c r="Y34" s="1"/>
      <c r="Z34" s="1"/>
      <c r="AA34" s="1"/>
      <c r="AB34" s="1"/>
      <c r="AC34" s="1"/>
      <c r="AD34" s="1"/>
      <c r="AE34" s="1"/>
      <c r="AF34" s="1"/>
      <c r="AG34" s="1"/>
      <c r="AH34" s="1"/>
      <c r="AI34" s="1"/>
      <c r="AJ34" s="1"/>
      <c r="AK34" s="1"/>
      <c r="AL34" s="1"/>
    </row>
    <row r="35" spans="1:38" ht="15" customHeight="1" thickBot="1">
      <c r="A35" s="1"/>
      <c r="B35" s="84" t="s">
        <v>99</v>
      </c>
      <c r="C35" s="35"/>
      <c r="D35" s="62"/>
      <c r="E35" s="39"/>
      <c r="F35" s="79" t="s">
        <v>27</v>
      </c>
      <c r="G35" s="39"/>
      <c r="H35" s="39"/>
      <c r="I35" s="36"/>
      <c r="J35" s="37"/>
      <c r="K35" s="38"/>
      <c r="L35" s="36"/>
      <c r="M35" s="36"/>
      <c r="N35" s="36">
        <v>5</v>
      </c>
      <c r="O35" s="1"/>
      <c r="P35" s="1"/>
      <c r="Q35" s="1"/>
      <c r="R35" s="1"/>
      <c r="S35" s="1"/>
      <c r="T35" s="1"/>
      <c r="U35" s="1"/>
      <c r="V35" s="1"/>
      <c r="W35" s="1"/>
      <c r="X35" s="1"/>
      <c r="Y35" s="1"/>
      <c r="Z35" s="1"/>
      <c r="AA35" s="1"/>
      <c r="AB35" s="1"/>
      <c r="AC35" s="1"/>
      <c r="AD35" s="1"/>
      <c r="AE35" s="1"/>
      <c r="AF35" s="1"/>
      <c r="AG35" s="1"/>
      <c r="AH35" s="1"/>
      <c r="AI35" s="1"/>
      <c r="AJ35" s="1"/>
      <c r="AK35" s="1"/>
      <c r="AL35" s="1"/>
    </row>
    <row r="36" spans="1:38" ht="15" customHeight="1" thickBot="1">
      <c r="A36" s="1"/>
      <c r="B36" s="84" t="s">
        <v>100</v>
      </c>
      <c r="C36" s="35"/>
      <c r="D36" s="62"/>
      <c r="E36" s="39"/>
      <c r="F36" s="79" t="s">
        <v>27</v>
      </c>
      <c r="G36" s="39"/>
      <c r="H36" s="39"/>
      <c r="I36" s="36"/>
      <c r="J36" s="37"/>
      <c r="K36" s="38"/>
      <c r="L36" s="36"/>
      <c r="M36" s="36"/>
      <c r="N36" s="36">
        <v>5</v>
      </c>
      <c r="O36" s="1"/>
      <c r="P36" s="1"/>
      <c r="Q36" s="1"/>
      <c r="R36" s="1"/>
      <c r="S36" s="1"/>
      <c r="T36" s="1"/>
      <c r="U36" s="1"/>
      <c r="V36" s="1"/>
      <c r="W36" s="1"/>
      <c r="X36" s="1"/>
      <c r="Y36" s="1"/>
      <c r="Z36" s="1"/>
      <c r="AA36" s="1"/>
      <c r="AB36" s="1"/>
      <c r="AC36" s="1"/>
      <c r="AD36" s="1"/>
      <c r="AE36" s="1"/>
      <c r="AF36" s="1"/>
      <c r="AG36" s="1"/>
      <c r="AH36" s="1"/>
      <c r="AI36" s="1"/>
      <c r="AJ36" s="1"/>
      <c r="AK36" s="1"/>
      <c r="AL36" s="1"/>
    </row>
    <row r="37" spans="1:38" ht="15" customHeight="1" thickBot="1">
      <c r="A37" s="168" t="s">
        <v>101</v>
      </c>
      <c r="B37" s="47" t="s">
        <v>102</v>
      </c>
      <c r="C37" s="24"/>
      <c r="D37" s="67" t="s">
        <v>103</v>
      </c>
      <c r="E37" s="25"/>
      <c r="F37" s="80" t="s">
        <v>31</v>
      </c>
      <c r="G37" s="25"/>
      <c r="H37" s="25"/>
      <c r="I37" s="22"/>
      <c r="J37" s="21"/>
      <c r="K37" s="21"/>
      <c r="L37" s="22"/>
      <c r="M37" s="22"/>
      <c r="N37" s="22" t="s">
        <v>33</v>
      </c>
      <c r="O37" s="1"/>
      <c r="P37" s="1"/>
      <c r="Q37" s="1"/>
      <c r="R37" s="1"/>
      <c r="S37" s="1"/>
      <c r="T37" s="1"/>
      <c r="U37" s="1"/>
      <c r="V37" s="1"/>
      <c r="W37" s="1"/>
      <c r="X37" s="1"/>
      <c r="Y37" s="1"/>
      <c r="Z37" s="1"/>
      <c r="AA37" s="1"/>
      <c r="AB37" s="1"/>
      <c r="AC37" s="1"/>
      <c r="AD37" s="1"/>
      <c r="AE37" s="1"/>
      <c r="AF37" s="1"/>
      <c r="AG37" s="1"/>
      <c r="AH37" s="1"/>
      <c r="AI37" s="1"/>
      <c r="AJ37" s="1"/>
      <c r="AK37" s="1"/>
      <c r="AL37" s="1"/>
    </row>
    <row r="38" spans="1:38" ht="15" customHeight="1" thickBot="1">
      <c r="A38" s="169"/>
      <c r="B38" s="47" t="s">
        <v>104</v>
      </c>
      <c r="C38" s="24"/>
      <c r="D38" s="67" t="s">
        <v>105</v>
      </c>
      <c r="E38" s="25"/>
      <c r="F38" s="80" t="s">
        <v>31</v>
      </c>
      <c r="G38" s="25"/>
      <c r="H38" s="25"/>
      <c r="I38" s="22"/>
      <c r="J38" s="21"/>
      <c r="K38" s="21"/>
      <c r="L38" s="22"/>
      <c r="M38" s="22"/>
      <c r="N38" s="22" t="s">
        <v>33</v>
      </c>
      <c r="O38" s="1"/>
      <c r="P38" s="1"/>
      <c r="Q38" s="1"/>
      <c r="R38" s="1"/>
      <c r="S38" s="1"/>
      <c r="T38" s="1"/>
      <c r="U38" s="1"/>
      <c r="V38" s="1"/>
      <c r="W38" s="1"/>
      <c r="X38" s="1"/>
      <c r="Y38" s="1"/>
      <c r="Z38" s="1"/>
      <c r="AA38" s="1"/>
      <c r="AB38" s="1"/>
      <c r="AC38" s="1"/>
      <c r="AD38" s="1"/>
      <c r="AE38" s="1"/>
      <c r="AF38" s="1"/>
      <c r="AG38" s="1"/>
      <c r="AH38" s="1"/>
      <c r="AI38" s="1"/>
      <c r="AJ38" s="1"/>
      <c r="AK38" s="1"/>
      <c r="AL38" s="1"/>
    </row>
    <row r="39" spans="1:38" ht="15" customHeight="1" thickBot="1">
      <c r="A39" s="169"/>
      <c r="B39" s="47" t="s">
        <v>106</v>
      </c>
      <c r="C39" s="24"/>
      <c r="D39" s="68" t="s">
        <v>107</v>
      </c>
      <c r="E39" s="24"/>
      <c r="F39" s="22" t="s">
        <v>31</v>
      </c>
      <c r="G39" s="24"/>
      <c r="H39" s="24"/>
      <c r="I39" s="22"/>
      <c r="J39" s="21"/>
      <c r="K39" s="21"/>
      <c r="L39" s="22"/>
      <c r="M39" s="22"/>
      <c r="N39" s="22" t="s">
        <v>33</v>
      </c>
      <c r="O39" s="1"/>
      <c r="P39" s="1"/>
      <c r="Q39" s="1"/>
      <c r="R39" s="1"/>
      <c r="S39" s="1"/>
      <c r="T39" s="1"/>
      <c r="U39" s="1"/>
      <c r="V39" s="1"/>
      <c r="W39" s="1"/>
      <c r="X39" s="1"/>
      <c r="Y39" s="1"/>
      <c r="Z39" s="1"/>
      <c r="AA39" s="1"/>
      <c r="AB39" s="1"/>
      <c r="AC39" s="1"/>
      <c r="AD39" s="1"/>
      <c r="AE39" s="1"/>
      <c r="AF39" s="1"/>
      <c r="AG39" s="1"/>
      <c r="AH39" s="1"/>
      <c r="AI39" s="1"/>
      <c r="AJ39" s="1"/>
      <c r="AK39" s="1"/>
      <c r="AL39" s="1"/>
    </row>
    <row r="40" spans="1:38" ht="15" customHeight="1" thickBot="1">
      <c r="A40" s="169"/>
      <c r="B40" s="47" t="s">
        <v>108</v>
      </c>
      <c r="C40" s="24"/>
      <c r="D40" s="67" t="s">
        <v>109</v>
      </c>
      <c r="E40" s="25"/>
      <c r="F40" s="80" t="s">
        <v>31</v>
      </c>
      <c r="G40" s="25"/>
      <c r="H40" s="25"/>
      <c r="I40" s="22"/>
      <c r="J40" s="21"/>
      <c r="K40" s="21"/>
      <c r="L40" s="22"/>
      <c r="M40" s="22"/>
      <c r="N40" s="22" t="s">
        <v>33</v>
      </c>
      <c r="O40" s="1"/>
      <c r="P40" s="1"/>
      <c r="Q40" s="1"/>
      <c r="R40" s="1"/>
      <c r="S40" s="1"/>
      <c r="T40" s="1"/>
      <c r="U40" s="1"/>
      <c r="V40" s="1"/>
      <c r="W40" s="1"/>
      <c r="X40" s="1"/>
      <c r="Y40" s="1"/>
      <c r="Z40" s="1"/>
      <c r="AA40" s="1"/>
      <c r="AB40" s="1"/>
      <c r="AC40" s="1"/>
      <c r="AD40" s="1"/>
      <c r="AE40" s="1"/>
      <c r="AF40" s="1"/>
      <c r="AG40" s="1"/>
      <c r="AH40" s="1"/>
      <c r="AI40" s="1"/>
      <c r="AJ40" s="1"/>
      <c r="AK40" s="1"/>
      <c r="AL40" s="1"/>
    </row>
    <row r="41" spans="1:38" ht="15" customHeight="1" thickBot="1">
      <c r="A41" s="169"/>
      <c r="B41" s="47" t="s">
        <v>110</v>
      </c>
      <c r="C41" s="24"/>
      <c r="D41" s="69" t="s">
        <v>111</v>
      </c>
      <c r="E41" s="27"/>
      <c r="F41" s="22" t="s">
        <v>65</v>
      </c>
      <c r="G41" s="27"/>
      <c r="H41" s="27"/>
      <c r="I41" s="9"/>
      <c r="J41" s="26"/>
      <c r="K41" s="26"/>
      <c r="L41" s="9"/>
      <c r="M41" s="22"/>
      <c r="N41" s="22" t="s">
        <v>33</v>
      </c>
      <c r="O41" s="1"/>
      <c r="P41" s="1"/>
      <c r="Q41" s="1"/>
      <c r="R41" s="1"/>
      <c r="S41" s="1"/>
      <c r="T41" s="1"/>
      <c r="U41" s="1"/>
      <c r="V41" s="1"/>
      <c r="W41" s="1"/>
      <c r="X41" s="1"/>
      <c r="Y41" s="1"/>
      <c r="Z41" s="1"/>
      <c r="AA41" s="1"/>
      <c r="AB41" s="1"/>
      <c r="AC41" s="1"/>
      <c r="AD41" s="1"/>
      <c r="AE41" s="1"/>
      <c r="AF41" s="1"/>
      <c r="AG41" s="1"/>
      <c r="AH41" s="1"/>
      <c r="AI41" s="1"/>
      <c r="AJ41" s="1"/>
      <c r="AK41" s="1"/>
      <c r="AL41" s="1"/>
    </row>
    <row r="42" spans="1:38" ht="15" customHeight="1" thickBot="1">
      <c r="A42" s="170"/>
      <c r="B42" s="47" t="s">
        <v>112</v>
      </c>
      <c r="C42" s="24"/>
      <c r="D42" s="68" t="s">
        <v>113</v>
      </c>
      <c r="E42" s="24"/>
      <c r="F42" s="22" t="s">
        <v>31</v>
      </c>
      <c r="G42" s="24"/>
      <c r="H42" s="24"/>
      <c r="I42" s="22"/>
      <c r="J42" s="21"/>
      <c r="K42" s="21"/>
      <c r="L42" s="22"/>
      <c r="M42" s="22"/>
      <c r="N42" s="22" t="s">
        <v>33</v>
      </c>
      <c r="O42" s="1"/>
      <c r="P42" s="1"/>
      <c r="Q42" s="1"/>
      <c r="R42" s="1"/>
      <c r="S42" s="1"/>
      <c r="T42" s="1"/>
      <c r="U42" s="1"/>
      <c r="V42" s="1"/>
      <c r="W42" s="1"/>
      <c r="X42" s="1"/>
      <c r="Y42" s="1"/>
      <c r="Z42" s="1"/>
      <c r="AA42" s="1"/>
      <c r="AB42" s="1"/>
      <c r="AC42" s="1"/>
      <c r="AD42" s="1"/>
      <c r="AE42" s="1"/>
      <c r="AF42" s="1"/>
      <c r="AG42" s="1"/>
      <c r="AH42" s="1"/>
      <c r="AI42" s="1"/>
      <c r="AJ42" s="1"/>
      <c r="AK42" s="1"/>
      <c r="AL42" s="1"/>
    </row>
    <row r="43" spans="1:38">
      <c r="A43" s="1"/>
      <c r="C43" s="3"/>
      <c r="D43" s="70"/>
      <c r="E43" s="3"/>
      <c r="F43" s="19"/>
      <c r="G43" s="3"/>
      <c r="H43" s="3"/>
      <c r="I43" s="19"/>
      <c r="J43" s="15"/>
      <c r="K43" s="15"/>
      <c r="L43" s="19"/>
      <c r="M43" s="4"/>
      <c r="N43" s="4"/>
      <c r="O43" s="1"/>
      <c r="P43" s="1"/>
      <c r="Q43" s="1"/>
      <c r="R43" s="1"/>
      <c r="S43" s="1"/>
      <c r="T43" s="1"/>
      <c r="U43" s="1"/>
      <c r="V43" s="1"/>
      <c r="W43" s="1"/>
      <c r="X43" s="1"/>
      <c r="Y43" s="1"/>
      <c r="Z43" s="1"/>
      <c r="AA43" s="1"/>
      <c r="AB43" s="1"/>
      <c r="AC43" s="1"/>
      <c r="AD43" s="1"/>
      <c r="AE43" s="1"/>
      <c r="AF43" s="1"/>
      <c r="AG43" s="1"/>
      <c r="AH43" s="1"/>
      <c r="AI43" s="1"/>
      <c r="AJ43" s="1"/>
      <c r="AK43" s="1"/>
      <c r="AL43" s="1"/>
    </row>
    <row r="44" spans="1:38">
      <c r="A44" s="33" t="s">
        <v>114</v>
      </c>
      <c r="B44" s="33" t="s">
        <v>115</v>
      </c>
      <c r="C44" s="4"/>
      <c r="D44" s="54"/>
      <c r="E44" s="1"/>
      <c r="F44" s="4"/>
      <c r="G44" s="1"/>
      <c r="H44" s="1"/>
      <c r="I44" s="4"/>
      <c r="J44" s="11"/>
      <c r="K44" s="11"/>
      <c r="L44" s="4"/>
      <c r="M44" s="4"/>
      <c r="N44" s="4"/>
      <c r="O44" s="1"/>
      <c r="P44" s="1"/>
      <c r="Q44" s="1"/>
      <c r="R44" s="1"/>
      <c r="S44" s="1"/>
      <c r="T44" s="1"/>
      <c r="U44" s="1"/>
      <c r="V44" s="1"/>
      <c r="W44" s="1"/>
      <c r="X44" s="1"/>
      <c r="Y44" s="1"/>
      <c r="Z44" s="1"/>
      <c r="AA44" s="1"/>
      <c r="AB44" s="1"/>
      <c r="AC44" s="1"/>
      <c r="AD44" s="1"/>
      <c r="AE44" s="1"/>
      <c r="AF44" s="1"/>
      <c r="AG44" s="1"/>
      <c r="AH44" s="1"/>
      <c r="AI44" s="1"/>
      <c r="AJ44" s="1"/>
      <c r="AK44" s="1"/>
      <c r="AL44" s="1"/>
    </row>
    <row r="45" spans="1:38">
      <c r="A45" s="1"/>
      <c r="B45" s="3" t="s">
        <v>116</v>
      </c>
      <c r="C45" s="4"/>
      <c r="D45" s="54"/>
      <c r="E45" s="1"/>
      <c r="F45" s="4"/>
      <c r="G45" s="1"/>
      <c r="H45" s="1"/>
      <c r="I45" s="4"/>
      <c r="J45" s="11"/>
      <c r="K45" s="11"/>
      <c r="L45" s="4"/>
      <c r="M45" s="4"/>
      <c r="N45" s="4"/>
      <c r="O45" s="1"/>
      <c r="P45" s="1"/>
      <c r="Q45" s="1"/>
      <c r="R45" s="1"/>
      <c r="S45" s="1"/>
      <c r="T45" s="1"/>
      <c r="U45" s="1"/>
      <c r="V45" s="1"/>
      <c r="W45" s="1"/>
      <c r="X45" s="1"/>
      <c r="Y45" s="1"/>
      <c r="Z45" s="1"/>
      <c r="AA45" s="1"/>
      <c r="AB45" s="1"/>
      <c r="AC45" s="1"/>
      <c r="AD45" s="1"/>
      <c r="AE45" s="1"/>
      <c r="AF45" s="1"/>
      <c r="AG45" s="1"/>
      <c r="AH45" s="1"/>
      <c r="AI45" s="1"/>
      <c r="AJ45" s="1"/>
      <c r="AK45" s="1"/>
      <c r="AL45" s="1"/>
    </row>
    <row r="46" spans="1:38">
      <c r="A46" s="1" t="s">
        <v>117</v>
      </c>
      <c r="B46" s="1" t="s">
        <v>118</v>
      </c>
      <c r="C46" s="4"/>
      <c r="D46" s="54"/>
      <c r="E46" s="1"/>
      <c r="F46" s="4"/>
      <c r="G46" s="1"/>
      <c r="H46" s="1"/>
      <c r="I46" s="4"/>
      <c r="J46" s="11"/>
      <c r="K46" s="11"/>
      <c r="L46" s="4"/>
      <c r="M46" s="4"/>
      <c r="N46" s="4"/>
      <c r="O46" s="1"/>
      <c r="P46" s="1"/>
      <c r="Q46" s="1"/>
      <c r="R46" s="1"/>
      <c r="S46" s="1"/>
      <c r="T46" s="1"/>
      <c r="U46" s="1"/>
      <c r="V46" s="1"/>
      <c r="W46" s="1"/>
      <c r="X46" s="1"/>
      <c r="Y46" s="1"/>
      <c r="Z46" s="1"/>
      <c r="AA46" s="1"/>
      <c r="AB46" s="1"/>
      <c r="AC46" s="1"/>
      <c r="AD46" s="1"/>
      <c r="AE46" s="1"/>
      <c r="AF46" s="1"/>
      <c r="AG46" s="1"/>
      <c r="AH46" s="1"/>
      <c r="AI46" s="1"/>
      <c r="AJ46" s="1"/>
      <c r="AK46" s="1"/>
      <c r="AL46" s="1"/>
    </row>
    <row r="47" spans="1:38">
      <c r="A47" s="1" t="s">
        <v>119</v>
      </c>
      <c r="B47" s="1" t="s">
        <v>120</v>
      </c>
      <c r="C47" s="4"/>
      <c r="D47" s="54"/>
      <c r="E47" s="1"/>
      <c r="F47" s="4"/>
      <c r="G47" s="1"/>
      <c r="H47" s="1"/>
      <c r="I47" s="4"/>
      <c r="J47" s="11"/>
      <c r="K47" s="11"/>
      <c r="L47" s="4"/>
      <c r="M47" s="4"/>
      <c r="N47" s="4"/>
      <c r="O47" s="1"/>
      <c r="P47" s="1"/>
      <c r="Q47" s="1"/>
      <c r="R47" s="1"/>
      <c r="S47" s="1"/>
      <c r="T47" s="1"/>
      <c r="U47" s="1"/>
      <c r="V47" s="1"/>
      <c r="W47" s="1"/>
      <c r="X47" s="1"/>
      <c r="Y47" s="1"/>
      <c r="Z47" s="1"/>
      <c r="AA47" s="1"/>
      <c r="AB47" s="1"/>
      <c r="AC47" s="1"/>
      <c r="AD47" s="1"/>
      <c r="AE47" s="1"/>
      <c r="AF47" s="1"/>
      <c r="AG47" s="1"/>
      <c r="AH47" s="1"/>
      <c r="AI47" s="1"/>
      <c r="AJ47" s="1"/>
      <c r="AK47" s="1"/>
      <c r="AL47" s="1"/>
    </row>
    <row r="48" spans="1:38">
      <c r="A48" s="1" t="s">
        <v>121</v>
      </c>
      <c r="B48" s="1" t="s">
        <v>122</v>
      </c>
      <c r="C48" s="4"/>
      <c r="D48" s="54"/>
      <c r="E48" s="1"/>
      <c r="F48" s="4"/>
      <c r="G48" s="1"/>
      <c r="H48" s="1"/>
      <c r="I48" s="4"/>
      <c r="J48" s="11"/>
      <c r="K48" s="11"/>
      <c r="L48" s="4"/>
      <c r="M48" s="4"/>
      <c r="N48" s="4"/>
      <c r="O48" s="1"/>
      <c r="P48" s="1"/>
      <c r="Q48" s="1"/>
      <c r="R48" s="1"/>
      <c r="S48" s="1"/>
      <c r="T48" s="1"/>
      <c r="U48" s="1"/>
      <c r="V48" s="1"/>
      <c r="W48" s="1"/>
      <c r="X48" s="1"/>
      <c r="Y48" s="1"/>
      <c r="Z48" s="1"/>
      <c r="AA48" s="1"/>
      <c r="AB48" s="1"/>
      <c r="AC48" s="1"/>
      <c r="AD48" s="1"/>
      <c r="AE48" s="1"/>
      <c r="AF48" s="1"/>
      <c r="AG48" s="1"/>
      <c r="AH48" s="1"/>
      <c r="AI48" s="1"/>
      <c r="AJ48" s="1"/>
      <c r="AK48" s="1"/>
      <c r="AL48" s="1"/>
    </row>
    <row r="49" spans="1:38">
      <c r="A49" s="1" t="s">
        <v>123</v>
      </c>
      <c r="B49" s="1" t="s">
        <v>124</v>
      </c>
      <c r="C49" s="4"/>
      <c r="D49" s="54"/>
      <c r="E49" s="1"/>
      <c r="F49" s="4"/>
      <c r="G49" s="1"/>
      <c r="H49" s="1"/>
      <c r="I49" s="4"/>
      <c r="J49" s="11"/>
      <c r="K49" s="11"/>
      <c r="L49" s="4"/>
      <c r="M49" s="4"/>
      <c r="N49" s="4"/>
      <c r="O49" s="1"/>
      <c r="P49" s="1"/>
      <c r="Q49" s="1"/>
      <c r="R49" s="1"/>
      <c r="S49" s="1"/>
      <c r="T49" s="1"/>
      <c r="U49" s="1"/>
      <c r="V49" s="1"/>
      <c r="W49" s="1"/>
      <c r="X49" s="1"/>
      <c r="Y49" s="1"/>
      <c r="Z49" s="1"/>
      <c r="AA49" s="1"/>
      <c r="AB49" s="1"/>
      <c r="AC49" s="1"/>
      <c r="AD49" s="1"/>
      <c r="AE49" s="1"/>
      <c r="AF49" s="1"/>
      <c r="AG49" s="1"/>
      <c r="AH49" s="1"/>
      <c r="AI49" s="1"/>
      <c r="AJ49" s="1"/>
      <c r="AK49" s="1"/>
      <c r="AL49" s="1"/>
    </row>
    <row r="50" spans="1:38">
      <c r="A50" s="1" t="s">
        <v>125</v>
      </c>
      <c r="B50" s="1" t="s">
        <v>126</v>
      </c>
      <c r="C50" s="4"/>
      <c r="D50" s="54"/>
      <c r="E50" s="1"/>
      <c r="F50" s="4"/>
      <c r="G50" s="1"/>
      <c r="H50" s="1"/>
      <c r="I50" s="4"/>
      <c r="J50" s="11"/>
      <c r="K50" s="11"/>
      <c r="L50" s="4"/>
      <c r="M50" s="4"/>
      <c r="N50" s="4"/>
      <c r="O50" s="1"/>
      <c r="P50" s="1"/>
      <c r="Q50" s="1"/>
      <c r="R50" s="1"/>
      <c r="S50" s="1"/>
      <c r="T50" s="1"/>
      <c r="U50" s="1"/>
      <c r="V50" s="1"/>
      <c r="W50" s="1"/>
      <c r="X50" s="1"/>
      <c r="Y50" s="1"/>
      <c r="Z50" s="1"/>
      <c r="AA50" s="1"/>
      <c r="AB50" s="1"/>
      <c r="AC50" s="1"/>
      <c r="AD50" s="1"/>
      <c r="AE50" s="1"/>
      <c r="AF50" s="1"/>
      <c r="AG50" s="1"/>
      <c r="AH50" s="1"/>
      <c r="AI50" s="1"/>
      <c r="AJ50" s="1"/>
      <c r="AK50" s="1"/>
      <c r="AL50" s="1"/>
    </row>
    <row r="51" spans="1:38">
      <c r="A51" s="1" t="s">
        <v>127</v>
      </c>
      <c r="B51" s="1" t="s">
        <v>128</v>
      </c>
      <c r="C51" s="4"/>
      <c r="D51" s="54"/>
      <c r="E51" s="1"/>
      <c r="F51" s="4"/>
      <c r="G51" s="1"/>
      <c r="H51" s="1"/>
      <c r="I51" s="4"/>
      <c r="J51" s="11"/>
      <c r="K51" s="11"/>
      <c r="L51" s="4"/>
      <c r="M51" s="4"/>
      <c r="N51" s="4"/>
      <c r="O51" s="1"/>
      <c r="P51" s="1"/>
      <c r="Q51" s="1"/>
      <c r="R51" s="1"/>
      <c r="S51" s="1"/>
      <c r="T51" s="1"/>
      <c r="U51" s="1"/>
      <c r="V51" s="1"/>
      <c r="W51" s="1"/>
      <c r="X51" s="1"/>
      <c r="Y51" s="1"/>
      <c r="Z51" s="1"/>
      <c r="AA51" s="1"/>
      <c r="AB51" s="1"/>
      <c r="AC51" s="1"/>
      <c r="AD51" s="1"/>
      <c r="AE51" s="1"/>
      <c r="AF51" s="1"/>
      <c r="AG51" s="1"/>
      <c r="AH51" s="1"/>
      <c r="AI51" s="1"/>
      <c r="AJ51" s="1"/>
      <c r="AK51" s="1"/>
      <c r="AL51" s="1"/>
    </row>
    <row r="52" spans="1:38">
      <c r="A52" s="1" t="s">
        <v>129</v>
      </c>
      <c r="B52" s="1" t="s">
        <v>130</v>
      </c>
      <c r="C52" s="4"/>
      <c r="D52" s="54"/>
      <c r="E52" s="1"/>
      <c r="F52" s="4"/>
      <c r="G52" s="1"/>
      <c r="H52" s="1"/>
      <c r="I52" s="4"/>
      <c r="J52" s="11"/>
      <c r="K52" s="11"/>
      <c r="L52" s="4"/>
      <c r="M52" s="4"/>
      <c r="N52" s="4"/>
      <c r="O52" s="1"/>
      <c r="P52" s="1"/>
      <c r="Q52" s="1"/>
      <c r="R52" s="1"/>
      <c r="S52" s="1"/>
      <c r="T52" s="1"/>
      <c r="U52" s="1"/>
      <c r="V52" s="1"/>
      <c r="W52" s="1"/>
      <c r="X52" s="1"/>
      <c r="Y52" s="1"/>
      <c r="Z52" s="1"/>
      <c r="AA52" s="1"/>
      <c r="AB52" s="1"/>
      <c r="AC52" s="1"/>
      <c r="AD52" s="1"/>
      <c r="AE52" s="1"/>
      <c r="AF52" s="1"/>
      <c r="AG52" s="1"/>
      <c r="AH52" s="1"/>
      <c r="AI52" s="1"/>
      <c r="AJ52" s="1"/>
      <c r="AK52" s="1"/>
      <c r="AL52" s="1"/>
    </row>
    <row r="53" spans="1:38">
      <c r="A53" s="1"/>
      <c r="B53" s="3" t="s">
        <v>14</v>
      </c>
      <c r="C53" s="4"/>
      <c r="D53" s="54"/>
      <c r="E53" s="1"/>
      <c r="F53" s="4"/>
      <c r="G53" s="1"/>
      <c r="H53" s="1"/>
      <c r="I53" s="4"/>
      <c r="J53" s="11"/>
      <c r="K53" s="11"/>
      <c r="L53" s="4"/>
      <c r="M53" s="4"/>
      <c r="N53" s="4"/>
      <c r="O53" s="1"/>
      <c r="P53" s="1"/>
      <c r="Q53" s="1"/>
      <c r="R53" s="1"/>
      <c r="S53" s="1"/>
      <c r="T53" s="1"/>
      <c r="U53" s="1"/>
      <c r="V53" s="1"/>
      <c r="W53" s="1"/>
      <c r="X53" s="1"/>
      <c r="Y53" s="1"/>
      <c r="Z53" s="1"/>
      <c r="AA53" s="1"/>
      <c r="AB53" s="1"/>
      <c r="AC53" s="1"/>
      <c r="AD53" s="1"/>
      <c r="AE53" s="1"/>
      <c r="AF53" s="1"/>
      <c r="AG53" s="1"/>
      <c r="AH53" s="1"/>
      <c r="AI53" s="1"/>
      <c r="AJ53" s="1"/>
      <c r="AK53" s="1"/>
      <c r="AL53" s="1"/>
    </row>
    <row r="54" spans="1:38">
      <c r="A54" s="1" t="s">
        <v>19</v>
      </c>
      <c r="B54" s="1" t="s">
        <v>131</v>
      </c>
      <c r="C54" s="4"/>
      <c r="D54" s="54"/>
      <c r="E54" s="1"/>
      <c r="F54" s="4"/>
      <c r="G54" s="1"/>
      <c r="H54" s="1"/>
      <c r="I54" s="4"/>
      <c r="J54" s="11"/>
      <c r="K54" s="11"/>
      <c r="L54" s="4"/>
      <c r="M54" s="4"/>
      <c r="N54" s="4"/>
      <c r="O54" s="1"/>
      <c r="P54" s="1"/>
      <c r="Q54" s="1"/>
      <c r="R54" s="1"/>
      <c r="S54" s="1"/>
      <c r="T54" s="1"/>
      <c r="U54" s="1"/>
      <c r="V54" s="1"/>
      <c r="W54" s="1"/>
      <c r="X54" s="1"/>
      <c r="Y54" s="1"/>
      <c r="Z54" s="1"/>
      <c r="AA54" s="1"/>
      <c r="AB54" s="1"/>
      <c r="AC54" s="1"/>
      <c r="AD54" s="1"/>
      <c r="AE54" s="1"/>
      <c r="AF54" s="1"/>
      <c r="AG54" s="1"/>
      <c r="AH54" s="1"/>
      <c r="AI54" s="1"/>
      <c r="AJ54" s="1"/>
      <c r="AK54" s="1"/>
      <c r="AL54" s="1"/>
    </row>
    <row r="55" spans="1:38">
      <c r="A55" s="1" t="s">
        <v>132</v>
      </c>
      <c r="B55" s="1" t="s">
        <v>133</v>
      </c>
      <c r="C55" s="4"/>
      <c r="D55" s="54"/>
      <c r="E55" s="1"/>
      <c r="F55" s="4"/>
      <c r="G55" s="1"/>
      <c r="H55" s="1"/>
      <c r="I55" s="4"/>
      <c r="J55" s="11"/>
      <c r="K55" s="11"/>
      <c r="L55" s="4"/>
      <c r="M55" s="4"/>
      <c r="N55" s="4"/>
      <c r="O55" s="1"/>
      <c r="P55" s="1"/>
      <c r="Q55" s="1"/>
      <c r="R55" s="1"/>
      <c r="S55" s="1"/>
      <c r="T55" s="1"/>
      <c r="U55" s="1"/>
      <c r="V55" s="1"/>
      <c r="W55" s="1"/>
      <c r="X55" s="1"/>
      <c r="Y55" s="1"/>
      <c r="Z55" s="1"/>
      <c r="AA55" s="1"/>
      <c r="AB55" s="1"/>
      <c r="AC55" s="1"/>
      <c r="AD55" s="1"/>
      <c r="AE55" s="1"/>
      <c r="AF55" s="1"/>
      <c r="AG55" s="1"/>
      <c r="AH55" s="1"/>
      <c r="AI55" s="1"/>
      <c r="AJ55" s="1"/>
      <c r="AK55" s="1"/>
      <c r="AL55" s="1"/>
    </row>
    <row r="56" spans="1:38">
      <c r="A56" s="1" t="s">
        <v>134</v>
      </c>
      <c r="B56" s="1" t="s">
        <v>135</v>
      </c>
      <c r="C56" s="4"/>
      <c r="D56" s="54"/>
      <c r="E56" s="1"/>
      <c r="F56" s="4"/>
      <c r="G56" s="1"/>
      <c r="H56" s="1"/>
      <c r="I56" s="4"/>
      <c r="J56" s="11"/>
      <c r="K56" s="11"/>
      <c r="L56" s="4"/>
      <c r="M56" s="4"/>
      <c r="N56" s="4"/>
      <c r="O56" s="1"/>
      <c r="P56" s="1"/>
      <c r="Q56" s="1"/>
      <c r="R56" s="1"/>
      <c r="S56" s="1"/>
      <c r="T56" s="1"/>
      <c r="U56" s="1"/>
      <c r="V56" s="1"/>
      <c r="W56" s="1"/>
      <c r="X56" s="1"/>
      <c r="Y56" s="1"/>
      <c r="Z56" s="1"/>
      <c r="AA56" s="1"/>
      <c r="AB56" s="1"/>
      <c r="AC56" s="1"/>
      <c r="AD56" s="1"/>
      <c r="AE56" s="1"/>
      <c r="AF56" s="1"/>
      <c r="AG56" s="1"/>
      <c r="AH56" s="1"/>
      <c r="AI56" s="1"/>
      <c r="AJ56" s="1"/>
      <c r="AK56" s="1"/>
      <c r="AL56" s="1"/>
    </row>
    <row r="57" spans="1:38">
      <c r="A57" s="1" t="s">
        <v>136</v>
      </c>
      <c r="B57" s="1" t="s">
        <v>137</v>
      </c>
      <c r="C57" s="4"/>
      <c r="D57" s="54"/>
      <c r="E57" s="1"/>
      <c r="F57" s="4"/>
      <c r="G57" s="1"/>
      <c r="H57" s="1"/>
      <c r="I57" s="4"/>
      <c r="J57" s="11"/>
      <c r="K57" s="11"/>
      <c r="L57" s="4"/>
      <c r="M57" s="4"/>
      <c r="N57" s="4"/>
      <c r="O57" s="1"/>
      <c r="P57" s="1"/>
      <c r="Q57" s="1"/>
      <c r="R57" s="1"/>
      <c r="S57" s="1"/>
      <c r="T57" s="1"/>
      <c r="U57" s="1"/>
      <c r="V57" s="1"/>
      <c r="W57" s="1"/>
      <c r="X57" s="1"/>
      <c r="Y57" s="1"/>
      <c r="Z57" s="1"/>
      <c r="AA57" s="1"/>
      <c r="AB57" s="1"/>
      <c r="AC57" s="1"/>
      <c r="AD57" s="1"/>
      <c r="AE57" s="1"/>
      <c r="AF57" s="1"/>
      <c r="AG57" s="1"/>
      <c r="AH57" s="1"/>
      <c r="AI57" s="1"/>
      <c r="AJ57" s="1"/>
      <c r="AK57" s="1"/>
      <c r="AL57" s="1"/>
    </row>
    <row r="58" spans="1:38">
      <c r="A58" s="1" t="s">
        <v>32</v>
      </c>
      <c r="B58" s="1" t="s">
        <v>138</v>
      </c>
      <c r="C58" s="4"/>
      <c r="D58" s="54"/>
      <c r="E58" s="1"/>
      <c r="F58" s="4"/>
      <c r="G58" s="1"/>
      <c r="H58" s="1"/>
      <c r="I58" s="4"/>
      <c r="J58" s="11"/>
      <c r="K58" s="11"/>
      <c r="L58" s="4"/>
      <c r="M58" s="4"/>
      <c r="N58" s="4"/>
      <c r="O58" s="1"/>
      <c r="P58" s="1"/>
      <c r="Q58" s="1"/>
      <c r="R58" s="1"/>
      <c r="S58" s="1"/>
      <c r="T58" s="1"/>
      <c r="U58" s="1"/>
      <c r="V58" s="1"/>
      <c r="W58" s="1"/>
      <c r="X58" s="1"/>
      <c r="Y58" s="1"/>
      <c r="Z58" s="1"/>
      <c r="AA58" s="1"/>
      <c r="AB58" s="1"/>
      <c r="AC58" s="1"/>
      <c r="AD58" s="1"/>
      <c r="AE58" s="1"/>
      <c r="AF58" s="1"/>
      <c r="AG58" s="1"/>
      <c r="AH58" s="1"/>
      <c r="AI58" s="1"/>
      <c r="AJ58" s="1"/>
      <c r="AK58" s="1"/>
      <c r="AL58" s="1"/>
    </row>
    <row r="59" spans="1:38">
      <c r="A59" s="1" t="s">
        <v>139</v>
      </c>
      <c r="B59" s="1" t="s">
        <v>140</v>
      </c>
      <c r="C59" s="4"/>
      <c r="D59" s="54"/>
      <c r="E59" s="1"/>
      <c r="F59" s="4"/>
      <c r="G59" s="1"/>
      <c r="H59" s="1"/>
      <c r="I59" s="4"/>
      <c r="J59" s="11"/>
      <c r="K59" s="11"/>
      <c r="L59" s="4"/>
      <c r="M59" s="4"/>
      <c r="N59" s="4"/>
      <c r="O59" s="1"/>
      <c r="P59" s="1"/>
      <c r="Q59" s="1"/>
      <c r="R59" s="1"/>
      <c r="S59" s="1"/>
      <c r="T59" s="1"/>
      <c r="U59" s="1"/>
      <c r="V59" s="1"/>
      <c r="W59" s="1"/>
      <c r="X59" s="1"/>
      <c r="Y59" s="1"/>
      <c r="Z59" s="1"/>
      <c r="AA59" s="1"/>
      <c r="AB59" s="1"/>
      <c r="AC59" s="1"/>
      <c r="AD59" s="1"/>
      <c r="AE59" s="1"/>
      <c r="AF59" s="1"/>
      <c r="AG59" s="1"/>
      <c r="AH59" s="1"/>
      <c r="AI59" s="1"/>
      <c r="AJ59" s="1"/>
      <c r="AK59" s="1"/>
      <c r="AL59" s="1"/>
    </row>
    <row r="60" spans="1:38">
      <c r="A60" s="1" t="s">
        <v>141</v>
      </c>
      <c r="B60" s="1" t="s">
        <v>142</v>
      </c>
      <c r="C60" s="4"/>
      <c r="D60" s="54"/>
      <c r="E60" s="1"/>
      <c r="F60" s="4"/>
      <c r="G60" s="1"/>
      <c r="H60" s="1"/>
      <c r="I60" s="4"/>
      <c r="J60" s="11"/>
      <c r="K60" s="11"/>
      <c r="L60" s="4"/>
      <c r="M60" s="4"/>
      <c r="N60" s="4"/>
      <c r="O60" s="1"/>
      <c r="P60" s="1"/>
      <c r="Q60" s="1"/>
      <c r="R60" s="1"/>
      <c r="S60" s="1"/>
      <c r="T60" s="1"/>
      <c r="U60" s="1"/>
      <c r="V60" s="1"/>
      <c r="W60" s="1"/>
      <c r="X60" s="1"/>
      <c r="Y60" s="1"/>
      <c r="Z60" s="1"/>
      <c r="AA60" s="1"/>
      <c r="AB60" s="1"/>
      <c r="AC60" s="1"/>
      <c r="AD60" s="1"/>
      <c r="AE60" s="1"/>
      <c r="AF60" s="1"/>
      <c r="AG60" s="1"/>
      <c r="AH60" s="1"/>
      <c r="AI60" s="1"/>
      <c r="AJ60" s="1"/>
      <c r="AK60" s="1"/>
      <c r="AL60" s="1"/>
    </row>
    <row r="61" spans="1:38">
      <c r="A61" s="1" t="s">
        <v>143</v>
      </c>
      <c r="B61" s="1" t="s">
        <v>144</v>
      </c>
      <c r="C61" s="4"/>
      <c r="D61" s="54"/>
      <c r="E61" s="1"/>
      <c r="F61" s="4"/>
      <c r="G61" s="1"/>
      <c r="H61" s="1"/>
      <c r="I61" s="4"/>
      <c r="J61" s="11"/>
      <c r="K61" s="11"/>
      <c r="L61" s="4"/>
      <c r="M61" s="4"/>
      <c r="N61" s="4"/>
      <c r="O61" s="1"/>
      <c r="P61" s="1"/>
      <c r="Q61" s="1"/>
      <c r="R61" s="1"/>
      <c r="S61" s="1"/>
      <c r="T61" s="1"/>
      <c r="U61" s="1"/>
      <c r="V61" s="1"/>
      <c r="W61" s="1"/>
      <c r="X61" s="1"/>
      <c r="Y61" s="1"/>
      <c r="Z61" s="1"/>
      <c r="AA61" s="1"/>
      <c r="AB61" s="1"/>
      <c r="AC61" s="1"/>
      <c r="AD61" s="1"/>
      <c r="AE61" s="1"/>
      <c r="AF61" s="1"/>
      <c r="AG61" s="1"/>
      <c r="AH61" s="1"/>
      <c r="AI61" s="1"/>
      <c r="AJ61" s="1"/>
      <c r="AK61" s="1"/>
      <c r="AL61" s="1"/>
    </row>
    <row r="62" spans="1:38">
      <c r="A62" s="1" t="s">
        <v>145</v>
      </c>
      <c r="B62" s="1" t="s">
        <v>146</v>
      </c>
      <c r="C62" s="4"/>
      <c r="D62" s="54"/>
      <c r="E62" s="1"/>
      <c r="F62" s="4"/>
      <c r="G62" s="1"/>
      <c r="H62" s="1"/>
      <c r="I62" s="4"/>
      <c r="J62" s="11"/>
      <c r="K62" s="11"/>
      <c r="L62" s="4"/>
      <c r="M62" s="4"/>
      <c r="N62" s="4"/>
      <c r="O62" s="1"/>
      <c r="P62" s="1"/>
      <c r="Q62" s="1"/>
      <c r="R62" s="1"/>
      <c r="S62" s="1"/>
      <c r="T62" s="1"/>
      <c r="U62" s="1"/>
      <c r="V62" s="1"/>
      <c r="W62" s="1"/>
      <c r="X62" s="1"/>
      <c r="Y62" s="1"/>
      <c r="Z62" s="1"/>
      <c r="AA62" s="1"/>
      <c r="AB62" s="1"/>
      <c r="AC62" s="1"/>
      <c r="AD62" s="1"/>
      <c r="AE62" s="1"/>
      <c r="AF62" s="1"/>
      <c r="AG62" s="1"/>
      <c r="AH62" s="1"/>
      <c r="AI62" s="1"/>
      <c r="AJ62" s="1"/>
      <c r="AK62" s="1"/>
      <c r="AL62" s="1"/>
    </row>
    <row r="63" spans="1:38">
      <c r="A63" s="1" t="s">
        <v>147</v>
      </c>
      <c r="B63" s="1" t="s">
        <v>148</v>
      </c>
      <c r="C63" s="4"/>
      <c r="D63" s="54"/>
      <c r="E63" s="1"/>
      <c r="F63" s="4"/>
      <c r="G63" s="1"/>
      <c r="H63" s="1"/>
      <c r="I63" s="4"/>
      <c r="J63" s="11"/>
      <c r="K63" s="11"/>
      <c r="L63" s="4"/>
      <c r="M63" s="4"/>
      <c r="N63" s="4"/>
      <c r="O63" s="1"/>
      <c r="P63" s="1"/>
      <c r="Q63" s="1"/>
      <c r="R63" s="1"/>
      <c r="S63" s="1"/>
      <c r="T63" s="1"/>
      <c r="U63" s="1"/>
      <c r="V63" s="1"/>
      <c r="W63" s="1"/>
      <c r="X63" s="1"/>
      <c r="Y63" s="1"/>
      <c r="Z63" s="1"/>
      <c r="AA63" s="1"/>
      <c r="AB63" s="1"/>
      <c r="AC63" s="1"/>
      <c r="AD63" s="1"/>
      <c r="AE63" s="1"/>
      <c r="AF63" s="1"/>
      <c r="AG63" s="1"/>
      <c r="AH63" s="1"/>
      <c r="AI63" s="1"/>
      <c r="AJ63" s="1"/>
      <c r="AK63" s="1"/>
      <c r="AL63" s="1"/>
    </row>
    <row r="64" spans="1:38">
      <c r="A64" s="1" t="s">
        <v>149</v>
      </c>
      <c r="B64" s="1" t="s">
        <v>150</v>
      </c>
      <c r="C64" s="4"/>
      <c r="D64" s="54"/>
      <c r="E64" s="1"/>
      <c r="F64" s="4"/>
      <c r="G64" s="1"/>
      <c r="H64" s="1"/>
      <c r="I64" s="4"/>
      <c r="J64" s="11"/>
      <c r="K64" s="11"/>
      <c r="L64" s="4"/>
      <c r="M64" s="4"/>
      <c r="N64" s="4"/>
      <c r="O64" s="1"/>
      <c r="P64" s="1"/>
      <c r="Q64" s="1"/>
      <c r="R64" s="1"/>
      <c r="S64" s="1"/>
      <c r="T64" s="1"/>
      <c r="U64" s="1"/>
      <c r="V64" s="1"/>
      <c r="W64" s="1"/>
      <c r="X64" s="1"/>
      <c r="Y64" s="1"/>
      <c r="Z64" s="1"/>
      <c r="AA64" s="1"/>
      <c r="AB64" s="1"/>
      <c r="AC64" s="1"/>
      <c r="AD64" s="1"/>
      <c r="AE64" s="1"/>
      <c r="AF64" s="1"/>
      <c r="AG64" s="1"/>
      <c r="AH64" s="1"/>
      <c r="AI64" s="1"/>
      <c r="AJ64" s="1"/>
      <c r="AK64" s="1"/>
      <c r="AL64" s="1"/>
    </row>
    <row r="65" spans="1:38">
      <c r="A65" s="1" t="s">
        <v>151</v>
      </c>
      <c r="B65" s="1" t="s">
        <v>152</v>
      </c>
      <c r="C65" s="4"/>
      <c r="D65" s="54"/>
      <c r="E65" s="1"/>
      <c r="F65" s="4"/>
      <c r="G65" s="1"/>
      <c r="H65" s="1"/>
      <c r="I65" s="4"/>
      <c r="J65" s="11"/>
      <c r="K65" s="11"/>
      <c r="L65" s="4"/>
      <c r="M65" s="4"/>
      <c r="N65" s="4"/>
      <c r="O65" s="1"/>
      <c r="P65" s="1"/>
      <c r="Q65" s="1"/>
      <c r="R65" s="1"/>
      <c r="S65" s="1"/>
      <c r="T65" s="1"/>
      <c r="U65" s="1"/>
      <c r="V65" s="1"/>
      <c r="W65" s="1"/>
      <c r="X65" s="1"/>
      <c r="Y65" s="1"/>
      <c r="Z65" s="1"/>
      <c r="AA65" s="1"/>
      <c r="AB65" s="1"/>
      <c r="AC65" s="1"/>
      <c r="AD65" s="1"/>
      <c r="AE65" s="1"/>
      <c r="AF65" s="1"/>
      <c r="AG65" s="1"/>
      <c r="AH65" s="1"/>
      <c r="AI65" s="1"/>
      <c r="AJ65" s="1"/>
      <c r="AK65" s="1"/>
      <c r="AL65" s="1"/>
    </row>
    <row r="66" spans="1:38">
      <c r="A66" s="1" t="s">
        <v>153</v>
      </c>
      <c r="B66" s="1" t="s">
        <v>154</v>
      </c>
      <c r="C66" s="4"/>
      <c r="D66" s="54"/>
      <c r="E66" s="1"/>
      <c r="F66" s="4"/>
      <c r="G66" s="1"/>
      <c r="H66" s="1"/>
      <c r="I66" s="4"/>
      <c r="J66" s="11"/>
      <c r="K66" s="11"/>
      <c r="L66" s="4"/>
      <c r="M66" s="4"/>
      <c r="N66" s="4"/>
      <c r="O66" s="1"/>
      <c r="P66" s="1"/>
      <c r="Q66" s="1"/>
      <c r="R66" s="1"/>
      <c r="S66" s="1"/>
      <c r="T66" s="1"/>
      <c r="U66" s="1"/>
      <c r="V66" s="1"/>
      <c r="W66" s="1"/>
      <c r="X66" s="1"/>
      <c r="Y66" s="1"/>
      <c r="Z66" s="1"/>
      <c r="AA66" s="1"/>
      <c r="AB66" s="1"/>
      <c r="AC66" s="1"/>
      <c r="AD66" s="1"/>
      <c r="AE66" s="1"/>
      <c r="AF66" s="1"/>
      <c r="AG66" s="1"/>
      <c r="AH66" s="1"/>
      <c r="AI66" s="1"/>
      <c r="AJ66" s="1"/>
      <c r="AK66" s="1"/>
      <c r="AL66" s="1"/>
    </row>
    <row r="67" spans="1:38">
      <c r="A67" s="1"/>
      <c r="B67" s="3" t="s">
        <v>155</v>
      </c>
      <c r="C67" s="1"/>
      <c r="D67" s="54"/>
      <c r="E67" s="1"/>
      <c r="F67" s="4"/>
      <c r="G67" s="1"/>
      <c r="H67" s="1"/>
      <c r="I67" s="4"/>
      <c r="J67" s="11"/>
      <c r="K67" s="11"/>
      <c r="L67" s="4"/>
      <c r="M67" s="4"/>
      <c r="N67" s="4"/>
      <c r="O67" s="1"/>
      <c r="P67" s="1"/>
      <c r="Q67" s="1"/>
      <c r="R67" s="1"/>
      <c r="S67" s="1"/>
      <c r="T67" s="1"/>
      <c r="U67" s="1"/>
      <c r="V67" s="1"/>
      <c r="W67" s="1"/>
      <c r="X67" s="1"/>
      <c r="Y67" s="1"/>
      <c r="Z67" s="1"/>
      <c r="AA67" s="1"/>
      <c r="AB67" s="1"/>
      <c r="AC67" s="1"/>
      <c r="AD67" s="1"/>
      <c r="AE67" s="1"/>
      <c r="AF67" s="1"/>
      <c r="AG67" s="1"/>
      <c r="AH67" s="1"/>
      <c r="AI67" s="1"/>
      <c r="AJ67" s="1"/>
      <c r="AK67" s="1"/>
      <c r="AL67" s="1"/>
    </row>
    <row r="68" spans="1:38">
      <c r="A68" s="1" t="s">
        <v>156</v>
      </c>
      <c r="B68" s="1" t="s">
        <v>157</v>
      </c>
      <c r="C68" s="1"/>
      <c r="D68" s="54"/>
      <c r="E68" s="1"/>
      <c r="F68" s="4"/>
      <c r="G68" s="1"/>
      <c r="H68" s="1"/>
      <c r="I68" s="4"/>
      <c r="J68" s="11"/>
      <c r="K68" s="11"/>
      <c r="L68" s="4"/>
      <c r="M68" s="4"/>
      <c r="N68" s="4"/>
      <c r="O68" s="1"/>
      <c r="P68" s="1"/>
      <c r="Q68" s="1"/>
      <c r="R68" s="1"/>
      <c r="S68" s="1"/>
      <c r="T68" s="1"/>
      <c r="U68" s="1"/>
      <c r="V68" s="1"/>
      <c r="W68" s="1"/>
      <c r="X68" s="1"/>
      <c r="Y68" s="1"/>
      <c r="Z68" s="1"/>
      <c r="AA68" s="1"/>
      <c r="AB68" s="1"/>
      <c r="AC68" s="1"/>
      <c r="AD68" s="1"/>
      <c r="AE68" s="1"/>
      <c r="AF68" s="1"/>
      <c r="AG68" s="1"/>
      <c r="AH68" s="1"/>
      <c r="AI68" s="1"/>
      <c r="AJ68" s="1"/>
      <c r="AK68" s="1"/>
      <c r="AL68" s="1"/>
    </row>
    <row r="69" spans="1:38">
      <c r="A69" s="1" t="s">
        <v>158</v>
      </c>
      <c r="B69" s="1" t="s">
        <v>159</v>
      </c>
      <c r="C69" s="1"/>
      <c r="D69" s="54"/>
      <c r="E69" s="1"/>
      <c r="F69" s="4"/>
      <c r="G69" s="1"/>
      <c r="H69" s="1"/>
      <c r="I69" s="4"/>
      <c r="J69" s="11"/>
      <c r="K69" s="11"/>
      <c r="L69" s="4"/>
      <c r="M69" s="4"/>
      <c r="N69" s="4"/>
      <c r="O69" s="1"/>
      <c r="P69" s="1"/>
      <c r="Q69" s="1"/>
      <c r="R69" s="1"/>
      <c r="S69" s="1"/>
      <c r="T69" s="1"/>
      <c r="U69" s="1"/>
      <c r="V69" s="1"/>
      <c r="W69" s="1"/>
      <c r="X69" s="1"/>
      <c r="Y69" s="1"/>
      <c r="Z69" s="1"/>
      <c r="AA69" s="1"/>
      <c r="AB69" s="1"/>
      <c r="AC69" s="1"/>
      <c r="AD69" s="1"/>
      <c r="AE69" s="1"/>
      <c r="AF69" s="1"/>
      <c r="AG69" s="1"/>
      <c r="AH69" s="1"/>
      <c r="AI69" s="1"/>
      <c r="AJ69" s="1"/>
      <c r="AK69" s="1"/>
      <c r="AL69" s="1"/>
    </row>
    <row r="70" spans="1:38">
      <c r="A70" s="1" t="s">
        <v>160</v>
      </c>
      <c r="B70" s="1" t="s">
        <v>161</v>
      </c>
      <c r="C70" s="1"/>
      <c r="D70" s="54"/>
      <c r="E70" s="1"/>
      <c r="F70" s="4"/>
      <c r="G70" s="1"/>
      <c r="H70" s="1"/>
      <c r="I70" s="4"/>
      <c r="J70" s="11"/>
      <c r="K70" s="11"/>
      <c r="L70" s="4"/>
      <c r="M70" s="4"/>
      <c r="N70" s="4"/>
      <c r="O70" s="1"/>
      <c r="P70" s="1"/>
      <c r="Q70" s="1"/>
      <c r="R70" s="1"/>
      <c r="S70" s="1"/>
      <c r="T70" s="1"/>
      <c r="U70" s="1"/>
      <c r="V70" s="1"/>
      <c r="W70" s="1"/>
      <c r="X70" s="1"/>
      <c r="Y70" s="1"/>
      <c r="Z70" s="1"/>
      <c r="AA70" s="1"/>
      <c r="AB70" s="1"/>
      <c r="AC70" s="1"/>
      <c r="AD70" s="1"/>
      <c r="AE70" s="1"/>
      <c r="AF70" s="1"/>
      <c r="AG70" s="1"/>
      <c r="AH70" s="1"/>
      <c r="AI70" s="1"/>
      <c r="AJ70" s="1"/>
      <c r="AK70" s="1"/>
      <c r="AL70" s="1"/>
    </row>
    <row r="71" spans="1:38">
      <c r="A71" s="1"/>
      <c r="C71" s="1"/>
      <c r="D71" s="54"/>
      <c r="E71" s="1"/>
      <c r="F71" s="4"/>
      <c r="G71" s="1"/>
      <c r="H71" s="1"/>
      <c r="I71" s="4"/>
      <c r="J71" s="11"/>
      <c r="K71" s="11"/>
      <c r="L71" s="4"/>
      <c r="M71" s="4"/>
      <c r="N71" s="4"/>
      <c r="O71" s="1"/>
      <c r="P71" s="1"/>
      <c r="Q71" s="1"/>
      <c r="R71" s="1"/>
      <c r="S71" s="1"/>
      <c r="T71" s="1"/>
      <c r="U71" s="1"/>
      <c r="V71" s="1"/>
      <c r="W71" s="1"/>
      <c r="X71" s="1"/>
      <c r="Y71" s="1"/>
      <c r="Z71" s="1"/>
      <c r="AA71" s="1"/>
      <c r="AB71" s="1"/>
      <c r="AC71" s="1"/>
      <c r="AD71" s="1"/>
      <c r="AE71" s="1"/>
      <c r="AF71" s="1"/>
      <c r="AG71" s="1"/>
      <c r="AH71" s="1"/>
      <c r="AI71" s="1"/>
      <c r="AJ71" s="1"/>
      <c r="AK71" s="1"/>
      <c r="AL71" s="1"/>
    </row>
    <row r="72" spans="1:38">
      <c r="A72" s="1"/>
      <c r="B72" s="33" t="s">
        <v>162</v>
      </c>
      <c r="C72" s="1"/>
      <c r="D72" s="54"/>
      <c r="E72" s="1"/>
      <c r="F72" s="4"/>
      <c r="G72" s="1"/>
      <c r="H72" s="1"/>
      <c r="I72" s="4"/>
      <c r="J72" s="11"/>
      <c r="K72" s="11"/>
      <c r="L72" s="4"/>
      <c r="M72" s="4"/>
      <c r="N72" s="4"/>
      <c r="O72" s="1"/>
      <c r="P72" s="1"/>
      <c r="Q72" s="1"/>
      <c r="R72" s="1"/>
      <c r="S72" s="1"/>
      <c r="T72" s="1"/>
      <c r="U72" s="1"/>
      <c r="V72" s="1"/>
      <c r="W72" s="1"/>
      <c r="X72" s="1"/>
      <c r="Y72" s="1"/>
      <c r="Z72" s="1"/>
      <c r="AA72" s="1"/>
      <c r="AB72" s="1"/>
      <c r="AC72" s="1"/>
      <c r="AD72" s="1"/>
      <c r="AE72" s="1"/>
      <c r="AF72" s="1"/>
      <c r="AG72" s="1"/>
      <c r="AH72" s="1"/>
      <c r="AI72" s="1"/>
      <c r="AJ72" s="1"/>
      <c r="AK72" s="1"/>
      <c r="AL72" s="1"/>
    </row>
    <row r="73" spans="1:38">
      <c r="A73" s="1" t="s">
        <v>65</v>
      </c>
      <c r="B73" s="1" t="s">
        <v>163</v>
      </c>
      <c r="C73" s="1"/>
      <c r="D73" s="54"/>
      <c r="E73" s="1"/>
      <c r="F73" s="4"/>
      <c r="G73" s="1"/>
      <c r="H73" s="1"/>
      <c r="I73" s="4"/>
      <c r="J73" s="11"/>
      <c r="K73" s="11"/>
      <c r="L73" s="4"/>
      <c r="M73" s="4"/>
      <c r="N73" s="4"/>
      <c r="O73" s="1"/>
      <c r="P73" s="1"/>
      <c r="Q73" s="1"/>
      <c r="R73" s="1"/>
      <c r="S73" s="1"/>
      <c r="T73" s="1"/>
      <c r="U73" s="1"/>
      <c r="V73" s="1"/>
      <c r="W73" s="1"/>
      <c r="X73" s="1"/>
      <c r="Y73" s="1"/>
      <c r="Z73" s="1"/>
      <c r="AA73" s="1"/>
      <c r="AB73" s="1"/>
      <c r="AC73" s="1"/>
      <c r="AD73" s="1"/>
      <c r="AE73" s="1"/>
      <c r="AF73" s="1"/>
      <c r="AG73" s="1"/>
      <c r="AH73" s="1"/>
      <c r="AI73" s="1"/>
      <c r="AJ73" s="1"/>
      <c r="AK73" s="1"/>
      <c r="AL73" s="1"/>
    </row>
    <row r="74" spans="1:38">
      <c r="A74" s="1" t="s">
        <v>164</v>
      </c>
      <c r="B74" s="1" t="s">
        <v>165</v>
      </c>
      <c r="C74" s="1"/>
      <c r="D74" s="54"/>
      <c r="E74" s="1"/>
      <c r="F74" s="4"/>
      <c r="G74" s="1"/>
      <c r="H74" s="1"/>
      <c r="I74" s="4"/>
      <c r="J74" s="11"/>
      <c r="K74" s="11"/>
      <c r="L74" s="4"/>
      <c r="M74" s="4"/>
      <c r="N74" s="4"/>
      <c r="O74" s="1"/>
      <c r="P74" s="1"/>
      <c r="Q74" s="1"/>
      <c r="R74" s="1"/>
      <c r="S74" s="1"/>
      <c r="T74" s="1"/>
      <c r="U74" s="1"/>
      <c r="V74" s="1"/>
      <c r="W74" s="1"/>
      <c r="X74" s="1"/>
      <c r="Y74" s="1"/>
      <c r="Z74" s="1"/>
      <c r="AA74" s="1"/>
      <c r="AB74" s="1"/>
      <c r="AC74" s="1"/>
      <c r="AD74" s="1"/>
      <c r="AE74" s="1"/>
      <c r="AF74" s="1"/>
      <c r="AG74" s="1"/>
      <c r="AH74" s="1"/>
      <c r="AI74" s="1"/>
      <c r="AJ74" s="1"/>
      <c r="AK74" s="1"/>
      <c r="AL74" s="1"/>
    </row>
    <row r="75" spans="1:38">
      <c r="A75" s="1" t="s">
        <v>31</v>
      </c>
      <c r="B75" s="1" t="s">
        <v>166</v>
      </c>
      <c r="C75" s="1"/>
      <c r="D75" s="54"/>
      <c r="E75" s="1"/>
      <c r="F75" s="4"/>
      <c r="G75" s="1"/>
      <c r="H75" s="1"/>
      <c r="I75" s="4"/>
      <c r="J75" s="11"/>
      <c r="K75" s="11"/>
      <c r="L75" s="4"/>
      <c r="M75" s="4"/>
      <c r="N75" s="4"/>
      <c r="O75" s="1"/>
      <c r="P75" s="1"/>
      <c r="Q75" s="1"/>
      <c r="R75" s="1"/>
      <c r="S75" s="1"/>
      <c r="T75" s="1"/>
      <c r="U75" s="1"/>
      <c r="V75" s="1"/>
      <c r="W75" s="1"/>
      <c r="X75" s="1"/>
      <c r="Y75" s="1"/>
      <c r="Z75" s="1"/>
      <c r="AA75" s="1"/>
      <c r="AB75" s="1"/>
      <c r="AC75" s="1"/>
      <c r="AD75" s="1"/>
      <c r="AE75" s="1"/>
      <c r="AF75" s="1"/>
      <c r="AG75" s="1"/>
      <c r="AH75" s="1"/>
      <c r="AI75" s="1"/>
      <c r="AJ75" s="1"/>
      <c r="AK75" s="1"/>
      <c r="AL75" s="1"/>
    </row>
    <row r="76" spans="1:38">
      <c r="A76" s="1"/>
      <c r="B76" s="33" t="s">
        <v>167</v>
      </c>
      <c r="C76" s="1"/>
      <c r="D76" s="54"/>
      <c r="E76" s="1"/>
      <c r="F76" s="4"/>
      <c r="G76" s="1"/>
      <c r="H76" s="1"/>
      <c r="I76" s="4"/>
      <c r="J76" s="11"/>
      <c r="K76" s="11"/>
      <c r="L76" s="4"/>
      <c r="M76" s="4"/>
      <c r="N76" s="4"/>
      <c r="O76" s="1"/>
      <c r="P76" s="1"/>
      <c r="Q76" s="1"/>
      <c r="R76" s="1"/>
      <c r="S76" s="1"/>
      <c r="T76" s="1"/>
      <c r="U76" s="1"/>
      <c r="V76" s="1"/>
      <c r="W76" s="1"/>
      <c r="X76" s="1"/>
      <c r="Y76" s="1"/>
      <c r="Z76" s="1"/>
      <c r="AA76" s="1"/>
      <c r="AB76" s="1"/>
      <c r="AC76" s="1"/>
      <c r="AD76" s="1"/>
      <c r="AE76" s="1"/>
      <c r="AF76" s="1"/>
      <c r="AG76" s="1"/>
      <c r="AH76" s="1"/>
      <c r="AI76" s="1"/>
      <c r="AJ76" s="1"/>
      <c r="AK76" s="1"/>
      <c r="AL76" s="1"/>
    </row>
    <row r="77" spans="1:38">
      <c r="A77" s="1"/>
      <c r="B77" s="1" t="s">
        <v>168</v>
      </c>
      <c r="C77" s="1"/>
      <c r="D77" s="54"/>
      <c r="E77" s="1"/>
      <c r="F77" s="4"/>
      <c r="G77" s="1"/>
      <c r="H77" s="1"/>
      <c r="I77" s="4"/>
      <c r="J77" s="11"/>
      <c r="K77" s="11"/>
      <c r="L77" s="4"/>
      <c r="M77" s="4"/>
      <c r="N77" s="4"/>
      <c r="O77" s="1"/>
      <c r="P77" s="1"/>
      <c r="Q77" s="1"/>
      <c r="R77" s="1"/>
      <c r="S77" s="1"/>
      <c r="T77" s="1"/>
      <c r="U77" s="1"/>
      <c r="V77" s="1"/>
      <c r="W77" s="1"/>
      <c r="X77" s="1"/>
      <c r="Y77" s="1"/>
      <c r="Z77" s="1"/>
      <c r="AA77" s="1"/>
      <c r="AB77" s="1"/>
      <c r="AC77" s="1"/>
      <c r="AD77" s="1"/>
      <c r="AE77" s="1"/>
      <c r="AF77" s="1"/>
      <c r="AG77" s="1"/>
      <c r="AH77" s="1"/>
      <c r="AI77" s="1"/>
      <c r="AJ77" s="1"/>
      <c r="AK77" s="1"/>
      <c r="AL77" s="1"/>
    </row>
    <row r="78" spans="1:38">
      <c r="A78" s="1"/>
      <c r="C78" s="1"/>
      <c r="D78" s="54"/>
      <c r="E78" s="1"/>
      <c r="F78" s="4"/>
      <c r="G78" s="1"/>
      <c r="H78" s="1"/>
      <c r="I78" s="4"/>
      <c r="J78" s="11"/>
      <c r="K78" s="11"/>
      <c r="L78" s="4"/>
      <c r="M78" s="4"/>
      <c r="N78" s="4"/>
      <c r="O78" s="1"/>
      <c r="P78" s="1"/>
      <c r="Q78" s="1"/>
      <c r="R78" s="1"/>
      <c r="S78" s="1"/>
      <c r="T78" s="1"/>
      <c r="U78" s="1"/>
      <c r="V78" s="1"/>
      <c r="W78" s="1"/>
      <c r="X78" s="1"/>
      <c r="Y78" s="1"/>
      <c r="Z78" s="1"/>
      <c r="AA78" s="1"/>
      <c r="AB78" s="1"/>
      <c r="AC78" s="1"/>
      <c r="AD78" s="1"/>
      <c r="AE78" s="1"/>
      <c r="AF78" s="1"/>
      <c r="AG78" s="1"/>
      <c r="AH78" s="1"/>
      <c r="AI78" s="1"/>
      <c r="AJ78" s="1"/>
      <c r="AK78" s="1"/>
      <c r="AL78" s="1"/>
    </row>
    <row r="79" spans="1:38">
      <c r="A79" s="1"/>
      <c r="C79" s="1"/>
      <c r="D79" s="54"/>
      <c r="E79" s="1"/>
      <c r="F79" s="4"/>
      <c r="G79" s="1"/>
      <c r="H79" s="1"/>
      <c r="I79" s="4"/>
      <c r="J79" s="11"/>
      <c r="K79" s="11"/>
      <c r="L79" s="4"/>
      <c r="M79" s="4"/>
      <c r="N79" s="4"/>
      <c r="O79" s="1"/>
      <c r="P79" s="1"/>
      <c r="Q79" s="1"/>
      <c r="R79" s="1"/>
      <c r="S79" s="1"/>
      <c r="T79" s="1"/>
      <c r="U79" s="1"/>
      <c r="V79" s="1"/>
      <c r="W79" s="1"/>
      <c r="X79" s="1"/>
      <c r="Y79" s="1"/>
      <c r="Z79" s="1"/>
      <c r="AA79" s="1"/>
      <c r="AB79" s="1"/>
      <c r="AC79" s="1"/>
      <c r="AD79" s="1"/>
      <c r="AE79" s="1"/>
      <c r="AF79" s="1"/>
      <c r="AG79" s="1"/>
      <c r="AH79" s="1"/>
      <c r="AI79" s="1"/>
      <c r="AJ79" s="1"/>
      <c r="AK79" s="1"/>
      <c r="AL79" s="1"/>
    </row>
    <row r="80" spans="1:38">
      <c r="A80" s="1"/>
      <c r="C80" s="1"/>
      <c r="D80" s="54"/>
      <c r="E80" s="1"/>
      <c r="F80" s="4"/>
      <c r="G80" s="1"/>
      <c r="H80" s="1"/>
      <c r="I80" s="4"/>
      <c r="J80" s="11"/>
      <c r="K80" s="11"/>
      <c r="L80" s="4"/>
      <c r="M80" s="4"/>
      <c r="N80" s="4"/>
      <c r="O80" s="1"/>
      <c r="P80" s="1"/>
      <c r="Q80" s="1"/>
      <c r="R80" s="1"/>
      <c r="S80" s="1"/>
      <c r="T80" s="1"/>
      <c r="U80" s="1"/>
      <c r="V80" s="1"/>
      <c r="W80" s="1"/>
      <c r="X80" s="1"/>
      <c r="Y80" s="1"/>
      <c r="Z80" s="1"/>
      <c r="AA80" s="1"/>
      <c r="AB80" s="1"/>
      <c r="AC80" s="1"/>
      <c r="AD80" s="1"/>
      <c r="AE80" s="1"/>
      <c r="AF80" s="1"/>
      <c r="AG80" s="1"/>
      <c r="AH80" s="1"/>
      <c r="AI80" s="1"/>
      <c r="AJ80" s="1"/>
      <c r="AK80" s="1"/>
      <c r="AL80" s="1"/>
    </row>
    <row r="81" spans="1:38">
      <c r="A81" s="1"/>
      <c r="C81" s="1"/>
      <c r="D81" s="54"/>
      <c r="E81" s="1"/>
      <c r="F81" s="4"/>
      <c r="G81" s="1"/>
      <c r="H81" s="1"/>
      <c r="I81" s="4"/>
      <c r="J81" s="11"/>
      <c r="K81" s="11"/>
      <c r="L81" s="4"/>
      <c r="M81" s="4"/>
      <c r="N81" s="4"/>
      <c r="O81" s="1"/>
      <c r="P81" s="1"/>
      <c r="Q81" s="1"/>
      <c r="R81" s="1"/>
      <c r="S81" s="1"/>
      <c r="T81" s="1"/>
      <c r="U81" s="1"/>
      <c r="V81" s="1"/>
      <c r="W81" s="1"/>
      <c r="X81" s="1"/>
      <c r="Y81" s="1"/>
      <c r="Z81" s="1"/>
      <c r="AA81" s="1"/>
      <c r="AB81" s="1"/>
      <c r="AC81" s="1"/>
      <c r="AD81" s="1"/>
      <c r="AE81" s="1"/>
      <c r="AF81" s="1"/>
      <c r="AG81" s="1"/>
      <c r="AH81" s="1"/>
      <c r="AI81" s="1"/>
      <c r="AJ81" s="1"/>
      <c r="AK81" s="1"/>
      <c r="AL81" s="1"/>
    </row>
    <row r="82" spans="1:38">
      <c r="A82" s="1"/>
      <c r="C82" s="1"/>
      <c r="D82" s="54"/>
      <c r="E82" s="1"/>
      <c r="F82" s="4"/>
      <c r="G82" s="1"/>
      <c r="H82" s="1"/>
      <c r="I82" s="4"/>
      <c r="J82" s="11"/>
      <c r="K82" s="11"/>
      <c r="L82" s="4"/>
      <c r="M82" s="4"/>
      <c r="N82" s="4"/>
      <c r="O82" s="1"/>
      <c r="P82" s="1"/>
      <c r="Q82" s="1"/>
      <c r="R82" s="1"/>
      <c r="S82" s="1"/>
      <c r="T82" s="1"/>
      <c r="U82" s="1"/>
      <c r="V82" s="1"/>
      <c r="W82" s="1"/>
      <c r="X82" s="1"/>
      <c r="Y82" s="1"/>
      <c r="Z82" s="1"/>
      <c r="AA82" s="1"/>
      <c r="AB82" s="1"/>
      <c r="AC82" s="1"/>
      <c r="AD82" s="1"/>
      <c r="AE82" s="1"/>
      <c r="AF82" s="1"/>
      <c r="AG82" s="1"/>
      <c r="AH82" s="1"/>
      <c r="AI82" s="1"/>
      <c r="AJ82" s="1"/>
      <c r="AK82" s="1"/>
      <c r="AL82" s="1"/>
    </row>
    <row r="83" spans="1:38">
      <c r="A83" s="1"/>
      <c r="C83" s="1"/>
      <c r="D83" s="54"/>
      <c r="E83" s="1"/>
      <c r="F83" s="4"/>
      <c r="G83" s="1"/>
      <c r="H83" s="1"/>
      <c r="I83" s="4"/>
      <c r="J83" s="11"/>
      <c r="K83" s="11"/>
      <c r="L83" s="4"/>
      <c r="M83" s="4"/>
      <c r="N83" s="4"/>
      <c r="O83" s="1"/>
      <c r="P83" s="1"/>
      <c r="Q83" s="1"/>
      <c r="R83" s="1"/>
      <c r="S83" s="1"/>
      <c r="T83" s="1"/>
      <c r="U83" s="1"/>
      <c r="V83" s="1"/>
      <c r="W83" s="1"/>
      <c r="X83" s="1"/>
      <c r="Y83" s="1"/>
      <c r="Z83" s="1"/>
      <c r="AA83" s="1"/>
      <c r="AB83" s="1"/>
      <c r="AC83" s="1"/>
      <c r="AD83" s="1"/>
      <c r="AE83" s="1"/>
      <c r="AF83" s="1"/>
      <c r="AG83" s="1"/>
      <c r="AH83" s="1"/>
      <c r="AI83" s="1"/>
      <c r="AJ83" s="1"/>
      <c r="AK83" s="1"/>
      <c r="AL83" s="1"/>
    </row>
    <row r="84" spans="1:38">
      <c r="A84" s="1"/>
      <c r="C84" s="1"/>
      <c r="D84" s="54"/>
      <c r="E84" s="1"/>
      <c r="F84" s="4"/>
      <c r="G84" s="1"/>
      <c r="H84" s="1"/>
      <c r="I84" s="4"/>
      <c r="J84" s="11"/>
      <c r="K84" s="11"/>
      <c r="L84" s="4"/>
      <c r="M84" s="4"/>
      <c r="N84" s="4"/>
      <c r="O84" s="1"/>
      <c r="P84" s="1"/>
      <c r="Q84" s="1"/>
      <c r="R84" s="1"/>
      <c r="S84" s="1"/>
      <c r="T84" s="1"/>
      <c r="U84" s="1"/>
      <c r="V84" s="1"/>
      <c r="W84" s="1"/>
      <c r="X84" s="1"/>
      <c r="Y84" s="1"/>
      <c r="Z84" s="1"/>
      <c r="AA84" s="1"/>
      <c r="AB84" s="1"/>
      <c r="AC84" s="1"/>
      <c r="AD84" s="1"/>
      <c r="AE84" s="1"/>
      <c r="AF84" s="1"/>
      <c r="AG84" s="1"/>
      <c r="AH84" s="1"/>
      <c r="AI84" s="1"/>
      <c r="AJ84" s="1"/>
      <c r="AK84" s="1"/>
      <c r="AL84" s="1"/>
    </row>
    <row r="85" spans="1:38">
      <c r="A85" s="1"/>
      <c r="C85" s="1"/>
      <c r="D85" s="54"/>
      <c r="E85" s="1"/>
      <c r="F85" s="4"/>
      <c r="G85" s="1"/>
      <c r="H85" s="1"/>
      <c r="I85" s="4"/>
      <c r="J85" s="11"/>
      <c r="K85" s="11"/>
      <c r="L85" s="4"/>
      <c r="M85" s="4"/>
      <c r="N85" s="4"/>
      <c r="O85" s="1"/>
      <c r="P85" s="1"/>
      <c r="Q85" s="1"/>
      <c r="R85" s="1"/>
      <c r="S85" s="1"/>
      <c r="T85" s="1"/>
      <c r="U85" s="1"/>
      <c r="V85" s="1"/>
      <c r="W85" s="1"/>
      <c r="X85" s="1"/>
      <c r="Y85" s="1"/>
      <c r="Z85" s="1"/>
      <c r="AA85" s="1"/>
      <c r="AB85" s="1"/>
      <c r="AC85" s="1"/>
      <c r="AD85" s="1"/>
      <c r="AE85" s="1"/>
      <c r="AF85" s="1"/>
      <c r="AG85" s="1"/>
      <c r="AH85" s="1"/>
      <c r="AI85" s="1"/>
      <c r="AJ85" s="1"/>
      <c r="AK85" s="1"/>
      <c r="AL85" s="1"/>
    </row>
    <row r="86" spans="1:38">
      <c r="A86" s="1"/>
      <c r="C86" s="1"/>
      <c r="D86" s="54"/>
      <c r="E86" s="1"/>
      <c r="F86" s="4"/>
      <c r="G86" s="1"/>
      <c r="H86" s="1"/>
      <c r="I86" s="4"/>
      <c r="J86" s="11"/>
      <c r="K86" s="11"/>
      <c r="L86" s="4"/>
      <c r="M86" s="4"/>
      <c r="N86" s="4"/>
      <c r="O86" s="1"/>
      <c r="P86" s="1"/>
      <c r="Q86" s="1"/>
      <c r="R86" s="1"/>
      <c r="S86" s="1"/>
      <c r="T86" s="1"/>
      <c r="U86" s="1"/>
      <c r="V86" s="1"/>
      <c r="W86" s="1"/>
      <c r="X86" s="1"/>
      <c r="Y86" s="1"/>
      <c r="Z86" s="1"/>
      <c r="AA86" s="1"/>
      <c r="AB86" s="1"/>
      <c r="AC86" s="1"/>
      <c r="AD86" s="1"/>
      <c r="AE86" s="1"/>
      <c r="AF86" s="1"/>
      <c r="AG86" s="1"/>
      <c r="AH86" s="1"/>
      <c r="AI86" s="1"/>
      <c r="AJ86" s="1"/>
      <c r="AK86" s="1"/>
      <c r="AL86" s="1"/>
    </row>
    <row r="87" spans="1:38">
      <c r="A87" s="1"/>
      <c r="C87" s="1"/>
      <c r="D87" s="54"/>
      <c r="E87" s="1"/>
      <c r="F87" s="4"/>
      <c r="G87" s="1"/>
      <c r="H87" s="1"/>
      <c r="I87" s="4"/>
      <c r="J87" s="11"/>
      <c r="K87" s="11"/>
      <c r="L87" s="4"/>
      <c r="M87" s="4"/>
      <c r="N87" s="4"/>
      <c r="O87" s="1"/>
      <c r="P87" s="1"/>
      <c r="Q87" s="1"/>
      <c r="R87" s="1"/>
      <c r="S87" s="1"/>
      <c r="T87" s="1"/>
      <c r="U87" s="1"/>
      <c r="V87" s="1"/>
      <c r="W87" s="1"/>
      <c r="X87" s="1"/>
      <c r="Y87" s="1"/>
      <c r="Z87" s="1"/>
      <c r="AA87" s="1"/>
      <c r="AB87" s="1"/>
      <c r="AC87" s="1"/>
      <c r="AD87" s="1"/>
      <c r="AE87" s="1"/>
      <c r="AF87" s="1"/>
      <c r="AG87" s="1"/>
      <c r="AH87" s="1"/>
      <c r="AI87" s="1"/>
      <c r="AJ87" s="1"/>
      <c r="AK87" s="1"/>
      <c r="AL87" s="1"/>
    </row>
    <row r="88" spans="1:38">
      <c r="A88" s="1"/>
      <c r="C88" s="1"/>
      <c r="D88" s="54"/>
      <c r="E88" s="1"/>
      <c r="F88" s="4"/>
      <c r="G88" s="1"/>
      <c r="H88" s="1"/>
      <c r="I88" s="4"/>
      <c r="J88" s="11"/>
      <c r="K88" s="11"/>
      <c r="L88" s="4"/>
      <c r="M88" s="4"/>
      <c r="N88" s="4"/>
      <c r="O88" s="1"/>
      <c r="P88" s="1"/>
      <c r="Q88" s="1"/>
      <c r="R88" s="1"/>
      <c r="S88" s="1"/>
      <c r="T88" s="1"/>
      <c r="U88" s="1"/>
      <c r="V88" s="1"/>
      <c r="W88" s="1"/>
      <c r="X88" s="1"/>
      <c r="Y88" s="1"/>
      <c r="Z88" s="1"/>
      <c r="AA88" s="1"/>
      <c r="AB88" s="1"/>
      <c r="AC88" s="1"/>
      <c r="AD88" s="1"/>
      <c r="AE88" s="1"/>
      <c r="AF88" s="1"/>
      <c r="AG88" s="1"/>
      <c r="AH88" s="1"/>
      <c r="AI88" s="1"/>
      <c r="AJ88" s="1"/>
      <c r="AK88" s="1"/>
      <c r="AL88" s="1"/>
    </row>
    <row r="89" spans="1:38">
      <c r="A89" s="1"/>
      <c r="C89" s="1"/>
      <c r="D89" s="54"/>
      <c r="E89" s="1"/>
      <c r="F89" s="4"/>
      <c r="G89" s="1"/>
      <c r="H89" s="1"/>
      <c r="I89" s="4"/>
      <c r="J89" s="11"/>
      <c r="K89" s="11"/>
      <c r="L89" s="4"/>
      <c r="M89" s="4"/>
      <c r="N89" s="4"/>
      <c r="O89" s="1"/>
      <c r="P89" s="1"/>
      <c r="Q89" s="1"/>
      <c r="R89" s="1"/>
      <c r="S89" s="1"/>
      <c r="T89" s="1"/>
      <c r="U89" s="1"/>
      <c r="V89" s="1"/>
      <c r="W89" s="1"/>
      <c r="X89" s="1"/>
      <c r="Y89" s="1"/>
      <c r="Z89" s="1"/>
      <c r="AA89" s="1"/>
      <c r="AB89" s="1"/>
      <c r="AC89" s="1"/>
      <c r="AD89" s="1"/>
      <c r="AE89" s="1"/>
      <c r="AF89" s="1"/>
      <c r="AG89" s="1"/>
      <c r="AH89" s="1"/>
      <c r="AI89" s="1"/>
      <c r="AJ89" s="1"/>
      <c r="AK89" s="1"/>
      <c r="AL89" s="1"/>
    </row>
    <row r="90" spans="1:38">
      <c r="A90" s="1"/>
      <c r="C90" s="1"/>
      <c r="D90" s="54"/>
      <c r="E90" s="1"/>
      <c r="F90" s="4"/>
      <c r="G90" s="1"/>
      <c r="H90" s="1"/>
      <c r="I90" s="4"/>
      <c r="J90" s="11"/>
      <c r="K90" s="11"/>
      <c r="L90" s="4"/>
      <c r="M90" s="4"/>
      <c r="N90" s="4"/>
      <c r="O90" s="1"/>
      <c r="P90" s="1"/>
      <c r="Q90" s="1"/>
      <c r="R90" s="1"/>
      <c r="S90" s="1"/>
      <c r="T90" s="1"/>
      <c r="U90" s="1"/>
      <c r="V90" s="1"/>
      <c r="W90" s="1"/>
      <c r="X90" s="1"/>
      <c r="Y90" s="1"/>
      <c r="Z90" s="1"/>
      <c r="AA90" s="1"/>
      <c r="AB90" s="1"/>
      <c r="AC90" s="1"/>
      <c r="AD90" s="1"/>
      <c r="AE90" s="1"/>
      <c r="AF90" s="1"/>
      <c r="AG90" s="1"/>
      <c r="AH90" s="1"/>
      <c r="AI90" s="1"/>
      <c r="AJ90" s="1"/>
      <c r="AK90" s="1"/>
      <c r="AL90" s="1"/>
    </row>
    <row r="91" spans="1:38">
      <c r="A91" s="1"/>
      <c r="C91" s="1"/>
      <c r="D91" s="54"/>
      <c r="E91" s="1"/>
      <c r="F91" s="4"/>
      <c r="G91" s="1"/>
      <c r="H91" s="1"/>
      <c r="I91" s="4"/>
      <c r="J91" s="11"/>
      <c r="K91" s="11"/>
      <c r="L91" s="4"/>
      <c r="M91" s="4"/>
      <c r="N91" s="4"/>
      <c r="O91" s="1"/>
      <c r="P91" s="1"/>
      <c r="Q91" s="1"/>
      <c r="R91" s="1"/>
      <c r="S91" s="1"/>
      <c r="T91" s="1"/>
      <c r="U91" s="1"/>
      <c r="V91" s="1"/>
      <c r="W91" s="1"/>
      <c r="X91" s="1"/>
      <c r="Y91" s="1"/>
      <c r="Z91" s="1"/>
      <c r="AA91" s="1"/>
      <c r="AB91" s="1"/>
      <c r="AC91" s="1"/>
      <c r="AD91" s="1"/>
      <c r="AE91" s="1"/>
      <c r="AF91" s="1"/>
      <c r="AG91" s="1"/>
      <c r="AH91" s="1"/>
      <c r="AI91" s="1"/>
      <c r="AJ91" s="1"/>
      <c r="AK91" s="1"/>
      <c r="AL91" s="1"/>
    </row>
    <row r="92" spans="1:38">
      <c r="A92" s="1"/>
      <c r="C92" s="1"/>
      <c r="D92" s="54"/>
      <c r="E92" s="1"/>
      <c r="F92" s="4"/>
      <c r="G92" s="1"/>
      <c r="H92" s="1"/>
      <c r="I92" s="4"/>
      <c r="J92" s="11"/>
      <c r="K92" s="11"/>
      <c r="L92" s="4"/>
      <c r="M92" s="4"/>
      <c r="N92" s="4"/>
      <c r="O92" s="1"/>
      <c r="P92" s="1"/>
      <c r="Q92" s="1"/>
      <c r="R92" s="1"/>
      <c r="S92" s="1"/>
      <c r="T92" s="1"/>
      <c r="U92" s="1"/>
      <c r="V92" s="1"/>
      <c r="W92" s="1"/>
      <c r="X92" s="1"/>
      <c r="Y92" s="1"/>
      <c r="Z92" s="1"/>
      <c r="AA92" s="1"/>
      <c r="AB92" s="1"/>
      <c r="AC92" s="1"/>
      <c r="AD92" s="1"/>
      <c r="AE92" s="1"/>
      <c r="AF92" s="1"/>
      <c r="AG92" s="1"/>
      <c r="AH92" s="1"/>
      <c r="AI92" s="1"/>
      <c r="AJ92" s="1"/>
      <c r="AK92" s="1"/>
      <c r="AL92" s="1"/>
    </row>
    <row r="93" spans="1:38">
      <c r="A93" s="1"/>
      <c r="C93" s="1"/>
      <c r="D93" s="54"/>
      <c r="E93" s="1"/>
      <c r="F93" s="4"/>
      <c r="G93" s="1"/>
      <c r="H93" s="1"/>
      <c r="I93" s="4"/>
      <c r="J93" s="11"/>
      <c r="K93" s="11"/>
      <c r="L93" s="4"/>
      <c r="M93" s="4"/>
      <c r="N93" s="4"/>
      <c r="O93" s="1"/>
      <c r="P93" s="1"/>
      <c r="Q93" s="1"/>
      <c r="R93" s="1"/>
      <c r="S93" s="1"/>
      <c r="T93" s="1"/>
      <c r="U93" s="1"/>
      <c r="V93" s="1"/>
      <c r="W93" s="1"/>
      <c r="X93" s="1"/>
      <c r="Y93" s="1"/>
      <c r="Z93" s="1"/>
      <c r="AA93" s="1"/>
      <c r="AB93" s="1"/>
      <c r="AC93" s="1"/>
      <c r="AD93" s="1"/>
      <c r="AE93" s="1"/>
      <c r="AF93" s="1"/>
      <c r="AG93" s="1"/>
      <c r="AH93" s="1"/>
      <c r="AI93" s="1"/>
      <c r="AJ93" s="1"/>
      <c r="AK93" s="1"/>
      <c r="AL93" s="1"/>
    </row>
    <row r="94" spans="1:38">
      <c r="A94" s="1"/>
      <c r="C94" s="1"/>
      <c r="D94" s="54"/>
      <c r="E94" s="1"/>
      <c r="F94" s="4"/>
      <c r="G94" s="1"/>
      <c r="H94" s="1"/>
      <c r="I94" s="4"/>
      <c r="J94" s="11"/>
      <c r="K94" s="11"/>
      <c r="L94" s="4"/>
      <c r="M94" s="4"/>
      <c r="N94" s="4"/>
      <c r="O94" s="1"/>
      <c r="P94" s="1"/>
      <c r="Q94" s="1"/>
      <c r="R94" s="1"/>
      <c r="S94" s="1"/>
      <c r="T94" s="1"/>
      <c r="U94" s="1"/>
      <c r="V94" s="1"/>
      <c r="W94" s="1"/>
      <c r="X94" s="1"/>
      <c r="Y94" s="1"/>
      <c r="Z94" s="1"/>
      <c r="AA94" s="1"/>
      <c r="AB94" s="1"/>
      <c r="AC94" s="1"/>
      <c r="AD94" s="1"/>
      <c r="AE94" s="1"/>
      <c r="AF94" s="1"/>
      <c r="AG94" s="1"/>
      <c r="AH94" s="1"/>
      <c r="AI94" s="1"/>
      <c r="AJ94" s="1"/>
      <c r="AK94" s="1"/>
      <c r="AL94" s="1"/>
    </row>
    <row r="95" spans="1:38">
      <c r="A95" s="1"/>
      <c r="C95" s="1"/>
      <c r="D95" s="54"/>
      <c r="E95" s="1"/>
      <c r="F95" s="4"/>
      <c r="G95" s="1"/>
      <c r="H95" s="1"/>
      <c r="I95" s="4"/>
      <c r="J95" s="11"/>
      <c r="K95" s="11"/>
      <c r="L95" s="4"/>
      <c r="M95" s="4"/>
      <c r="N95" s="4"/>
      <c r="O95" s="1"/>
      <c r="P95" s="1"/>
      <c r="Q95" s="1"/>
      <c r="R95" s="1"/>
      <c r="S95" s="1"/>
      <c r="T95" s="1"/>
      <c r="U95" s="1"/>
      <c r="V95" s="1"/>
      <c r="W95" s="1"/>
      <c r="X95" s="1"/>
      <c r="Y95" s="1"/>
      <c r="Z95" s="1"/>
      <c r="AA95" s="1"/>
      <c r="AB95" s="1"/>
      <c r="AC95" s="1"/>
      <c r="AD95" s="1"/>
      <c r="AE95" s="1"/>
      <c r="AF95" s="1"/>
      <c r="AG95" s="1"/>
      <c r="AH95" s="1"/>
      <c r="AI95" s="1"/>
      <c r="AJ95" s="1"/>
      <c r="AK95" s="1"/>
      <c r="AL95" s="1"/>
    </row>
    <row r="96" spans="1:38">
      <c r="A96" s="1"/>
      <c r="C96" s="1"/>
      <c r="D96" s="54"/>
      <c r="E96" s="1"/>
      <c r="F96" s="4"/>
      <c r="G96" s="1"/>
      <c r="H96" s="1"/>
      <c r="I96" s="4"/>
      <c r="J96" s="11"/>
      <c r="K96" s="11"/>
      <c r="L96" s="4"/>
      <c r="M96" s="4"/>
      <c r="N96" s="4"/>
      <c r="O96" s="1"/>
      <c r="P96" s="1"/>
      <c r="Q96" s="1"/>
      <c r="R96" s="1"/>
      <c r="S96" s="1"/>
      <c r="T96" s="1"/>
      <c r="U96" s="1"/>
      <c r="V96" s="1"/>
      <c r="W96" s="1"/>
      <c r="X96" s="1"/>
      <c r="Y96" s="1"/>
      <c r="Z96" s="1"/>
      <c r="AA96" s="1"/>
      <c r="AB96" s="1"/>
      <c r="AC96" s="1"/>
      <c r="AD96" s="1"/>
      <c r="AE96" s="1"/>
      <c r="AF96" s="1"/>
      <c r="AG96" s="1"/>
      <c r="AH96" s="1"/>
      <c r="AI96" s="1"/>
      <c r="AJ96" s="1"/>
      <c r="AK96" s="1"/>
      <c r="AL96" s="1"/>
    </row>
    <row r="97" spans="1:38">
      <c r="A97" s="1"/>
      <c r="C97" s="1"/>
      <c r="D97" s="54"/>
      <c r="E97" s="1"/>
      <c r="F97" s="4"/>
      <c r="G97" s="1"/>
      <c r="H97" s="1"/>
      <c r="I97" s="4"/>
      <c r="J97" s="11"/>
      <c r="K97" s="11"/>
      <c r="L97" s="4"/>
      <c r="M97" s="4"/>
      <c r="N97" s="4"/>
      <c r="O97" s="1"/>
      <c r="P97" s="1"/>
      <c r="Q97" s="1"/>
      <c r="R97" s="1"/>
      <c r="S97" s="1"/>
      <c r="T97" s="1"/>
      <c r="U97" s="1"/>
      <c r="V97" s="1"/>
      <c r="W97" s="1"/>
      <c r="X97" s="1"/>
      <c r="Y97" s="1"/>
      <c r="Z97" s="1"/>
      <c r="AA97" s="1"/>
      <c r="AB97" s="1"/>
      <c r="AC97" s="1"/>
      <c r="AD97" s="1"/>
      <c r="AE97" s="1"/>
      <c r="AF97" s="1"/>
      <c r="AG97" s="1"/>
      <c r="AH97" s="1"/>
      <c r="AI97" s="1"/>
      <c r="AJ97" s="1"/>
      <c r="AK97" s="1"/>
      <c r="AL97" s="1"/>
    </row>
    <row r="98" spans="1:38">
      <c r="A98" s="1"/>
      <c r="C98" s="1"/>
      <c r="D98" s="54"/>
      <c r="E98" s="1"/>
      <c r="F98" s="4"/>
      <c r="G98" s="1"/>
      <c r="H98" s="1"/>
      <c r="I98" s="4"/>
      <c r="J98" s="11"/>
      <c r="K98" s="11"/>
      <c r="L98" s="4"/>
      <c r="M98" s="4"/>
      <c r="N98" s="4"/>
      <c r="O98" s="1"/>
      <c r="P98" s="1"/>
      <c r="Q98" s="1"/>
      <c r="R98" s="1"/>
      <c r="S98" s="1"/>
      <c r="T98" s="1"/>
      <c r="U98" s="1"/>
      <c r="V98" s="1"/>
      <c r="W98" s="1"/>
      <c r="X98" s="1"/>
      <c r="Y98" s="1"/>
      <c r="Z98" s="1"/>
      <c r="AA98" s="1"/>
      <c r="AB98" s="1"/>
      <c r="AC98" s="1"/>
      <c r="AD98" s="1"/>
      <c r="AE98" s="1"/>
      <c r="AF98" s="1"/>
      <c r="AG98" s="1"/>
      <c r="AH98" s="1"/>
      <c r="AI98" s="1"/>
      <c r="AJ98" s="1"/>
      <c r="AK98" s="1"/>
      <c r="AL98" s="1"/>
    </row>
    <row r="99" spans="1:38">
      <c r="A99" s="1"/>
      <c r="C99" s="1"/>
      <c r="D99" s="54"/>
      <c r="E99" s="1"/>
      <c r="F99" s="4"/>
      <c r="G99" s="1"/>
      <c r="H99" s="1"/>
      <c r="I99" s="4"/>
      <c r="J99" s="11"/>
      <c r="K99" s="11"/>
      <c r="L99" s="4"/>
      <c r="M99" s="4"/>
      <c r="N99" s="4"/>
      <c r="O99" s="1"/>
      <c r="P99" s="1"/>
      <c r="Q99" s="1"/>
      <c r="R99" s="1"/>
      <c r="S99" s="1"/>
      <c r="T99" s="1"/>
      <c r="U99" s="1"/>
      <c r="V99" s="1"/>
      <c r="W99" s="1"/>
      <c r="X99" s="1"/>
      <c r="Y99" s="1"/>
      <c r="Z99" s="1"/>
      <c r="AA99" s="1"/>
      <c r="AB99" s="1"/>
      <c r="AC99" s="1"/>
      <c r="AD99" s="1"/>
      <c r="AE99" s="1"/>
      <c r="AF99" s="1"/>
      <c r="AG99" s="1"/>
      <c r="AH99" s="1"/>
      <c r="AI99" s="1"/>
      <c r="AJ99" s="1"/>
      <c r="AK99" s="1"/>
      <c r="AL99" s="1"/>
    </row>
    <row r="100" spans="1:38">
      <c r="A100" s="1"/>
      <c r="C100" s="1"/>
      <c r="D100" s="54"/>
      <c r="E100" s="1"/>
      <c r="F100" s="4"/>
      <c r="G100" s="1"/>
      <c r="H100" s="1"/>
      <c r="I100" s="4"/>
      <c r="J100" s="11"/>
      <c r="K100" s="11"/>
      <c r="L100" s="4"/>
      <c r="M100" s="4"/>
      <c r="N100" s="4"/>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c r="A101" s="1"/>
      <c r="C101" s="1"/>
      <c r="D101" s="54"/>
      <c r="E101" s="1"/>
      <c r="F101" s="4"/>
      <c r="G101" s="1"/>
      <c r="H101" s="1"/>
      <c r="I101" s="4"/>
      <c r="J101" s="11"/>
      <c r="K101" s="11"/>
      <c r="L101" s="4"/>
      <c r="M101" s="4"/>
      <c r="N101" s="4"/>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c r="A102" s="1"/>
      <c r="C102" s="1"/>
      <c r="D102" s="54"/>
      <c r="E102" s="1"/>
      <c r="F102" s="4"/>
      <c r="G102" s="1"/>
      <c r="H102" s="1"/>
      <c r="I102" s="4"/>
      <c r="J102" s="11"/>
      <c r="K102" s="11"/>
      <c r="L102" s="4"/>
      <c r="M102" s="4"/>
      <c r="N102" s="4"/>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c r="A103" s="1"/>
      <c r="C103" s="1"/>
      <c r="D103" s="54"/>
      <c r="E103" s="1"/>
      <c r="F103" s="4"/>
      <c r="G103" s="1"/>
      <c r="H103" s="1"/>
      <c r="I103" s="4"/>
      <c r="J103" s="11"/>
      <c r="K103" s="11"/>
      <c r="L103" s="4"/>
      <c r="M103" s="4"/>
      <c r="N103" s="4"/>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c r="A104" s="1"/>
      <c r="C104" s="1"/>
      <c r="D104" s="54"/>
      <c r="E104" s="1"/>
      <c r="F104" s="4"/>
      <c r="G104" s="1"/>
      <c r="H104" s="1"/>
      <c r="I104" s="4"/>
      <c r="J104" s="11"/>
      <c r="K104" s="11"/>
      <c r="L104" s="4"/>
      <c r="M104" s="4"/>
      <c r="N104" s="4"/>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c r="A105" s="1"/>
      <c r="C105" s="1"/>
      <c r="D105" s="54"/>
      <c r="E105" s="1"/>
      <c r="F105" s="4"/>
      <c r="G105" s="1"/>
      <c r="H105" s="1"/>
      <c r="I105" s="4"/>
      <c r="J105" s="11"/>
      <c r="K105" s="11"/>
      <c r="L105" s="4"/>
      <c r="M105" s="4"/>
      <c r="N105" s="4"/>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c r="A106" s="1"/>
      <c r="C106" s="1"/>
      <c r="D106" s="54"/>
      <c r="E106" s="1"/>
      <c r="F106" s="4"/>
      <c r="G106" s="1"/>
      <c r="H106" s="1"/>
      <c r="I106" s="4"/>
      <c r="J106" s="11"/>
      <c r="K106" s="11"/>
      <c r="L106" s="4"/>
      <c r="M106" s="4"/>
      <c r="N106" s="4"/>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c r="A107" s="1"/>
      <c r="C107" s="1"/>
      <c r="D107" s="54"/>
      <c r="E107" s="1"/>
      <c r="F107" s="4"/>
      <c r="G107" s="1"/>
      <c r="H107" s="1"/>
      <c r="I107" s="4"/>
      <c r="J107" s="11"/>
      <c r="K107" s="11"/>
      <c r="L107" s="4"/>
      <c r="M107" s="4"/>
      <c r="N107" s="4"/>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c r="A108" s="1"/>
      <c r="C108" s="1"/>
      <c r="D108" s="54"/>
      <c r="E108" s="1"/>
      <c r="F108" s="4"/>
      <c r="G108" s="1"/>
      <c r="H108" s="1"/>
      <c r="I108" s="4"/>
      <c r="J108" s="11"/>
      <c r="K108" s="11"/>
      <c r="L108" s="4"/>
      <c r="M108" s="4"/>
      <c r="N108" s="4"/>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c r="A109" s="1"/>
      <c r="C109" s="1"/>
      <c r="D109" s="54"/>
      <c r="E109" s="1"/>
      <c r="F109" s="4"/>
      <c r="G109" s="1"/>
      <c r="H109" s="1"/>
      <c r="I109" s="4"/>
      <c r="J109" s="11"/>
      <c r="K109" s="11"/>
      <c r="L109" s="4"/>
      <c r="M109" s="4"/>
      <c r="N109" s="4"/>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c r="A110" s="1"/>
      <c r="C110" s="1"/>
      <c r="D110" s="54"/>
      <c r="E110" s="1"/>
      <c r="F110" s="4"/>
      <c r="G110" s="1"/>
      <c r="H110" s="1"/>
      <c r="I110" s="4"/>
      <c r="J110" s="11"/>
      <c r="K110" s="11"/>
      <c r="L110" s="4"/>
      <c r="M110" s="4"/>
      <c r="N110" s="4"/>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c r="A111" s="1"/>
      <c r="C111" s="1"/>
      <c r="D111" s="54"/>
      <c r="E111" s="1"/>
      <c r="F111" s="4"/>
      <c r="G111" s="1"/>
      <c r="H111" s="1"/>
      <c r="I111" s="4"/>
      <c r="J111" s="11"/>
      <c r="K111" s="11"/>
      <c r="L111" s="4"/>
      <c r="M111" s="4"/>
      <c r="N111" s="4"/>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c r="A112" s="1"/>
      <c r="C112" s="1"/>
      <c r="D112" s="54"/>
      <c r="E112" s="1"/>
      <c r="F112" s="4"/>
      <c r="G112" s="1"/>
      <c r="H112" s="1"/>
      <c r="I112" s="4"/>
      <c r="J112" s="11"/>
      <c r="K112" s="11"/>
      <c r="L112" s="4"/>
      <c r="M112" s="4"/>
      <c r="N112" s="4"/>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3:38">
      <c r="C113" s="1"/>
      <c r="D113" s="54"/>
      <c r="E113" s="1"/>
      <c r="F113" s="4"/>
      <c r="G113" s="1"/>
      <c r="H113" s="1"/>
      <c r="I113" s="4"/>
      <c r="J113" s="11"/>
      <c r="K113" s="11"/>
      <c r="L113" s="4"/>
      <c r="M113" s="4"/>
      <c r="N113" s="4"/>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3:38">
      <c r="C114" s="1"/>
      <c r="D114" s="54"/>
      <c r="E114" s="1"/>
      <c r="F114" s="4"/>
      <c r="G114" s="1"/>
      <c r="H114" s="1"/>
      <c r="I114" s="4"/>
      <c r="J114" s="11"/>
      <c r="K114" s="11"/>
      <c r="L114" s="4"/>
      <c r="M114" s="4"/>
      <c r="N114" s="4"/>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3:38">
      <c r="C115" s="1"/>
      <c r="D115" s="54"/>
      <c r="E115" s="1"/>
      <c r="F115" s="4"/>
      <c r="G115" s="1"/>
      <c r="H115" s="1"/>
      <c r="I115" s="4"/>
      <c r="J115" s="11"/>
      <c r="K115" s="11"/>
      <c r="L115" s="4"/>
      <c r="M115" s="4"/>
      <c r="N115" s="4"/>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3:38">
      <c r="C116" s="1"/>
      <c r="D116" s="54"/>
      <c r="E116" s="1"/>
      <c r="F116" s="4"/>
      <c r="G116" s="1"/>
      <c r="H116" s="1"/>
      <c r="I116" s="4"/>
      <c r="J116" s="11"/>
      <c r="K116" s="11"/>
      <c r="L116" s="4"/>
      <c r="M116" s="4"/>
      <c r="N116" s="4"/>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3:38">
      <c r="C117" s="1"/>
      <c r="D117" s="54"/>
      <c r="E117" s="1"/>
      <c r="F117" s="4"/>
      <c r="G117" s="1"/>
      <c r="H117" s="1"/>
      <c r="I117" s="4"/>
      <c r="J117" s="11"/>
      <c r="K117" s="11"/>
      <c r="L117" s="4"/>
      <c r="M117" s="4"/>
      <c r="N117" s="4"/>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3:38">
      <c r="C118" s="1"/>
      <c r="D118" s="54"/>
      <c r="E118" s="1"/>
      <c r="F118" s="4"/>
      <c r="G118" s="1"/>
      <c r="H118" s="1"/>
      <c r="I118" s="4"/>
      <c r="J118" s="11"/>
      <c r="K118" s="11"/>
      <c r="L118" s="4"/>
      <c r="M118" s="4"/>
      <c r="N118" s="4"/>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3:38">
      <c r="C119" s="1"/>
      <c r="D119" s="54"/>
      <c r="E119" s="1"/>
      <c r="F119" s="4"/>
      <c r="G119" s="1"/>
      <c r="H119" s="1"/>
      <c r="I119" s="4"/>
      <c r="J119" s="11"/>
      <c r="K119" s="11"/>
      <c r="L119" s="4"/>
      <c r="M119" s="4"/>
      <c r="N119" s="4"/>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3:38">
      <c r="C120" s="1"/>
      <c r="D120" s="54"/>
      <c r="E120" s="1"/>
      <c r="F120" s="4"/>
      <c r="G120" s="1"/>
      <c r="H120" s="1"/>
      <c r="I120" s="4"/>
      <c r="J120" s="11"/>
      <c r="K120" s="11"/>
      <c r="L120" s="4"/>
      <c r="M120" s="4"/>
      <c r="N120" s="4"/>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3:38">
      <c r="C121" s="1"/>
      <c r="D121" s="54"/>
      <c r="E121" s="1"/>
      <c r="F121" s="4"/>
      <c r="G121" s="1"/>
      <c r="H121" s="1"/>
      <c r="I121" s="4"/>
      <c r="J121" s="11"/>
      <c r="K121" s="11"/>
      <c r="L121" s="4"/>
      <c r="M121" s="4"/>
      <c r="N121" s="4"/>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3:38">
      <c r="C122" s="1"/>
      <c r="D122" s="54"/>
      <c r="E122" s="1"/>
      <c r="F122" s="4"/>
      <c r="G122" s="1"/>
      <c r="H122" s="1"/>
      <c r="I122" s="4"/>
      <c r="J122" s="11"/>
      <c r="K122" s="11"/>
      <c r="L122" s="4"/>
      <c r="M122" s="4"/>
      <c r="N122" s="4"/>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3:38">
      <c r="C123" s="1"/>
      <c r="D123" s="54"/>
      <c r="E123" s="1"/>
      <c r="F123" s="4"/>
      <c r="G123" s="1"/>
      <c r="H123" s="1"/>
      <c r="I123" s="4"/>
      <c r="J123" s="11"/>
      <c r="K123" s="11"/>
      <c r="L123" s="4"/>
      <c r="M123" s="4"/>
      <c r="N123" s="4"/>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3:38">
      <c r="C124" s="1"/>
      <c r="D124" s="54"/>
      <c r="E124" s="1"/>
      <c r="F124" s="4"/>
      <c r="G124" s="1"/>
      <c r="H124" s="1"/>
      <c r="I124" s="4"/>
      <c r="J124" s="11"/>
      <c r="K124" s="11"/>
      <c r="L124" s="4"/>
      <c r="M124" s="4"/>
      <c r="N124" s="4"/>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sheetData>
  <mergeCells count="27">
    <mergeCell ref="M2:M3"/>
    <mergeCell ref="N5:N6"/>
    <mergeCell ref="N7:N8"/>
    <mergeCell ref="B21:B23"/>
    <mergeCell ref="N21:N23"/>
    <mergeCell ref="B9:B10"/>
    <mergeCell ref="B11:B12"/>
    <mergeCell ref="N11:N12"/>
    <mergeCell ref="N14:N17"/>
    <mergeCell ref="N19:N20"/>
    <mergeCell ref="N2:N3"/>
    <mergeCell ref="I2:K2"/>
    <mergeCell ref="L2:L3"/>
    <mergeCell ref="A37:A42"/>
    <mergeCell ref="E2:E3"/>
    <mergeCell ref="B19:B20"/>
    <mergeCell ref="G2:G3"/>
    <mergeCell ref="H2:H3"/>
    <mergeCell ref="B2:B3"/>
    <mergeCell ref="B7:B8"/>
    <mergeCell ref="B5:B6"/>
    <mergeCell ref="B14:B17"/>
    <mergeCell ref="C2:C3"/>
    <mergeCell ref="D2:D3"/>
    <mergeCell ref="B30:B31"/>
    <mergeCell ref="D30:D31"/>
    <mergeCell ref="E30:E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562A-D81C-4826-B47D-84FCC008ADBF}">
  <dimension ref="A1:F43"/>
  <sheetViews>
    <sheetView topLeftCell="B22" workbookViewId="0">
      <selection activeCell="C44" sqref="C44"/>
    </sheetView>
  </sheetViews>
  <sheetFormatPr baseColWidth="10" defaultColWidth="8.83203125" defaultRowHeight="15"/>
  <cols>
    <col min="2" max="2" width="31.5" bestFit="1" customWidth="1"/>
    <col min="3" max="3" width="86.5" bestFit="1" customWidth="1"/>
    <col min="4" max="4" width="169.6640625" bestFit="1" customWidth="1"/>
    <col min="5" max="5" width="43.6640625" bestFit="1" customWidth="1"/>
    <col min="6" max="6" width="90.83203125" bestFit="1" customWidth="1"/>
  </cols>
  <sheetData>
    <row r="1" spans="1:6">
      <c r="A1" t="s">
        <v>169</v>
      </c>
      <c r="B1" t="s">
        <v>170</v>
      </c>
      <c r="C1" t="s">
        <v>3</v>
      </c>
      <c r="D1" t="s">
        <v>171</v>
      </c>
      <c r="E1" t="s">
        <v>172</v>
      </c>
      <c r="F1" t="s">
        <v>173</v>
      </c>
    </row>
    <row r="2" spans="1:6">
      <c r="A2">
        <v>1</v>
      </c>
      <c r="B2" t="s">
        <v>174</v>
      </c>
      <c r="C2" t="s">
        <v>175</v>
      </c>
      <c r="D2" s="10" t="s">
        <v>176</v>
      </c>
    </row>
    <row r="3" spans="1:6">
      <c r="A3">
        <v>2</v>
      </c>
      <c r="B3" t="s">
        <v>174</v>
      </c>
      <c r="C3" t="s">
        <v>177</v>
      </c>
      <c r="D3" s="10" t="s">
        <v>178</v>
      </c>
    </row>
    <row r="4" spans="1:6">
      <c r="A4">
        <v>3</v>
      </c>
      <c r="B4" t="s">
        <v>179</v>
      </c>
      <c r="C4" t="s">
        <v>180</v>
      </c>
      <c r="D4" s="10" t="s">
        <v>181</v>
      </c>
    </row>
    <row r="5" spans="1:6">
      <c r="A5">
        <v>4</v>
      </c>
      <c r="B5" t="s">
        <v>182</v>
      </c>
      <c r="C5" t="s">
        <v>183</v>
      </c>
      <c r="D5" s="10" t="s">
        <v>184</v>
      </c>
    </row>
    <row r="6" spans="1:6">
      <c r="A6">
        <v>5</v>
      </c>
      <c r="B6" s="85" t="s">
        <v>185</v>
      </c>
      <c r="C6" t="s">
        <v>186</v>
      </c>
      <c r="D6" s="10" t="s">
        <v>187</v>
      </c>
      <c r="E6" t="s">
        <v>188</v>
      </c>
      <c r="F6" s="10" t="s">
        <v>189</v>
      </c>
    </row>
    <row r="7" spans="1:6">
      <c r="A7">
        <v>6</v>
      </c>
      <c r="B7" t="s">
        <v>190</v>
      </c>
      <c r="C7" t="s">
        <v>191</v>
      </c>
      <c r="D7" s="10" t="s">
        <v>192</v>
      </c>
    </row>
    <row r="8" spans="1:6">
      <c r="A8">
        <v>7</v>
      </c>
      <c r="B8" t="s">
        <v>190</v>
      </c>
      <c r="C8" t="s">
        <v>193</v>
      </c>
      <c r="D8" s="10" t="s">
        <v>194</v>
      </c>
    </row>
    <row r="9" spans="1:6">
      <c r="A9">
        <v>8</v>
      </c>
      <c r="B9" t="s">
        <v>195</v>
      </c>
      <c r="C9" t="s">
        <v>196</v>
      </c>
      <c r="D9" s="10" t="s">
        <v>197</v>
      </c>
    </row>
    <row r="10" spans="1:6">
      <c r="A10">
        <v>9</v>
      </c>
      <c r="B10" t="s">
        <v>198</v>
      </c>
      <c r="C10" t="s">
        <v>199</v>
      </c>
      <c r="D10" s="10" t="s">
        <v>200</v>
      </c>
    </row>
    <row r="11" spans="1:6">
      <c r="A11">
        <v>10</v>
      </c>
      <c r="B11" t="s">
        <v>201</v>
      </c>
      <c r="C11" t="s">
        <v>202</v>
      </c>
      <c r="D11" s="10" t="s">
        <v>203</v>
      </c>
    </row>
    <row r="12" spans="1:6">
      <c r="A12">
        <v>11</v>
      </c>
      <c r="B12" t="s">
        <v>204</v>
      </c>
      <c r="C12" t="s">
        <v>205</v>
      </c>
      <c r="D12" s="10" t="s">
        <v>206</v>
      </c>
    </row>
    <row r="13" spans="1:6">
      <c r="A13">
        <v>12</v>
      </c>
      <c r="B13" t="s">
        <v>207</v>
      </c>
      <c r="C13" t="s">
        <v>208</v>
      </c>
      <c r="D13" s="10" t="s">
        <v>209</v>
      </c>
    </row>
    <row r="14" spans="1:6">
      <c r="A14">
        <v>13</v>
      </c>
      <c r="B14" t="s">
        <v>210</v>
      </c>
      <c r="C14" t="s">
        <v>211</v>
      </c>
      <c r="D14" s="10" t="s">
        <v>212</v>
      </c>
    </row>
    <row r="15" spans="1:6">
      <c r="A15">
        <v>14</v>
      </c>
      <c r="B15" t="s">
        <v>213</v>
      </c>
      <c r="C15" t="s">
        <v>214</v>
      </c>
      <c r="D15" s="10" t="s">
        <v>215</v>
      </c>
    </row>
    <row r="16" spans="1:6">
      <c r="A16">
        <v>15</v>
      </c>
      <c r="B16" t="s">
        <v>216</v>
      </c>
      <c r="C16" t="s">
        <v>217</v>
      </c>
      <c r="D16" s="10" t="s">
        <v>218</v>
      </c>
    </row>
    <row r="17" spans="1:4">
      <c r="A17">
        <v>16</v>
      </c>
      <c r="B17" t="s">
        <v>219</v>
      </c>
      <c r="C17" t="s">
        <v>220</v>
      </c>
      <c r="D17" s="10" t="s">
        <v>221</v>
      </c>
    </row>
    <row r="18" spans="1:4">
      <c r="A18">
        <v>17</v>
      </c>
      <c r="B18" t="s">
        <v>222</v>
      </c>
      <c r="C18" t="s">
        <v>223</v>
      </c>
      <c r="D18" s="10" t="s">
        <v>224</v>
      </c>
    </row>
    <row r="19" spans="1:4">
      <c r="A19">
        <v>18</v>
      </c>
      <c r="B19" t="s">
        <v>225</v>
      </c>
      <c r="C19" t="s">
        <v>226</v>
      </c>
      <c r="D19" s="10" t="s">
        <v>227</v>
      </c>
    </row>
    <row r="20" spans="1:4">
      <c r="A20">
        <v>19</v>
      </c>
      <c r="B20" t="s">
        <v>228</v>
      </c>
      <c r="C20" t="s">
        <v>229</v>
      </c>
      <c r="D20" s="10" t="s">
        <v>230</v>
      </c>
    </row>
    <row r="21" spans="1:4">
      <c r="A21">
        <v>20</v>
      </c>
      <c r="B21" t="s">
        <v>231</v>
      </c>
      <c r="C21" t="s">
        <v>232</v>
      </c>
      <c r="D21" s="10" t="s">
        <v>233</v>
      </c>
    </row>
    <row r="22" spans="1:4">
      <c r="A22">
        <v>21</v>
      </c>
      <c r="B22" t="s">
        <v>234</v>
      </c>
      <c r="C22" t="s">
        <v>235</v>
      </c>
      <c r="D22" s="10" t="s">
        <v>236</v>
      </c>
    </row>
    <row r="23" spans="1:4">
      <c r="A23">
        <v>22</v>
      </c>
      <c r="B23" t="s">
        <v>182</v>
      </c>
      <c r="C23" t="s">
        <v>237</v>
      </c>
      <c r="D23" s="10" t="s">
        <v>238</v>
      </c>
    </row>
    <row r="24" spans="1:4">
      <c r="A24">
        <v>23</v>
      </c>
      <c r="B24" t="s">
        <v>239</v>
      </c>
      <c r="C24" t="s">
        <v>240</v>
      </c>
      <c r="D24" s="10" t="s">
        <v>241</v>
      </c>
    </row>
    <row r="25" spans="1:4">
      <c r="A25">
        <v>24</v>
      </c>
      <c r="B25" t="s">
        <v>239</v>
      </c>
      <c r="C25" t="s">
        <v>242</v>
      </c>
      <c r="D25" s="10" t="s">
        <v>243</v>
      </c>
    </row>
    <row r="26" spans="1:4">
      <c r="A26">
        <v>25</v>
      </c>
      <c r="B26" t="s">
        <v>244</v>
      </c>
      <c r="C26" t="s">
        <v>245</v>
      </c>
      <c r="D26" s="10" t="s">
        <v>246</v>
      </c>
    </row>
    <row r="27" spans="1:4">
      <c r="A27">
        <v>26</v>
      </c>
      <c r="B27" t="s">
        <v>247</v>
      </c>
      <c r="C27" t="s">
        <v>248</v>
      </c>
      <c r="D27" s="10" t="s">
        <v>249</v>
      </c>
    </row>
    <row r="28" spans="1:4">
      <c r="A28">
        <v>27</v>
      </c>
      <c r="B28" t="s">
        <v>250</v>
      </c>
      <c r="C28" t="s">
        <v>251</v>
      </c>
      <c r="D28" s="10" t="s">
        <v>252</v>
      </c>
    </row>
    <row r="29" spans="1:4">
      <c r="A29">
        <v>28</v>
      </c>
      <c r="B29" t="s">
        <v>253</v>
      </c>
      <c r="C29" t="s">
        <v>254</v>
      </c>
      <c r="D29" s="10" t="s">
        <v>255</v>
      </c>
    </row>
    <row r="30" spans="1:4">
      <c r="A30">
        <v>29</v>
      </c>
      <c r="B30" t="s">
        <v>256</v>
      </c>
      <c r="C30" t="s">
        <v>257</v>
      </c>
      <c r="D30" s="10" t="s">
        <v>258</v>
      </c>
    </row>
    <row r="31" spans="1:4">
      <c r="A31">
        <v>30</v>
      </c>
      <c r="B31" t="s">
        <v>207</v>
      </c>
      <c r="C31" t="s">
        <v>259</v>
      </c>
      <c r="D31" s="10" t="s">
        <v>260</v>
      </c>
    </row>
    <row r="32" spans="1:4">
      <c r="A32">
        <v>31</v>
      </c>
      <c r="B32" t="s">
        <v>261</v>
      </c>
      <c r="C32" t="s">
        <v>262</v>
      </c>
      <c r="D32" t="s">
        <v>263</v>
      </c>
    </row>
    <row r="33" spans="1:4">
      <c r="A33">
        <v>32</v>
      </c>
      <c r="B33" t="s">
        <v>264</v>
      </c>
      <c r="C33" t="s">
        <v>265</v>
      </c>
      <c r="D33" s="10" t="s">
        <v>266</v>
      </c>
    </row>
    <row r="34" spans="1:4">
      <c r="A34">
        <v>33</v>
      </c>
      <c r="B34" t="s">
        <v>267</v>
      </c>
      <c r="C34" t="s">
        <v>268</v>
      </c>
      <c r="D34" s="10" t="s">
        <v>269</v>
      </c>
    </row>
    <row r="35" spans="1:4">
      <c r="A35">
        <v>34</v>
      </c>
      <c r="B35" t="s">
        <v>270</v>
      </c>
      <c r="C35" t="s">
        <v>271</v>
      </c>
      <c r="D35" s="10" t="s">
        <v>272</v>
      </c>
    </row>
    <row r="36" spans="1:4">
      <c r="A36">
        <v>35</v>
      </c>
      <c r="B36" t="s">
        <v>314</v>
      </c>
      <c r="C36" s="102" t="s">
        <v>315</v>
      </c>
      <c r="D36" s="10" t="s">
        <v>313</v>
      </c>
    </row>
    <row r="37" spans="1:4">
      <c r="A37">
        <v>36</v>
      </c>
      <c r="B37" t="s">
        <v>331</v>
      </c>
      <c r="C37" t="s">
        <v>332</v>
      </c>
      <c r="D37" s="10" t="s">
        <v>330</v>
      </c>
    </row>
    <row r="38" spans="1:4">
      <c r="A38">
        <v>37</v>
      </c>
      <c r="B38" t="s">
        <v>338</v>
      </c>
      <c r="C38" t="s">
        <v>337</v>
      </c>
      <c r="D38" s="10" t="s">
        <v>336</v>
      </c>
    </row>
    <row r="39" spans="1:4">
      <c r="A39">
        <v>38</v>
      </c>
      <c r="B39" s="1" t="s">
        <v>401</v>
      </c>
      <c r="C39" t="s">
        <v>402</v>
      </c>
      <c r="D39" s="10" t="s">
        <v>400</v>
      </c>
    </row>
    <row r="40" spans="1:4">
      <c r="A40">
        <v>39</v>
      </c>
      <c r="B40" t="s">
        <v>420</v>
      </c>
      <c r="C40" t="s">
        <v>421</v>
      </c>
      <c r="D40" t="s">
        <v>419</v>
      </c>
    </row>
    <row r="41" spans="1:4">
      <c r="A41">
        <v>39</v>
      </c>
      <c r="B41" t="s">
        <v>425</v>
      </c>
      <c r="C41" t="s">
        <v>360</v>
      </c>
      <c r="D41" s="10" t="s">
        <v>424</v>
      </c>
    </row>
    <row r="42" spans="1:4">
      <c r="A42">
        <v>40</v>
      </c>
      <c r="B42" t="s">
        <v>490</v>
      </c>
      <c r="C42" t="s">
        <v>491</v>
      </c>
      <c r="D42" s="10" t="s">
        <v>489</v>
      </c>
    </row>
    <row r="43" spans="1:4">
      <c r="B43" t="s">
        <v>495</v>
      </c>
      <c r="C43" t="s">
        <v>496</v>
      </c>
      <c r="D43" t="s">
        <v>494</v>
      </c>
    </row>
  </sheetData>
  <hyperlinks>
    <hyperlink ref="D2" r:id="rId1" xr:uid="{A1B358A5-B296-4FB8-8AA7-23123DF0697D}"/>
    <hyperlink ref="D3" r:id="rId2" xr:uid="{F417F4A2-88F9-4E6C-A6DB-2D757A27E2A9}"/>
    <hyperlink ref="D4" r:id="rId3" location="qt-science_center_objects" xr:uid="{82F4CB5A-9364-4D51-ABA1-D7E5748B5AE4}"/>
    <hyperlink ref="D5" r:id="rId4" xr:uid="{267D86CD-0FCB-4729-9247-45DCBE31752B}"/>
    <hyperlink ref="D6" r:id="rId5" xr:uid="{BAD719A5-61CD-4766-BD75-D131F6B88C3D}"/>
    <hyperlink ref="D7" r:id="rId6" xr:uid="{34E2D344-5D39-48B0-94F1-402BD4C6D67C}"/>
    <hyperlink ref="D9" r:id="rId7" xr:uid="{C7688251-72AB-4DBC-BE62-B4E3ECC560E8}"/>
    <hyperlink ref="D10" r:id="rId8" xr:uid="{CEF5E82E-EDD8-4DF2-8F73-3448D0E181C3}"/>
    <hyperlink ref="D11" r:id="rId9" xr:uid="{8888AB9E-7415-4568-B784-6CFC26BFA2BF}"/>
    <hyperlink ref="D12" r:id="rId10" xr:uid="{866ABC6A-4FE9-4215-8E00-ABF5B0A2F73D}"/>
    <hyperlink ref="D13" r:id="rId11" xr:uid="{BEB89DBB-C55E-4F6F-A72F-1370DB4B290D}"/>
    <hyperlink ref="D8" r:id="rId12" xr:uid="{3ADAF614-9164-447B-8124-31BEBBD0CA6B}"/>
    <hyperlink ref="D14" r:id="rId13" xr:uid="{7646BA85-BE68-436E-8963-A0DEA109F853}"/>
    <hyperlink ref="D15" r:id="rId14" xr:uid="{09A11826-F63F-4969-9D07-F7168F7AAD97}"/>
    <hyperlink ref="D16" r:id="rId15" xr:uid="{29CAB631-897B-4A95-9E4C-E3623492B4E3}"/>
    <hyperlink ref="D18" r:id="rId16" xr:uid="{DD1322FB-7D3B-4C15-B55C-71826F0B6278}"/>
    <hyperlink ref="D19" r:id="rId17" xr:uid="{73E38F78-009C-498B-9855-A993AF636003}"/>
    <hyperlink ref="D20" r:id="rId18" xr:uid="{0C865E63-F516-4EE6-B5E2-CEAE61E1C31A}"/>
    <hyperlink ref="D21" r:id="rId19" xr:uid="{0083E446-F5D1-4B27-8B97-4078D1AD9602}"/>
    <hyperlink ref="D22" r:id="rId20" location="downloads" xr:uid="{7B6FBB43-859D-439D-B139-26D60BE4A09E}"/>
    <hyperlink ref="D23" r:id="rId21" xr:uid="{D57C0145-EFAE-45D9-B7B0-DAD74B41CB5F}"/>
    <hyperlink ref="D24" r:id="rId22" xr:uid="{DF0BD52B-8F5B-4D5C-95EE-37791552F2DC}"/>
    <hyperlink ref="D25" r:id="rId23" xr:uid="{9034FBE0-B417-4D6F-A725-202C003CA33F}"/>
    <hyperlink ref="D26" r:id="rId24" xr:uid="{CA15E766-CF9D-47E6-8391-775EA3ADF05E}"/>
    <hyperlink ref="D27" r:id="rId25" xr:uid="{D16F49AE-1D4C-4451-9D46-4ABBCEA8A5FF}"/>
    <hyperlink ref="D29" r:id="rId26" xr:uid="{57AE6DF5-121F-4702-A3DA-E2909BC2927D}"/>
    <hyperlink ref="D28" r:id="rId27" xr:uid="{B72485C1-0930-4ED5-A9AD-8C6521638134}"/>
    <hyperlink ref="D30" r:id="rId28" xr:uid="{B279F8F8-17A0-401F-8007-F26DADF7C014}"/>
    <hyperlink ref="D33" r:id="rId29" xr:uid="{1E05D722-AE54-49A8-A7FB-BEC1FD552FC7}"/>
    <hyperlink ref="D34" r:id="rId30" xr:uid="{6D9F0230-4E95-47EE-8C77-B37C823EEE19}"/>
    <hyperlink ref="D35" r:id="rId31" xr:uid="{64BFB501-66B7-4E3E-BC39-2D146075A99D}"/>
    <hyperlink ref="F6" r:id="rId32" xr:uid="{B7C7749F-C0B0-4733-AE62-50406F226F22}"/>
    <hyperlink ref="D36" r:id="rId33" xr:uid="{B1454E19-AA96-4C45-B779-787581851828}"/>
    <hyperlink ref="D39" r:id="rId34" xr:uid="{D76133C5-8121-4E1E-88CB-A9080C7068B3}"/>
    <hyperlink ref="D41" r:id="rId35" xr:uid="{2EE85B31-04E3-438B-8AAF-AE145719AA68}"/>
    <hyperlink ref="D31" r:id="rId36" xr:uid="{70A7D4A7-8AAA-4B4D-9D04-E670E6179864}"/>
    <hyperlink ref="D37" r:id="rId37" xr:uid="{AC99F245-A5E4-4BAE-9812-B569B9D12148}"/>
    <hyperlink ref="D38" r:id="rId38" xr:uid="{8F936683-01C6-454C-BB9D-01E121788633}"/>
    <hyperlink ref="D42" r:id="rId39" xr:uid="{1C3FCAFF-CD67-4EC1-8A22-D3624F96AF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3110-3631-42F8-A0B7-8C80D8D6F5E5}">
  <dimension ref="A1:D13"/>
  <sheetViews>
    <sheetView topLeftCell="B1" workbookViewId="0">
      <selection activeCell="C17" sqref="C17"/>
    </sheetView>
  </sheetViews>
  <sheetFormatPr baseColWidth="10" defaultColWidth="8.83203125" defaultRowHeight="15"/>
  <cols>
    <col min="2" max="2" width="28.5" customWidth="1"/>
    <col min="3" max="3" width="86.5" bestFit="1" customWidth="1"/>
    <col min="4" max="4" width="169.6640625" bestFit="1" customWidth="1"/>
  </cols>
  <sheetData>
    <row r="1" spans="1:4">
      <c r="A1" t="s">
        <v>169</v>
      </c>
      <c r="B1" t="s">
        <v>170</v>
      </c>
      <c r="C1" t="s">
        <v>3</v>
      </c>
      <c r="D1" t="s">
        <v>171</v>
      </c>
    </row>
    <row r="2" spans="1:4">
      <c r="A2">
        <v>1</v>
      </c>
      <c r="B2" t="s">
        <v>174</v>
      </c>
      <c r="C2" t="s">
        <v>273</v>
      </c>
      <c r="D2" s="10" t="s">
        <v>274</v>
      </c>
    </row>
    <row r="3" spans="1:4">
      <c r="A3">
        <v>2</v>
      </c>
      <c r="B3" t="s">
        <v>213</v>
      </c>
      <c r="C3" t="s">
        <v>214</v>
      </c>
      <c r="D3" s="10" t="s">
        <v>215</v>
      </c>
    </row>
    <row r="4" spans="1:4">
      <c r="A4">
        <v>3</v>
      </c>
      <c r="B4" t="s">
        <v>216</v>
      </c>
      <c r="C4" t="s">
        <v>217</v>
      </c>
      <c r="D4" s="10" t="s">
        <v>218</v>
      </c>
    </row>
    <row r="5" spans="1:4">
      <c r="A5">
        <v>4</v>
      </c>
      <c r="B5" t="s">
        <v>219</v>
      </c>
      <c r="C5" t="s">
        <v>220</v>
      </c>
      <c r="D5" s="10" t="s">
        <v>221</v>
      </c>
    </row>
    <row r="6" spans="1:4">
      <c r="A6">
        <v>5</v>
      </c>
      <c r="B6" t="s">
        <v>231</v>
      </c>
      <c r="C6" t="s">
        <v>232</v>
      </c>
      <c r="D6" s="10" t="s">
        <v>233</v>
      </c>
    </row>
    <row r="7" spans="1:4">
      <c r="A7">
        <v>6</v>
      </c>
      <c r="B7" t="s">
        <v>234</v>
      </c>
      <c r="C7" t="s">
        <v>235</v>
      </c>
      <c r="D7" s="10" t="s">
        <v>236</v>
      </c>
    </row>
    <row r="8" spans="1:4">
      <c r="A8">
        <v>7</v>
      </c>
      <c r="B8" t="s">
        <v>275</v>
      </c>
      <c r="C8" t="s">
        <v>276</v>
      </c>
      <c r="D8" s="10" t="s">
        <v>277</v>
      </c>
    </row>
    <row r="9" spans="1:4">
      <c r="A9">
        <v>8</v>
      </c>
      <c r="B9" t="s">
        <v>278</v>
      </c>
      <c r="C9" t="s">
        <v>279</v>
      </c>
      <c r="D9" s="10" t="s">
        <v>280</v>
      </c>
    </row>
    <row r="10" spans="1:4">
      <c r="A10">
        <v>9</v>
      </c>
      <c r="B10" t="s">
        <v>281</v>
      </c>
      <c r="C10" t="s">
        <v>282</v>
      </c>
      <c r="D10" s="10" t="s">
        <v>283</v>
      </c>
    </row>
    <row r="11" spans="1:4">
      <c r="A11">
        <v>10</v>
      </c>
      <c r="B11" t="s">
        <v>281</v>
      </c>
      <c r="C11" t="s">
        <v>284</v>
      </c>
      <c r="D11" s="10" t="s">
        <v>285</v>
      </c>
    </row>
    <row r="12" spans="1:4">
      <c r="A12">
        <v>11</v>
      </c>
      <c r="B12" t="s">
        <v>281</v>
      </c>
      <c r="C12" t="s">
        <v>286</v>
      </c>
      <c r="D12" s="10" t="s">
        <v>287</v>
      </c>
    </row>
    <row r="13" spans="1:4">
      <c r="A13">
        <v>12</v>
      </c>
      <c r="B13" t="s">
        <v>185</v>
      </c>
      <c r="C13" t="s">
        <v>288</v>
      </c>
      <c r="D13" s="10" t="s">
        <v>289</v>
      </c>
    </row>
  </sheetData>
  <hyperlinks>
    <hyperlink ref="D2" r:id="rId1" xr:uid="{A2E299AA-B9D6-469E-87D0-CACDC98BDF60}"/>
    <hyperlink ref="D3" r:id="rId2" xr:uid="{2DBC7CA9-C778-4543-9163-699CA74E3FCA}"/>
    <hyperlink ref="D4" r:id="rId3" xr:uid="{05CAC694-6F0B-4D81-8873-65278A59D404}"/>
    <hyperlink ref="D6" r:id="rId4" xr:uid="{059D63E7-531E-4D9C-85BA-35AC1642A96C}"/>
    <hyperlink ref="D7" r:id="rId5" location="downloads" xr:uid="{D6C06F14-FAC2-4E4E-BA98-2D68D9040104}"/>
    <hyperlink ref="D8" r:id="rId6" xr:uid="{FA3C4423-65FE-4424-A1CC-2D5839F6E69F}"/>
    <hyperlink ref="D9" r:id="rId7" xr:uid="{095E2557-DD5C-47F1-8E66-68E75F58C11C}"/>
    <hyperlink ref="D10" r:id="rId8" xr:uid="{13C59FF5-0AFE-4019-BE76-D1F8617EF6AD}"/>
    <hyperlink ref="D11" r:id="rId9" xr:uid="{A614E752-1ADC-4E8E-875A-0F11F11DD4C2}"/>
    <hyperlink ref="D12" r:id="rId10" xr:uid="{A58BE507-85A7-4BEB-AF1B-15EC345F84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F59E-CF81-48EF-97F7-D3EFA98AE5F3}">
  <dimension ref="A1:Q42"/>
  <sheetViews>
    <sheetView topLeftCell="A18" workbookViewId="0">
      <selection activeCell="I11" sqref="I11"/>
    </sheetView>
  </sheetViews>
  <sheetFormatPr baseColWidth="10" defaultColWidth="8.83203125" defaultRowHeight="15"/>
  <cols>
    <col min="2" max="2" width="20" bestFit="1" customWidth="1"/>
    <col min="3" max="3" width="25.1640625" bestFit="1" customWidth="1"/>
    <col min="4" max="4" width="6.6640625" bestFit="1" customWidth="1"/>
    <col min="5" max="5" width="9.5" customWidth="1"/>
    <col min="9" max="9" width="84.33203125" bestFit="1" customWidth="1"/>
  </cols>
  <sheetData>
    <row r="1" spans="1:17" ht="16" thickBot="1">
      <c r="A1" s="1" t="s">
        <v>0</v>
      </c>
      <c r="B1" s="1"/>
      <c r="C1" s="2"/>
      <c r="D1" s="20"/>
      <c r="E1" s="20"/>
      <c r="F1" s="20"/>
      <c r="G1" s="20"/>
      <c r="H1" s="20"/>
      <c r="I1" s="101" t="s">
        <v>290</v>
      </c>
      <c r="J1" s="20"/>
      <c r="K1" s="20"/>
      <c r="L1" s="20"/>
      <c r="M1" s="20"/>
      <c r="N1" s="20"/>
      <c r="O1" s="20"/>
      <c r="P1" s="20"/>
      <c r="Q1" s="20"/>
    </row>
    <row r="2" spans="1:17" ht="16" thickBot="1">
      <c r="A2" s="1"/>
      <c r="B2" s="171" t="s">
        <v>1</v>
      </c>
      <c r="C2" s="171" t="s">
        <v>2</v>
      </c>
      <c r="D2" s="194" t="s">
        <v>291</v>
      </c>
      <c r="E2" s="195"/>
      <c r="F2" s="196"/>
      <c r="G2" s="196"/>
      <c r="H2" s="196"/>
      <c r="I2" s="196"/>
      <c r="J2" s="196"/>
      <c r="K2" s="196"/>
      <c r="L2" s="196"/>
      <c r="M2" s="196"/>
      <c r="N2" s="196"/>
      <c r="O2" s="196"/>
      <c r="P2" s="196"/>
      <c r="Q2" s="197"/>
    </row>
    <row r="3" spans="1:17" ht="16" thickBot="1">
      <c r="A3" s="1"/>
      <c r="B3" s="175"/>
      <c r="C3" s="175"/>
      <c r="D3" s="83" t="s">
        <v>292</v>
      </c>
      <c r="E3" s="22">
        <v>1</v>
      </c>
      <c r="F3" s="79">
        <v>2</v>
      </c>
      <c r="G3" s="79">
        <v>3</v>
      </c>
      <c r="H3" s="79">
        <v>4</v>
      </c>
      <c r="I3" s="79">
        <v>5</v>
      </c>
      <c r="J3" s="79">
        <v>6</v>
      </c>
      <c r="K3" s="79">
        <v>7</v>
      </c>
      <c r="L3" s="79">
        <v>8</v>
      </c>
      <c r="M3" s="79">
        <v>9</v>
      </c>
      <c r="N3" s="79">
        <v>10</v>
      </c>
      <c r="O3" s="79">
        <v>11</v>
      </c>
      <c r="P3" s="79">
        <v>12</v>
      </c>
      <c r="Q3" s="79">
        <v>13</v>
      </c>
    </row>
    <row r="4" spans="1:17" ht="16" thickBot="1">
      <c r="A4" s="1"/>
      <c r="B4" s="39" t="str">
        <f>GI!B4</f>
        <v>Rainwater Harvesting</v>
      </c>
      <c r="C4" s="22">
        <f>GI!C4</f>
        <v>0</v>
      </c>
      <c r="D4" s="22" t="str">
        <f>GI!N4</f>
        <v>1,2,4</v>
      </c>
      <c r="E4" s="98"/>
      <c r="F4" s="99"/>
      <c r="G4" s="99"/>
      <c r="H4" s="99"/>
      <c r="I4" s="99"/>
      <c r="J4" s="99"/>
      <c r="K4" s="99"/>
      <c r="L4" s="99"/>
      <c r="M4" s="99"/>
      <c r="N4" s="99"/>
      <c r="O4" s="99"/>
      <c r="P4" s="99"/>
      <c r="Q4" s="99"/>
    </row>
    <row r="5" spans="1:17" ht="16" thickBot="1">
      <c r="A5" s="1"/>
      <c r="B5" s="177" t="str">
        <f>GI!B5</f>
        <v>Rain Garden</v>
      </c>
      <c r="C5" s="6" t="str">
        <f>GI!C5</f>
        <v>bioretention/bioinfiltration</v>
      </c>
      <c r="D5" s="168" t="str">
        <f>GI!N5</f>
        <v>1,2,4</v>
      </c>
      <c r="E5" s="96"/>
      <c r="F5" s="43"/>
      <c r="G5" s="43"/>
      <c r="H5" s="43"/>
      <c r="I5" s="43"/>
      <c r="J5" s="43"/>
      <c r="K5" s="43"/>
      <c r="L5" s="43"/>
      <c r="M5" s="43"/>
      <c r="N5" s="43"/>
      <c r="O5" s="43"/>
      <c r="P5" s="43"/>
      <c r="Q5" s="43"/>
    </row>
    <row r="6" spans="1:17" ht="16" thickBot="1">
      <c r="A6" s="1"/>
      <c r="B6" s="177"/>
      <c r="C6" s="8" t="str">
        <f>GI!C6</f>
        <v>bioretention cells</v>
      </c>
      <c r="D6" s="193"/>
      <c r="E6" s="97"/>
      <c r="F6" s="43"/>
      <c r="G6" s="43"/>
      <c r="H6" s="43"/>
      <c r="I6" s="43"/>
      <c r="J6" s="43"/>
      <c r="K6" s="43"/>
      <c r="L6" s="43"/>
      <c r="M6" s="43"/>
      <c r="N6" s="43"/>
      <c r="O6" s="43"/>
      <c r="P6" s="43"/>
      <c r="Q6" s="43"/>
    </row>
    <row r="7" spans="1:17" ht="16" thickBot="1">
      <c r="A7" s="1"/>
      <c r="B7" s="176" t="str">
        <f>GI!B7</f>
        <v>Planter Boxes</v>
      </c>
      <c r="C7" s="6" t="str">
        <f>GI!C7</f>
        <v>open bottom</v>
      </c>
      <c r="D7" s="168" t="str">
        <f>GI!N7</f>
        <v>1,2</v>
      </c>
      <c r="E7" s="96"/>
      <c r="F7" s="43"/>
      <c r="G7" s="43"/>
      <c r="H7" s="43"/>
      <c r="I7" s="43"/>
      <c r="J7" s="43"/>
      <c r="K7" s="43"/>
      <c r="L7" s="43"/>
      <c r="M7" s="43"/>
      <c r="N7" s="43"/>
      <c r="O7" s="43"/>
      <c r="P7" s="43"/>
      <c r="Q7" s="43"/>
    </row>
    <row r="8" spans="1:17" ht="16" thickBot="1">
      <c r="A8" s="1"/>
      <c r="B8" s="177"/>
      <c r="C8" s="8" t="str">
        <f>GI!C8</f>
        <v>closed bottom</v>
      </c>
      <c r="D8" s="193"/>
      <c r="E8" s="97"/>
      <c r="F8" s="43"/>
      <c r="G8" s="43"/>
      <c r="H8" s="43"/>
      <c r="I8" s="43"/>
      <c r="J8" s="43"/>
      <c r="K8" s="43"/>
      <c r="L8" s="43"/>
      <c r="M8" s="43"/>
      <c r="N8" s="43"/>
      <c r="O8" s="43"/>
      <c r="P8" s="43"/>
      <c r="Q8" s="43"/>
    </row>
    <row r="9" spans="1:17" ht="16" thickBot="1">
      <c r="A9" s="1"/>
      <c r="B9" s="188" t="str">
        <f>GI!B9</f>
        <v>Bioretention Areas</v>
      </c>
      <c r="C9" s="24" t="str">
        <f>GI!C9</f>
        <v>Bioswales</v>
      </c>
      <c r="D9" s="22" t="str">
        <f>GI!N9</f>
        <v>1,2,4</v>
      </c>
      <c r="E9" s="17"/>
      <c r="F9" s="43"/>
      <c r="G9" s="43"/>
      <c r="H9" s="43"/>
      <c r="I9" s="43"/>
      <c r="J9" s="43"/>
      <c r="K9" s="43"/>
      <c r="L9" s="43"/>
      <c r="M9" s="43"/>
      <c r="N9" s="43"/>
      <c r="O9" s="43"/>
      <c r="P9" s="43"/>
      <c r="Q9" s="43"/>
    </row>
    <row r="10" spans="1:17" ht="16" thickBot="1">
      <c r="A10" s="1"/>
      <c r="B10" s="173"/>
      <c r="C10" s="89" t="str">
        <f>GI!C10</f>
        <v>Bioslopes</v>
      </c>
      <c r="D10" s="91">
        <f>GI!N10</f>
        <v>5</v>
      </c>
      <c r="E10" s="17"/>
      <c r="F10" s="43"/>
      <c r="G10" s="43"/>
      <c r="H10" s="43"/>
      <c r="I10" s="100" t="s">
        <v>293</v>
      </c>
      <c r="J10" s="43"/>
      <c r="K10" s="43"/>
      <c r="L10" s="43"/>
      <c r="M10" s="43"/>
      <c r="N10" s="43"/>
      <c r="O10" s="43"/>
      <c r="P10" s="43"/>
      <c r="Q10" s="43"/>
    </row>
    <row r="11" spans="1:17" ht="16" thickBot="1">
      <c r="A11" s="1"/>
      <c r="B11" s="172" t="str">
        <f>GI!B11</f>
        <v>Enhanced Dry Swales</v>
      </c>
      <c r="C11" s="89" t="str">
        <f>GI!C11</f>
        <v>w/ open underdrain</v>
      </c>
      <c r="D11" s="168">
        <f>GI!N11</f>
        <v>5</v>
      </c>
      <c r="E11" s="96"/>
      <c r="F11" s="43"/>
      <c r="G11" s="43"/>
      <c r="H11" s="43"/>
      <c r="I11" s="100" t="s">
        <v>294</v>
      </c>
      <c r="J11" s="43"/>
      <c r="K11" s="43"/>
      <c r="L11" s="43"/>
      <c r="M11" s="43"/>
      <c r="N11" s="43"/>
      <c r="O11" s="43"/>
      <c r="P11" s="43"/>
      <c r="Q11" s="43"/>
    </row>
    <row r="12" spans="1:17" ht="16" thickBot="1">
      <c r="A12" s="1"/>
      <c r="B12" s="173"/>
      <c r="C12" s="89" t="str">
        <f>GI!C12</f>
        <v>w/ capped underdrain</v>
      </c>
      <c r="D12" s="193"/>
      <c r="E12" s="97"/>
      <c r="F12" s="43"/>
      <c r="G12" s="43"/>
      <c r="H12" s="43"/>
      <c r="I12" s="100" t="s">
        <v>294</v>
      </c>
      <c r="J12" s="43"/>
      <c r="K12" s="43"/>
      <c r="L12" s="43"/>
      <c r="M12" s="43"/>
      <c r="N12" s="43"/>
      <c r="O12" s="43"/>
      <c r="P12" s="43"/>
      <c r="Q12" s="43"/>
    </row>
    <row r="13" spans="1:17" ht="17" thickBot="1">
      <c r="A13" s="1"/>
      <c r="B13" s="93" t="str">
        <f>GI!B13</f>
        <v>Enhanced Wet Swales</v>
      </c>
      <c r="C13" s="89">
        <f>GI!C13</f>
        <v>0</v>
      </c>
      <c r="D13" s="82">
        <f>GI!N13</f>
        <v>5</v>
      </c>
      <c r="E13" s="97"/>
      <c r="F13" s="43"/>
      <c r="G13" s="43"/>
      <c r="H13" s="43"/>
      <c r="I13" s="10" t="s">
        <v>295</v>
      </c>
      <c r="J13" s="43"/>
      <c r="K13" s="43"/>
      <c r="L13" s="43"/>
      <c r="M13" s="43"/>
      <c r="N13" s="43"/>
      <c r="O13" s="43"/>
      <c r="P13" s="43"/>
      <c r="Q13" s="43"/>
    </row>
    <row r="14" spans="1:17">
      <c r="A14" s="1"/>
      <c r="B14" s="178" t="str">
        <f>GI!B14</f>
        <v>Permeable Pavements</v>
      </c>
      <c r="C14" s="41" t="str">
        <f>GI!C14</f>
        <v>pervious concrete</v>
      </c>
      <c r="D14" s="168" t="str">
        <f>GI!N14</f>
        <v>1,2,3,4</v>
      </c>
      <c r="E14" s="96"/>
      <c r="F14" s="43"/>
      <c r="G14" s="43"/>
      <c r="H14" s="43"/>
      <c r="I14" s="43"/>
      <c r="J14" s="43"/>
      <c r="K14" s="43"/>
      <c r="L14" s="43"/>
      <c r="M14" s="43"/>
      <c r="N14" s="43"/>
      <c r="O14" s="43"/>
      <c r="P14" s="43"/>
      <c r="Q14" s="43"/>
    </row>
    <row r="15" spans="1:17">
      <c r="A15" s="1"/>
      <c r="B15" s="179"/>
      <c r="C15" s="7" t="str">
        <f>GI!C15</f>
        <v>pervious asphalt</v>
      </c>
      <c r="D15" s="175"/>
      <c r="E15" s="97"/>
      <c r="F15" s="43"/>
      <c r="G15" s="43"/>
      <c r="H15" s="43"/>
      <c r="I15" s="43"/>
      <c r="J15" s="43"/>
      <c r="K15" s="43"/>
      <c r="L15" s="43"/>
      <c r="M15" s="43"/>
      <c r="N15" s="43"/>
      <c r="O15" s="43"/>
      <c r="P15" s="43"/>
      <c r="Q15" s="43"/>
    </row>
    <row r="16" spans="1:17">
      <c r="A16" s="1"/>
      <c r="B16" s="179"/>
      <c r="C16" s="7" t="str">
        <f>GI!C16</f>
        <v>pervious pavers</v>
      </c>
      <c r="D16" s="175"/>
      <c r="E16" s="97"/>
      <c r="F16" s="43"/>
      <c r="G16" s="43"/>
      <c r="H16" s="43"/>
      <c r="I16" s="43"/>
      <c r="J16" s="43"/>
      <c r="K16" s="43"/>
      <c r="L16" s="43"/>
      <c r="M16" s="43"/>
      <c r="N16" s="43"/>
      <c r="O16" s="43"/>
      <c r="P16" s="43"/>
      <c r="Q16" s="43"/>
    </row>
    <row r="17" spans="1:17" ht="16" thickBot="1">
      <c r="A17" s="1"/>
      <c r="B17" s="180"/>
      <c r="C17" s="75" t="str">
        <f>GI!C17</f>
        <v>permiable interlocking pavers</v>
      </c>
      <c r="D17" s="193"/>
      <c r="E17" s="97"/>
      <c r="F17" s="43"/>
      <c r="G17" s="43"/>
      <c r="H17" s="43"/>
      <c r="I17" s="43"/>
      <c r="J17" s="43"/>
      <c r="K17" s="43"/>
      <c r="L17" s="43"/>
      <c r="M17" s="43"/>
      <c r="N17" s="43"/>
      <c r="O17" s="43"/>
      <c r="P17" s="43"/>
      <c r="Q17" s="43"/>
    </row>
    <row r="18" spans="1:17" ht="17" thickBot="1">
      <c r="A18" s="1"/>
      <c r="B18" s="84" t="str">
        <f>GI!B18</f>
        <v>Catch Basin inserts</v>
      </c>
      <c r="C18" s="35">
        <f>GI!C18</f>
        <v>0</v>
      </c>
      <c r="D18" s="36">
        <f>GI!N18</f>
        <v>4</v>
      </c>
      <c r="E18" s="17"/>
      <c r="F18" s="43"/>
      <c r="G18" s="43"/>
      <c r="H18" s="43"/>
      <c r="I18" s="43"/>
      <c r="J18" s="43"/>
      <c r="K18" s="43"/>
      <c r="L18" s="43"/>
      <c r="M18" s="43"/>
      <c r="N18" s="43"/>
      <c r="O18" s="43"/>
      <c r="P18" s="43"/>
      <c r="Q18" s="43"/>
    </row>
    <row r="19" spans="1:17">
      <c r="A19" s="1"/>
      <c r="B19" s="172" t="str">
        <f>GI!B19</f>
        <v>Detention Basins</v>
      </c>
      <c r="C19" s="6" t="str">
        <f>GI!C19</f>
        <v>dry detention basin</v>
      </c>
      <c r="D19" s="168" t="str">
        <f>GI!N19</f>
        <v>4, 5</v>
      </c>
      <c r="E19" s="96"/>
      <c r="F19" s="43"/>
      <c r="G19" s="43"/>
      <c r="H19" s="43"/>
      <c r="I19" s="100" t="s">
        <v>296</v>
      </c>
      <c r="J19" s="43"/>
      <c r="K19" s="43"/>
      <c r="L19" s="43"/>
      <c r="M19" s="43"/>
      <c r="N19" s="43"/>
      <c r="O19" s="43"/>
      <c r="P19" s="43"/>
      <c r="Q19" s="43"/>
    </row>
    <row r="20" spans="1:17" ht="16" thickBot="1">
      <c r="A20" s="1"/>
      <c r="B20" s="173"/>
      <c r="C20" s="8" t="str">
        <f>GI!C20</f>
        <v>wet detention basin</v>
      </c>
      <c r="D20" s="193"/>
      <c r="E20" s="97"/>
      <c r="F20" s="43"/>
      <c r="G20" s="43"/>
      <c r="H20" s="43"/>
      <c r="I20" s="100" t="s">
        <v>297</v>
      </c>
      <c r="J20" s="43"/>
      <c r="K20" s="43"/>
      <c r="L20" s="43"/>
      <c r="M20" s="43"/>
      <c r="N20" s="43"/>
      <c r="O20" s="43"/>
      <c r="P20" s="43"/>
      <c r="Q20" s="43"/>
    </row>
    <row r="21" spans="1:17" ht="16" thickBot="1">
      <c r="A21" s="1"/>
      <c r="B21" s="172" t="str">
        <f>GI!B21</f>
        <v>Bioretention Basin</v>
      </c>
      <c r="C21" s="35" t="str">
        <f>GI!C21</f>
        <v>w/ open underdrain</v>
      </c>
      <c r="D21" s="187">
        <f>GI!N21</f>
        <v>5</v>
      </c>
      <c r="E21" s="97"/>
      <c r="F21" s="43"/>
      <c r="G21" s="43"/>
      <c r="H21" s="43"/>
      <c r="I21" s="43"/>
      <c r="J21" s="43"/>
      <c r="K21" s="43"/>
      <c r="L21" s="43"/>
      <c r="M21" s="43"/>
      <c r="N21" s="43"/>
      <c r="O21" s="43"/>
      <c r="P21" s="43"/>
      <c r="Q21" s="43"/>
    </row>
    <row r="22" spans="1:17" ht="16" thickBot="1">
      <c r="A22" s="1"/>
      <c r="B22" s="186"/>
      <c r="C22" s="35" t="str">
        <f>GI!C22</f>
        <v>w/ upturned underdrain</v>
      </c>
      <c r="D22" s="169"/>
      <c r="E22" s="97"/>
      <c r="F22" s="43"/>
      <c r="G22" s="43"/>
      <c r="H22" s="43"/>
      <c r="I22" s="43"/>
      <c r="J22" s="43"/>
      <c r="K22" s="43"/>
      <c r="L22" s="43"/>
      <c r="M22" s="43"/>
      <c r="N22" s="43"/>
      <c r="O22" s="43"/>
      <c r="P22" s="43"/>
      <c r="Q22" s="43"/>
    </row>
    <row r="23" spans="1:17" ht="16" thickBot="1">
      <c r="A23" s="1"/>
      <c r="B23" s="173"/>
      <c r="C23" s="35" t="str">
        <f>GI!C23</f>
        <v>w/ capped underdrain</v>
      </c>
      <c r="D23" s="170"/>
      <c r="E23" s="97"/>
      <c r="F23" s="43"/>
      <c r="G23" s="43"/>
      <c r="H23" s="43"/>
      <c r="I23" s="43"/>
      <c r="J23" s="43"/>
      <c r="K23" s="43"/>
      <c r="L23" s="43"/>
      <c r="M23" s="43"/>
      <c r="N23" s="43"/>
      <c r="O23" s="43"/>
      <c r="P23" s="43"/>
      <c r="Q23" s="43"/>
    </row>
    <row r="24" spans="1:17" ht="17" thickBot="1">
      <c r="A24" s="1"/>
      <c r="B24" s="84" t="str">
        <f>GI!B24</f>
        <v>Infiltration Basins</v>
      </c>
      <c r="C24" s="35">
        <f>GI!C24</f>
        <v>0</v>
      </c>
      <c r="D24" s="36">
        <f>GI!N24</f>
        <v>4</v>
      </c>
      <c r="E24" s="17"/>
      <c r="F24" s="43"/>
      <c r="G24" s="43"/>
      <c r="H24" s="43"/>
      <c r="I24" s="43"/>
      <c r="J24" s="43"/>
      <c r="K24" s="43"/>
      <c r="L24" s="43"/>
      <c r="M24" s="43"/>
      <c r="N24" s="43"/>
      <c r="O24" s="43"/>
      <c r="P24" s="43"/>
      <c r="Q24" s="43"/>
    </row>
    <row r="25" spans="1:17" ht="17" thickBot="1">
      <c r="A25" s="1"/>
      <c r="B25" s="84" t="str">
        <f>GI!B25</f>
        <v>Infiltration Berms</v>
      </c>
      <c r="C25" s="35">
        <f>GI!C25</f>
        <v>0</v>
      </c>
      <c r="D25" s="36">
        <f>GI!N25</f>
        <v>4</v>
      </c>
      <c r="E25" s="17"/>
      <c r="F25" s="43"/>
      <c r="G25" s="43"/>
      <c r="H25" s="43"/>
      <c r="I25" s="43"/>
      <c r="J25" s="43"/>
      <c r="K25" s="43"/>
      <c r="L25" s="43"/>
      <c r="M25" s="43"/>
      <c r="N25" s="43"/>
      <c r="O25" s="43"/>
      <c r="P25" s="43"/>
      <c r="Q25" s="43"/>
    </row>
    <row r="26" spans="1:17" ht="17" thickBot="1">
      <c r="A26" s="1"/>
      <c r="B26" s="84" t="str">
        <f>GI!B26</f>
        <v>Infiltration trenches</v>
      </c>
      <c r="C26" s="35">
        <f>GI!C26</f>
        <v>0</v>
      </c>
      <c r="D26" s="36" t="str">
        <f>GI!N26</f>
        <v>4, 5</v>
      </c>
      <c r="E26" s="17"/>
      <c r="F26" s="43"/>
      <c r="G26" s="43"/>
      <c r="H26" s="43"/>
      <c r="I26" s="43"/>
      <c r="J26" s="43"/>
      <c r="K26" s="43"/>
      <c r="L26" s="43"/>
      <c r="M26" s="43"/>
      <c r="N26" s="43"/>
      <c r="O26" s="43"/>
      <c r="P26" s="43"/>
      <c r="Q26" s="43"/>
    </row>
    <row r="27" spans="1:17" ht="17" thickBot="1">
      <c r="A27" s="1"/>
      <c r="B27" s="84" t="str">
        <f>GI!B27</f>
        <v>Landform Grading</v>
      </c>
      <c r="C27" s="35">
        <f>GI!C27</f>
        <v>0</v>
      </c>
      <c r="D27" s="36">
        <f>GI!N27</f>
        <v>4</v>
      </c>
      <c r="E27" s="17"/>
      <c r="F27" s="43"/>
      <c r="G27" s="43"/>
      <c r="H27" s="43"/>
      <c r="I27" s="43"/>
      <c r="J27" s="43"/>
      <c r="K27" s="43"/>
      <c r="L27" s="43"/>
      <c r="M27" s="43"/>
      <c r="N27" s="43"/>
      <c r="O27" s="43"/>
      <c r="P27" s="43"/>
      <c r="Q27" s="43"/>
    </row>
    <row r="28" spans="1:17" ht="33" thickBot="1">
      <c r="A28" s="1"/>
      <c r="B28" s="84" t="str">
        <f>GI!B28</f>
        <v>Manufactured treatment devices</v>
      </c>
      <c r="C28" s="35">
        <f>GI!C28</f>
        <v>0</v>
      </c>
      <c r="D28" s="36">
        <f>GI!N28</f>
        <v>4</v>
      </c>
      <c r="E28" s="17"/>
      <c r="F28" s="43"/>
      <c r="G28" s="43"/>
      <c r="H28" s="43"/>
      <c r="I28" s="43"/>
      <c r="J28" s="43"/>
      <c r="K28" s="43"/>
      <c r="L28" s="43"/>
      <c r="M28" s="43"/>
      <c r="N28" s="43"/>
      <c r="O28" s="43"/>
      <c r="P28" s="43"/>
      <c r="Q28" s="43"/>
    </row>
    <row r="29" spans="1:17" ht="33" thickBot="1">
      <c r="A29" s="1"/>
      <c r="B29" s="84" t="str">
        <f>GI!B29</f>
        <v>Stormwater tree trenches</v>
      </c>
      <c r="C29" s="35">
        <f>GI!C29</f>
        <v>0</v>
      </c>
      <c r="D29" s="36">
        <f>GI!N29</f>
        <v>4</v>
      </c>
      <c r="E29" s="17"/>
      <c r="F29" s="43"/>
      <c r="G29" s="43"/>
      <c r="H29" s="43"/>
      <c r="I29" s="43"/>
      <c r="J29" s="43"/>
      <c r="K29" s="43"/>
      <c r="L29" s="43"/>
      <c r="M29" s="43"/>
      <c r="N29" s="43"/>
      <c r="O29" s="43"/>
      <c r="P29" s="43"/>
      <c r="Q29" s="43"/>
    </row>
    <row r="30" spans="1:17" ht="16" thickBot="1">
      <c r="B30" s="172" t="str">
        <f>GI!B30</f>
        <v>Stormwater wetlands</v>
      </c>
      <c r="C30" s="87" t="str">
        <f>GI!C30</f>
        <v>Level 2</v>
      </c>
      <c r="D30" s="88" t="str">
        <f>GI!N30</f>
        <v>4, 5</v>
      </c>
      <c r="E30" s="77"/>
      <c r="F30" s="43"/>
      <c r="G30" s="43"/>
      <c r="H30" s="43"/>
      <c r="I30" s="43"/>
      <c r="J30" s="43"/>
      <c r="K30" s="43"/>
      <c r="L30" s="43"/>
      <c r="M30" s="43"/>
      <c r="N30" s="43"/>
      <c r="O30" s="43"/>
      <c r="P30" s="43"/>
      <c r="Q30" s="43"/>
    </row>
    <row r="31" spans="1:17" ht="16" thickBot="1">
      <c r="B31" s="173"/>
      <c r="C31" s="87" t="str">
        <f>GI!C31</f>
        <v>Level 1</v>
      </c>
      <c r="D31" s="88" t="str">
        <f>GI!N31</f>
        <v>4, 5</v>
      </c>
      <c r="E31" s="77"/>
      <c r="F31" s="43"/>
      <c r="G31" s="43"/>
      <c r="H31" s="43"/>
      <c r="I31" s="43"/>
      <c r="J31" s="43"/>
      <c r="K31" s="43"/>
      <c r="L31" s="43"/>
      <c r="M31" s="43"/>
      <c r="N31" s="43"/>
      <c r="O31" s="43"/>
      <c r="P31" s="43"/>
      <c r="Q31" s="43"/>
    </row>
    <row r="32" spans="1:17" ht="33" thickBot="1">
      <c r="A32" s="1"/>
      <c r="B32" s="84" t="str">
        <f>GI!B32</f>
        <v>Submerged gravel wetlands</v>
      </c>
      <c r="C32" s="35">
        <f>GI!C32</f>
        <v>0</v>
      </c>
      <c r="D32" s="36">
        <f>GI!N32</f>
        <v>4</v>
      </c>
      <c r="E32" s="17"/>
      <c r="F32" s="43"/>
      <c r="G32" s="43"/>
      <c r="H32" s="43"/>
      <c r="I32" s="43"/>
      <c r="J32" s="43"/>
      <c r="K32" s="43"/>
      <c r="L32" s="43"/>
      <c r="M32" s="43"/>
      <c r="N32" s="43"/>
      <c r="O32" s="43"/>
      <c r="P32" s="43"/>
      <c r="Q32" s="43"/>
    </row>
    <row r="33" spans="1:17" ht="33" thickBot="1">
      <c r="A33" s="1"/>
      <c r="B33" s="84" t="str">
        <f>GI!B33</f>
        <v>Compost and Soil Enhancements</v>
      </c>
      <c r="C33" s="35">
        <f>GI!C33</f>
        <v>0</v>
      </c>
      <c r="D33" s="36">
        <f>GI!N33</f>
        <v>4</v>
      </c>
      <c r="E33" s="17"/>
      <c r="F33" s="43"/>
      <c r="G33" s="43"/>
      <c r="H33" s="43"/>
      <c r="I33" s="43"/>
      <c r="J33" s="43"/>
      <c r="K33" s="43"/>
      <c r="L33" s="43"/>
      <c r="M33" s="43"/>
      <c r="N33" s="43"/>
      <c r="O33" s="43"/>
      <c r="P33" s="43"/>
      <c r="Q33" s="43"/>
    </row>
    <row r="34" spans="1:17" ht="17" thickBot="1">
      <c r="A34" s="1"/>
      <c r="B34" s="84" t="str">
        <f>GI!B34</f>
        <v>Filter Strips</v>
      </c>
      <c r="C34" s="35">
        <f>GI!C34</f>
        <v>0</v>
      </c>
      <c r="D34" s="36">
        <f>GI!N34</f>
        <v>5</v>
      </c>
      <c r="E34" s="17"/>
      <c r="F34" s="43"/>
      <c r="G34" s="43"/>
      <c r="H34" s="43"/>
      <c r="I34" s="43"/>
      <c r="J34" s="43"/>
      <c r="K34" s="43"/>
      <c r="L34" s="43"/>
      <c r="M34" s="43"/>
      <c r="N34" s="43"/>
      <c r="O34" s="43"/>
      <c r="P34" s="43"/>
      <c r="Q34" s="43"/>
    </row>
    <row r="35" spans="1:17" ht="17" thickBot="1">
      <c r="A35" s="1"/>
      <c r="B35" s="84" t="str">
        <f>GI!B35</f>
        <v>Grass Channels</v>
      </c>
      <c r="C35" s="35">
        <f>GI!C35</f>
        <v>0</v>
      </c>
      <c r="D35" s="36">
        <f>GI!N35</f>
        <v>5</v>
      </c>
      <c r="E35" s="17"/>
      <c r="F35" s="43"/>
      <c r="G35" s="43"/>
      <c r="H35" s="43"/>
      <c r="I35" s="43"/>
      <c r="J35" s="43"/>
      <c r="K35" s="43"/>
      <c r="L35" s="43"/>
      <c r="M35" s="43"/>
      <c r="N35" s="43"/>
      <c r="O35" s="43"/>
      <c r="P35" s="43"/>
      <c r="Q35" s="43"/>
    </row>
    <row r="36" spans="1:17" ht="33" thickBot="1">
      <c r="A36" s="1"/>
      <c r="B36" s="84" t="str">
        <f>GI!B36</f>
        <v>Open graded friction course (OGFC) GDOT</v>
      </c>
      <c r="C36" s="35">
        <f>GI!C36</f>
        <v>0</v>
      </c>
      <c r="D36" s="36">
        <f>GI!N36</f>
        <v>5</v>
      </c>
      <c r="E36" s="17"/>
      <c r="F36" s="43"/>
      <c r="G36" s="43"/>
      <c r="H36" s="43"/>
      <c r="I36" s="43"/>
      <c r="J36" s="43"/>
      <c r="K36" s="43"/>
      <c r="L36" s="43"/>
      <c r="M36" s="43"/>
      <c r="N36" s="43"/>
      <c r="O36" s="43"/>
      <c r="P36" s="43"/>
      <c r="Q36" s="43"/>
    </row>
    <row r="37" spans="1:17" ht="16" thickBot="1">
      <c r="A37" s="168" t="s">
        <v>101</v>
      </c>
      <c r="B37" s="47" t="str">
        <f>GI!B37</f>
        <v>Green Streets</v>
      </c>
      <c r="C37" s="24">
        <f>GI!C37</f>
        <v>0</v>
      </c>
      <c r="D37" s="22" t="str">
        <f>GI!N37</f>
        <v>1,2</v>
      </c>
      <c r="E37" s="17"/>
      <c r="F37" s="43"/>
      <c r="G37" s="43"/>
      <c r="H37" s="43"/>
      <c r="I37" s="43"/>
      <c r="J37" s="43"/>
      <c r="K37" s="43"/>
      <c r="L37" s="43"/>
      <c r="M37" s="43"/>
      <c r="N37" s="43"/>
      <c r="O37" s="43"/>
      <c r="P37" s="43"/>
      <c r="Q37" s="43"/>
    </row>
    <row r="38" spans="1:17" ht="16" thickBot="1">
      <c r="A38" s="169"/>
      <c r="B38" s="47" t="str">
        <f>GI!B38</f>
        <v>Green Parking</v>
      </c>
      <c r="C38" s="24">
        <f>GI!C38</f>
        <v>0</v>
      </c>
      <c r="D38" s="22" t="str">
        <f>GI!N38</f>
        <v>1,2</v>
      </c>
      <c r="E38" s="17"/>
      <c r="F38" s="43"/>
      <c r="G38" s="43"/>
      <c r="H38" s="43"/>
      <c r="I38" s="43"/>
      <c r="J38" s="43"/>
      <c r="K38" s="43"/>
      <c r="L38" s="43"/>
      <c r="M38" s="43"/>
      <c r="N38" s="43"/>
      <c r="O38" s="43"/>
      <c r="P38" s="43"/>
      <c r="Q38" s="43"/>
    </row>
    <row r="39" spans="1:17" ht="16" thickBot="1">
      <c r="A39" s="169"/>
      <c r="B39" s="47" t="str">
        <f>GI!B39</f>
        <v>Green Roofs</v>
      </c>
      <c r="C39" s="24">
        <f>GI!C39</f>
        <v>0</v>
      </c>
      <c r="D39" s="22" t="str">
        <f>GI!N39</f>
        <v>1,2</v>
      </c>
      <c r="E39" s="17"/>
      <c r="F39" s="43"/>
      <c r="G39" s="43"/>
      <c r="H39" s="43"/>
      <c r="I39" s="43"/>
      <c r="J39" s="43"/>
      <c r="K39" s="43"/>
      <c r="L39" s="43"/>
      <c r="M39" s="43"/>
      <c r="N39" s="43"/>
      <c r="O39" s="43"/>
      <c r="P39" s="43"/>
      <c r="Q39" s="43"/>
    </row>
    <row r="40" spans="1:17" ht="16" thickBot="1">
      <c r="A40" s="169"/>
      <c r="B40" s="47" t="str">
        <f>GI!B40</f>
        <v>Urban Tree Canopy</v>
      </c>
      <c r="C40" s="24">
        <f>GI!C40</f>
        <v>0</v>
      </c>
      <c r="D40" s="22" t="str">
        <f>GI!N40</f>
        <v>1,2</v>
      </c>
      <c r="E40" s="17"/>
      <c r="F40" s="43"/>
      <c r="G40" s="43"/>
      <c r="H40" s="43"/>
      <c r="I40" s="43"/>
      <c r="J40" s="43"/>
      <c r="K40" s="43"/>
      <c r="L40" s="43"/>
      <c r="M40" s="43"/>
      <c r="N40" s="43"/>
      <c r="O40" s="43"/>
      <c r="P40" s="43"/>
      <c r="Q40" s="43"/>
    </row>
    <row r="41" spans="1:17" ht="16" thickBot="1">
      <c r="A41" s="169"/>
      <c r="B41" s="47" t="str">
        <f>GI!B41</f>
        <v>Land Conservation</v>
      </c>
      <c r="C41" s="24">
        <f>GI!C41</f>
        <v>0</v>
      </c>
      <c r="D41" s="22" t="str">
        <f>GI!N41</f>
        <v>1,2</v>
      </c>
      <c r="E41" s="17"/>
      <c r="F41" s="43"/>
      <c r="G41" s="43"/>
      <c r="H41" s="43"/>
      <c r="I41" s="43"/>
      <c r="J41" s="43"/>
      <c r="K41" s="43"/>
      <c r="L41" s="43"/>
      <c r="M41" s="43"/>
      <c r="N41" s="43"/>
      <c r="O41" s="43"/>
      <c r="P41" s="43"/>
      <c r="Q41" s="43"/>
    </row>
    <row r="42" spans="1:17" ht="16" thickBot="1">
      <c r="A42" s="170"/>
      <c r="B42" s="47" t="str">
        <f>GI!B42</f>
        <v>Downspout Disconnect</v>
      </c>
      <c r="C42" s="24">
        <f>GI!C42</f>
        <v>0</v>
      </c>
      <c r="D42" s="22" t="str">
        <f>GI!N42</f>
        <v>1,2</v>
      </c>
      <c r="E42" s="18"/>
      <c r="F42" s="46"/>
      <c r="G42" s="46"/>
      <c r="H42" s="46"/>
      <c r="I42" s="46"/>
      <c r="J42" s="46"/>
      <c r="K42" s="46"/>
      <c r="L42" s="46"/>
      <c r="M42" s="46"/>
      <c r="N42" s="46"/>
      <c r="O42" s="46"/>
      <c r="P42" s="46"/>
      <c r="Q42" s="46"/>
    </row>
  </sheetData>
  <mergeCells count="18">
    <mergeCell ref="D2:Q2"/>
    <mergeCell ref="B14:B17"/>
    <mergeCell ref="B19:B20"/>
    <mergeCell ref="B21:B23"/>
    <mergeCell ref="B2:B3"/>
    <mergeCell ref="C2:C3"/>
    <mergeCell ref="B30:B31"/>
    <mergeCell ref="A37:A42"/>
    <mergeCell ref="D5:D6"/>
    <mergeCell ref="D7:D8"/>
    <mergeCell ref="D11:D12"/>
    <mergeCell ref="D14:D17"/>
    <mergeCell ref="B5:B6"/>
    <mergeCell ref="B7:B8"/>
    <mergeCell ref="B9:B10"/>
    <mergeCell ref="B11:B12"/>
    <mergeCell ref="D19:D20"/>
    <mergeCell ref="D21:D23"/>
  </mergeCells>
  <hyperlinks>
    <hyperlink ref="I13" r:id="rId1" location="page=50" xr:uid="{EB5A25CA-ECC4-4A9D-8F72-4681D3CC197D}"/>
    <hyperlink ref="I10" r:id="rId2" location="page=357" xr:uid="{868E3C22-AB92-463B-90A3-2D0A2F4FF22C}"/>
    <hyperlink ref="I11" r:id="rId3" location="page=319" xr:uid="{1AAE061F-AA14-4186-8BC6-1A85D3888B6E}"/>
    <hyperlink ref="I12" r:id="rId4" location="page=319" xr:uid="{D1AA6766-73C0-44BA-97F5-C867C80234C0}"/>
    <hyperlink ref="I19" r:id="rId5" location="page=398" xr:uid="{A93CBDA1-BFCD-4CF3-AB7B-B29962E990D6}"/>
    <hyperlink ref="I20" r:id="rId6" location="page=411" xr:uid="{998B2345-B614-4010-8C04-8E0911FB71FE}"/>
  </hyperlinks>
  <pageMargins left="0.7" right="0.7" top="0.75" bottom="0.75" header="0.3" footer="0.3"/>
  <pageSetup orientation="portrait" horizontalDpi="300" verticalDpi="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C19DD-5760-497F-BD45-2976AF50B657}">
  <dimension ref="A1:AU62"/>
  <sheetViews>
    <sheetView tabSelected="1" topLeftCell="A5" zoomScale="118" zoomScaleNormal="75" workbookViewId="0">
      <pane xSplit="1" topLeftCell="B1" activePane="topRight" state="frozen"/>
      <selection pane="topRight" activeCell="F17" sqref="F17"/>
    </sheetView>
  </sheetViews>
  <sheetFormatPr baseColWidth="10" defaultColWidth="8.83203125" defaultRowHeight="15"/>
  <cols>
    <col min="1" max="1" width="20.83203125" customWidth="1"/>
    <col min="2" max="2" width="27.1640625" style="167" customWidth="1"/>
    <col min="3" max="3" width="20.5" bestFit="1" customWidth="1"/>
    <col min="4" max="4" width="36.6640625" style="1" bestFit="1" customWidth="1"/>
    <col min="5" max="5" width="17.5" style="1" customWidth="1"/>
    <col min="6" max="6" width="27.5" style="1" customWidth="1"/>
    <col min="7" max="7" width="21.5" style="1" bestFit="1" customWidth="1"/>
    <col min="8" max="8" width="23.5" style="1" bestFit="1" customWidth="1"/>
    <col min="9" max="9" width="15.6640625" style="1" bestFit="1" customWidth="1"/>
    <col min="10" max="10" width="22.83203125" style="1" bestFit="1" customWidth="1"/>
    <col min="11" max="11" width="26.1640625" style="1" bestFit="1" customWidth="1"/>
    <col min="12" max="12" width="38.83203125" style="1" customWidth="1"/>
    <col min="13" max="13" width="26.33203125" style="1" customWidth="1"/>
    <col min="14" max="14" width="26.1640625" style="1" customWidth="1"/>
    <col min="15" max="15" width="21.1640625" style="1" customWidth="1"/>
    <col min="16" max="16" width="17.83203125" style="1" customWidth="1"/>
    <col min="17" max="17" width="15.5" style="1" bestFit="1" customWidth="1"/>
    <col min="18" max="18" width="16.83203125" style="1" bestFit="1" customWidth="1"/>
    <col min="19" max="19" width="12.5" style="1" customWidth="1"/>
    <col min="20" max="20" width="12" style="1" bestFit="1" customWidth="1"/>
    <col min="21" max="21" width="11.83203125" style="1" bestFit="1" customWidth="1"/>
    <col min="22" max="23" width="14.5" style="1" bestFit="1" customWidth="1"/>
    <col min="24" max="24" width="15.83203125" style="1" bestFit="1" customWidth="1"/>
    <col min="25" max="25" width="10.83203125" style="1" bestFit="1" customWidth="1"/>
    <col min="26" max="26" width="13" style="1" bestFit="1" customWidth="1"/>
    <col min="27" max="27" width="8.5" style="1" bestFit="1" customWidth="1"/>
    <col min="28" max="28" width="9" style="1" bestFit="1" customWidth="1"/>
    <col min="29" max="29" width="9.5" style="1" bestFit="1" customWidth="1"/>
    <col min="30" max="30" width="12.83203125" style="1" bestFit="1" customWidth="1"/>
    <col min="31" max="31" width="10.6640625" style="1" bestFit="1" customWidth="1"/>
    <col min="32" max="32" width="12.6640625" style="1" customWidth="1"/>
    <col min="33" max="47" width="8.83203125" style="1"/>
  </cols>
  <sheetData>
    <row r="1" spans="1:47" s="105" customFormat="1" ht="14.5" customHeight="1">
      <c r="A1" s="106"/>
      <c r="B1" s="155" t="s">
        <v>500</v>
      </c>
      <c r="C1" s="106"/>
      <c r="D1" s="122"/>
      <c r="E1" s="122"/>
      <c r="F1" s="122"/>
      <c r="G1" s="122"/>
      <c r="H1" s="122"/>
      <c r="I1" s="122"/>
      <c r="J1" s="122"/>
      <c r="K1" s="122"/>
      <c r="L1" s="122"/>
      <c r="M1" s="122"/>
      <c r="N1" s="123"/>
      <c r="O1" s="123"/>
      <c r="P1" s="123"/>
      <c r="Q1" s="123"/>
      <c r="R1" s="124"/>
      <c r="S1" s="122"/>
      <c r="T1" s="122"/>
      <c r="U1" s="123"/>
      <c r="V1" s="123"/>
      <c r="W1" s="123"/>
      <c r="X1" s="124"/>
      <c r="Y1" s="122"/>
      <c r="Z1" s="125"/>
      <c r="AA1" s="125"/>
      <c r="AB1" s="125"/>
      <c r="AC1" s="125"/>
      <c r="AD1" s="126"/>
      <c r="AE1" s="127"/>
      <c r="AF1" s="122"/>
      <c r="AG1" s="122"/>
      <c r="AH1" s="122"/>
    </row>
    <row r="2" spans="1:47" ht="17.5" customHeight="1">
      <c r="A2" s="122"/>
      <c r="B2" s="221" t="s">
        <v>500</v>
      </c>
      <c r="C2" s="212" t="s">
        <v>308</v>
      </c>
      <c r="D2" s="213"/>
      <c r="E2" s="213"/>
      <c r="F2" s="214"/>
      <c r="G2" s="212" t="s">
        <v>480</v>
      </c>
      <c r="H2" s="213"/>
      <c r="I2" s="213"/>
      <c r="J2" s="213"/>
      <c r="K2" s="213"/>
      <c r="L2" s="213" t="s">
        <v>481</v>
      </c>
      <c r="M2" s="214"/>
      <c r="N2" s="212" t="s">
        <v>482</v>
      </c>
      <c r="O2" s="213"/>
      <c r="P2" s="213"/>
      <c r="Q2" s="213"/>
      <c r="R2" s="214"/>
      <c r="S2" s="211" t="s">
        <v>478</v>
      </c>
      <c r="T2" s="211"/>
      <c r="U2" s="211"/>
      <c r="V2" s="211"/>
      <c r="W2" s="211"/>
      <c r="X2" s="211"/>
      <c r="Y2" s="211" t="s">
        <v>307</v>
      </c>
      <c r="Z2" s="211"/>
      <c r="AA2" s="211"/>
      <c r="AB2" s="211"/>
      <c r="AC2" s="211"/>
      <c r="AD2" s="211"/>
      <c r="AE2" s="128" t="s">
        <v>343</v>
      </c>
      <c r="AF2" s="212" t="s">
        <v>116</v>
      </c>
      <c r="AG2" s="213"/>
      <c r="AH2" s="214"/>
    </row>
    <row r="3" spans="1:47" ht="28.75" customHeight="1">
      <c r="A3" s="108" t="s">
        <v>298</v>
      </c>
      <c r="B3" s="222"/>
      <c r="C3" s="148" t="s">
        <v>367</v>
      </c>
      <c r="D3" s="148" t="s">
        <v>318</v>
      </c>
      <c r="E3" s="217" t="s">
        <v>334</v>
      </c>
      <c r="F3" s="219"/>
      <c r="G3" s="148" t="s">
        <v>327</v>
      </c>
      <c r="H3" s="148" t="s">
        <v>329</v>
      </c>
      <c r="I3" s="217" t="s">
        <v>326</v>
      </c>
      <c r="J3" s="219"/>
      <c r="K3" s="148" t="s">
        <v>340</v>
      </c>
      <c r="L3" s="148" t="s">
        <v>321</v>
      </c>
      <c r="M3" s="148" t="s">
        <v>322</v>
      </c>
      <c r="N3" s="215" t="s">
        <v>300</v>
      </c>
      <c r="O3" s="215" t="s">
        <v>305</v>
      </c>
      <c r="P3" s="215" t="s">
        <v>306</v>
      </c>
      <c r="Q3" s="215" t="s">
        <v>304</v>
      </c>
      <c r="R3" s="215" t="s">
        <v>387</v>
      </c>
      <c r="S3" s="220" t="s">
        <v>299</v>
      </c>
      <c r="T3" s="220" t="s">
        <v>471</v>
      </c>
      <c r="U3" s="220" t="s">
        <v>472</v>
      </c>
      <c r="V3" s="220" t="s">
        <v>473</v>
      </c>
      <c r="W3" s="220" t="s">
        <v>474</v>
      </c>
      <c r="X3" s="220" t="s">
        <v>475</v>
      </c>
      <c r="Y3" s="217" t="s">
        <v>301</v>
      </c>
      <c r="Z3" s="218"/>
      <c r="AA3" s="219"/>
      <c r="AB3" s="217" t="s">
        <v>302</v>
      </c>
      <c r="AC3" s="218"/>
      <c r="AD3" s="218"/>
      <c r="AE3" s="147" t="s">
        <v>341</v>
      </c>
      <c r="AF3" s="223" t="s">
        <v>486</v>
      </c>
      <c r="AG3" s="215" t="s">
        <v>487</v>
      </c>
      <c r="AH3" s="215" t="s">
        <v>485</v>
      </c>
    </row>
    <row r="4" spans="1:47" ht="17" thickBot="1">
      <c r="A4" s="108"/>
      <c r="B4" s="156"/>
      <c r="C4" s="150" t="s">
        <v>319</v>
      </c>
      <c r="D4" s="150" t="s">
        <v>319</v>
      </c>
      <c r="E4" s="149" t="s">
        <v>335</v>
      </c>
      <c r="F4" s="149" t="s">
        <v>369</v>
      </c>
      <c r="G4" s="150" t="s">
        <v>323</v>
      </c>
      <c r="H4" s="150" t="s">
        <v>323</v>
      </c>
      <c r="I4" s="150" t="s">
        <v>325</v>
      </c>
      <c r="J4" s="150" t="s">
        <v>324</v>
      </c>
      <c r="K4" s="150" t="s">
        <v>320</v>
      </c>
      <c r="L4" s="150" t="s">
        <v>320</v>
      </c>
      <c r="M4" s="150" t="s">
        <v>320</v>
      </c>
      <c r="N4" s="216"/>
      <c r="O4" s="216"/>
      <c r="P4" s="216"/>
      <c r="Q4" s="216"/>
      <c r="R4" s="216"/>
      <c r="S4" s="216"/>
      <c r="T4" s="216"/>
      <c r="U4" s="216"/>
      <c r="V4" s="216"/>
      <c r="W4" s="216"/>
      <c r="X4" s="216"/>
      <c r="Y4" s="151" t="s">
        <v>309</v>
      </c>
      <c r="Z4" s="152" t="s">
        <v>346</v>
      </c>
      <c r="AA4" s="152" t="s">
        <v>10</v>
      </c>
      <c r="AB4" s="153" t="s">
        <v>309</v>
      </c>
      <c r="AC4" s="153" t="s">
        <v>346</v>
      </c>
      <c r="AD4" s="153" t="s">
        <v>10</v>
      </c>
      <c r="AE4" s="146" t="s">
        <v>342</v>
      </c>
      <c r="AF4" s="224"/>
      <c r="AG4" s="216"/>
      <c r="AH4" s="216"/>
    </row>
    <row r="5" spans="1:47" s="107" customFormat="1" ht="15.5" customHeight="1" thickTop="1" thickBot="1">
      <c r="A5" s="198" t="s">
        <v>360</v>
      </c>
      <c r="B5" s="157" t="s">
        <v>38</v>
      </c>
      <c r="C5" s="109">
        <v>0.05</v>
      </c>
      <c r="D5" s="117" t="s">
        <v>376</v>
      </c>
      <c r="E5" s="111">
        <v>5</v>
      </c>
      <c r="F5" s="109"/>
      <c r="G5" s="111">
        <v>0.5</v>
      </c>
      <c r="H5" s="111"/>
      <c r="I5" s="111" t="s">
        <v>333</v>
      </c>
      <c r="J5" s="111" t="s">
        <v>394</v>
      </c>
      <c r="K5" s="111">
        <v>2</v>
      </c>
      <c r="L5" s="209" t="s">
        <v>427</v>
      </c>
      <c r="M5" s="111">
        <v>50</v>
      </c>
      <c r="N5" s="129">
        <v>0.37</v>
      </c>
      <c r="O5" s="130" t="s">
        <v>310</v>
      </c>
      <c r="P5" s="130">
        <v>0.14000000000000001</v>
      </c>
      <c r="Q5" s="130"/>
      <c r="R5" s="130" t="s">
        <v>310</v>
      </c>
      <c r="S5" s="111" t="s">
        <v>316</v>
      </c>
      <c r="T5" s="111" t="s">
        <v>317</v>
      </c>
      <c r="U5" s="111" t="s">
        <v>316</v>
      </c>
      <c r="V5" s="111" t="s">
        <v>316</v>
      </c>
      <c r="W5" s="111" t="s">
        <v>316</v>
      </c>
      <c r="X5" s="109" t="s">
        <v>428</v>
      </c>
      <c r="Y5" s="114"/>
      <c r="Z5" s="115"/>
      <c r="AA5" s="116"/>
      <c r="AB5" s="115" t="s">
        <v>364</v>
      </c>
      <c r="AC5" s="115" t="s">
        <v>364</v>
      </c>
      <c r="AD5" s="116" t="s">
        <v>366</v>
      </c>
      <c r="AE5" s="111"/>
      <c r="AF5" s="131"/>
      <c r="AG5" s="131"/>
      <c r="AH5" s="132"/>
      <c r="AI5" s="105"/>
      <c r="AJ5" s="105"/>
      <c r="AK5" s="105"/>
      <c r="AL5" s="105"/>
      <c r="AM5" s="105"/>
      <c r="AN5" s="105"/>
      <c r="AO5" s="105"/>
      <c r="AP5" s="105"/>
      <c r="AQ5" s="105"/>
      <c r="AR5" s="105"/>
      <c r="AS5" s="105"/>
      <c r="AT5" s="105"/>
      <c r="AU5" s="105"/>
    </row>
    <row r="6" spans="1:47" s="107" customFormat="1" ht="15" customHeight="1">
      <c r="A6" s="201"/>
      <c r="B6" s="158" t="s">
        <v>41</v>
      </c>
      <c r="C6" s="109">
        <v>0.05</v>
      </c>
      <c r="D6" s="117" t="s">
        <v>376</v>
      </c>
      <c r="E6" s="122" t="s">
        <v>366</v>
      </c>
      <c r="F6" s="111" t="s">
        <v>426</v>
      </c>
      <c r="G6" s="111">
        <v>0.5</v>
      </c>
      <c r="H6" s="111"/>
      <c r="I6" s="111" t="s">
        <v>333</v>
      </c>
      <c r="J6" s="111" t="s">
        <v>467</v>
      </c>
      <c r="K6" s="111">
        <v>2</v>
      </c>
      <c r="L6" s="210"/>
      <c r="M6" s="111" t="s">
        <v>459</v>
      </c>
      <c r="N6" s="109">
        <v>0.85</v>
      </c>
      <c r="O6" s="109">
        <v>0.6</v>
      </c>
      <c r="P6" s="109">
        <v>0.25</v>
      </c>
      <c r="Q6" s="109">
        <v>0.75</v>
      </c>
      <c r="R6" s="109">
        <v>0.6</v>
      </c>
      <c r="S6" s="111" t="s">
        <v>316</v>
      </c>
      <c r="T6" s="111" t="s">
        <v>317</v>
      </c>
      <c r="U6" s="111" t="s">
        <v>316</v>
      </c>
      <c r="V6" s="111" t="s">
        <v>316</v>
      </c>
      <c r="W6" s="111" t="s">
        <v>316</v>
      </c>
      <c r="X6" s="109">
        <v>0.5</v>
      </c>
      <c r="Y6" s="114" t="s">
        <v>365</v>
      </c>
      <c r="Z6" s="115" t="s">
        <v>365</v>
      </c>
      <c r="AA6" s="116" t="s">
        <v>312</v>
      </c>
      <c r="AB6" s="115" t="s">
        <v>364</v>
      </c>
      <c r="AC6" s="115" t="s">
        <v>364</v>
      </c>
      <c r="AD6" s="116" t="s">
        <v>312</v>
      </c>
      <c r="AE6" s="111"/>
      <c r="AF6" s="111"/>
      <c r="AG6" s="111"/>
      <c r="AH6" s="108"/>
      <c r="AI6" s="105"/>
      <c r="AJ6" s="105"/>
      <c r="AK6" s="105"/>
      <c r="AL6" s="105"/>
      <c r="AM6" s="105"/>
      <c r="AN6" s="105"/>
      <c r="AO6" s="105"/>
      <c r="AP6" s="105"/>
      <c r="AQ6" s="105"/>
      <c r="AR6" s="105"/>
      <c r="AS6" s="105"/>
      <c r="AT6" s="105"/>
      <c r="AU6" s="105"/>
    </row>
    <row r="7" spans="1:47" s="105" customFormat="1" ht="15" customHeight="1" thickBot="1">
      <c r="A7" s="201"/>
      <c r="B7" s="159" t="s">
        <v>447</v>
      </c>
      <c r="C7" s="109">
        <v>0.08</v>
      </c>
      <c r="D7" s="110" t="s">
        <v>393</v>
      </c>
      <c r="E7" s="111">
        <v>2</v>
      </c>
      <c r="F7" s="109">
        <v>0.04</v>
      </c>
      <c r="G7" s="112" t="s">
        <v>493</v>
      </c>
      <c r="H7" s="111">
        <v>10</v>
      </c>
      <c r="I7" s="111" t="s">
        <v>333</v>
      </c>
      <c r="J7" s="111" t="s">
        <v>394</v>
      </c>
      <c r="K7" s="111" t="s">
        <v>395</v>
      </c>
      <c r="L7" s="111">
        <v>10</v>
      </c>
      <c r="M7" s="111">
        <v>50</v>
      </c>
      <c r="N7" s="109">
        <v>0.98</v>
      </c>
      <c r="O7" s="113">
        <v>0.65</v>
      </c>
      <c r="P7" s="113">
        <v>0.4</v>
      </c>
      <c r="Q7" s="111" t="s">
        <v>492</v>
      </c>
      <c r="R7" s="111"/>
      <c r="S7" s="111" t="s">
        <v>483</v>
      </c>
      <c r="T7" s="111" t="s">
        <v>434</v>
      </c>
      <c r="U7" s="111" t="s">
        <v>316</v>
      </c>
      <c r="V7" s="111" t="s">
        <v>316</v>
      </c>
      <c r="W7" s="111" t="s">
        <v>316</v>
      </c>
      <c r="X7" s="111" t="s">
        <v>497</v>
      </c>
      <c r="Y7" s="114">
        <v>1.5</v>
      </c>
      <c r="Z7" s="115">
        <v>6</v>
      </c>
      <c r="AA7" s="116" t="s">
        <v>349</v>
      </c>
      <c r="AB7" s="115" t="s">
        <v>499</v>
      </c>
      <c r="AC7" s="115" t="s">
        <v>499</v>
      </c>
      <c r="AD7" s="116" t="s">
        <v>312</v>
      </c>
      <c r="AE7" s="111" t="s">
        <v>498</v>
      </c>
      <c r="AF7" s="111"/>
      <c r="AG7" s="111"/>
      <c r="AH7" s="108"/>
    </row>
    <row r="8" spans="1:47" s="105" customFormat="1" ht="15" customHeight="1" thickBot="1">
      <c r="A8" s="201"/>
      <c r="B8" s="160" t="s">
        <v>440</v>
      </c>
      <c r="C8" s="109">
        <v>0.2</v>
      </c>
      <c r="D8" s="117" t="s">
        <v>376</v>
      </c>
      <c r="E8" s="111">
        <v>5</v>
      </c>
      <c r="F8" s="109" t="s">
        <v>372</v>
      </c>
      <c r="G8" s="111">
        <v>0.5</v>
      </c>
      <c r="H8" s="111"/>
      <c r="I8" s="111" t="s">
        <v>333</v>
      </c>
      <c r="J8" s="111" t="s">
        <v>467</v>
      </c>
      <c r="K8" s="111">
        <v>2</v>
      </c>
      <c r="L8" s="111">
        <v>10</v>
      </c>
      <c r="M8" s="111" t="s">
        <v>459</v>
      </c>
      <c r="N8" s="109" t="s">
        <v>441</v>
      </c>
      <c r="O8" s="109" t="s">
        <v>442</v>
      </c>
      <c r="P8" s="109" t="s">
        <v>443</v>
      </c>
      <c r="Q8" s="109" t="s">
        <v>444</v>
      </c>
      <c r="R8" s="109" t="s">
        <v>445</v>
      </c>
      <c r="S8" s="111"/>
      <c r="T8" s="111" t="s">
        <v>484</v>
      </c>
      <c r="U8" s="111"/>
      <c r="V8" s="111" t="s">
        <v>316</v>
      </c>
      <c r="W8" s="111"/>
      <c r="X8" s="109" t="s">
        <v>446</v>
      </c>
      <c r="Y8" s="114" t="s">
        <v>365</v>
      </c>
      <c r="Z8" s="114" t="s">
        <v>365</v>
      </c>
      <c r="AA8" s="111" t="s">
        <v>312</v>
      </c>
      <c r="AB8" s="111" t="s">
        <v>365</v>
      </c>
      <c r="AC8" s="111" t="s">
        <v>365</v>
      </c>
      <c r="AD8" s="116" t="s">
        <v>312</v>
      </c>
      <c r="AE8" s="111"/>
      <c r="AF8" s="111"/>
      <c r="AG8" s="111"/>
      <c r="AH8" s="108"/>
    </row>
    <row r="9" spans="1:47" s="105" customFormat="1" ht="15" customHeight="1" thickBot="1">
      <c r="A9" s="199"/>
      <c r="B9" s="161" t="s">
        <v>21</v>
      </c>
      <c r="C9" s="109">
        <v>0.04</v>
      </c>
      <c r="D9" s="110" t="s">
        <v>393</v>
      </c>
      <c r="E9" s="111">
        <v>2</v>
      </c>
      <c r="F9" s="109">
        <v>0.04</v>
      </c>
      <c r="G9" s="111">
        <v>5</v>
      </c>
      <c r="H9" s="111">
        <v>10</v>
      </c>
      <c r="I9" s="111" t="s">
        <v>333</v>
      </c>
      <c r="J9" s="111" t="s">
        <v>394</v>
      </c>
      <c r="K9" s="111" t="s">
        <v>395</v>
      </c>
      <c r="L9" s="111">
        <v>10</v>
      </c>
      <c r="M9" s="111">
        <v>50</v>
      </c>
      <c r="N9" s="109"/>
      <c r="O9" s="111"/>
      <c r="P9" s="111"/>
      <c r="Q9" s="111"/>
      <c r="R9" s="111"/>
      <c r="S9" s="111"/>
      <c r="T9" s="111"/>
      <c r="U9" s="111"/>
      <c r="V9" s="111"/>
      <c r="W9" s="111" t="s">
        <v>316</v>
      </c>
      <c r="X9" s="111"/>
      <c r="Y9" s="114">
        <v>5.15</v>
      </c>
      <c r="Z9" s="115">
        <v>16</v>
      </c>
      <c r="AA9" s="116" t="s">
        <v>349</v>
      </c>
      <c r="AB9" s="115">
        <v>0.31</v>
      </c>
      <c r="AC9" s="115">
        <v>0.61</v>
      </c>
      <c r="AD9" s="116" t="s">
        <v>349</v>
      </c>
      <c r="AE9" s="111" t="s">
        <v>350</v>
      </c>
      <c r="AF9" s="111"/>
      <c r="AG9" s="111"/>
      <c r="AH9" s="108"/>
    </row>
    <row r="10" spans="1:47" s="107" customFormat="1" ht="15" customHeight="1" thickBot="1">
      <c r="A10" s="198" t="s">
        <v>463</v>
      </c>
      <c r="B10" s="158" t="s">
        <v>461</v>
      </c>
      <c r="C10" s="109">
        <v>0.04</v>
      </c>
      <c r="D10" s="117" t="s">
        <v>376</v>
      </c>
      <c r="E10" s="111">
        <v>5</v>
      </c>
      <c r="F10" s="109" t="s">
        <v>370</v>
      </c>
      <c r="G10" s="111">
        <v>0.5</v>
      </c>
      <c r="H10" s="111"/>
      <c r="I10" s="111" t="s">
        <v>333</v>
      </c>
      <c r="J10" s="111" t="s">
        <v>467</v>
      </c>
      <c r="K10" s="111">
        <v>2</v>
      </c>
      <c r="L10" s="111">
        <v>10</v>
      </c>
      <c r="M10" s="111" t="s">
        <v>459</v>
      </c>
      <c r="N10" s="113" t="s">
        <v>429</v>
      </c>
      <c r="O10" s="113" t="s">
        <v>429</v>
      </c>
      <c r="P10" s="113" t="s">
        <v>430</v>
      </c>
      <c r="Q10" s="113" t="s">
        <v>431</v>
      </c>
      <c r="R10" s="109" t="s">
        <v>311</v>
      </c>
      <c r="S10" s="111" t="s">
        <v>317</v>
      </c>
      <c r="T10" s="111" t="s">
        <v>484</v>
      </c>
      <c r="U10" s="111"/>
      <c r="V10" s="111" t="s">
        <v>316</v>
      </c>
      <c r="W10" s="111"/>
      <c r="X10" s="113" t="s">
        <v>430</v>
      </c>
      <c r="Y10" s="114" t="s">
        <v>365</v>
      </c>
      <c r="Z10" s="114" t="s">
        <v>365</v>
      </c>
      <c r="AA10" s="116" t="s">
        <v>312</v>
      </c>
      <c r="AB10" s="115" t="s">
        <v>365</v>
      </c>
      <c r="AC10" s="115" t="s">
        <v>365</v>
      </c>
      <c r="AD10" s="116" t="s">
        <v>312</v>
      </c>
      <c r="AE10" s="111"/>
      <c r="AF10" s="111"/>
      <c r="AG10" s="111"/>
      <c r="AH10" s="108"/>
      <c r="AI10" s="105"/>
      <c r="AJ10" s="105"/>
      <c r="AK10" s="105"/>
      <c r="AL10" s="105"/>
      <c r="AM10" s="105"/>
      <c r="AN10" s="105"/>
      <c r="AO10" s="105"/>
      <c r="AP10" s="105"/>
      <c r="AQ10" s="105"/>
      <c r="AR10" s="105"/>
      <c r="AS10" s="105"/>
      <c r="AT10" s="105"/>
      <c r="AU10" s="105"/>
    </row>
    <row r="11" spans="1:47" s="107" customFormat="1" ht="15" customHeight="1" thickBot="1">
      <c r="A11" s="199"/>
      <c r="B11" s="158" t="s">
        <v>462</v>
      </c>
      <c r="C11" s="109">
        <v>0.04</v>
      </c>
      <c r="D11" s="117" t="s">
        <v>376</v>
      </c>
      <c r="E11" s="111">
        <v>5</v>
      </c>
      <c r="F11" s="109" t="s">
        <v>370</v>
      </c>
      <c r="G11" s="111">
        <v>0.5</v>
      </c>
      <c r="H11" s="111"/>
      <c r="I11" s="111" t="s">
        <v>333</v>
      </c>
      <c r="J11" s="111" t="s">
        <v>467</v>
      </c>
      <c r="K11" s="111" t="s">
        <v>368</v>
      </c>
      <c r="L11" s="111">
        <v>10</v>
      </c>
      <c r="M11" s="111" t="s">
        <v>459</v>
      </c>
      <c r="N11" s="113">
        <v>0.8</v>
      </c>
      <c r="O11" s="109">
        <v>0.25</v>
      </c>
      <c r="P11" s="109">
        <v>0.4</v>
      </c>
      <c r="Q11" s="109">
        <v>0.2</v>
      </c>
      <c r="R11" s="109" t="s">
        <v>311</v>
      </c>
      <c r="S11" s="111" t="s">
        <v>317</v>
      </c>
      <c r="T11" s="111" t="s">
        <v>484</v>
      </c>
      <c r="U11" s="111"/>
      <c r="V11" s="111" t="s">
        <v>483</v>
      </c>
      <c r="W11" s="111"/>
      <c r="X11" s="109">
        <v>0</v>
      </c>
      <c r="Y11" s="114">
        <v>20000</v>
      </c>
      <c r="Z11" s="115">
        <v>30000</v>
      </c>
      <c r="AA11" s="116" t="s">
        <v>352</v>
      </c>
      <c r="AB11" s="115" t="s">
        <v>316</v>
      </c>
      <c r="AC11" s="115" t="s">
        <v>317</v>
      </c>
      <c r="AD11" s="116" t="s">
        <v>366</v>
      </c>
      <c r="AE11" s="111"/>
      <c r="AF11" s="111"/>
      <c r="AG11" s="111"/>
      <c r="AH11" s="108"/>
      <c r="AI11" s="105"/>
      <c r="AJ11" s="105"/>
      <c r="AK11" s="105"/>
      <c r="AL11" s="105"/>
      <c r="AM11" s="105"/>
      <c r="AN11" s="105"/>
      <c r="AO11" s="105"/>
      <c r="AP11" s="105"/>
      <c r="AQ11" s="105"/>
      <c r="AR11" s="105"/>
      <c r="AS11" s="105"/>
      <c r="AT11" s="105"/>
      <c r="AU11" s="105"/>
    </row>
    <row r="12" spans="1:47" s="107" customFormat="1" ht="15" customHeight="1" thickBot="1">
      <c r="A12" s="119" t="s">
        <v>379</v>
      </c>
      <c r="B12" s="157"/>
      <c r="C12" s="109">
        <v>0.25</v>
      </c>
      <c r="D12" s="109">
        <v>0.02</v>
      </c>
      <c r="E12" s="110" t="s">
        <v>366</v>
      </c>
      <c r="F12" s="109">
        <v>0.2</v>
      </c>
      <c r="G12" s="111">
        <v>0.5</v>
      </c>
      <c r="H12" s="111"/>
      <c r="I12" s="111" t="s">
        <v>333</v>
      </c>
      <c r="J12" s="111" t="s">
        <v>467</v>
      </c>
      <c r="K12" s="111" t="s">
        <v>339</v>
      </c>
      <c r="L12" s="111">
        <v>10</v>
      </c>
      <c r="M12" s="111" t="s">
        <v>459</v>
      </c>
      <c r="N12" s="113" t="s">
        <v>464</v>
      </c>
      <c r="O12" s="109">
        <v>0.2</v>
      </c>
      <c r="P12" s="109" t="s">
        <v>378</v>
      </c>
      <c r="Q12" s="109">
        <v>0.4</v>
      </c>
      <c r="R12" s="109" t="s">
        <v>312</v>
      </c>
      <c r="S12" s="111" t="s">
        <v>317</v>
      </c>
      <c r="T12" s="111" t="s">
        <v>317</v>
      </c>
      <c r="U12" s="111" t="s">
        <v>317</v>
      </c>
      <c r="V12" s="111" t="s">
        <v>316</v>
      </c>
      <c r="W12" s="111" t="s">
        <v>316</v>
      </c>
      <c r="X12" s="109">
        <v>0.25</v>
      </c>
      <c r="Y12" s="114">
        <v>0.3</v>
      </c>
      <c r="Z12" s="114">
        <v>3.33</v>
      </c>
      <c r="AA12" s="111" t="s">
        <v>349</v>
      </c>
      <c r="AB12" s="114">
        <v>0.01</v>
      </c>
      <c r="AC12" s="114">
        <v>7.0000000000000007E-2</v>
      </c>
      <c r="AD12" s="116" t="s">
        <v>349</v>
      </c>
      <c r="AE12" s="111" t="s">
        <v>348</v>
      </c>
      <c r="AF12" s="111"/>
      <c r="AG12" s="111"/>
      <c r="AH12" s="108"/>
      <c r="AI12" s="105"/>
      <c r="AJ12" s="105"/>
      <c r="AK12" s="105"/>
      <c r="AL12" s="105"/>
      <c r="AM12" s="105"/>
      <c r="AN12" s="105"/>
      <c r="AO12" s="105"/>
      <c r="AP12" s="105"/>
      <c r="AQ12" s="105"/>
      <c r="AR12" s="105"/>
      <c r="AS12" s="105"/>
      <c r="AT12" s="105"/>
      <c r="AU12" s="105"/>
    </row>
    <row r="13" spans="1:47" s="107" customFormat="1" ht="15" customHeight="1" thickBot="1">
      <c r="A13" s="202" t="s">
        <v>380</v>
      </c>
      <c r="B13" s="162" t="s">
        <v>362</v>
      </c>
      <c r="C13" s="109">
        <v>0.04</v>
      </c>
      <c r="D13" s="117" t="s">
        <v>374</v>
      </c>
      <c r="E13" s="111">
        <v>5</v>
      </c>
      <c r="F13" s="109">
        <v>0.1</v>
      </c>
      <c r="G13" s="111">
        <v>0.5</v>
      </c>
      <c r="H13" s="111"/>
      <c r="I13" s="111" t="s">
        <v>333</v>
      </c>
      <c r="J13" s="111" t="s">
        <v>467</v>
      </c>
      <c r="K13" s="111">
        <v>2</v>
      </c>
      <c r="L13" s="111">
        <v>10</v>
      </c>
      <c r="M13" s="111" t="s">
        <v>459</v>
      </c>
      <c r="N13" s="113">
        <v>0.5</v>
      </c>
      <c r="O13" s="109">
        <v>0.25</v>
      </c>
      <c r="P13" s="109">
        <v>0.2</v>
      </c>
      <c r="Q13" s="109">
        <v>0.3</v>
      </c>
      <c r="R13" s="109" t="s">
        <v>312</v>
      </c>
      <c r="S13" s="111" t="s">
        <v>317</v>
      </c>
      <c r="T13" s="111" t="s">
        <v>317</v>
      </c>
      <c r="U13" s="111" t="s">
        <v>316</v>
      </c>
      <c r="V13" s="111" t="s">
        <v>316</v>
      </c>
      <c r="W13" s="111" t="s">
        <v>375</v>
      </c>
      <c r="X13" s="109">
        <v>0.25</v>
      </c>
      <c r="Y13" s="114" t="s">
        <v>316</v>
      </c>
      <c r="Z13" s="114" t="s">
        <v>312</v>
      </c>
      <c r="AA13" s="111" t="s">
        <v>312</v>
      </c>
      <c r="AB13" s="114" t="s">
        <v>361</v>
      </c>
      <c r="AC13" s="114" t="s">
        <v>312</v>
      </c>
      <c r="AD13" s="116" t="s">
        <v>366</v>
      </c>
      <c r="AE13" s="111"/>
      <c r="AF13" s="111"/>
      <c r="AG13" s="111"/>
      <c r="AH13" s="108"/>
      <c r="AI13" s="105"/>
      <c r="AJ13" s="105"/>
      <c r="AK13" s="105"/>
      <c r="AL13" s="105"/>
      <c r="AM13" s="105"/>
      <c r="AN13" s="105"/>
      <c r="AO13" s="105"/>
      <c r="AP13" s="105"/>
      <c r="AQ13" s="105"/>
      <c r="AR13" s="105"/>
      <c r="AS13" s="105"/>
      <c r="AT13" s="105"/>
      <c r="AU13" s="105"/>
    </row>
    <row r="14" spans="1:47" s="107" customFormat="1" ht="15" customHeight="1" thickBot="1">
      <c r="A14" s="203"/>
      <c r="B14" s="162" t="s">
        <v>363</v>
      </c>
      <c r="C14" s="109">
        <v>0.04</v>
      </c>
      <c r="D14" s="117" t="s">
        <v>374</v>
      </c>
      <c r="E14" s="111">
        <v>5</v>
      </c>
      <c r="F14" s="109">
        <v>0.1</v>
      </c>
      <c r="G14" s="111">
        <v>0.5</v>
      </c>
      <c r="H14" s="111"/>
      <c r="I14" s="111" t="s">
        <v>333</v>
      </c>
      <c r="J14" s="111" t="s">
        <v>467</v>
      </c>
      <c r="K14" s="111">
        <v>2</v>
      </c>
      <c r="L14" s="111">
        <v>10</v>
      </c>
      <c r="M14" s="111" t="s">
        <v>459</v>
      </c>
      <c r="N14" s="113">
        <v>0.5</v>
      </c>
      <c r="O14" s="109">
        <v>0.25</v>
      </c>
      <c r="P14" s="109">
        <v>0.2</v>
      </c>
      <c r="Q14" s="109">
        <v>0.3</v>
      </c>
      <c r="R14" s="109" t="s">
        <v>312</v>
      </c>
      <c r="S14" s="111" t="s">
        <v>317</v>
      </c>
      <c r="T14" s="111" t="s">
        <v>317</v>
      </c>
      <c r="U14" s="111" t="s">
        <v>316</v>
      </c>
      <c r="V14" s="111" t="s">
        <v>316</v>
      </c>
      <c r="W14" s="111"/>
      <c r="X14" s="109">
        <v>0.1</v>
      </c>
      <c r="Y14" s="114" t="s">
        <v>316</v>
      </c>
      <c r="Z14" s="114" t="s">
        <v>312</v>
      </c>
      <c r="AA14" s="111" t="s">
        <v>312</v>
      </c>
      <c r="AB14" s="114" t="s">
        <v>361</v>
      </c>
      <c r="AC14" s="114" t="s">
        <v>312</v>
      </c>
      <c r="AD14" s="116" t="s">
        <v>366</v>
      </c>
      <c r="AE14" s="111"/>
      <c r="AF14" s="111"/>
      <c r="AG14" s="111"/>
      <c r="AH14" s="108"/>
      <c r="AI14" s="105"/>
      <c r="AJ14" s="105"/>
      <c r="AK14" s="105"/>
      <c r="AL14" s="105"/>
      <c r="AM14" s="105"/>
      <c r="AN14" s="105"/>
      <c r="AO14" s="105"/>
      <c r="AP14" s="105"/>
      <c r="AQ14" s="105"/>
      <c r="AR14" s="105"/>
      <c r="AS14" s="105"/>
      <c r="AT14" s="105"/>
      <c r="AU14" s="105"/>
    </row>
    <row r="15" spans="1:47" ht="14.5" customHeight="1">
      <c r="A15" s="204" t="s">
        <v>479</v>
      </c>
      <c r="B15" s="161" t="s">
        <v>509</v>
      </c>
      <c r="C15" s="109">
        <v>0.06</v>
      </c>
      <c r="D15" s="109">
        <v>0.02</v>
      </c>
      <c r="E15" s="111">
        <v>15</v>
      </c>
      <c r="F15" s="133" t="s">
        <v>383</v>
      </c>
      <c r="G15" s="111">
        <v>0.5</v>
      </c>
      <c r="H15" s="111">
        <v>6.4</v>
      </c>
      <c r="I15" s="111" t="s">
        <v>333</v>
      </c>
      <c r="J15" s="111" t="s">
        <v>328</v>
      </c>
      <c r="K15" s="111" t="s">
        <v>339</v>
      </c>
      <c r="L15" s="111">
        <v>10</v>
      </c>
      <c r="M15" s="111">
        <v>100</v>
      </c>
      <c r="N15" s="113" t="s">
        <v>397</v>
      </c>
      <c r="O15" s="113" t="s">
        <v>397</v>
      </c>
      <c r="P15" s="109" t="s">
        <v>398</v>
      </c>
      <c r="Q15" s="109" t="s">
        <v>384</v>
      </c>
      <c r="R15" s="109" t="s">
        <v>386</v>
      </c>
      <c r="S15" s="111" t="s">
        <v>316</v>
      </c>
      <c r="T15" s="111" t="s">
        <v>389</v>
      </c>
      <c r="U15" s="111" t="s">
        <v>316</v>
      </c>
      <c r="V15" s="111" t="s">
        <v>316</v>
      </c>
      <c r="W15" s="111" t="s">
        <v>316</v>
      </c>
      <c r="X15" s="109" t="s">
        <v>316</v>
      </c>
      <c r="Y15" s="114">
        <v>5.5</v>
      </c>
      <c r="Z15" s="114">
        <v>28</v>
      </c>
      <c r="AA15" s="111" t="s">
        <v>349</v>
      </c>
      <c r="AB15" s="114">
        <v>0.09</v>
      </c>
      <c r="AC15" s="114">
        <v>0.23</v>
      </c>
      <c r="AD15" s="116" t="s">
        <v>349</v>
      </c>
      <c r="AE15" s="111" t="s">
        <v>353</v>
      </c>
      <c r="AF15" s="111"/>
      <c r="AG15" s="111"/>
      <c r="AH15" s="108"/>
    </row>
    <row r="16" spans="1:47" s="104" customFormat="1" ht="14.5" customHeight="1">
      <c r="A16" s="205"/>
      <c r="B16" s="163" t="s">
        <v>508</v>
      </c>
      <c r="C16" s="109">
        <v>0.06</v>
      </c>
      <c r="D16" s="109">
        <v>0.02</v>
      </c>
      <c r="E16" s="111">
        <v>15</v>
      </c>
      <c r="F16" s="133" t="s">
        <v>383</v>
      </c>
      <c r="G16" s="111">
        <v>0.5</v>
      </c>
      <c r="H16" s="111">
        <v>6.4</v>
      </c>
      <c r="I16" s="111" t="s">
        <v>333</v>
      </c>
      <c r="J16" s="111" t="s">
        <v>328</v>
      </c>
      <c r="K16" s="111" t="s">
        <v>339</v>
      </c>
      <c r="L16" s="111">
        <v>10</v>
      </c>
      <c r="M16" s="111">
        <v>100</v>
      </c>
      <c r="N16" s="113" t="s">
        <v>397</v>
      </c>
      <c r="O16" s="113" t="s">
        <v>397</v>
      </c>
      <c r="P16" s="109" t="s">
        <v>398</v>
      </c>
      <c r="Q16" s="109" t="s">
        <v>384</v>
      </c>
      <c r="R16" s="109" t="s">
        <v>388</v>
      </c>
      <c r="S16" s="111" t="s">
        <v>316</v>
      </c>
      <c r="T16" s="111" t="s">
        <v>316</v>
      </c>
      <c r="U16" s="111" t="s">
        <v>316</v>
      </c>
      <c r="V16" s="111" t="s">
        <v>316</v>
      </c>
      <c r="W16" s="111" t="s">
        <v>316</v>
      </c>
      <c r="X16" s="109" t="s">
        <v>316</v>
      </c>
      <c r="Y16" s="114">
        <v>5.5</v>
      </c>
      <c r="Z16" s="114">
        <v>28</v>
      </c>
      <c r="AA16" s="111" t="s">
        <v>349</v>
      </c>
      <c r="AB16" s="114">
        <v>0.09</v>
      </c>
      <c r="AC16" s="114">
        <v>0.23</v>
      </c>
      <c r="AD16" s="116" t="s">
        <v>349</v>
      </c>
      <c r="AE16" s="111" t="s">
        <v>354</v>
      </c>
      <c r="AF16" s="111"/>
      <c r="AG16" s="111"/>
      <c r="AH16" s="108"/>
      <c r="AI16" s="1"/>
      <c r="AJ16" s="1"/>
      <c r="AK16" s="1"/>
      <c r="AL16" s="1"/>
      <c r="AM16" s="1"/>
      <c r="AN16" s="1"/>
      <c r="AO16" s="1"/>
      <c r="AP16" s="1"/>
      <c r="AQ16" s="1"/>
      <c r="AR16" s="1"/>
      <c r="AS16" s="1"/>
      <c r="AT16" s="1"/>
      <c r="AU16" s="1"/>
    </row>
    <row r="17" spans="1:47" ht="14.5" customHeight="1">
      <c r="A17" s="205"/>
      <c r="B17" s="163" t="s">
        <v>507</v>
      </c>
      <c r="C17" s="109">
        <v>0.06</v>
      </c>
      <c r="D17" s="109">
        <v>0.02</v>
      </c>
      <c r="E17" s="111">
        <v>15</v>
      </c>
      <c r="F17" s="133" t="s">
        <v>383</v>
      </c>
      <c r="G17" s="111">
        <v>0.5</v>
      </c>
      <c r="H17" s="111">
        <v>6.4</v>
      </c>
      <c r="I17" s="111" t="s">
        <v>333</v>
      </c>
      <c r="J17" s="111" t="s">
        <v>328</v>
      </c>
      <c r="K17" s="111" t="s">
        <v>339</v>
      </c>
      <c r="L17" s="111">
        <v>10</v>
      </c>
      <c r="M17" s="111">
        <v>100</v>
      </c>
      <c r="N17" s="113">
        <v>0.8</v>
      </c>
      <c r="O17" s="113" t="s">
        <v>397</v>
      </c>
      <c r="P17" s="109" t="s">
        <v>398</v>
      </c>
      <c r="Q17" s="109" t="s">
        <v>384</v>
      </c>
      <c r="R17" s="109" t="s">
        <v>385</v>
      </c>
      <c r="S17" s="111" t="s">
        <v>316</v>
      </c>
      <c r="T17" s="111" t="s">
        <v>316</v>
      </c>
      <c r="U17" s="111" t="s">
        <v>316</v>
      </c>
      <c r="V17" s="111" t="s">
        <v>316</v>
      </c>
      <c r="W17" s="111" t="s">
        <v>316</v>
      </c>
      <c r="X17" s="109" t="s">
        <v>316</v>
      </c>
      <c r="Y17" s="114">
        <v>5.3</v>
      </c>
      <c r="Z17" s="114">
        <v>34</v>
      </c>
      <c r="AA17" s="111" t="s">
        <v>349</v>
      </c>
      <c r="AB17" s="114">
        <v>0.01</v>
      </c>
      <c r="AC17" s="114">
        <v>0.23</v>
      </c>
      <c r="AD17" s="116" t="s">
        <v>349</v>
      </c>
      <c r="AE17" s="111" t="s">
        <v>355</v>
      </c>
      <c r="AF17" s="111"/>
      <c r="AG17" s="111"/>
      <c r="AH17" s="108"/>
    </row>
    <row r="18" spans="1:47" ht="14.5" customHeight="1">
      <c r="A18" s="205"/>
      <c r="B18" s="164" t="s">
        <v>506</v>
      </c>
      <c r="C18" s="109">
        <v>0.06</v>
      </c>
      <c r="D18" s="109">
        <v>0.02</v>
      </c>
      <c r="E18" s="111">
        <v>15</v>
      </c>
      <c r="F18" s="133" t="s">
        <v>383</v>
      </c>
      <c r="G18" s="111">
        <v>0.5</v>
      </c>
      <c r="H18" s="111">
        <v>6.4</v>
      </c>
      <c r="I18" s="111" t="s">
        <v>333</v>
      </c>
      <c r="J18" s="111" t="s">
        <v>328</v>
      </c>
      <c r="K18" s="111" t="s">
        <v>339</v>
      </c>
      <c r="L18" s="111">
        <v>10</v>
      </c>
      <c r="M18" s="111">
        <v>100</v>
      </c>
      <c r="N18" s="113">
        <v>0.8</v>
      </c>
      <c r="O18" s="113" t="s">
        <v>397</v>
      </c>
      <c r="P18" s="109" t="s">
        <v>398</v>
      </c>
      <c r="Q18" s="109" t="s">
        <v>384</v>
      </c>
      <c r="R18" s="109" t="s">
        <v>385</v>
      </c>
      <c r="S18" s="111" t="s">
        <v>316</v>
      </c>
      <c r="T18" s="111" t="s">
        <v>316</v>
      </c>
      <c r="U18" s="111" t="s">
        <v>316</v>
      </c>
      <c r="V18" s="111" t="s">
        <v>316</v>
      </c>
      <c r="W18" s="111" t="s">
        <v>316</v>
      </c>
      <c r="X18" s="109" t="s">
        <v>316</v>
      </c>
      <c r="Y18" s="114">
        <v>5.3</v>
      </c>
      <c r="Z18" s="114">
        <v>12</v>
      </c>
      <c r="AA18" s="111" t="s">
        <v>349</v>
      </c>
      <c r="AB18" s="114">
        <v>0.01</v>
      </c>
      <c r="AC18" s="114">
        <v>0.23</v>
      </c>
      <c r="AD18" s="116" t="s">
        <v>349</v>
      </c>
      <c r="AE18" s="111" t="s">
        <v>355</v>
      </c>
      <c r="AF18" s="111"/>
      <c r="AG18" s="111"/>
      <c r="AH18" s="108"/>
    </row>
    <row r="19" spans="1:47" ht="15" customHeight="1" thickBot="1">
      <c r="A19" s="206"/>
      <c r="B19" s="159" t="s">
        <v>303</v>
      </c>
      <c r="C19" s="109">
        <v>0.05</v>
      </c>
      <c r="D19" s="109">
        <v>0.02</v>
      </c>
      <c r="E19" s="111" t="s">
        <v>366</v>
      </c>
      <c r="F19" s="109">
        <v>0</v>
      </c>
      <c r="G19" s="111">
        <v>0.5</v>
      </c>
      <c r="H19" s="111">
        <v>6.4</v>
      </c>
      <c r="I19" s="111" t="s">
        <v>333</v>
      </c>
      <c r="J19" s="111" t="s">
        <v>328</v>
      </c>
      <c r="K19" s="111" t="s">
        <v>366</v>
      </c>
      <c r="L19" s="111">
        <v>10</v>
      </c>
      <c r="M19" s="111">
        <v>100</v>
      </c>
      <c r="N19" s="113">
        <v>0.5</v>
      </c>
      <c r="O19" s="109" t="s">
        <v>310</v>
      </c>
      <c r="P19" s="109" t="s">
        <v>310</v>
      </c>
      <c r="Q19" s="109" t="s">
        <v>310</v>
      </c>
      <c r="R19" s="109" t="s">
        <v>310</v>
      </c>
      <c r="S19" s="111" t="s">
        <v>316</v>
      </c>
      <c r="T19" s="111" t="s">
        <v>317</v>
      </c>
      <c r="U19" s="111"/>
      <c r="V19" s="111" t="s">
        <v>317</v>
      </c>
      <c r="W19" s="111" t="s">
        <v>316</v>
      </c>
      <c r="X19" s="109">
        <v>0</v>
      </c>
      <c r="Y19" s="114" t="s">
        <v>316</v>
      </c>
      <c r="Z19" s="114" t="s">
        <v>317</v>
      </c>
      <c r="AA19" s="111" t="s">
        <v>312</v>
      </c>
      <c r="AB19" s="114" t="s">
        <v>316</v>
      </c>
      <c r="AC19" s="114" t="s">
        <v>317</v>
      </c>
      <c r="AD19" s="116" t="s">
        <v>366</v>
      </c>
      <c r="AE19" s="111"/>
      <c r="AF19" s="111"/>
      <c r="AG19" s="111"/>
      <c r="AH19" s="108"/>
    </row>
    <row r="20" spans="1:47" s="105" customFormat="1" ht="14.5" customHeight="1">
      <c r="A20" s="198" t="s">
        <v>432</v>
      </c>
      <c r="B20" s="161" t="s">
        <v>505</v>
      </c>
      <c r="C20" s="109">
        <v>0.15</v>
      </c>
      <c r="D20" s="117" t="s">
        <v>374</v>
      </c>
      <c r="E20" s="111" t="s">
        <v>438</v>
      </c>
      <c r="F20" s="117" t="s">
        <v>396</v>
      </c>
      <c r="G20" s="111" t="s">
        <v>418</v>
      </c>
      <c r="H20" s="111" t="s">
        <v>457</v>
      </c>
      <c r="I20" s="111" t="s">
        <v>456</v>
      </c>
      <c r="J20" s="111" t="s">
        <v>458</v>
      </c>
      <c r="K20" s="111">
        <v>2</v>
      </c>
      <c r="L20" s="207" t="s">
        <v>460</v>
      </c>
      <c r="M20" s="111" t="s">
        <v>459</v>
      </c>
      <c r="N20" s="109">
        <v>0.65</v>
      </c>
      <c r="O20" s="109">
        <v>0.4</v>
      </c>
      <c r="P20" s="109">
        <v>0.2</v>
      </c>
      <c r="Q20" s="109" t="s">
        <v>435</v>
      </c>
      <c r="R20" s="109" t="s">
        <v>435</v>
      </c>
      <c r="S20" s="111" t="s">
        <v>316</v>
      </c>
      <c r="T20" s="111" t="s">
        <v>317</v>
      </c>
      <c r="U20" s="111" t="s">
        <v>434</v>
      </c>
      <c r="V20" s="111" t="s">
        <v>316</v>
      </c>
      <c r="W20" s="111" t="s">
        <v>433</v>
      </c>
      <c r="X20" s="109" t="s">
        <v>434</v>
      </c>
      <c r="Y20" s="114">
        <v>42000</v>
      </c>
      <c r="Z20" s="114">
        <v>1400000</v>
      </c>
      <c r="AA20" s="111" t="s">
        <v>406</v>
      </c>
      <c r="AB20" s="109">
        <v>0.03</v>
      </c>
      <c r="AC20" s="109">
        <v>0.05</v>
      </c>
      <c r="AD20" s="116" t="s">
        <v>409</v>
      </c>
      <c r="AE20" s="111" t="s">
        <v>407</v>
      </c>
      <c r="AF20" s="111"/>
      <c r="AG20" s="111"/>
      <c r="AH20" s="108"/>
    </row>
    <row r="21" spans="1:47" s="105" customFormat="1" ht="15" customHeight="1" thickBot="1">
      <c r="A21" s="201"/>
      <c r="B21" s="159" t="s">
        <v>504</v>
      </c>
      <c r="C21" s="109">
        <v>0.15</v>
      </c>
      <c r="D21" s="117" t="s">
        <v>374</v>
      </c>
      <c r="E21" s="111" t="s">
        <v>437</v>
      </c>
      <c r="F21" s="109" t="s">
        <v>371</v>
      </c>
      <c r="G21" s="111" t="s">
        <v>418</v>
      </c>
      <c r="H21" s="111" t="s">
        <v>457</v>
      </c>
      <c r="I21" s="111" t="s">
        <v>456</v>
      </c>
      <c r="J21" s="111" t="s">
        <v>404</v>
      </c>
      <c r="K21" s="111">
        <v>2</v>
      </c>
      <c r="L21" s="208"/>
      <c r="M21" s="111" t="s">
        <v>459</v>
      </c>
      <c r="N21" s="109" t="s">
        <v>436</v>
      </c>
      <c r="O21" s="109">
        <v>0.6</v>
      </c>
      <c r="P21" s="109">
        <v>0.3</v>
      </c>
      <c r="Q21" s="109" t="s">
        <v>435</v>
      </c>
      <c r="R21" s="109" t="s">
        <v>435</v>
      </c>
      <c r="S21" s="111" t="s">
        <v>316</v>
      </c>
      <c r="T21" s="111" t="s">
        <v>316</v>
      </c>
      <c r="U21" s="111" t="s">
        <v>434</v>
      </c>
      <c r="V21" s="111" t="s">
        <v>316</v>
      </c>
      <c r="W21" s="111" t="s">
        <v>433</v>
      </c>
      <c r="X21" s="109" t="s">
        <v>434</v>
      </c>
      <c r="Y21" s="114" t="s">
        <v>439</v>
      </c>
      <c r="Z21" s="114">
        <v>50000</v>
      </c>
      <c r="AA21" s="111" t="s">
        <v>406</v>
      </c>
      <c r="AB21" s="109">
        <v>0.03</v>
      </c>
      <c r="AC21" s="109">
        <v>0.05</v>
      </c>
      <c r="AD21" s="116" t="s">
        <v>409</v>
      </c>
      <c r="AE21" s="111" t="s">
        <v>448</v>
      </c>
      <c r="AF21" s="111"/>
      <c r="AG21" s="111"/>
      <c r="AH21" s="108"/>
    </row>
    <row r="22" spans="1:47" s="107" customFormat="1" ht="15" customHeight="1" thickBot="1">
      <c r="A22" s="199"/>
      <c r="B22" s="162" t="s">
        <v>503</v>
      </c>
      <c r="C22" s="109">
        <v>0.15</v>
      </c>
      <c r="D22" s="117" t="s">
        <v>376</v>
      </c>
      <c r="E22" s="111">
        <v>10</v>
      </c>
      <c r="F22" s="109"/>
      <c r="G22" s="111"/>
      <c r="H22" s="111"/>
      <c r="I22" s="111" t="s">
        <v>403</v>
      </c>
      <c r="J22" s="111" t="s">
        <v>404</v>
      </c>
      <c r="K22" s="111">
        <v>2</v>
      </c>
      <c r="L22" s="111">
        <v>10</v>
      </c>
      <c r="M22" s="111">
        <v>50</v>
      </c>
      <c r="N22" s="109">
        <v>0.7</v>
      </c>
      <c r="O22" s="109">
        <v>0.6</v>
      </c>
      <c r="P22" s="109">
        <v>0.3</v>
      </c>
      <c r="Q22" s="109"/>
      <c r="R22" s="109"/>
      <c r="S22" s="111" t="s">
        <v>316</v>
      </c>
      <c r="T22" s="111"/>
      <c r="U22" s="111" t="s">
        <v>316</v>
      </c>
      <c r="V22" s="111" t="s">
        <v>316</v>
      </c>
      <c r="W22" s="111" t="s">
        <v>316</v>
      </c>
      <c r="X22" s="109" t="s">
        <v>316</v>
      </c>
      <c r="Y22" s="114">
        <v>25000</v>
      </c>
      <c r="Z22" s="114">
        <v>50000</v>
      </c>
      <c r="AA22" s="111" t="s">
        <v>405</v>
      </c>
      <c r="AB22" s="109">
        <v>0.03</v>
      </c>
      <c r="AC22" s="109">
        <v>0.05</v>
      </c>
      <c r="AD22" s="116" t="s">
        <v>409</v>
      </c>
      <c r="AE22" s="111" t="s">
        <v>407</v>
      </c>
      <c r="AF22" s="111"/>
      <c r="AG22" s="111"/>
      <c r="AH22" s="108"/>
      <c r="AI22" s="105"/>
      <c r="AJ22" s="105"/>
      <c r="AK22" s="105"/>
      <c r="AL22" s="105"/>
      <c r="AM22" s="105"/>
      <c r="AN22" s="105"/>
      <c r="AO22" s="105"/>
      <c r="AP22" s="105"/>
      <c r="AQ22" s="105"/>
      <c r="AR22" s="105"/>
      <c r="AS22" s="105"/>
      <c r="AT22" s="105"/>
      <c r="AU22" s="105"/>
    </row>
    <row r="23" spans="1:47" s="121" customFormat="1" ht="14.5" customHeight="1" thickBot="1">
      <c r="A23" s="144" t="s">
        <v>476</v>
      </c>
      <c r="B23" s="162"/>
      <c r="C23" s="109">
        <v>0.01</v>
      </c>
      <c r="D23" s="109" t="s">
        <v>477</v>
      </c>
      <c r="E23" s="111"/>
      <c r="F23" s="117" t="s">
        <v>399</v>
      </c>
      <c r="G23" s="111"/>
      <c r="H23" s="111"/>
      <c r="I23" s="111"/>
      <c r="J23" s="111"/>
      <c r="K23" s="111">
        <v>2</v>
      </c>
      <c r="L23" s="111"/>
      <c r="M23" s="111"/>
      <c r="N23" s="109">
        <v>0.85</v>
      </c>
      <c r="O23" s="109">
        <v>0.85</v>
      </c>
      <c r="P23" s="109">
        <v>0.3</v>
      </c>
      <c r="Q23" s="109"/>
      <c r="R23" s="109"/>
      <c r="S23" s="111" t="s">
        <v>316</v>
      </c>
      <c r="T23" s="111" t="s">
        <v>484</v>
      </c>
      <c r="U23" s="111" t="s">
        <v>316</v>
      </c>
      <c r="V23" s="111" t="s">
        <v>316</v>
      </c>
      <c r="W23" s="111" t="s">
        <v>316</v>
      </c>
      <c r="X23" s="109" t="s">
        <v>316</v>
      </c>
      <c r="Y23" s="114" t="s">
        <v>365</v>
      </c>
      <c r="Z23" s="114" t="s">
        <v>365</v>
      </c>
      <c r="AA23" s="111" t="s">
        <v>312</v>
      </c>
      <c r="AB23" s="111" t="s">
        <v>316</v>
      </c>
      <c r="AC23" s="111"/>
      <c r="AD23" s="116"/>
      <c r="AE23" s="111"/>
      <c r="AF23" s="111"/>
      <c r="AG23" s="111"/>
      <c r="AH23" s="108"/>
      <c r="AI23" s="122"/>
      <c r="AJ23" s="122"/>
      <c r="AK23" s="122"/>
      <c r="AL23" s="122"/>
      <c r="AM23" s="122"/>
      <c r="AN23" s="122"/>
      <c r="AO23" s="122"/>
      <c r="AP23" s="122"/>
      <c r="AQ23" s="122"/>
      <c r="AR23" s="122"/>
      <c r="AS23" s="122"/>
      <c r="AT23" s="122"/>
      <c r="AU23" s="122"/>
    </row>
    <row r="24" spans="1:47" s="121" customFormat="1" ht="15" customHeight="1" thickBot="1">
      <c r="A24" s="119" t="s">
        <v>76</v>
      </c>
      <c r="B24" s="162"/>
      <c r="C24" s="109"/>
      <c r="D24" s="110" t="s">
        <v>393</v>
      </c>
      <c r="E24" s="111"/>
      <c r="F24" s="109" t="s">
        <v>372</v>
      </c>
      <c r="G24" s="111"/>
      <c r="H24" s="111"/>
      <c r="I24" s="111"/>
      <c r="J24" s="111"/>
      <c r="K24" s="111"/>
      <c r="L24" s="111"/>
      <c r="M24" s="111"/>
      <c r="N24" s="111" t="s">
        <v>310</v>
      </c>
      <c r="O24" s="111" t="s">
        <v>310</v>
      </c>
      <c r="P24" s="111" t="s">
        <v>310</v>
      </c>
      <c r="Q24" s="111"/>
      <c r="R24" s="111" t="s">
        <v>310</v>
      </c>
      <c r="S24" s="111"/>
      <c r="T24" s="111"/>
      <c r="U24" s="111" t="s">
        <v>316</v>
      </c>
      <c r="V24" s="111" t="s">
        <v>316</v>
      </c>
      <c r="W24" s="111" t="s">
        <v>316</v>
      </c>
      <c r="X24" s="109" t="s">
        <v>316</v>
      </c>
      <c r="Y24" s="114" t="s">
        <v>316</v>
      </c>
      <c r="Z24" s="114"/>
      <c r="AA24" s="111"/>
      <c r="AB24" s="114" t="s">
        <v>316</v>
      </c>
      <c r="AC24" s="114"/>
      <c r="AD24" s="116"/>
      <c r="AE24" s="111"/>
      <c r="AF24" s="111"/>
      <c r="AG24" s="111"/>
      <c r="AH24" s="108"/>
      <c r="AI24" s="122"/>
      <c r="AJ24" s="122"/>
      <c r="AK24" s="122"/>
      <c r="AL24" s="122"/>
      <c r="AM24" s="122"/>
      <c r="AN24" s="122"/>
      <c r="AO24" s="122"/>
      <c r="AP24" s="122"/>
      <c r="AQ24" s="122"/>
      <c r="AR24" s="122"/>
      <c r="AS24" s="122"/>
      <c r="AT24" s="122"/>
      <c r="AU24" s="122"/>
    </row>
    <row r="25" spans="1:47" s="121" customFormat="1" ht="15" customHeight="1" thickBot="1">
      <c r="A25" s="119" t="s">
        <v>79</v>
      </c>
      <c r="B25" s="162"/>
      <c r="C25" s="109">
        <v>0.06</v>
      </c>
      <c r="D25" s="109" t="s">
        <v>366</v>
      </c>
      <c r="E25" s="111">
        <v>5</v>
      </c>
      <c r="F25" s="109" t="s">
        <v>465</v>
      </c>
      <c r="G25" s="111">
        <v>0.5</v>
      </c>
      <c r="H25" s="111"/>
      <c r="I25" s="111" t="s">
        <v>333</v>
      </c>
      <c r="J25" s="111" t="s">
        <v>467</v>
      </c>
      <c r="K25" s="111">
        <v>4</v>
      </c>
      <c r="L25" s="111" t="s">
        <v>377</v>
      </c>
      <c r="M25" s="111" t="s">
        <v>510</v>
      </c>
      <c r="N25" s="113">
        <v>0.85</v>
      </c>
      <c r="O25" s="109">
        <v>1</v>
      </c>
      <c r="P25" s="109">
        <v>1</v>
      </c>
      <c r="Q25" s="109">
        <v>1</v>
      </c>
      <c r="R25" s="109">
        <v>1</v>
      </c>
      <c r="S25" s="111" t="s">
        <v>316</v>
      </c>
      <c r="T25" s="111" t="s">
        <v>484</v>
      </c>
      <c r="U25" s="111" t="s">
        <v>316</v>
      </c>
      <c r="V25" s="111" t="s">
        <v>316</v>
      </c>
      <c r="W25" s="111" t="s">
        <v>316</v>
      </c>
      <c r="X25" s="109" t="s">
        <v>316</v>
      </c>
      <c r="Y25" s="114" t="s">
        <v>316</v>
      </c>
      <c r="Z25" s="114" t="s">
        <v>317</v>
      </c>
      <c r="AA25" s="111" t="s">
        <v>366</v>
      </c>
      <c r="AB25" s="114" t="s">
        <v>316</v>
      </c>
      <c r="AC25" s="114" t="s">
        <v>317</v>
      </c>
      <c r="AD25" s="116" t="s">
        <v>366</v>
      </c>
      <c r="AE25" s="111"/>
      <c r="AF25" s="111"/>
      <c r="AG25" s="111"/>
      <c r="AH25" s="108"/>
      <c r="AI25" s="122"/>
      <c r="AJ25" s="122"/>
      <c r="AK25" s="122"/>
      <c r="AL25" s="122"/>
      <c r="AM25" s="122"/>
      <c r="AN25" s="122"/>
      <c r="AO25" s="122"/>
      <c r="AP25" s="122"/>
      <c r="AQ25" s="122"/>
      <c r="AR25" s="122"/>
      <c r="AS25" s="122"/>
      <c r="AT25" s="122"/>
      <c r="AU25" s="122"/>
    </row>
    <row r="26" spans="1:47" s="107" customFormat="1" ht="15" customHeight="1" thickBot="1">
      <c r="A26" s="119" t="s">
        <v>81</v>
      </c>
      <c r="B26" s="162"/>
      <c r="C26" s="109"/>
      <c r="D26" s="110" t="s">
        <v>393</v>
      </c>
      <c r="E26" s="111"/>
      <c r="F26" s="109" t="s">
        <v>372</v>
      </c>
      <c r="G26" s="111"/>
      <c r="H26" s="111"/>
      <c r="I26" s="111"/>
      <c r="J26" s="111"/>
      <c r="K26" s="111"/>
      <c r="L26" s="111"/>
      <c r="M26" s="111"/>
      <c r="N26" s="111"/>
      <c r="O26" s="109"/>
      <c r="P26" s="109"/>
      <c r="Q26" s="109"/>
      <c r="R26" s="109"/>
      <c r="S26" s="111"/>
      <c r="T26" s="111"/>
      <c r="U26" s="111"/>
      <c r="V26" s="111"/>
      <c r="W26" s="111"/>
      <c r="X26" s="109"/>
      <c r="Y26" s="114"/>
      <c r="Z26" s="114"/>
      <c r="AA26" s="111"/>
      <c r="AB26" s="114"/>
      <c r="AC26" s="114"/>
      <c r="AD26" s="116"/>
      <c r="AE26" s="111"/>
      <c r="AF26" s="111"/>
      <c r="AG26" s="111"/>
      <c r="AH26" s="108"/>
      <c r="AI26" s="105"/>
      <c r="AJ26" s="105"/>
      <c r="AK26" s="105"/>
      <c r="AL26" s="105"/>
      <c r="AM26" s="105"/>
      <c r="AN26" s="105"/>
      <c r="AO26" s="105"/>
      <c r="AP26" s="105"/>
      <c r="AQ26" s="105"/>
      <c r="AR26" s="105"/>
      <c r="AS26" s="105"/>
      <c r="AT26" s="105"/>
      <c r="AU26" s="105"/>
    </row>
    <row r="27" spans="1:47" s="105" customFormat="1" ht="27.5" customHeight="1" thickBot="1">
      <c r="A27" s="119" t="s">
        <v>83</v>
      </c>
      <c r="B27" s="162" t="s">
        <v>410</v>
      </c>
      <c r="C27" s="109">
        <v>0.01</v>
      </c>
      <c r="D27" s="109" t="s">
        <v>488</v>
      </c>
      <c r="E27" s="111" t="s">
        <v>368</v>
      </c>
      <c r="F27" s="109" t="s">
        <v>372</v>
      </c>
      <c r="G27" s="111" t="s">
        <v>418</v>
      </c>
      <c r="H27" s="111" t="s">
        <v>457</v>
      </c>
      <c r="I27" s="111" t="s">
        <v>456</v>
      </c>
      <c r="J27" s="111" t="s">
        <v>458</v>
      </c>
      <c r="K27" s="111">
        <v>2</v>
      </c>
      <c r="L27" s="134" t="s">
        <v>460</v>
      </c>
      <c r="M27" s="111" t="s">
        <v>459</v>
      </c>
      <c r="N27" s="109" t="s">
        <v>412</v>
      </c>
      <c r="O27" s="109" t="s">
        <v>413</v>
      </c>
      <c r="P27" s="109" t="s">
        <v>414</v>
      </c>
      <c r="Q27" s="109"/>
      <c r="R27" s="109" t="s">
        <v>310</v>
      </c>
      <c r="S27" s="111" t="s">
        <v>317</v>
      </c>
      <c r="T27" s="111" t="s">
        <v>317</v>
      </c>
      <c r="U27" s="111" t="s">
        <v>316</v>
      </c>
      <c r="V27" s="111" t="s">
        <v>316</v>
      </c>
      <c r="W27" s="111" t="s">
        <v>411</v>
      </c>
      <c r="X27" s="109" t="s">
        <v>316</v>
      </c>
      <c r="Y27" s="114">
        <v>400</v>
      </c>
      <c r="Z27" s="114">
        <v>10000</v>
      </c>
      <c r="AA27" s="111" t="s">
        <v>352</v>
      </c>
      <c r="AB27" s="114" t="s">
        <v>316</v>
      </c>
      <c r="AC27" s="114"/>
      <c r="AD27" s="116" t="s">
        <v>352</v>
      </c>
      <c r="AE27" s="111"/>
      <c r="AF27" s="111"/>
      <c r="AG27" s="111"/>
      <c r="AH27" s="108"/>
    </row>
    <row r="28" spans="1:47" s="105" customFormat="1" ht="14.5" customHeight="1" thickBot="1">
      <c r="A28" s="145" t="s">
        <v>470</v>
      </c>
      <c r="B28" s="162" t="s">
        <v>469</v>
      </c>
      <c r="C28" s="109">
        <v>0.05</v>
      </c>
      <c r="D28" s="109">
        <v>0.15</v>
      </c>
      <c r="E28" s="110" t="s">
        <v>417</v>
      </c>
      <c r="F28" s="109" t="s">
        <v>373</v>
      </c>
      <c r="G28" s="111">
        <v>0.5</v>
      </c>
      <c r="H28" s="111"/>
      <c r="I28" s="111" t="s">
        <v>333</v>
      </c>
      <c r="J28" s="111" t="s">
        <v>467</v>
      </c>
      <c r="K28" s="111">
        <v>2</v>
      </c>
      <c r="L28" s="111">
        <v>10</v>
      </c>
      <c r="M28" s="111" t="s">
        <v>459</v>
      </c>
      <c r="N28" s="109">
        <v>0.85</v>
      </c>
      <c r="O28" s="109">
        <v>0.75</v>
      </c>
      <c r="P28" s="109">
        <v>0.55000000000000004</v>
      </c>
      <c r="Q28" s="109">
        <v>0.6</v>
      </c>
      <c r="R28" s="109">
        <v>0.85</v>
      </c>
      <c r="S28" s="111"/>
      <c r="T28" s="111" t="s">
        <v>311</v>
      </c>
      <c r="U28" s="111"/>
      <c r="V28" s="111" t="s">
        <v>311</v>
      </c>
      <c r="W28" s="111"/>
      <c r="X28" s="109">
        <v>0</v>
      </c>
      <c r="Y28" s="114" t="s">
        <v>365</v>
      </c>
      <c r="Z28" s="114" t="s">
        <v>365</v>
      </c>
      <c r="AA28" s="116" t="s">
        <v>312</v>
      </c>
      <c r="AB28" s="115" t="s">
        <v>365</v>
      </c>
      <c r="AC28" s="115" t="s">
        <v>365</v>
      </c>
      <c r="AD28" s="116" t="s">
        <v>312</v>
      </c>
      <c r="AE28" s="111"/>
      <c r="AF28" s="111"/>
      <c r="AG28" s="111"/>
      <c r="AH28" s="108"/>
    </row>
    <row r="29" spans="1:47" s="105" customFormat="1" ht="29.5" customHeight="1" thickBot="1">
      <c r="A29" s="119" t="s">
        <v>356</v>
      </c>
      <c r="B29" s="119" t="s">
        <v>96</v>
      </c>
      <c r="C29" s="109">
        <v>0.3</v>
      </c>
      <c r="D29" s="109">
        <v>0.3</v>
      </c>
      <c r="E29" s="117" t="s">
        <v>396</v>
      </c>
      <c r="F29" s="109" t="s">
        <v>373</v>
      </c>
      <c r="G29" s="111" t="s">
        <v>418</v>
      </c>
      <c r="H29" s="111" t="s">
        <v>457</v>
      </c>
      <c r="I29" s="111" t="s">
        <v>456</v>
      </c>
      <c r="J29" s="111" t="s">
        <v>458</v>
      </c>
      <c r="K29" s="111">
        <v>2</v>
      </c>
      <c r="L29" s="134" t="s">
        <v>460</v>
      </c>
      <c r="M29" s="111" t="s">
        <v>459</v>
      </c>
      <c r="N29" s="109">
        <v>0.85</v>
      </c>
      <c r="O29" s="109">
        <v>0.85</v>
      </c>
      <c r="P29" s="109">
        <v>0.5</v>
      </c>
      <c r="Q29" s="109"/>
      <c r="R29" s="109"/>
      <c r="S29" s="111" t="s">
        <v>317</v>
      </c>
      <c r="T29" s="111" t="s">
        <v>311</v>
      </c>
      <c r="U29" s="111" t="s">
        <v>455</v>
      </c>
      <c r="V29" s="111" t="s">
        <v>361</v>
      </c>
      <c r="W29" s="111" t="s">
        <v>453</v>
      </c>
      <c r="X29" s="109" t="s">
        <v>454</v>
      </c>
      <c r="Y29" s="114">
        <v>15</v>
      </c>
      <c r="Z29" s="114">
        <v>60</v>
      </c>
      <c r="AA29" s="111" t="s">
        <v>357</v>
      </c>
      <c r="AB29" s="114">
        <v>0.01</v>
      </c>
      <c r="AC29" s="114">
        <v>0.23</v>
      </c>
      <c r="AD29" s="116" t="s">
        <v>358</v>
      </c>
      <c r="AE29" s="111" t="s">
        <v>350</v>
      </c>
      <c r="AF29" s="111"/>
      <c r="AG29" s="111"/>
      <c r="AH29" s="108"/>
    </row>
    <row r="30" spans="1:47" s="105" customFormat="1" ht="21.5" customHeight="1" thickBot="1">
      <c r="A30" s="118" t="s">
        <v>415</v>
      </c>
      <c r="B30" s="157" t="s">
        <v>381</v>
      </c>
      <c r="C30" s="109">
        <v>0.06</v>
      </c>
      <c r="D30" s="109">
        <v>0.01</v>
      </c>
      <c r="E30" s="117" t="s">
        <v>396</v>
      </c>
      <c r="F30" s="117" t="s">
        <v>396</v>
      </c>
      <c r="G30" s="111" t="s">
        <v>418</v>
      </c>
      <c r="H30" s="111" t="s">
        <v>457</v>
      </c>
      <c r="I30" s="111" t="s">
        <v>456</v>
      </c>
      <c r="J30" s="111" t="s">
        <v>458</v>
      </c>
      <c r="K30" s="111">
        <v>2</v>
      </c>
      <c r="L30" s="134" t="s">
        <v>460</v>
      </c>
      <c r="M30" s="111" t="s">
        <v>459</v>
      </c>
      <c r="N30" s="109">
        <v>0.85</v>
      </c>
      <c r="O30" s="109">
        <v>0.85</v>
      </c>
      <c r="P30" s="109">
        <v>0.5</v>
      </c>
      <c r="Q30" s="109" t="s">
        <v>316</v>
      </c>
      <c r="R30" s="109" t="s">
        <v>408</v>
      </c>
      <c r="S30" s="111" t="s">
        <v>316</v>
      </c>
      <c r="T30" s="111" t="s">
        <v>450</v>
      </c>
      <c r="U30" s="111" t="s">
        <v>316</v>
      </c>
      <c r="V30" s="111" t="s">
        <v>449</v>
      </c>
      <c r="W30" s="111" t="s">
        <v>449</v>
      </c>
      <c r="X30" s="111" t="s">
        <v>449</v>
      </c>
      <c r="Y30" s="114">
        <v>1500</v>
      </c>
      <c r="Z30" s="114">
        <v>3000</v>
      </c>
      <c r="AA30" s="111" t="s">
        <v>416</v>
      </c>
      <c r="AB30" s="114" t="s">
        <v>361</v>
      </c>
      <c r="AC30" s="114">
        <v>1500</v>
      </c>
      <c r="AD30" s="116" t="s">
        <v>452</v>
      </c>
      <c r="AE30" s="111" t="s">
        <v>451</v>
      </c>
      <c r="AF30" s="111"/>
      <c r="AG30" s="111"/>
      <c r="AH30" s="108"/>
    </row>
    <row r="31" spans="1:47" s="107" customFormat="1" ht="21.5" customHeight="1" thickBot="1">
      <c r="A31" s="118" t="s">
        <v>466</v>
      </c>
      <c r="B31" s="157"/>
      <c r="C31" s="109"/>
      <c r="D31" s="109"/>
      <c r="E31" s="117"/>
      <c r="F31" s="117"/>
      <c r="G31" s="111"/>
      <c r="H31" s="111"/>
      <c r="I31" s="111" t="s">
        <v>333</v>
      </c>
      <c r="J31" s="111" t="s">
        <v>467</v>
      </c>
      <c r="K31" s="111"/>
      <c r="L31" s="111">
        <v>10</v>
      </c>
      <c r="M31" s="111" t="s">
        <v>459</v>
      </c>
      <c r="N31" s="109"/>
      <c r="O31" s="109"/>
      <c r="P31" s="109"/>
      <c r="Q31" s="109"/>
      <c r="R31" s="109"/>
      <c r="S31" s="111"/>
      <c r="T31" s="111"/>
      <c r="U31" s="111"/>
      <c r="V31" s="111"/>
      <c r="W31" s="111"/>
      <c r="X31" s="111"/>
      <c r="Y31" s="114"/>
      <c r="Z31" s="114"/>
      <c r="AA31" s="111"/>
      <c r="AB31" s="114"/>
      <c r="AC31" s="114"/>
      <c r="AD31" s="116"/>
      <c r="AE31" s="111"/>
      <c r="AF31" s="111"/>
      <c r="AG31" s="111"/>
      <c r="AH31" s="108"/>
      <c r="AI31" s="105"/>
      <c r="AJ31" s="105"/>
      <c r="AK31" s="105"/>
      <c r="AL31" s="105"/>
      <c r="AM31" s="105"/>
      <c r="AN31" s="105"/>
      <c r="AO31" s="105"/>
      <c r="AP31" s="105"/>
      <c r="AQ31" s="105"/>
      <c r="AR31" s="105"/>
      <c r="AS31" s="105"/>
      <c r="AT31" s="105"/>
      <c r="AU31" s="105"/>
    </row>
    <row r="32" spans="1:47" s="107" customFormat="1" ht="21.5" customHeight="1" thickBot="1">
      <c r="A32" s="118" t="s">
        <v>468</v>
      </c>
      <c r="B32" s="157"/>
      <c r="C32" s="109"/>
      <c r="D32" s="109"/>
      <c r="E32" s="117"/>
      <c r="F32" s="117"/>
      <c r="G32" s="111"/>
      <c r="H32" s="111"/>
      <c r="I32" s="111"/>
      <c r="J32" s="111"/>
      <c r="K32" s="111"/>
      <c r="L32" s="111"/>
      <c r="M32" s="111"/>
      <c r="N32" s="109"/>
      <c r="O32" s="109"/>
      <c r="P32" s="109"/>
      <c r="Q32" s="109"/>
      <c r="R32" s="109"/>
      <c r="S32" s="111"/>
      <c r="T32" s="111"/>
      <c r="U32" s="111"/>
      <c r="V32" s="111"/>
      <c r="W32" s="111"/>
      <c r="X32" s="111"/>
      <c r="Y32" s="114"/>
      <c r="Z32" s="114"/>
      <c r="AA32" s="111"/>
      <c r="AB32" s="114"/>
      <c r="AC32" s="114"/>
      <c r="AD32" s="116"/>
      <c r="AE32" s="111"/>
      <c r="AF32" s="111"/>
      <c r="AG32" s="111"/>
      <c r="AH32" s="108"/>
      <c r="AI32" s="105"/>
      <c r="AJ32" s="105"/>
      <c r="AK32" s="105"/>
      <c r="AL32" s="105"/>
      <c r="AM32" s="105"/>
      <c r="AN32" s="105"/>
      <c r="AO32" s="105"/>
      <c r="AP32" s="105"/>
      <c r="AQ32" s="105"/>
      <c r="AR32" s="105"/>
      <c r="AS32" s="105"/>
      <c r="AT32" s="105"/>
      <c r="AU32" s="105"/>
    </row>
    <row r="33" spans="1:47" s="1" customFormat="1" ht="16" thickBot="1">
      <c r="A33" s="118" t="s">
        <v>102</v>
      </c>
      <c r="B33" s="157"/>
      <c r="C33" s="109"/>
      <c r="D33" s="109"/>
      <c r="E33" s="111"/>
      <c r="F33" s="111"/>
      <c r="G33" s="111"/>
      <c r="H33" s="111"/>
      <c r="I33" s="111"/>
      <c r="J33" s="111"/>
      <c r="K33" s="111"/>
      <c r="L33" s="111"/>
      <c r="M33" s="111"/>
      <c r="N33" s="111"/>
      <c r="O33" s="109"/>
      <c r="P33" s="109"/>
      <c r="Q33" s="109"/>
      <c r="R33" s="109"/>
      <c r="S33" s="111"/>
      <c r="T33" s="111"/>
      <c r="U33" s="111"/>
      <c r="V33" s="111"/>
      <c r="W33" s="111"/>
      <c r="X33" s="111"/>
      <c r="Y33" s="114"/>
      <c r="Z33" s="114"/>
      <c r="AA33" s="111"/>
      <c r="AB33" s="114"/>
      <c r="AC33" s="114"/>
      <c r="AD33" s="116"/>
      <c r="AE33" s="111"/>
      <c r="AF33" s="111"/>
      <c r="AG33" s="111"/>
      <c r="AH33" s="108"/>
    </row>
    <row r="34" spans="1:47" s="1" customFormat="1" ht="16" thickBot="1">
      <c r="A34" s="118" t="s">
        <v>104</v>
      </c>
      <c r="B34" s="157"/>
      <c r="C34" s="109"/>
      <c r="D34" s="109"/>
      <c r="E34" s="111"/>
      <c r="F34" s="111"/>
      <c r="G34" s="111"/>
      <c r="H34" s="111"/>
      <c r="I34" s="111"/>
      <c r="J34" s="111"/>
      <c r="K34" s="111"/>
      <c r="L34" s="111"/>
      <c r="M34" s="111"/>
      <c r="N34" s="111"/>
      <c r="O34" s="109"/>
      <c r="P34" s="109"/>
      <c r="Q34" s="111"/>
      <c r="R34" s="111"/>
      <c r="S34" s="111"/>
      <c r="T34" s="111"/>
      <c r="U34" s="111"/>
      <c r="V34" s="111"/>
      <c r="W34" s="111"/>
      <c r="X34" s="111"/>
      <c r="Y34" s="114"/>
      <c r="Z34" s="114"/>
      <c r="AA34" s="111"/>
      <c r="AB34" s="114"/>
      <c r="AC34" s="114"/>
      <c r="AD34" s="116"/>
      <c r="AE34" s="111"/>
      <c r="AF34" s="111"/>
      <c r="AG34" s="111"/>
      <c r="AH34" s="108"/>
    </row>
    <row r="35" spans="1:47" s="1" customFormat="1" ht="30.5" customHeight="1" thickBot="1">
      <c r="A35" s="119" t="s">
        <v>85</v>
      </c>
      <c r="B35" s="162"/>
      <c r="C35" s="109" t="s">
        <v>366</v>
      </c>
      <c r="D35" s="109" t="s">
        <v>366</v>
      </c>
      <c r="E35" s="111"/>
      <c r="F35" s="109" t="s">
        <v>372</v>
      </c>
      <c r="G35" s="111"/>
      <c r="H35" s="111"/>
      <c r="I35" s="111"/>
      <c r="J35" s="111"/>
      <c r="K35" s="111"/>
      <c r="L35" s="111"/>
      <c r="M35" s="111"/>
      <c r="N35" s="111"/>
      <c r="O35" s="109"/>
      <c r="P35" s="109"/>
      <c r="Q35" s="109"/>
      <c r="R35" s="109"/>
      <c r="S35" s="111"/>
      <c r="T35" s="111"/>
      <c r="U35" s="111"/>
      <c r="V35" s="111"/>
      <c r="W35" s="111"/>
      <c r="X35" s="109"/>
      <c r="Y35" s="114">
        <v>69.445999999999998</v>
      </c>
      <c r="Z35" s="114">
        <v>600</v>
      </c>
      <c r="AA35" s="111" t="s">
        <v>349</v>
      </c>
      <c r="AB35" s="114">
        <v>2.78</v>
      </c>
      <c r="AC35" s="114">
        <v>13.89</v>
      </c>
      <c r="AD35" s="116" t="s">
        <v>349</v>
      </c>
      <c r="AE35" s="111" t="s">
        <v>350</v>
      </c>
      <c r="AF35" s="111"/>
      <c r="AG35" s="111"/>
      <c r="AH35" s="108"/>
    </row>
    <row r="36" spans="1:47" s="1" customFormat="1" ht="16" thickBot="1">
      <c r="A36" s="118" t="s">
        <v>106</v>
      </c>
      <c r="B36" s="157"/>
      <c r="C36" s="120">
        <v>1.4999999999999999E-2</v>
      </c>
      <c r="D36" s="120">
        <v>1.4999999999999999E-2</v>
      </c>
      <c r="E36" s="111" t="s">
        <v>366</v>
      </c>
      <c r="F36" s="111" t="s">
        <v>366</v>
      </c>
      <c r="G36" s="111" t="s">
        <v>366</v>
      </c>
      <c r="H36" s="111" t="s">
        <v>366</v>
      </c>
      <c r="I36" s="111" t="s">
        <v>366</v>
      </c>
      <c r="J36" s="111" t="s">
        <v>366</v>
      </c>
      <c r="K36" s="111" t="s">
        <v>366</v>
      </c>
      <c r="L36" s="111" t="s">
        <v>366</v>
      </c>
      <c r="M36" s="111" t="s">
        <v>366</v>
      </c>
      <c r="N36" s="109">
        <v>0.72</v>
      </c>
      <c r="O36" s="109" t="s">
        <v>310</v>
      </c>
      <c r="P36" s="109" t="s">
        <v>310</v>
      </c>
      <c r="Q36" s="109"/>
      <c r="R36" s="109">
        <v>0.93</v>
      </c>
      <c r="S36" s="111" t="s">
        <v>317</v>
      </c>
      <c r="T36" s="111"/>
      <c r="U36" s="111" t="s">
        <v>317</v>
      </c>
      <c r="V36" s="111" t="s">
        <v>316</v>
      </c>
      <c r="W36" s="111" t="s">
        <v>316</v>
      </c>
      <c r="X36" s="111" t="s">
        <v>316</v>
      </c>
      <c r="Y36" s="114" t="s">
        <v>316</v>
      </c>
      <c r="Z36" s="114"/>
      <c r="AA36" s="111"/>
      <c r="AB36" s="114"/>
      <c r="AC36" s="114" t="s">
        <v>382</v>
      </c>
      <c r="AD36" s="116"/>
      <c r="AE36" s="111"/>
      <c r="AF36" s="111"/>
      <c r="AG36" s="111"/>
      <c r="AH36" s="108"/>
    </row>
    <row r="37" spans="1:47" s="1" customFormat="1" ht="16" thickBot="1">
      <c r="A37" s="118" t="s">
        <v>108</v>
      </c>
      <c r="B37" s="157"/>
      <c r="C37" s="109" t="s">
        <v>366</v>
      </c>
      <c r="D37" s="109" t="s">
        <v>366</v>
      </c>
      <c r="E37" s="111"/>
      <c r="F37" s="111"/>
      <c r="G37" s="111"/>
      <c r="H37" s="111"/>
      <c r="I37" s="111"/>
      <c r="J37" s="111"/>
      <c r="K37" s="111"/>
      <c r="L37" s="111"/>
      <c r="M37" s="111"/>
      <c r="N37" s="109"/>
      <c r="O37" s="109"/>
      <c r="P37" s="109"/>
      <c r="Q37" s="109"/>
      <c r="R37" s="109"/>
      <c r="S37" s="111"/>
      <c r="T37" s="111"/>
      <c r="U37" s="111"/>
      <c r="V37" s="111"/>
      <c r="W37" s="111"/>
      <c r="X37" s="111"/>
      <c r="Y37" s="114"/>
      <c r="Z37" s="114"/>
      <c r="AA37" s="111"/>
      <c r="AB37" s="114"/>
      <c r="AC37" s="114"/>
      <c r="AD37" s="116"/>
      <c r="AE37" s="111"/>
      <c r="AF37" s="111"/>
      <c r="AG37" s="111"/>
      <c r="AH37" s="108"/>
    </row>
    <row r="38" spans="1:47" s="103" customFormat="1" ht="16" thickBot="1">
      <c r="A38" s="118" t="s">
        <v>112</v>
      </c>
      <c r="B38" s="157"/>
      <c r="C38" s="109" t="s">
        <v>366</v>
      </c>
      <c r="D38" s="111"/>
      <c r="E38" s="111"/>
      <c r="F38" s="111"/>
      <c r="G38" s="111"/>
      <c r="H38" s="111"/>
      <c r="I38" s="111"/>
      <c r="J38" s="111"/>
      <c r="K38" s="111"/>
      <c r="L38" s="111"/>
      <c r="M38" s="111"/>
      <c r="N38" s="109"/>
      <c r="O38" s="109"/>
      <c r="P38" s="109"/>
      <c r="Q38" s="109"/>
      <c r="R38" s="109"/>
      <c r="S38" s="111"/>
      <c r="T38" s="111"/>
      <c r="U38" s="111" t="s">
        <v>316</v>
      </c>
      <c r="V38" s="111" t="s">
        <v>316</v>
      </c>
      <c r="W38" s="111" t="s">
        <v>316</v>
      </c>
      <c r="X38" s="111" t="s">
        <v>316</v>
      </c>
      <c r="Y38" s="114">
        <v>9</v>
      </c>
      <c r="Z38" s="114">
        <v>156</v>
      </c>
      <c r="AA38" s="111" t="s">
        <v>352</v>
      </c>
      <c r="AB38" s="114">
        <v>0</v>
      </c>
      <c r="AC38" s="114">
        <v>0.2</v>
      </c>
      <c r="AD38" s="116" t="s">
        <v>349</v>
      </c>
      <c r="AE38" s="111" t="s">
        <v>359</v>
      </c>
      <c r="AF38" s="111"/>
      <c r="AG38" s="111"/>
      <c r="AH38" s="108"/>
      <c r="AI38" s="1"/>
      <c r="AJ38" s="1"/>
      <c r="AK38" s="1"/>
      <c r="AL38" s="1"/>
      <c r="AM38" s="1"/>
      <c r="AN38" s="1"/>
      <c r="AO38" s="1"/>
      <c r="AP38" s="1"/>
      <c r="AQ38" s="1"/>
      <c r="AR38" s="1"/>
      <c r="AS38" s="1"/>
      <c r="AT38" s="1"/>
      <c r="AU38" s="1"/>
    </row>
    <row r="39" spans="1:47" s="103" customFormat="1" ht="17" thickTop="1">
      <c r="A39" s="198" t="s">
        <v>16</v>
      </c>
      <c r="B39" s="165" t="s">
        <v>344</v>
      </c>
      <c r="C39" s="135">
        <v>0.02</v>
      </c>
      <c r="D39" s="135" t="s">
        <v>366</v>
      </c>
      <c r="E39" s="136"/>
      <c r="F39" s="136"/>
      <c r="G39" s="136" t="s">
        <v>366</v>
      </c>
      <c r="H39" s="136" t="s">
        <v>366</v>
      </c>
      <c r="I39" s="136" t="s">
        <v>366</v>
      </c>
      <c r="J39" s="136" t="s">
        <v>366</v>
      </c>
      <c r="K39" s="136" t="s">
        <v>366</v>
      </c>
      <c r="L39" s="136" t="s">
        <v>390</v>
      </c>
      <c r="M39" s="136"/>
      <c r="N39" s="137"/>
      <c r="O39" s="136"/>
      <c r="P39" s="136"/>
      <c r="Q39" s="136"/>
      <c r="R39" s="136" t="s">
        <v>317</v>
      </c>
      <c r="S39" s="136"/>
      <c r="T39" s="136" t="s">
        <v>391</v>
      </c>
      <c r="U39" s="136" t="s">
        <v>317</v>
      </c>
      <c r="V39" s="136" t="s">
        <v>316</v>
      </c>
      <c r="W39" s="136" t="s">
        <v>316</v>
      </c>
      <c r="X39" s="136" t="s">
        <v>316</v>
      </c>
      <c r="Y39" s="138">
        <v>0.72</v>
      </c>
      <c r="Z39" s="139">
        <v>2.54</v>
      </c>
      <c r="AA39" s="140" t="s">
        <v>347</v>
      </c>
      <c r="AB39" s="139">
        <v>0</v>
      </c>
      <c r="AC39" s="139">
        <v>0</v>
      </c>
      <c r="AD39" s="140" t="s">
        <v>347</v>
      </c>
      <c r="AE39" s="136" t="s">
        <v>348</v>
      </c>
      <c r="AF39" s="111"/>
      <c r="AG39" s="111"/>
      <c r="AH39" s="108"/>
      <c r="AI39" s="1"/>
      <c r="AJ39" s="1"/>
      <c r="AK39" s="1"/>
      <c r="AL39" s="1"/>
      <c r="AM39" s="1"/>
      <c r="AN39" s="1"/>
      <c r="AO39" s="1"/>
      <c r="AP39" s="1"/>
      <c r="AQ39" s="1"/>
      <c r="AR39" s="1"/>
      <c r="AS39" s="1"/>
      <c r="AT39" s="1"/>
      <c r="AU39" s="1"/>
    </row>
    <row r="40" spans="1:47" s="103" customFormat="1" ht="17" thickBot="1">
      <c r="A40" s="199"/>
      <c r="B40" s="166" t="s">
        <v>345</v>
      </c>
      <c r="C40" s="131" t="s">
        <v>366</v>
      </c>
      <c r="D40" s="131" t="s">
        <v>366</v>
      </c>
      <c r="E40" s="131"/>
      <c r="F40" s="131"/>
      <c r="G40" s="131" t="s">
        <v>366</v>
      </c>
      <c r="H40" s="131" t="s">
        <v>366</v>
      </c>
      <c r="I40" s="131" t="s">
        <v>366</v>
      </c>
      <c r="J40" s="131" t="s">
        <v>366</v>
      </c>
      <c r="K40" s="131" t="s">
        <v>366</v>
      </c>
      <c r="L40" s="131" t="s">
        <v>392</v>
      </c>
      <c r="M40" s="131"/>
      <c r="N40" s="130"/>
      <c r="O40" s="131"/>
      <c r="P40" s="131"/>
      <c r="Q40" s="131"/>
      <c r="R40" s="131" t="s">
        <v>316</v>
      </c>
      <c r="S40" s="131"/>
      <c r="T40" s="131" t="s">
        <v>361</v>
      </c>
      <c r="U40" s="131" t="s">
        <v>317</v>
      </c>
      <c r="V40" s="131" t="s">
        <v>316</v>
      </c>
      <c r="W40" s="131" t="s">
        <v>316</v>
      </c>
      <c r="X40" s="131" t="s">
        <v>316</v>
      </c>
      <c r="Y40" s="141">
        <v>0.61</v>
      </c>
      <c r="Z40" s="142">
        <v>2.88</v>
      </c>
      <c r="AA40" s="143" t="s">
        <v>347</v>
      </c>
      <c r="AB40" s="142">
        <v>0</v>
      </c>
      <c r="AC40" s="142">
        <v>7.0000000000000007E-2</v>
      </c>
      <c r="AD40" s="143" t="s">
        <v>347</v>
      </c>
      <c r="AE40" s="131" t="s">
        <v>348</v>
      </c>
      <c r="AF40" s="111"/>
      <c r="AG40" s="111"/>
      <c r="AH40" s="108"/>
      <c r="AI40" s="1"/>
      <c r="AJ40" s="1"/>
      <c r="AK40" s="1"/>
      <c r="AL40" s="1"/>
      <c r="AM40" s="1"/>
      <c r="AN40" s="1"/>
      <c r="AO40" s="1"/>
      <c r="AP40" s="1"/>
      <c r="AQ40" s="1"/>
      <c r="AR40" s="1"/>
      <c r="AS40" s="1"/>
      <c r="AT40" s="1"/>
      <c r="AU40" s="1"/>
    </row>
    <row r="41" spans="1:47" s="103" customFormat="1" ht="17" thickBot="1">
      <c r="A41" s="200" t="s">
        <v>28</v>
      </c>
      <c r="B41" s="161" t="s">
        <v>501</v>
      </c>
      <c r="C41" s="109">
        <v>0.02</v>
      </c>
      <c r="D41" s="113">
        <v>0.02</v>
      </c>
      <c r="E41" s="111" t="s">
        <v>366</v>
      </c>
      <c r="F41" s="109">
        <v>7.0000000000000007E-2</v>
      </c>
      <c r="G41" s="111"/>
      <c r="H41" s="111"/>
      <c r="I41" s="111" t="s">
        <v>333</v>
      </c>
      <c r="J41" s="111" t="s">
        <v>394</v>
      </c>
      <c r="K41" s="111">
        <v>2</v>
      </c>
      <c r="L41" s="111" t="s">
        <v>422</v>
      </c>
      <c r="M41" s="111">
        <v>50</v>
      </c>
      <c r="N41" s="109"/>
      <c r="O41" s="111"/>
      <c r="P41" s="111"/>
      <c r="Q41" s="111"/>
      <c r="R41" s="111"/>
      <c r="S41" s="111"/>
      <c r="T41" s="111"/>
      <c r="U41" s="111" t="s">
        <v>316</v>
      </c>
      <c r="V41" s="111" t="s">
        <v>316</v>
      </c>
      <c r="W41" s="111" t="s">
        <v>316</v>
      </c>
      <c r="X41" s="111" t="s">
        <v>317</v>
      </c>
      <c r="Y41" s="114">
        <v>0.55000000000000004</v>
      </c>
      <c r="Z41" s="115">
        <v>24.52</v>
      </c>
      <c r="AA41" s="116" t="s">
        <v>349</v>
      </c>
      <c r="AB41" s="115">
        <v>0.04</v>
      </c>
      <c r="AC41" s="115">
        <v>1</v>
      </c>
      <c r="AD41" s="116" t="s">
        <v>349</v>
      </c>
      <c r="AE41" s="111" t="s">
        <v>351</v>
      </c>
      <c r="AF41" s="111"/>
      <c r="AG41" s="111"/>
      <c r="AH41" s="108"/>
      <c r="AI41" s="1"/>
      <c r="AJ41" s="1"/>
      <c r="AK41" s="1"/>
      <c r="AL41" s="1"/>
      <c r="AM41" s="1"/>
      <c r="AN41" s="1"/>
      <c r="AO41" s="1"/>
      <c r="AP41" s="1"/>
      <c r="AQ41" s="1"/>
      <c r="AR41" s="1"/>
      <c r="AS41" s="1"/>
      <c r="AT41" s="1"/>
      <c r="AU41" s="1"/>
    </row>
    <row r="42" spans="1:47" s="103" customFormat="1" ht="17" thickBot="1">
      <c r="A42" s="200"/>
      <c r="B42" s="159" t="s">
        <v>502</v>
      </c>
      <c r="C42" s="109">
        <v>0.02</v>
      </c>
      <c r="D42" s="113">
        <v>0.02</v>
      </c>
      <c r="E42" s="111" t="s">
        <v>366</v>
      </c>
      <c r="F42" s="109">
        <v>7.0000000000000007E-2</v>
      </c>
      <c r="G42" s="111" t="s">
        <v>366</v>
      </c>
      <c r="H42" s="111" t="s">
        <v>366</v>
      </c>
      <c r="I42" s="111" t="s">
        <v>333</v>
      </c>
      <c r="J42" s="111" t="s">
        <v>394</v>
      </c>
      <c r="K42" s="111">
        <v>2</v>
      </c>
      <c r="L42" s="111" t="s">
        <v>423</v>
      </c>
      <c r="M42" s="111">
        <v>50</v>
      </c>
      <c r="N42" s="109"/>
      <c r="O42" s="111"/>
      <c r="P42" s="111"/>
      <c r="Q42" s="111"/>
      <c r="R42" s="111"/>
      <c r="S42" s="111"/>
      <c r="T42" s="111"/>
      <c r="U42" s="111" t="s">
        <v>316</v>
      </c>
      <c r="V42" s="111" t="s">
        <v>316</v>
      </c>
      <c r="W42" s="111" t="s">
        <v>316</v>
      </c>
      <c r="X42" s="111" t="s">
        <v>317</v>
      </c>
      <c r="Y42" s="114"/>
      <c r="Z42" s="115"/>
      <c r="AA42" s="116"/>
      <c r="AB42" s="115"/>
      <c r="AC42" s="115"/>
      <c r="AD42" s="116"/>
      <c r="AE42" s="111"/>
      <c r="AF42" s="111"/>
      <c r="AG42" s="111"/>
      <c r="AH42" s="108"/>
      <c r="AI42" s="1"/>
      <c r="AJ42" s="1"/>
      <c r="AK42" s="1"/>
      <c r="AL42" s="1"/>
      <c r="AM42" s="1"/>
      <c r="AN42" s="1"/>
      <c r="AO42" s="1"/>
      <c r="AP42" s="1"/>
      <c r="AQ42" s="1"/>
      <c r="AR42" s="1"/>
      <c r="AS42" s="1"/>
      <c r="AT42" s="1"/>
      <c r="AU42" s="1"/>
    </row>
    <row r="43" spans="1:47">
      <c r="A43" s="122"/>
      <c r="B43" s="155"/>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row>
    <row r="44" spans="1:47">
      <c r="A44" s="122"/>
      <c r="B44" s="155"/>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row>
    <row r="45" spans="1:47">
      <c r="A45" s="122"/>
      <c r="B45" s="155"/>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c r="AE45" s="122"/>
      <c r="AF45" s="122"/>
      <c r="AG45" s="122"/>
      <c r="AH45" s="122"/>
    </row>
    <row r="46" spans="1:47">
      <c r="A46" s="122"/>
      <c r="B46" s="155"/>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row>
    <row r="47" spans="1:47">
      <c r="A47" s="122"/>
      <c r="B47" s="155"/>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row>
    <row r="48" spans="1:47">
      <c r="A48" s="122"/>
      <c r="B48" s="155"/>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row>
    <row r="49" spans="1:34">
      <c r="A49" s="106"/>
      <c r="B49" s="154"/>
      <c r="C49" s="106"/>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row>
    <row r="50" spans="1:34">
      <c r="A50" s="106"/>
      <c r="B50" s="154"/>
      <c r="C50" s="106"/>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row>
    <row r="51" spans="1:34">
      <c r="A51" s="106"/>
      <c r="B51" s="154"/>
      <c r="C51" s="106"/>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row>
    <row r="52" spans="1:34">
      <c r="A52" s="106"/>
      <c r="B52" s="154"/>
      <c r="C52" s="106"/>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row>
    <row r="53" spans="1:34">
      <c r="A53" s="106"/>
      <c r="B53" s="154"/>
      <c r="C53" s="106"/>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row>
    <row r="54" spans="1:34">
      <c r="A54" s="106"/>
      <c r="B54" s="154"/>
      <c r="C54" s="106"/>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row>
    <row r="55" spans="1:34">
      <c r="A55" s="106"/>
      <c r="B55" s="154"/>
      <c r="C55" s="106"/>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row>
    <row r="56" spans="1:34">
      <c r="A56" s="106"/>
      <c r="B56" s="154"/>
      <c r="C56" s="106"/>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row>
    <row r="57" spans="1:34">
      <c r="A57" s="106"/>
      <c r="B57" s="154"/>
      <c r="C57" s="106"/>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row>
    <row r="58" spans="1:34">
      <c r="A58" s="106"/>
      <c r="B58" s="154"/>
      <c r="C58" s="106"/>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row>
    <row r="59" spans="1:34">
      <c r="A59" s="106"/>
      <c r="B59" s="154"/>
      <c r="C59" s="106"/>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row>
    <row r="60" spans="1:34">
      <c r="A60" s="106"/>
      <c r="B60" s="154"/>
      <c r="C60" s="106"/>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row>
    <row r="61" spans="1:34">
      <c r="A61" s="106"/>
      <c r="B61" s="154"/>
      <c r="C61" s="106"/>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row>
    <row r="62" spans="1:34">
      <c r="A62" s="106"/>
      <c r="B62" s="154"/>
      <c r="C62" s="106"/>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row>
  </sheetData>
  <mergeCells count="35">
    <mergeCell ref="C2:F2"/>
    <mergeCell ref="B2:B3"/>
    <mergeCell ref="AF2:AH2"/>
    <mergeCell ref="AF3:AF4"/>
    <mergeCell ref="AG3:AG4"/>
    <mergeCell ref="AH3:AH4"/>
    <mergeCell ref="E3:F3"/>
    <mergeCell ref="G2:K2"/>
    <mergeCell ref="L2:M2"/>
    <mergeCell ref="S2:X2"/>
    <mergeCell ref="S3:S4"/>
    <mergeCell ref="I3:J3"/>
    <mergeCell ref="L20:L21"/>
    <mergeCell ref="L5:L6"/>
    <mergeCell ref="Y2:AD2"/>
    <mergeCell ref="N2:R2"/>
    <mergeCell ref="N3:N4"/>
    <mergeCell ref="O3:O4"/>
    <mergeCell ref="P3:P4"/>
    <mergeCell ref="Q3:Q4"/>
    <mergeCell ref="R3:R4"/>
    <mergeCell ref="AB3:AD3"/>
    <mergeCell ref="Y3:AA3"/>
    <mergeCell ref="X3:X4"/>
    <mergeCell ref="T3:T4"/>
    <mergeCell ref="U3:U4"/>
    <mergeCell ref="V3:V4"/>
    <mergeCell ref="W3:W4"/>
    <mergeCell ref="A10:A11"/>
    <mergeCell ref="A41:A42"/>
    <mergeCell ref="A39:A40"/>
    <mergeCell ref="A5:A9"/>
    <mergeCell ref="A20:A22"/>
    <mergeCell ref="A13:A14"/>
    <mergeCell ref="A15:A19"/>
  </mergeCells>
  <phoneticPr fontId="21" type="noConversion"/>
  <printOptions horizontalCentered="1" verticalCentered="1"/>
  <pageMargins left="0.25" right="0.25" top="0.25" bottom="0.25" header="0.3" footer="0.3"/>
  <pageSetup scale="7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F8EA-A79C-44B4-9CB1-7471DEAE877B}">
  <dimension ref="A1"/>
  <sheetViews>
    <sheetView workbookViewId="0"/>
  </sheetViews>
  <sheetFormatPr baseColWidth="10" defaultColWidth="8.8320312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GI</vt:lpstr>
      <vt:lpstr>Sources</vt:lpstr>
      <vt:lpstr>Design tools link</vt:lpstr>
      <vt:lpstr>Design Details</vt:lpstr>
      <vt:lpstr>DesignConsiderations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charvey</dc:creator>
  <cp:lastModifiedBy>Dax Ledesma</cp:lastModifiedBy>
  <cp:lastPrinted>2021-01-25T21:18:20Z</cp:lastPrinted>
  <dcterms:created xsi:type="dcterms:W3CDTF">2020-10-06T16:58:59Z</dcterms:created>
  <dcterms:modified xsi:type="dcterms:W3CDTF">2023-09-05T14:11:07Z</dcterms:modified>
</cp:coreProperties>
</file>