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2871c75cf4ec953/Documents/"/>
    </mc:Choice>
  </mc:AlternateContent>
  <xr:revisionPtr revIDLastSave="20" documentId="8_{F56EA674-5EC2-4CB0-9E88-3E7FA002855F}" xr6:coauthVersionLast="47" xr6:coauthVersionMax="47" xr10:uidLastSave="{67C93859-FB5E-478D-973B-2D551E72957C}"/>
  <bookViews>
    <workbookView xWindow="-120" yWindow="-120" windowWidth="38640" windowHeight="21120" xr2:uid="{00000000-000D-0000-FFFF-FFFF00000000}"/>
  </bookViews>
  <sheets>
    <sheet name="Summary" sheetId="1" r:id="rId1"/>
    <sheet name="Researches" sheetId="2" r:id="rId2"/>
    <sheet name="Build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0" i="2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6" i="3"/>
  <c r="C4" i="1"/>
  <c r="B4" i="1"/>
</calcChain>
</file>

<file path=xl/sharedStrings.xml><?xml version="1.0" encoding="utf-8"?>
<sst xmlns="http://schemas.openxmlformats.org/spreadsheetml/2006/main" count="92" uniqueCount="58">
  <si>
    <t>RP</t>
  </si>
  <si>
    <t>Coin</t>
  </si>
  <si>
    <t>Food</t>
  </si>
  <si>
    <t>Silver Ring</t>
  </si>
  <si>
    <t>Iron Pendant</t>
  </si>
  <si>
    <t>Bracelet</t>
  </si>
  <si>
    <t>Column</t>
  </si>
  <si>
    <t>Linen Shirt</t>
  </si>
  <si>
    <t>Toga</t>
  </si>
  <si>
    <t>Marble Bust</t>
  </si>
  <si>
    <t>Wool</t>
  </si>
  <si>
    <t>Alabaster Idol</t>
  </si>
  <si>
    <t>Gold Laurel</t>
  </si>
  <si>
    <t>Stone Tablet</t>
  </si>
  <si>
    <t>Tunic</t>
  </si>
  <si>
    <t>Silk</t>
  </si>
  <si>
    <t>Researches</t>
  </si>
  <si>
    <t>Building Upgrades</t>
  </si>
  <si>
    <t>Total</t>
  </si>
  <si>
    <t>Municipium</t>
  </si>
  <si>
    <t>Hastati</t>
  </si>
  <si>
    <t>Rise of China</t>
  </si>
  <si>
    <t>Rear Livestock</t>
  </si>
  <si>
    <t>Insulae</t>
  </si>
  <si>
    <t>Ink and Brush</t>
  </si>
  <si>
    <t>Marketplaces</t>
  </si>
  <si>
    <t>Sericulture</t>
  </si>
  <si>
    <t>Marks of History</t>
  </si>
  <si>
    <t>Velites</t>
  </si>
  <si>
    <t>Silk Manufacture</t>
  </si>
  <si>
    <t>Tributum Capitis</t>
  </si>
  <si>
    <t>Paddy Fields</t>
  </si>
  <si>
    <t>Rammed Earth Houses</t>
  </si>
  <si>
    <t>Auxilia Riders</t>
  </si>
  <si>
    <t>Caligraphy</t>
  </si>
  <si>
    <t>Roman Providence</t>
  </si>
  <si>
    <t>Baked Bricks</t>
  </si>
  <si>
    <t>Enhanced Paddy Fields</t>
  </si>
  <si>
    <t>Refined Silk</t>
  </si>
  <si>
    <t>Domus</t>
  </si>
  <si>
    <t>Triarii</t>
  </si>
  <si>
    <t>Dynastic Law</t>
  </si>
  <si>
    <t>Watchtowers</t>
  </si>
  <si>
    <t>Silk Mastery</t>
  </si>
  <si>
    <t>Cavalry Barracks</t>
  </si>
  <si>
    <t>Ranged Barracks</t>
  </si>
  <si>
    <t>Heavy Infantry Barracks</t>
  </si>
  <si>
    <t>Infantry Barracks 1</t>
  </si>
  <si>
    <t>Infantry Barracks 2</t>
  </si>
  <si>
    <t>Stone Mason</t>
  </si>
  <si>
    <t>Artisan</t>
  </si>
  <si>
    <t>Tailor</t>
  </si>
  <si>
    <t>Large Culture Site</t>
  </si>
  <si>
    <t>Moderate Culture Site</t>
  </si>
  <si>
    <t>Compact Culture Site</t>
  </si>
  <si>
    <t>Little Culutre Site</t>
  </si>
  <si>
    <t>Rural Farm</t>
  </si>
  <si>
    <t>Domestic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</si>
</sst>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center"/>
    </xf>
    <xf numFmtId="0" fontId="3" fillId="0" borderId="0" xfId="0" applyFont="1"/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"/>
  <sheetViews>
    <sheetView tabSelected="1" workbookViewId="0">
      <selection activeCell="F6" sqref="F6"/>
    </sheetView>
  </sheetViews>
  <sheetFormatPr defaultColWidth="12.5703125" defaultRowHeight="15.75" customHeight="1" x14ac:dyDescent="0.2"/>
  <cols>
    <col min="1" max="1" width="14.5703125" customWidth="1"/>
  </cols>
  <sheetData>
    <row r="1" spans="1:17" ht="15.7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2" t="s">
        <v>16</v>
      </c>
      <c r="B2" s="3">
        <v>1054</v>
      </c>
      <c r="C2" s="3">
        <v>14067000</v>
      </c>
      <c r="D2" s="3">
        <v>9956000</v>
      </c>
      <c r="E2" s="3">
        <v>19095</v>
      </c>
      <c r="F2" s="3">
        <v>9850</v>
      </c>
      <c r="G2" s="3">
        <v>4105</v>
      </c>
      <c r="H2" s="3">
        <v>18655</v>
      </c>
      <c r="I2" s="3">
        <v>7505</v>
      </c>
      <c r="J2" s="3">
        <v>20505</v>
      </c>
      <c r="K2" s="3">
        <v>7880</v>
      </c>
      <c r="L2" s="3">
        <v>3215</v>
      </c>
      <c r="M2" s="3">
        <v>2250</v>
      </c>
      <c r="N2" s="3">
        <v>34020</v>
      </c>
      <c r="O2" s="3">
        <v>30785</v>
      </c>
      <c r="P2" s="3">
        <v>29990</v>
      </c>
      <c r="Q2" s="3">
        <v>22000</v>
      </c>
    </row>
    <row r="3" spans="1:17" ht="15.75" customHeight="1" x14ac:dyDescent="0.25">
      <c r="A3" s="2" t="s">
        <v>17</v>
      </c>
      <c r="B3" s="4"/>
      <c r="C3" s="5">
        <v>9094000</v>
      </c>
      <c r="D3" s="5">
        <v>5506300</v>
      </c>
      <c r="E3" s="5">
        <v>6945</v>
      </c>
      <c r="F3" s="6">
        <v>0</v>
      </c>
      <c r="G3" s="6">
        <v>0</v>
      </c>
      <c r="H3" s="5">
        <v>6945</v>
      </c>
      <c r="I3" s="6">
        <v>0</v>
      </c>
      <c r="J3" s="5">
        <v>6945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">
      <c r="A4" s="7" t="s">
        <v>18</v>
      </c>
      <c r="B4" s="8">
        <f t="shared" ref="B4:Q4" si="0">SUM(B2:B3)</f>
        <v>1054</v>
      </c>
      <c r="C4" s="8">
        <f t="shared" si="0"/>
        <v>23161000</v>
      </c>
      <c r="D4" s="8">
        <f t="shared" si="0"/>
        <v>15462300</v>
      </c>
      <c r="E4" s="8">
        <f t="shared" si="0"/>
        <v>26040</v>
      </c>
      <c r="F4" s="8">
        <f t="shared" si="0"/>
        <v>9850</v>
      </c>
      <c r="G4" s="8">
        <f t="shared" si="0"/>
        <v>4105</v>
      </c>
      <c r="H4" s="8">
        <f t="shared" si="0"/>
        <v>25600</v>
      </c>
      <c r="I4" s="8">
        <f t="shared" si="0"/>
        <v>7505</v>
      </c>
      <c r="J4" s="8">
        <f t="shared" si="0"/>
        <v>27450</v>
      </c>
      <c r="K4" s="8">
        <f t="shared" si="0"/>
        <v>7880</v>
      </c>
      <c r="L4" s="8">
        <f t="shared" si="0"/>
        <v>3215</v>
      </c>
      <c r="M4" s="8">
        <f t="shared" si="0"/>
        <v>2250</v>
      </c>
      <c r="N4" s="8">
        <f t="shared" si="0"/>
        <v>34020</v>
      </c>
      <c r="O4" s="8">
        <f t="shared" si="0"/>
        <v>30785</v>
      </c>
      <c r="P4" s="8">
        <f t="shared" si="0"/>
        <v>29990</v>
      </c>
      <c r="Q4" s="8">
        <f t="shared" si="0"/>
        <v>22000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0"/>
  <sheetViews>
    <sheetView workbookViewId="0">
      <selection activeCell="B30" sqref="B30:Q30"/>
    </sheetView>
  </sheetViews>
  <sheetFormatPr defaultColWidth="12.5703125" defaultRowHeight="15.75" customHeight="1" x14ac:dyDescent="0.2"/>
  <cols>
    <col min="1" max="1" width="18" customWidth="1"/>
  </cols>
  <sheetData>
    <row r="1" spans="1:17" ht="15.75" customHeight="1" x14ac:dyDescent="0.25">
      <c r="A1" s="9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 x14ac:dyDescent="0.25">
      <c r="A2" s="9" t="s">
        <v>19</v>
      </c>
      <c r="B2" s="6">
        <v>26</v>
      </c>
      <c r="C2" s="5">
        <v>352000</v>
      </c>
      <c r="D2" s="5">
        <v>249000</v>
      </c>
      <c r="E2" s="5">
        <v>3375</v>
      </c>
      <c r="F2" s="5">
        <v>1875</v>
      </c>
      <c r="G2" s="5">
        <v>1405</v>
      </c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.75" customHeight="1" x14ac:dyDescent="0.25">
      <c r="A3" s="9" t="s">
        <v>20</v>
      </c>
      <c r="B3" s="6">
        <v>22</v>
      </c>
      <c r="C3" s="5">
        <v>298000</v>
      </c>
      <c r="D3" s="5">
        <v>211000</v>
      </c>
      <c r="E3" s="6"/>
      <c r="F3" s="6">
        <v>955</v>
      </c>
      <c r="G3" s="6"/>
      <c r="H3" s="5">
        <v>2860</v>
      </c>
      <c r="I3" s="5">
        <v>1590</v>
      </c>
      <c r="J3" s="6"/>
      <c r="K3" s="6"/>
      <c r="L3" s="6"/>
      <c r="M3" s="6"/>
      <c r="N3" s="6"/>
      <c r="O3" s="6"/>
      <c r="P3" s="6"/>
      <c r="Q3" s="6"/>
    </row>
    <row r="4" spans="1:17" ht="15.75" customHeight="1" x14ac:dyDescent="0.25">
      <c r="A4" s="9" t="s">
        <v>21</v>
      </c>
      <c r="B4" s="6">
        <v>37</v>
      </c>
      <c r="C4" s="5">
        <v>498000</v>
      </c>
      <c r="D4" s="5">
        <v>352000</v>
      </c>
      <c r="E4" s="6"/>
      <c r="F4" s="6"/>
      <c r="G4" s="6"/>
      <c r="H4" s="6"/>
      <c r="I4" s="6"/>
      <c r="J4" s="5">
        <v>5575</v>
      </c>
      <c r="K4" s="5">
        <v>3185</v>
      </c>
      <c r="L4" s="6"/>
      <c r="M4" s="6"/>
      <c r="N4" s="6"/>
      <c r="O4" s="6"/>
      <c r="P4" s="6"/>
      <c r="Q4" s="6"/>
    </row>
    <row r="5" spans="1:17" ht="15.75" customHeight="1" x14ac:dyDescent="0.25">
      <c r="A5" s="9" t="s">
        <v>22</v>
      </c>
      <c r="B5" s="6">
        <v>42</v>
      </c>
      <c r="C5" s="5">
        <v>562000</v>
      </c>
      <c r="D5" s="5">
        <v>398000</v>
      </c>
      <c r="E5" s="5">
        <v>2250</v>
      </c>
      <c r="F5" s="6"/>
      <c r="G5" s="6"/>
      <c r="H5" s="5">
        <v>5400</v>
      </c>
      <c r="I5" s="6"/>
      <c r="J5" s="5">
        <v>1350</v>
      </c>
      <c r="K5" s="6"/>
      <c r="L5" s="6"/>
      <c r="M5" s="6"/>
      <c r="N5" s="6"/>
      <c r="O5" s="6"/>
      <c r="P5" s="6"/>
      <c r="Q5" s="6"/>
    </row>
    <row r="6" spans="1:17" ht="15.75" customHeight="1" x14ac:dyDescent="0.25">
      <c r="A6" s="9" t="s">
        <v>23</v>
      </c>
      <c r="B6" s="6">
        <v>41</v>
      </c>
      <c r="C6" s="5">
        <v>548000</v>
      </c>
      <c r="D6" s="5">
        <v>388000</v>
      </c>
      <c r="E6" s="6"/>
      <c r="F6" s="5">
        <v>7020</v>
      </c>
      <c r="G6" s="6"/>
      <c r="H6" s="5">
        <v>1315</v>
      </c>
      <c r="I6" s="6"/>
      <c r="J6" s="5">
        <v>2195</v>
      </c>
      <c r="K6" s="6"/>
      <c r="L6" s="6"/>
      <c r="M6" s="6"/>
      <c r="N6" s="6"/>
      <c r="O6" s="6"/>
      <c r="P6" s="6"/>
      <c r="Q6" s="6"/>
    </row>
    <row r="7" spans="1:17" ht="15.75" customHeight="1" x14ac:dyDescent="0.25">
      <c r="A7" s="9" t="s">
        <v>12</v>
      </c>
      <c r="B7" s="6">
        <v>30</v>
      </c>
      <c r="C7" s="5">
        <v>402000</v>
      </c>
      <c r="D7" s="5">
        <v>285000</v>
      </c>
      <c r="E7" s="6"/>
      <c r="F7" s="6"/>
      <c r="G7" s="6"/>
      <c r="H7" s="6"/>
      <c r="I7" s="6"/>
      <c r="J7" s="5">
        <v>4505</v>
      </c>
      <c r="K7" s="6"/>
      <c r="L7" s="5">
        <v>3215</v>
      </c>
      <c r="M7" s="6"/>
      <c r="N7" s="6"/>
      <c r="O7" s="6"/>
      <c r="P7" s="6"/>
      <c r="Q7" s="6"/>
    </row>
    <row r="8" spans="1:17" ht="15.75" customHeight="1" x14ac:dyDescent="0.25">
      <c r="A8" s="9" t="s">
        <v>24</v>
      </c>
      <c r="B8" s="6">
        <v>25</v>
      </c>
      <c r="C8" s="5">
        <v>337000</v>
      </c>
      <c r="D8" s="5">
        <v>239000</v>
      </c>
      <c r="E8" s="6">
        <v>810</v>
      </c>
      <c r="F8" s="6"/>
      <c r="G8" s="6"/>
      <c r="H8" s="5">
        <v>3240</v>
      </c>
      <c r="I8" s="6"/>
      <c r="J8" s="6"/>
      <c r="K8" s="6"/>
      <c r="L8" s="6"/>
      <c r="M8" s="5">
        <v>2250</v>
      </c>
      <c r="N8" s="6"/>
      <c r="O8" s="6"/>
      <c r="P8" s="6"/>
      <c r="Q8" s="6"/>
    </row>
    <row r="9" spans="1:17" ht="15.75" customHeight="1" x14ac:dyDescent="0.25">
      <c r="A9" s="9" t="s">
        <v>25</v>
      </c>
      <c r="B9" s="6">
        <v>31</v>
      </c>
      <c r="C9" s="5">
        <v>408000</v>
      </c>
      <c r="D9" s="5">
        <v>289000</v>
      </c>
      <c r="E9" s="5">
        <v>3915</v>
      </c>
      <c r="F9" s="6"/>
      <c r="G9" s="6"/>
      <c r="H9" s="6"/>
      <c r="I9" s="6"/>
      <c r="J9" s="5">
        <v>1630</v>
      </c>
      <c r="K9" s="5">
        <v>1305</v>
      </c>
      <c r="L9" s="6"/>
      <c r="M9" s="6"/>
      <c r="N9" s="6"/>
      <c r="O9" s="6"/>
      <c r="P9" s="6"/>
      <c r="Q9" s="6"/>
    </row>
    <row r="10" spans="1:17" ht="15.75" customHeight="1" x14ac:dyDescent="0.25">
      <c r="A10" s="9" t="s">
        <v>26</v>
      </c>
      <c r="B10" s="6">
        <v>24</v>
      </c>
      <c r="C10" s="5">
        <v>321000</v>
      </c>
      <c r="D10" s="5">
        <v>227000</v>
      </c>
      <c r="E10" s="5">
        <v>1285</v>
      </c>
      <c r="F10" s="6"/>
      <c r="G10" s="6"/>
      <c r="H10" s="6"/>
      <c r="I10" s="6"/>
      <c r="J10" s="6"/>
      <c r="K10" s="6"/>
      <c r="L10" s="6"/>
      <c r="M10" s="6"/>
      <c r="N10" s="5">
        <v>2050</v>
      </c>
      <c r="O10" s="6">
        <v>515</v>
      </c>
      <c r="P10" s="6"/>
      <c r="Q10" s="6"/>
    </row>
    <row r="11" spans="1:17" ht="15.75" customHeight="1" x14ac:dyDescent="0.25">
      <c r="A11" s="9" t="s">
        <v>27</v>
      </c>
      <c r="B11" s="6">
        <v>38</v>
      </c>
      <c r="C11" s="5">
        <v>501000</v>
      </c>
      <c r="D11" s="5">
        <v>354000</v>
      </c>
      <c r="E11" s="6"/>
      <c r="F11" s="6"/>
      <c r="G11" s="6"/>
      <c r="H11" s="6"/>
      <c r="I11" s="6"/>
      <c r="J11" s="6"/>
      <c r="K11" s="6"/>
      <c r="L11" s="6"/>
      <c r="M11" s="6"/>
      <c r="N11" s="5">
        <v>1600</v>
      </c>
      <c r="O11" s="6"/>
      <c r="P11" s="5">
        <v>3740</v>
      </c>
      <c r="Q11" s="6"/>
    </row>
    <row r="12" spans="1:17" ht="15.75" customHeight="1" x14ac:dyDescent="0.25">
      <c r="A12" s="9" t="s">
        <v>28</v>
      </c>
      <c r="B12" s="6">
        <v>26</v>
      </c>
      <c r="C12" s="5">
        <v>352000</v>
      </c>
      <c r="D12" s="5">
        <v>249000</v>
      </c>
      <c r="E12" s="6"/>
      <c r="F12" s="6"/>
      <c r="G12" s="6"/>
      <c r="H12" s="6">
        <v>845</v>
      </c>
      <c r="I12" s="6"/>
      <c r="J12" s="6"/>
      <c r="K12" s="6"/>
      <c r="L12" s="6"/>
      <c r="M12" s="6"/>
      <c r="N12" s="5">
        <v>2250</v>
      </c>
      <c r="O12" s="6">
        <v>940</v>
      </c>
      <c r="P12" s="6"/>
      <c r="Q12" s="6"/>
    </row>
    <row r="13" spans="1:17" ht="15.75" customHeight="1" x14ac:dyDescent="0.25">
      <c r="A13" s="9" t="s">
        <v>29</v>
      </c>
      <c r="B13" s="6">
        <v>45</v>
      </c>
      <c r="C13" s="5">
        <v>602000</v>
      </c>
      <c r="D13" s="5">
        <v>426000</v>
      </c>
      <c r="E13" s="6"/>
      <c r="F13" s="6"/>
      <c r="G13" s="6"/>
      <c r="H13" s="5">
        <v>2405</v>
      </c>
      <c r="I13" s="6"/>
      <c r="J13" s="5">
        <v>1445</v>
      </c>
      <c r="K13" s="6"/>
      <c r="L13" s="6"/>
      <c r="M13" s="6"/>
      <c r="N13" s="5">
        <v>3850</v>
      </c>
      <c r="O13" s="6"/>
      <c r="P13" s="6"/>
      <c r="Q13" s="6"/>
    </row>
    <row r="14" spans="1:17" ht="15.75" customHeight="1" x14ac:dyDescent="0.25">
      <c r="A14" s="9" t="s">
        <v>30</v>
      </c>
      <c r="B14" s="6">
        <v>46</v>
      </c>
      <c r="C14" s="5">
        <v>610000</v>
      </c>
      <c r="D14" s="5">
        <v>432000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5">
        <v>4555</v>
      </c>
      <c r="P14" s="5">
        <v>1955</v>
      </c>
      <c r="Q14" s="6"/>
    </row>
    <row r="15" spans="1:17" ht="15.75" customHeight="1" x14ac:dyDescent="0.25">
      <c r="A15" s="9" t="s">
        <v>31</v>
      </c>
      <c r="B15" s="6">
        <v>41</v>
      </c>
      <c r="C15" s="5">
        <v>546000</v>
      </c>
      <c r="D15" s="5">
        <v>386000</v>
      </c>
      <c r="E15" s="5">
        <v>2620</v>
      </c>
      <c r="F15" s="6"/>
      <c r="G15" s="6"/>
      <c r="H15" s="6"/>
      <c r="I15" s="6"/>
      <c r="J15" s="6"/>
      <c r="K15" s="6"/>
      <c r="L15" s="6"/>
      <c r="M15" s="6"/>
      <c r="N15" s="5">
        <v>4075</v>
      </c>
      <c r="O15" s="6"/>
      <c r="P15" s="6"/>
      <c r="Q15" s="6">
        <v>500</v>
      </c>
    </row>
    <row r="16" spans="1:17" ht="15.75" customHeight="1" x14ac:dyDescent="0.25">
      <c r="A16" s="9" t="s">
        <v>32</v>
      </c>
      <c r="B16" s="6">
        <v>45</v>
      </c>
      <c r="C16" s="5">
        <v>599000</v>
      </c>
      <c r="D16" s="5">
        <v>424000</v>
      </c>
      <c r="E16" s="6"/>
      <c r="F16" s="6"/>
      <c r="G16" s="6"/>
      <c r="H16" s="6"/>
      <c r="I16" s="6"/>
      <c r="J16" s="5">
        <v>1440</v>
      </c>
      <c r="K16" s="6"/>
      <c r="L16" s="6"/>
      <c r="M16" s="6"/>
      <c r="N16" s="5">
        <v>3835</v>
      </c>
      <c r="O16" s="6"/>
      <c r="P16" s="5">
        <v>1600</v>
      </c>
      <c r="Q16" s="6"/>
    </row>
    <row r="17" spans="1:17" ht="15.75" customHeight="1" x14ac:dyDescent="0.25">
      <c r="A17" s="9" t="s">
        <v>33</v>
      </c>
      <c r="B17" s="6">
        <v>30</v>
      </c>
      <c r="C17" s="5">
        <v>405000</v>
      </c>
      <c r="D17" s="5">
        <v>287000</v>
      </c>
      <c r="E17" s="6"/>
      <c r="F17" s="6"/>
      <c r="G17" s="5">
        <v>2700</v>
      </c>
      <c r="H17" s="6"/>
      <c r="I17" s="6"/>
      <c r="J17" s="6"/>
      <c r="K17" s="6"/>
      <c r="L17" s="6"/>
      <c r="M17" s="6"/>
      <c r="N17" s="6"/>
      <c r="O17" s="6">
        <v>650</v>
      </c>
      <c r="P17" s="5">
        <v>2590</v>
      </c>
      <c r="Q17" s="6"/>
    </row>
    <row r="18" spans="1:17" ht="15.75" customHeight="1" x14ac:dyDescent="0.25">
      <c r="A18" s="9" t="s">
        <v>34</v>
      </c>
      <c r="B18" s="6">
        <v>34</v>
      </c>
      <c r="C18" s="5">
        <v>447000</v>
      </c>
      <c r="D18" s="5">
        <v>316000</v>
      </c>
      <c r="E18" s="6"/>
      <c r="F18" s="6"/>
      <c r="G18" s="6"/>
      <c r="H18" s="6"/>
      <c r="I18" s="6"/>
      <c r="J18" s="6"/>
      <c r="K18" s="6"/>
      <c r="L18" s="6"/>
      <c r="M18" s="6"/>
      <c r="N18" s="5">
        <v>1430</v>
      </c>
      <c r="O18" s="6"/>
      <c r="P18" s="5">
        <v>3340</v>
      </c>
      <c r="Q18" s="5">
        <v>1000</v>
      </c>
    </row>
    <row r="19" spans="1:17" ht="15.75" customHeight="1" x14ac:dyDescent="0.25">
      <c r="A19" s="9" t="s">
        <v>35</v>
      </c>
      <c r="B19" s="6">
        <v>42</v>
      </c>
      <c r="C19" s="5">
        <v>562000</v>
      </c>
      <c r="D19" s="5">
        <v>398000</v>
      </c>
      <c r="E19" s="6"/>
      <c r="F19" s="6"/>
      <c r="G19" s="6"/>
      <c r="H19" s="6"/>
      <c r="I19" s="6"/>
      <c r="J19" s="6"/>
      <c r="K19" s="6"/>
      <c r="L19" s="6"/>
      <c r="M19" s="6"/>
      <c r="N19" s="6">
        <v>900</v>
      </c>
      <c r="O19" s="5">
        <v>3600</v>
      </c>
      <c r="P19" s="5">
        <v>1500</v>
      </c>
      <c r="Q19" s="6"/>
    </row>
    <row r="20" spans="1:17" ht="15.75" customHeight="1" x14ac:dyDescent="0.25">
      <c r="A20" s="9" t="s">
        <v>36</v>
      </c>
      <c r="B20" s="6">
        <v>30</v>
      </c>
      <c r="C20" s="5">
        <v>396000</v>
      </c>
      <c r="D20" s="5">
        <v>281000</v>
      </c>
      <c r="E20" s="6"/>
      <c r="F20" s="6"/>
      <c r="G20" s="6"/>
      <c r="H20" s="6"/>
      <c r="I20" s="5">
        <v>2540</v>
      </c>
      <c r="J20" s="6"/>
      <c r="K20" s="6"/>
      <c r="L20" s="6"/>
      <c r="M20" s="6"/>
      <c r="N20" s="6"/>
      <c r="O20" s="6"/>
      <c r="P20" s="5">
        <v>2960</v>
      </c>
      <c r="Q20" s="5">
        <v>2500</v>
      </c>
    </row>
    <row r="21" spans="1:17" ht="15.75" customHeight="1" x14ac:dyDescent="0.25">
      <c r="A21" s="9" t="s">
        <v>37</v>
      </c>
      <c r="B21" s="6">
        <v>48</v>
      </c>
      <c r="C21" s="5">
        <v>636000</v>
      </c>
      <c r="D21" s="5">
        <v>450000</v>
      </c>
      <c r="E21" s="6"/>
      <c r="F21" s="6"/>
      <c r="G21" s="6"/>
      <c r="H21" s="6"/>
      <c r="I21" s="6"/>
      <c r="J21" s="6"/>
      <c r="K21" s="5">
        <v>3390</v>
      </c>
      <c r="L21" s="6"/>
      <c r="M21" s="6"/>
      <c r="N21" s="5">
        <v>4070</v>
      </c>
      <c r="O21" s="5">
        <v>1015</v>
      </c>
      <c r="P21" s="6"/>
      <c r="Q21" s="6"/>
    </row>
    <row r="22" spans="1:17" ht="15.75" customHeight="1" x14ac:dyDescent="0.25">
      <c r="A22" s="9" t="s">
        <v>38</v>
      </c>
      <c r="B22" s="6">
        <v>35</v>
      </c>
      <c r="C22" s="5">
        <v>470000</v>
      </c>
      <c r="D22" s="5">
        <v>332000</v>
      </c>
      <c r="E22" s="5">
        <v>1125</v>
      </c>
      <c r="F22" s="6"/>
      <c r="G22" s="6"/>
      <c r="H22" s="6"/>
      <c r="I22" s="6"/>
      <c r="J22" s="6"/>
      <c r="K22" s="6"/>
      <c r="L22" s="6"/>
      <c r="M22" s="6"/>
      <c r="N22" s="6"/>
      <c r="O22" s="5">
        <v>3005</v>
      </c>
      <c r="P22" s="5">
        <v>1255</v>
      </c>
      <c r="Q22" s="6"/>
    </row>
    <row r="23" spans="1:17" ht="15.75" customHeight="1" x14ac:dyDescent="0.25">
      <c r="A23" s="9" t="s">
        <v>39</v>
      </c>
      <c r="B23" s="6">
        <v>48</v>
      </c>
      <c r="C23" s="5">
        <v>636000</v>
      </c>
      <c r="D23" s="5">
        <v>450000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5">
        <v>2035</v>
      </c>
      <c r="P23" s="5">
        <v>4745</v>
      </c>
      <c r="Q23" s="5">
        <v>4000</v>
      </c>
    </row>
    <row r="24" spans="1:17" ht="15.75" customHeight="1" x14ac:dyDescent="0.25">
      <c r="A24" s="9" t="s">
        <v>40</v>
      </c>
      <c r="B24" s="6">
        <v>37</v>
      </c>
      <c r="C24" s="5">
        <v>486000</v>
      </c>
      <c r="D24" s="5">
        <v>344000</v>
      </c>
      <c r="E24" s="6"/>
      <c r="F24" s="6"/>
      <c r="G24" s="6"/>
      <c r="H24" s="5">
        <v>1170</v>
      </c>
      <c r="I24" s="6"/>
      <c r="J24" s="6"/>
      <c r="K24" s="6"/>
      <c r="L24" s="6"/>
      <c r="M24" s="6"/>
      <c r="N24" s="6"/>
      <c r="O24" s="5">
        <v>3115</v>
      </c>
      <c r="P24" s="5">
        <v>1300</v>
      </c>
      <c r="Q24" s="6"/>
    </row>
    <row r="25" spans="1:17" ht="15.75" customHeight="1" x14ac:dyDescent="0.25">
      <c r="A25" s="9" t="s">
        <v>41</v>
      </c>
      <c r="B25" s="6">
        <v>47</v>
      </c>
      <c r="C25" s="5">
        <v>633000</v>
      </c>
      <c r="D25" s="5">
        <v>448000</v>
      </c>
      <c r="E25" s="6"/>
      <c r="F25" s="6"/>
      <c r="G25" s="6"/>
      <c r="H25" s="6"/>
      <c r="I25" s="5">
        <v>3375</v>
      </c>
      <c r="J25" s="6"/>
      <c r="K25" s="6"/>
      <c r="L25" s="6"/>
      <c r="M25" s="6"/>
      <c r="N25" s="5">
        <v>4050</v>
      </c>
      <c r="O25" s="6"/>
      <c r="P25" s="5">
        <v>1015</v>
      </c>
      <c r="Q25" s="6"/>
    </row>
    <row r="26" spans="1:17" ht="15.75" customHeight="1" x14ac:dyDescent="0.25">
      <c r="A26" s="9" t="s">
        <v>42</v>
      </c>
      <c r="B26" s="6">
        <v>58</v>
      </c>
      <c r="C26" s="5">
        <v>773000</v>
      </c>
      <c r="D26" s="5">
        <v>547000</v>
      </c>
      <c r="E26" s="5">
        <v>3715</v>
      </c>
      <c r="F26" s="6"/>
      <c r="G26" s="6"/>
      <c r="H26" s="6"/>
      <c r="I26" s="6"/>
      <c r="J26" s="6"/>
      <c r="K26" s="6"/>
      <c r="L26" s="6"/>
      <c r="M26" s="6"/>
      <c r="N26" s="6"/>
      <c r="O26" s="5">
        <v>5775</v>
      </c>
      <c r="P26" s="6"/>
      <c r="Q26" s="6"/>
    </row>
    <row r="27" spans="1:17" ht="15.75" customHeight="1" x14ac:dyDescent="0.25">
      <c r="A27" s="9" t="s">
        <v>14</v>
      </c>
      <c r="B27" s="6">
        <v>42</v>
      </c>
      <c r="C27" s="5">
        <v>562000</v>
      </c>
      <c r="D27" s="5">
        <v>398000</v>
      </c>
      <c r="E27" s="6"/>
      <c r="F27" s="6"/>
      <c r="G27" s="6"/>
      <c r="H27" s="6"/>
      <c r="I27" s="6"/>
      <c r="J27" s="6"/>
      <c r="K27" s="6"/>
      <c r="L27" s="6"/>
      <c r="M27" s="6"/>
      <c r="N27" s="5">
        <v>4200</v>
      </c>
      <c r="O27" s="5">
        <v>1800</v>
      </c>
      <c r="P27" s="6"/>
      <c r="Q27" s="5">
        <v>6000</v>
      </c>
    </row>
    <row r="28" spans="1:17" ht="15.75" customHeight="1" x14ac:dyDescent="0.25">
      <c r="A28" s="9" t="s">
        <v>43</v>
      </c>
      <c r="B28" s="6">
        <v>44</v>
      </c>
      <c r="C28" s="5">
        <v>591000</v>
      </c>
      <c r="D28" s="5">
        <v>418000</v>
      </c>
      <c r="E28" s="6"/>
      <c r="F28" s="6"/>
      <c r="G28" s="6"/>
      <c r="H28" s="5">
        <v>1420</v>
      </c>
      <c r="I28" s="6"/>
      <c r="J28" s="5">
        <v>2365</v>
      </c>
      <c r="K28" s="6"/>
      <c r="L28" s="6"/>
      <c r="M28" s="6"/>
      <c r="N28" s="6"/>
      <c r="O28" s="5">
        <v>3780</v>
      </c>
      <c r="P28" s="6"/>
      <c r="Q28" s="6"/>
    </row>
    <row r="29" spans="1:17" ht="15.75" customHeight="1" x14ac:dyDescent="0.25">
      <c r="A29" s="9" t="s">
        <v>13</v>
      </c>
      <c r="B29" s="6">
        <v>40</v>
      </c>
      <c r="C29" s="5">
        <v>534000</v>
      </c>
      <c r="D29" s="5">
        <v>378000</v>
      </c>
      <c r="E29" s="6"/>
      <c r="F29" s="6"/>
      <c r="G29" s="6"/>
      <c r="H29" s="6"/>
      <c r="I29" s="6"/>
      <c r="J29" s="6"/>
      <c r="K29" s="6"/>
      <c r="L29" s="6"/>
      <c r="M29" s="6"/>
      <c r="N29" s="5">
        <v>1710</v>
      </c>
      <c r="O29" s="6"/>
      <c r="P29" s="5">
        <v>3990</v>
      </c>
      <c r="Q29" s="5">
        <v>8000</v>
      </c>
    </row>
    <row r="30" spans="1:17" ht="15.75" customHeight="1" x14ac:dyDescent="0.25">
      <c r="A30" s="9"/>
      <c r="B30" s="10">
        <f>SUM(B2:B29)</f>
        <v>1054</v>
      </c>
      <c r="C30" s="10">
        <f t="shared" ref="C30:Q30" si="0">SUM(C2:C29)</f>
        <v>14067000</v>
      </c>
      <c r="D30" s="10">
        <f t="shared" si="0"/>
        <v>9956000</v>
      </c>
      <c r="E30" s="10">
        <f t="shared" si="0"/>
        <v>19095</v>
      </c>
      <c r="F30" s="10">
        <f t="shared" si="0"/>
        <v>9850</v>
      </c>
      <c r="G30" s="10">
        <f t="shared" si="0"/>
        <v>4105</v>
      </c>
      <c r="H30" s="10">
        <f t="shared" si="0"/>
        <v>18655</v>
      </c>
      <c r="I30" s="10">
        <f t="shared" si="0"/>
        <v>7505</v>
      </c>
      <c r="J30" s="10">
        <f t="shared" si="0"/>
        <v>20505</v>
      </c>
      <c r="K30" s="10">
        <f t="shared" si="0"/>
        <v>7880</v>
      </c>
      <c r="L30" s="10">
        <f t="shared" si="0"/>
        <v>3215</v>
      </c>
      <c r="M30" s="10">
        <f t="shared" si="0"/>
        <v>2250</v>
      </c>
      <c r="N30" s="10">
        <f t="shared" si="0"/>
        <v>34020</v>
      </c>
      <c r="O30" s="10">
        <f t="shared" si="0"/>
        <v>30785</v>
      </c>
      <c r="P30" s="10">
        <f t="shared" si="0"/>
        <v>29990</v>
      </c>
      <c r="Q30" s="10">
        <f t="shared" si="0"/>
        <v>22000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6"/>
  <sheetViews>
    <sheetView workbookViewId="0">
      <selection activeCell="B16" sqref="B16:P16"/>
    </sheetView>
  </sheetViews>
  <sheetFormatPr defaultColWidth="12.5703125" defaultRowHeight="15.75" customHeight="1" x14ac:dyDescent="0.2"/>
  <cols>
    <col min="1" max="1" width="18.42578125" customWidth="1"/>
  </cols>
  <sheetData>
    <row r="1" spans="1:16" ht="15.75" customHeight="1" x14ac:dyDescent="0.25">
      <c r="A1" s="9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customHeight="1" x14ac:dyDescent="0.25">
      <c r="A2" s="6" t="s">
        <v>44</v>
      </c>
      <c r="B2" s="5">
        <v>1000000</v>
      </c>
      <c r="C2" s="5">
        <v>680000</v>
      </c>
      <c r="D2" s="5">
        <v>1030</v>
      </c>
      <c r="E2" s="6"/>
      <c r="F2" s="6"/>
      <c r="G2" s="5">
        <v>1030</v>
      </c>
      <c r="H2" s="6"/>
      <c r="I2" s="5">
        <v>1030</v>
      </c>
      <c r="J2" s="6"/>
      <c r="K2" s="6"/>
      <c r="L2" s="6"/>
      <c r="M2" s="6"/>
      <c r="N2" s="6"/>
      <c r="O2" s="6"/>
      <c r="P2" s="6"/>
    </row>
    <row r="3" spans="1:16" ht="15.75" customHeight="1" x14ac:dyDescent="0.25">
      <c r="A3" s="6" t="s">
        <v>45</v>
      </c>
      <c r="B3" s="5">
        <v>980000</v>
      </c>
      <c r="C3" s="5">
        <v>590000</v>
      </c>
      <c r="D3" s="6">
        <v>940</v>
      </c>
      <c r="E3" s="6"/>
      <c r="F3" s="6"/>
      <c r="G3" s="6">
        <v>940</v>
      </c>
      <c r="H3" s="6"/>
      <c r="I3" s="6">
        <v>940</v>
      </c>
      <c r="J3" s="6"/>
      <c r="K3" s="6"/>
      <c r="L3" s="6"/>
      <c r="M3" s="6"/>
      <c r="N3" s="6"/>
      <c r="O3" s="6"/>
      <c r="P3" s="6"/>
    </row>
    <row r="4" spans="1:16" ht="15.75" customHeight="1" x14ac:dyDescent="0.25">
      <c r="A4" s="6" t="s">
        <v>46</v>
      </c>
      <c r="B4" s="5">
        <v>1200000</v>
      </c>
      <c r="C4" s="5">
        <v>850000</v>
      </c>
      <c r="D4" s="5">
        <v>1180</v>
      </c>
      <c r="E4" s="6"/>
      <c r="F4" s="6"/>
      <c r="G4" s="5">
        <v>1180</v>
      </c>
      <c r="H4" s="6"/>
      <c r="I4" s="5">
        <v>1180</v>
      </c>
      <c r="J4" s="6"/>
      <c r="K4" s="6"/>
      <c r="L4" s="6"/>
      <c r="M4" s="6"/>
      <c r="N4" s="6"/>
      <c r="O4" s="6"/>
      <c r="P4" s="6"/>
    </row>
    <row r="5" spans="1:16" ht="15.75" customHeight="1" x14ac:dyDescent="0.25">
      <c r="A5" s="6" t="s">
        <v>47</v>
      </c>
      <c r="B5" s="5">
        <v>790000</v>
      </c>
      <c r="C5" s="5">
        <v>470000</v>
      </c>
      <c r="D5" s="6">
        <v>855</v>
      </c>
      <c r="E5" s="6"/>
      <c r="F5" s="6"/>
      <c r="G5" s="6">
        <v>855</v>
      </c>
      <c r="H5" s="6"/>
      <c r="I5" s="6">
        <v>855</v>
      </c>
      <c r="J5" s="6"/>
      <c r="K5" s="6"/>
      <c r="L5" s="6"/>
      <c r="M5" s="6"/>
      <c r="N5" s="6"/>
      <c r="O5" s="6"/>
      <c r="P5" s="6"/>
    </row>
    <row r="6" spans="1:16" ht="15.75" customHeight="1" x14ac:dyDescent="0.25">
      <c r="A6" s="6" t="s">
        <v>48</v>
      </c>
      <c r="B6" s="5">
        <v>790000</v>
      </c>
      <c r="C6" s="5">
        <v>470000</v>
      </c>
      <c r="D6" s="6">
        <v>855</v>
      </c>
      <c r="E6" s="6"/>
      <c r="F6" s="6"/>
      <c r="G6" s="6">
        <v>855</v>
      </c>
      <c r="H6" s="6"/>
      <c r="I6" s="6">
        <v>855</v>
      </c>
      <c r="J6" s="6"/>
      <c r="K6" s="6"/>
      <c r="L6" s="6"/>
      <c r="M6" s="6"/>
      <c r="N6" s="6"/>
      <c r="O6" s="6"/>
      <c r="P6" s="6"/>
    </row>
    <row r="7" spans="1:16" ht="15.75" customHeight="1" x14ac:dyDescent="0.25">
      <c r="A7" s="6" t="s">
        <v>49</v>
      </c>
      <c r="B7" s="5">
        <v>980000</v>
      </c>
      <c r="C7" s="5">
        <v>560000</v>
      </c>
      <c r="D7" s="6">
        <v>515</v>
      </c>
      <c r="E7" s="6"/>
      <c r="F7" s="6"/>
      <c r="G7" s="6">
        <v>515</v>
      </c>
      <c r="H7" s="6"/>
      <c r="I7" s="6">
        <v>515</v>
      </c>
      <c r="J7" s="6"/>
      <c r="K7" s="6"/>
      <c r="L7" s="6"/>
      <c r="M7" s="6"/>
      <c r="N7" s="6"/>
      <c r="O7" s="6"/>
      <c r="P7" s="6"/>
    </row>
    <row r="8" spans="1:16" ht="15.75" customHeight="1" x14ac:dyDescent="0.25">
      <c r="A8" s="6" t="s">
        <v>50</v>
      </c>
      <c r="B8" s="5">
        <v>980000</v>
      </c>
      <c r="C8" s="5">
        <v>560000</v>
      </c>
      <c r="D8" s="6">
        <v>515</v>
      </c>
      <c r="E8" s="6"/>
      <c r="F8" s="6"/>
      <c r="G8" s="6">
        <v>515</v>
      </c>
      <c r="H8" s="6"/>
      <c r="I8" s="6">
        <v>515</v>
      </c>
      <c r="J8" s="6"/>
      <c r="K8" s="6"/>
      <c r="L8" s="6"/>
      <c r="M8" s="6"/>
      <c r="N8" s="6"/>
      <c r="O8" s="6"/>
      <c r="P8" s="6"/>
    </row>
    <row r="9" spans="1:16" ht="15.75" customHeight="1" x14ac:dyDescent="0.25">
      <c r="A9" s="6" t="s">
        <v>51</v>
      </c>
      <c r="B9" s="5">
        <v>980000</v>
      </c>
      <c r="C9" s="5">
        <v>560000</v>
      </c>
      <c r="D9" s="6">
        <v>515</v>
      </c>
      <c r="E9" s="6"/>
      <c r="F9" s="6"/>
      <c r="G9" s="6">
        <v>515</v>
      </c>
      <c r="H9" s="6"/>
      <c r="I9" s="6">
        <v>515</v>
      </c>
      <c r="J9" s="6"/>
      <c r="K9" s="6"/>
      <c r="L9" s="6"/>
      <c r="M9" s="6"/>
      <c r="N9" s="6"/>
      <c r="O9" s="6"/>
      <c r="P9" s="6"/>
    </row>
    <row r="10" spans="1:16" ht="15.75" customHeight="1" x14ac:dyDescent="0.25">
      <c r="A10" s="6" t="s">
        <v>52</v>
      </c>
      <c r="B10" s="5">
        <v>650000</v>
      </c>
      <c r="C10" s="5">
        <v>389000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15.75" customHeight="1" x14ac:dyDescent="0.25">
      <c r="A11" s="6" t="s">
        <v>53</v>
      </c>
      <c r="B11" s="5">
        <v>191000</v>
      </c>
      <c r="C11" s="5">
        <v>118000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15.75" customHeight="1" x14ac:dyDescent="0.25">
      <c r="A12" s="6" t="s">
        <v>54</v>
      </c>
      <c r="B12" s="5">
        <v>91000</v>
      </c>
      <c r="C12" s="5">
        <v>55000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5.75" customHeight="1" x14ac:dyDescent="0.25">
      <c r="A13" s="6" t="s">
        <v>55</v>
      </c>
      <c r="B13" s="5">
        <v>52000</v>
      </c>
      <c r="C13" s="5">
        <v>32300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15.75" customHeight="1" x14ac:dyDescent="0.25">
      <c r="A14" s="6" t="s">
        <v>56</v>
      </c>
      <c r="B14" s="5">
        <v>170000</v>
      </c>
      <c r="C14" s="5">
        <v>72000</v>
      </c>
      <c r="D14" s="6">
        <v>225</v>
      </c>
      <c r="E14" s="6"/>
      <c r="F14" s="6"/>
      <c r="G14" s="6">
        <v>225</v>
      </c>
      <c r="H14" s="6"/>
      <c r="I14" s="6">
        <v>225</v>
      </c>
      <c r="J14" s="6"/>
      <c r="K14" s="6"/>
      <c r="L14" s="6"/>
      <c r="M14" s="6"/>
      <c r="N14" s="6"/>
      <c r="O14" s="6"/>
      <c r="P14" s="6"/>
    </row>
    <row r="15" spans="1:16" ht="15.75" customHeight="1" x14ac:dyDescent="0.25">
      <c r="A15" s="6" t="s">
        <v>57</v>
      </c>
      <c r="B15" s="5">
        <v>240000</v>
      </c>
      <c r="C15" s="5">
        <v>100000</v>
      </c>
      <c r="D15" s="6">
        <v>315</v>
      </c>
      <c r="E15" s="6"/>
      <c r="F15" s="6"/>
      <c r="G15" s="6">
        <v>315</v>
      </c>
      <c r="H15" s="6"/>
      <c r="I15" s="6">
        <v>315</v>
      </c>
      <c r="J15" s="6"/>
      <c r="K15" s="6"/>
      <c r="L15" s="6"/>
      <c r="M15" s="6"/>
      <c r="N15" s="6"/>
      <c r="O15" s="6"/>
      <c r="P15" s="6"/>
    </row>
    <row r="16" spans="1:16" ht="15.75" customHeight="1" x14ac:dyDescent="0.25">
      <c r="A16" s="6"/>
      <c r="B16" s="10">
        <f>SUM(B2:B15)</f>
        <v>9094000</v>
      </c>
      <c r="C16" s="10">
        <f t="shared" ref="C16:P16" si="0">SUM(C2:C15)</f>
        <v>5506300</v>
      </c>
      <c r="D16" s="10">
        <f t="shared" si="0"/>
        <v>6945</v>
      </c>
      <c r="E16" s="10">
        <f t="shared" si="0"/>
        <v>0</v>
      </c>
      <c r="F16" s="10">
        <f t="shared" si="0"/>
        <v>0</v>
      </c>
      <c r="G16" s="10">
        <f t="shared" si="0"/>
        <v>6945</v>
      </c>
      <c r="H16" s="10">
        <f t="shared" si="0"/>
        <v>0</v>
      </c>
      <c r="I16" s="10">
        <f t="shared" si="0"/>
        <v>6945</v>
      </c>
      <c r="J16" s="10">
        <f t="shared" si="0"/>
        <v>0</v>
      </c>
      <c r="K16" s="10">
        <f t="shared" si="0"/>
        <v>0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0</v>
      </c>
      <c r="P16" s="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Researches</vt:lpstr>
      <vt:lpstr>Buildings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Leggett</cp:lastModifiedBy>
  <dcterms:created xsi:type="dcterms:W3CDTF">2023-05-24T04:47:16Z</dcterms:created>
  <dcterms:modified xsi:type="dcterms:W3CDTF">2023-05-24T04:51:37Z</dcterms:modified>
</cp:coreProperties>
</file>