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emier League Transfers\Footie\"/>
    </mc:Choice>
  </mc:AlternateContent>
  <xr:revisionPtr revIDLastSave="0" documentId="13_ncr:1_{814CE950-239E-4AA6-998E-4FB9D3D9A075}" xr6:coauthVersionLast="43" xr6:coauthVersionMax="43" xr10:uidLastSave="{00000000-0000-0000-0000-000000000000}"/>
  <bookViews>
    <workbookView xWindow="1344" yWindow="3192" windowWidth="18408" windowHeight="5964" xr2:uid="{E873111F-A164-4498-8AD8-013203AA224D}"/>
  </bookViews>
  <sheets>
    <sheet name="Trans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</calcChain>
</file>

<file path=xl/sharedStrings.xml><?xml version="1.0" encoding="utf-8"?>
<sst xmlns="http://schemas.openxmlformats.org/spreadsheetml/2006/main" count="994" uniqueCount="345">
  <si>
    <t>Fee</t>
  </si>
  <si>
    <t>Position</t>
  </si>
  <si>
    <t>Fabinho</t>
  </si>
  <si>
    <t>Ragnar Klavan</t>
  </si>
  <si>
    <t>Naby Keïta</t>
  </si>
  <si>
    <t>Emre Can</t>
  </si>
  <si>
    <t>Alisson</t>
  </si>
  <si>
    <t>Danny Ward</t>
  </si>
  <si>
    <t>Xherdan Shaqiri</t>
  </si>
  <si>
    <t>Dominic Solanke</t>
  </si>
  <si>
    <t>Mohamed Salah</t>
  </si>
  <si>
    <t>Andrew Robertson</t>
  </si>
  <si>
    <t>Alex Oxlade-Chamberlain</t>
  </si>
  <si>
    <t>Kevin Stewart</t>
  </si>
  <si>
    <t>Virgil van Dijk</t>
  </si>
  <si>
    <t>Mamadou Sakho</t>
  </si>
  <si>
    <t>Philippe Coutinho</t>
  </si>
  <si>
    <t>Loris Karius</t>
  </si>
  <si>
    <t>Joël Matip</t>
  </si>
  <si>
    <t>Sadio Mane</t>
  </si>
  <si>
    <t>Georginio Wijnaldum</t>
  </si>
  <si>
    <t>Joe Allen</t>
  </si>
  <si>
    <t>Christian Benteke</t>
  </si>
  <si>
    <t>Mario Balotelli</t>
  </si>
  <si>
    <t>Tiago Ilori</t>
  </si>
  <si>
    <t>Roberto Firmino</t>
  </si>
  <si>
    <t>Sebastian Coates</t>
  </si>
  <si>
    <t>Joe Gomez</t>
  </si>
  <si>
    <t>Ádám Bogdán</t>
  </si>
  <si>
    <t>Glen Johnson</t>
  </si>
  <si>
    <t>Danny Ings</t>
  </si>
  <si>
    <t>Brad Jones</t>
  </si>
  <si>
    <t>James Milner</t>
  </si>
  <si>
    <t>Raheem Sterling</t>
  </si>
  <si>
    <t>Nathaniel Clyne</t>
  </si>
  <si>
    <t>Rickie Lambert</t>
  </si>
  <si>
    <t>Fabio Borini</t>
  </si>
  <si>
    <t>Iago Aspas</t>
  </si>
  <si>
    <t>Marko Grujić</t>
  </si>
  <si>
    <t>Adam Lallana</t>
  </si>
  <si>
    <t>Lazar Marković</t>
  </si>
  <si>
    <t>Dejan Lovren</t>
  </si>
  <si>
    <t>Divock Origi</t>
  </si>
  <si>
    <t>Alberto Moreno</t>
  </si>
  <si>
    <t>Villyan Bijev</t>
  </si>
  <si>
    <t>Yusuf Mersin</t>
  </si>
  <si>
    <t>Stephen Sama</t>
  </si>
  <si>
    <t>Suso</t>
  </si>
  <si>
    <t>Luis Alberto</t>
  </si>
  <si>
    <t>Danny Wilson</t>
  </si>
  <si>
    <t>Kolo Toure</t>
  </si>
  <si>
    <t>Simon Mignolet</t>
  </si>
  <si>
    <t>Jonjo Shelvey</t>
  </si>
  <si>
    <t>Stewart Downing</t>
  </si>
  <si>
    <t>Oussama Assaidi</t>
  </si>
  <si>
    <t>Samed Yesil</t>
  </si>
  <si>
    <t>Daniel Sturridge</t>
  </si>
  <si>
    <t>Alberto Aquilani</t>
  </si>
  <si>
    <t>Craig Bellamy</t>
  </si>
  <si>
    <t>Charlie Adam</t>
  </si>
  <si>
    <t>Joe Cole</t>
  </si>
  <si>
    <t>Doni</t>
  </si>
  <si>
    <t>Jordan Henderson</t>
  </si>
  <si>
    <t>Paul Konchesky</t>
  </si>
  <si>
    <t>Chris Mavinga</t>
  </si>
  <si>
    <t>Sotirios Kyrgiakos</t>
  </si>
  <si>
    <t>Raul Meireles</t>
  </si>
  <si>
    <t>Milan Jovanović</t>
  </si>
  <si>
    <t>Christian Poulson</t>
  </si>
  <si>
    <t>Diego Cavalieri</t>
  </si>
  <si>
    <t>Luis Suarez</t>
  </si>
  <si>
    <t>Andrew Carroll</t>
  </si>
  <si>
    <t>Maxi Rodriguez</t>
  </si>
  <si>
    <t>Andrea Dossena</t>
  </si>
  <si>
    <t>Philipp Degen</t>
  </si>
  <si>
    <t>Robbie Keane</t>
  </si>
  <si>
    <t>Vitor Flora</t>
  </si>
  <si>
    <t>Club</t>
  </si>
  <si>
    <t>Riyad Mahrez</t>
  </si>
  <si>
    <t>Philippe Sandler</t>
  </si>
  <si>
    <t>Claudio Gomes</t>
  </si>
  <si>
    <t>Daniel Arzani</t>
  </si>
  <si>
    <t>Zack Steffen</t>
  </si>
  <si>
    <t>Ederson</t>
  </si>
  <si>
    <t>Aaron Mooy</t>
  </si>
  <si>
    <t>Bernardo Silva</t>
  </si>
  <si>
    <t>Nolito</t>
  </si>
  <si>
    <t>Douglas Luiz</t>
  </si>
  <si>
    <t>Kyle Walker</t>
  </si>
  <si>
    <t>Bruno Zuculini</t>
  </si>
  <si>
    <t>Danilo</t>
  </si>
  <si>
    <t>Aleksandar Kolarov</t>
  </si>
  <si>
    <t>Benjamin Mendy</t>
  </si>
  <si>
    <t>Aymeric Laporte</t>
  </si>
  <si>
    <t>Fernando</t>
  </si>
  <si>
    <t>Jack Harrison</t>
  </si>
  <si>
    <t>Olarenwaju Kayode</t>
  </si>
  <si>
    <t>Samir Nasri</t>
  </si>
  <si>
    <t>Pablo Zabaleta</t>
  </si>
  <si>
    <t>Jesus Navas</t>
  </si>
  <si>
    <t>Wilfried Bony</t>
  </si>
  <si>
    <t>Ilkay Gundogan</t>
  </si>
  <si>
    <t>Oleksandr Zinchenko</t>
  </si>
  <si>
    <t>Leroy Sané</t>
  </si>
  <si>
    <t>Gabriel Jesus</t>
  </si>
  <si>
    <t>Marlos Moreno</t>
  </si>
  <si>
    <t>John Stones</t>
  </si>
  <si>
    <t>Claudio Bravo</t>
  </si>
  <si>
    <t>Enes Ünal</t>
  </si>
  <si>
    <t>Patrick Roberts</t>
  </si>
  <si>
    <t>Scott Sinclair</t>
  </si>
  <si>
    <t>Fabian Delph</t>
  </si>
  <si>
    <t>Nicolás Otamendi</t>
  </si>
  <si>
    <t>Matija Nastasic</t>
  </si>
  <si>
    <t>Kevin De Bruyne</t>
  </si>
  <si>
    <t>Anthony Cáceres</t>
  </si>
  <si>
    <t>Álvaro Negredo</t>
  </si>
  <si>
    <t>Stevan Jovetic</t>
  </si>
  <si>
    <t>Bacary Sagna</t>
  </si>
  <si>
    <t>Costel Pantilimon</t>
  </si>
  <si>
    <t>Joleon Lescott</t>
  </si>
  <si>
    <t>Willy Caballero</t>
  </si>
  <si>
    <t>Alex Henshall</t>
  </si>
  <si>
    <t>Gareth Barry</t>
  </si>
  <si>
    <t>Eliaquim Mangala</t>
  </si>
  <si>
    <t>Jack Rodwell</t>
  </si>
  <si>
    <t>Fernandinho</t>
  </si>
  <si>
    <t>Carlos Tevez</t>
  </si>
  <si>
    <t>Zacharias Faour</t>
  </si>
  <si>
    <t>Martín Demichelis</t>
  </si>
  <si>
    <t>Roque Santa Cruz</t>
  </si>
  <si>
    <t>Maicon</t>
  </si>
  <si>
    <t>Emmanuel Adebayor</t>
  </si>
  <si>
    <t>Richard Wright</t>
  </si>
  <si>
    <t>Adam Johnson</t>
  </si>
  <si>
    <t>Stefan Savic</t>
  </si>
  <si>
    <t>Godsway Donyoh</t>
  </si>
  <si>
    <t>Nigel De Jong</t>
  </si>
  <si>
    <t>Owen Hargreaves</t>
  </si>
  <si>
    <t>Gaël Clichy</t>
  </si>
  <si>
    <t>Sergio Agüero</t>
  </si>
  <si>
    <t>Jerome Boateng</t>
  </si>
  <si>
    <t>Shay Given</t>
  </si>
  <si>
    <t>Luca Scapuzzi</t>
  </si>
  <si>
    <t>Yaya Toure</t>
  </si>
  <si>
    <t>David Silva</t>
  </si>
  <si>
    <t>Sylvinho</t>
  </si>
  <si>
    <t>Edin Dzeko</t>
  </si>
  <si>
    <t>Robinho</t>
  </si>
  <si>
    <t>Gunnar Nielsen</t>
  </si>
  <si>
    <t>Stuart Taylor</t>
  </si>
  <si>
    <t>Jo</t>
  </si>
  <si>
    <t>Tal Ben-Haim</t>
  </si>
  <si>
    <t>Vincent Kompany</t>
  </si>
  <si>
    <t>Shaun Wright Phillips</t>
  </si>
  <si>
    <t>Leandro Glauber</t>
  </si>
  <si>
    <t>LFC</t>
  </si>
  <si>
    <t>MCFC</t>
  </si>
  <si>
    <t>From</t>
  </si>
  <si>
    <t>Monaco</t>
  </si>
  <si>
    <t>Defensive Midfiled</t>
  </si>
  <si>
    <t>Brazil</t>
  </si>
  <si>
    <t>League</t>
  </si>
  <si>
    <t>France</t>
  </si>
  <si>
    <t>Date</t>
  </si>
  <si>
    <t>Ligue 1</t>
  </si>
  <si>
    <t>Bundesliga</t>
  </si>
  <si>
    <t>RB Leipzig</t>
  </si>
  <si>
    <t>Centre Midfield</t>
  </si>
  <si>
    <t>Guinea</t>
  </si>
  <si>
    <t>AS Roma</t>
  </si>
  <si>
    <t>Serie A</t>
  </si>
  <si>
    <t>Goalkeeper</t>
  </si>
  <si>
    <t>Stoke City</t>
  </si>
  <si>
    <t>Premier League</t>
  </si>
  <si>
    <t>Right Wing</t>
  </si>
  <si>
    <t>Switzerland</t>
  </si>
  <si>
    <t>Birthdate</t>
  </si>
  <si>
    <t>Chelsea</t>
  </si>
  <si>
    <t>England</t>
  </si>
  <si>
    <t>Centre Forward</t>
  </si>
  <si>
    <t>Egypt</t>
  </si>
  <si>
    <t>Scotland</t>
  </si>
  <si>
    <t>Hull City</t>
  </si>
  <si>
    <t>Left Back</t>
  </si>
  <si>
    <t>Arsenal</t>
  </si>
  <si>
    <t>Netherlands</t>
  </si>
  <si>
    <t>Southampton</t>
  </si>
  <si>
    <t>Centre Back</t>
  </si>
  <si>
    <t>Germany</t>
  </si>
  <si>
    <t>1.FSV Mainz 05</t>
  </si>
  <si>
    <t>Cameroon</t>
  </si>
  <si>
    <t>International</t>
  </si>
  <si>
    <t>FC Schalke 04</t>
  </si>
  <si>
    <t>Left Wing</t>
  </si>
  <si>
    <t>Senegal</t>
  </si>
  <si>
    <t>Estonia</t>
  </si>
  <si>
    <t>FC Augsburg</t>
  </si>
  <si>
    <t>Newcastle</t>
  </si>
  <si>
    <t>TSG Hoffenheim</t>
  </si>
  <si>
    <t>Charlton</t>
  </si>
  <si>
    <t>Championship</t>
  </si>
  <si>
    <t>Hungary</t>
  </si>
  <si>
    <t>Bolton</t>
  </si>
  <si>
    <t>Burnley</t>
  </si>
  <si>
    <t>Manchester City</t>
  </si>
  <si>
    <t>Right Back</t>
  </si>
  <si>
    <t>Belgium</t>
  </si>
  <si>
    <t>Aston Villa</t>
  </si>
  <si>
    <t>Serbia</t>
  </si>
  <si>
    <t>Red Star</t>
  </si>
  <si>
    <t>SuperLiga</t>
  </si>
  <si>
    <t>Bayer 04 Leverkusen</t>
  </si>
  <si>
    <t>Attacking Midfield</t>
  </si>
  <si>
    <t>Benfica</t>
  </si>
  <si>
    <t>Liga NOS</t>
  </si>
  <si>
    <t>Croatia</t>
  </si>
  <si>
    <t>LOSC Lille</t>
  </si>
  <si>
    <t>Spain</t>
  </si>
  <si>
    <t>Sevilla FC</t>
  </si>
  <si>
    <t>La Liga</t>
  </si>
  <si>
    <t>Italy</t>
  </si>
  <si>
    <t>AC Milan</t>
  </si>
  <si>
    <t>Tottenham</t>
  </si>
  <si>
    <t>Celta de Vigo</t>
  </si>
  <si>
    <t>Ivory Coast</t>
  </si>
  <si>
    <t>Sunderland</t>
  </si>
  <si>
    <t>Portugal</t>
  </si>
  <si>
    <t>Sporting CP</t>
  </si>
  <si>
    <t>Paris Saint-Germain</t>
  </si>
  <si>
    <t>Wales</t>
  </si>
  <si>
    <t>Swansea</t>
  </si>
  <si>
    <t>Morocco</t>
  </si>
  <si>
    <t>Heerenveen</t>
  </si>
  <si>
    <t>Eredevisie</t>
  </si>
  <si>
    <t>Inter</t>
  </si>
  <si>
    <t>Jordon Ibe</t>
  </si>
  <si>
    <t>Wycombe</t>
  </si>
  <si>
    <t>League One</t>
  </si>
  <si>
    <t>Blackpool</t>
  </si>
  <si>
    <t>Left Midfield</t>
  </si>
  <si>
    <t>José Enrique</t>
  </si>
  <si>
    <t>Uruguay</t>
  </si>
  <si>
    <t>Club Nacional</t>
  </si>
  <si>
    <t>Primera División </t>
  </si>
  <si>
    <t>Bulgaria</t>
  </si>
  <si>
    <t>Unknown</t>
  </si>
  <si>
    <t>Wrexham</t>
  </si>
  <si>
    <t>Conference National</t>
  </si>
  <si>
    <t>Standard Liège</t>
  </si>
  <si>
    <t>Jupiler Pro League</t>
  </si>
  <si>
    <t>Rangers</t>
  </si>
  <si>
    <t>Scottish Premiership</t>
  </si>
  <si>
    <t>Denmark</t>
  </si>
  <si>
    <t>Juventus</t>
  </si>
  <si>
    <t>Middlesborough</t>
  </si>
  <si>
    <t>Australia</t>
  </si>
  <si>
    <t>FC Porto</t>
  </si>
  <si>
    <t>Fulham</t>
  </si>
  <si>
    <t>Cadiz</t>
  </si>
  <si>
    <t>Segunda División</t>
  </si>
  <si>
    <t>Millwall</t>
  </si>
  <si>
    <t>Turkey</t>
  </si>
  <si>
    <t>Ajax</t>
  </si>
  <si>
    <t>Portsmouth</t>
  </si>
  <si>
    <t>DR Congo</t>
  </si>
  <si>
    <t>Borussia Dortmund</t>
  </si>
  <si>
    <t>Greece</t>
  </si>
  <si>
    <t>AEK Athens</t>
  </si>
  <si>
    <t>Super League</t>
  </si>
  <si>
    <t>Atletico Madrid</t>
  </si>
  <si>
    <t>Argentina</t>
  </si>
  <si>
    <t>Udinese</t>
  </si>
  <si>
    <t>Palmeiras</t>
  </si>
  <si>
    <t>Brazil Serie A</t>
  </si>
  <si>
    <t>Ireland</t>
  </si>
  <si>
    <t>Botafogo FC</t>
  </si>
  <si>
    <t>Second Striker</t>
  </si>
  <si>
    <t>Albert Riera</t>
  </si>
  <si>
    <t>Espanyol</t>
  </si>
  <si>
    <t>David N'Gog</t>
  </si>
  <si>
    <t>Algeria</t>
  </si>
  <si>
    <t>Leicester</t>
  </si>
  <si>
    <t>PEC Zwolle</t>
  </si>
  <si>
    <t>Melbourne City</t>
  </si>
  <si>
    <t>A-League</t>
  </si>
  <si>
    <t>USA</t>
  </si>
  <si>
    <t>Columbus Crew</t>
  </si>
  <si>
    <t>MLS</t>
  </si>
  <si>
    <t>Vasco da Gama</t>
  </si>
  <si>
    <t>Real Madrid</t>
  </si>
  <si>
    <t>Atletic Bilbao</t>
  </si>
  <si>
    <t>NYCFC</t>
  </si>
  <si>
    <t>Austria Vienna</t>
  </si>
  <si>
    <t>Austria Bundesliga</t>
  </si>
  <si>
    <t>Nigeria</t>
  </si>
  <si>
    <t>Ukraine</t>
  </si>
  <si>
    <t>PSV Eindhoven</t>
  </si>
  <si>
    <t>Colombia</t>
  </si>
  <si>
    <t>Atletico Nacional</t>
  </si>
  <si>
    <t>Liga Aguila 1</t>
  </si>
  <si>
    <t>Everton</t>
  </si>
  <si>
    <t>Chile</t>
  </si>
  <si>
    <t>FC Barcelona</t>
  </si>
  <si>
    <t>Buraspor</t>
  </si>
  <si>
    <t>Süper Lig </t>
  </si>
  <si>
    <t>Liverpool FC</t>
  </si>
  <si>
    <t>Valencia</t>
  </si>
  <si>
    <t>VfL Wolfsburg</t>
  </si>
  <si>
    <t>Central Coast</t>
  </si>
  <si>
    <t>Málaga CF</t>
  </si>
  <si>
    <t>Racing Club</t>
  </si>
  <si>
    <t>Shaktar Donetsk</t>
  </si>
  <si>
    <t>Premier Liga</t>
  </si>
  <si>
    <t>Montenegro</t>
  </si>
  <si>
    <t>Fiorentina</t>
  </si>
  <si>
    <t>Malmö</t>
  </si>
  <si>
    <t>Allsvenskan </t>
  </si>
  <si>
    <t>Sweden</t>
  </si>
  <si>
    <t>Preston North End</t>
  </si>
  <si>
    <t>Javi Garcia</t>
  </si>
  <si>
    <t>Right to Dream</t>
  </si>
  <si>
    <t>Ghana</t>
  </si>
  <si>
    <t>Partizan</t>
  </si>
  <si>
    <t>Romania</t>
  </si>
  <si>
    <t>Politehnica Timisoara</t>
  </si>
  <si>
    <t>Liga I</t>
  </si>
  <si>
    <t>Manchester United</t>
  </si>
  <si>
    <t>Hamburger SV</t>
  </si>
  <si>
    <t>Swindon</t>
  </si>
  <si>
    <t>Lazio</t>
  </si>
  <si>
    <t>Bosnia</t>
  </si>
  <si>
    <t>Paraguay</t>
  </si>
  <si>
    <t>Blackburn</t>
  </si>
  <si>
    <t>Faroe Islands</t>
  </si>
  <si>
    <t>West Ham</t>
  </si>
  <si>
    <t>Togo</t>
  </si>
  <si>
    <t>Patrick Vieira</t>
  </si>
  <si>
    <t>CSKA Moscow</t>
  </si>
  <si>
    <t>Russia Premier</t>
  </si>
  <si>
    <t>Israel</t>
  </si>
  <si>
    <t>1.FC Nuremburg</t>
  </si>
  <si>
    <t>Wayne Bridge</t>
  </si>
  <si>
    <t>Age_at_Transfer</t>
  </si>
  <si>
    <t>Player_Purchased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</si>
</sst>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"/>
    <numFmt numFmtId="165" formatCode="[$-1009]d/mmm/yy;@"/>
    <numFmt numFmtId="166" formatCode="[$-10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3" formatCode="#,##0"/>
    </dxf>
    <dxf>
      <numFmt numFmtId="1" formatCode="0"/>
    </dxf>
    <dxf>
      <numFmt numFmtId="165" formatCode="[$-1009]d/mmm/yy;@"/>
    </dxf>
    <dxf>
      <numFmt numFmtId="165" formatCode="[$-1009]d/m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58FA8-220A-4B26-8BE9-A3F1E25B676B}" name="Table1" displayName="Table1" ref="A1:J165" totalsRowShown="0">
  <autoFilter ref="A1:J165" xr:uid="{C984E43F-DD4F-41B8-939B-9E46D175646B}"/>
  <tableColumns count="10">
    <tableColumn id="1" xr3:uid="{5B773F5D-4C8E-4B9B-B6F8-448666423BC7}" name="Date" dataDxfId="3"/>
    <tableColumn id="2" xr3:uid="{AD9ACBCB-A903-4FCC-812B-FEAE2027EA17}" name="Club"/>
    <tableColumn id="3" xr3:uid="{9A6BD3C3-E7E8-4E9D-AD37-57E3D444AEFE}" name="Player_Purchased"/>
    <tableColumn id="4" xr3:uid="{92FD6DDB-86BB-464F-9973-77FA1DFE6A0E}" name="Fee" dataDxfId="0"/>
    <tableColumn id="5" xr3:uid="{BE02074C-5E64-47B8-8AFC-5E1D3BC54C7E}" name="Birthdate" dataDxfId="2"/>
    <tableColumn id="10" xr3:uid="{CB00770D-6148-4CD1-8B78-5E46FB97C5E1}" name="Age_at_Transfer" dataDxfId="1">
      <calculatedColumnFormula>(Table1[[#This Row],[Date]]-Table1[[#This Row],[Birthdate]])/365</calculatedColumnFormula>
    </tableColumn>
    <tableColumn id="6" xr3:uid="{A78950BA-D220-4646-9BD2-08758541F3C8}" name="From"/>
    <tableColumn id="7" xr3:uid="{0C79061E-7759-427E-AE7D-8FF6C5C806A0}" name="League"/>
    <tableColumn id="8" xr3:uid="{327E1D30-1E5F-40F5-9DBA-94E6E3670773}" name="Position"/>
    <tableColumn id="9" xr3:uid="{1227024C-C853-4F22-BCFB-12E53084986C}" name="Internation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1CC8-76DD-4341-9F51-65B8A36FACE0}">
  <dimension ref="A1:J165"/>
  <sheetViews>
    <sheetView tabSelected="1" workbookViewId="0">
      <selection activeCell="D2" sqref="D2:D165"/>
    </sheetView>
  </sheetViews>
  <sheetFormatPr defaultRowHeight="14.4" x14ac:dyDescent="0.3"/>
  <cols>
    <col min="1" max="1" width="10.33203125" bestFit="1" customWidth="1"/>
    <col min="2" max="2" width="11" bestFit="1" customWidth="1"/>
    <col min="3" max="3" width="21.77734375" bestFit="1" customWidth="1"/>
    <col min="4" max="4" width="6.109375" bestFit="1" customWidth="1"/>
    <col min="5" max="5" width="11.33203125" bestFit="1" customWidth="1"/>
    <col min="6" max="6" width="17.109375" bestFit="1" customWidth="1"/>
    <col min="7" max="7" width="18.6640625" bestFit="1" customWidth="1"/>
    <col min="8" max="8" width="18.109375" bestFit="1" customWidth="1"/>
    <col min="9" max="9" width="16.21875" bestFit="1" customWidth="1"/>
    <col min="10" max="10" width="14.109375" bestFit="1" customWidth="1"/>
  </cols>
  <sheetData>
    <row r="1" spans="1:10" x14ac:dyDescent="0.3">
      <c r="A1" t="s">
        <v>164</v>
      </c>
      <c r="B1" t="s">
        <v>77</v>
      </c>
      <c r="C1" t="s">
        <v>344</v>
      </c>
      <c r="D1" s="5" t="s">
        <v>0</v>
      </c>
      <c r="E1" s="1" t="s">
        <v>177</v>
      </c>
      <c r="F1" s="1" t="s">
        <v>343</v>
      </c>
      <c r="G1" t="s">
        <v>158</v>
      </c>
      <c r="H1" t="s">
        <v>162</v>
      </c>
      <c r="I1" t="s">
        <v>1</v>
      </c>
      <c r="J1" t="s">
        <v>192</v>
      </c>
    </row>
    <row r="2" spans="1:10" x14ac:dyDescent="0.3">
      <c r="A2" s="2">
        <v>43282</v>
      </c>
      <c r="B2" t="s">
        <v>156</v>
      </c>
      <c r="C2" t="s">
        <v>2</v>
      </c>
      <c r="D2" s="5">
        <v>39</v>
      </c>
      <c r="E2" s="2">
        <v>34265</v>
      </c>
      <c r="F2" s="4">
        <f>(Table1[[#This Row],[Date]]-Table1[[#This Row],[Birthdate]])/365</f>
        <v>24.704109589041096</v>
      </c>
      <c r="G2" t="s">
        <v>159</v>
      </c>
      <c r="H2" t="s">
        <v>165</v>
      </c>
      <c r="I2" t="s">
        <v>160</v>
      </c>
      <c r="J2" t="s">
        <v>161</v>
      </c>
    </row>
    <row r="3" spans="1:10" x14ac:dyDescent="0.3">
      <c r="A3" s="2">
        <v>43282</v>
      </c>
      <c r="B3" t="s">
        <v>156</v>
      </c>
      <c r="C3" t="s">
        <v>4</v>
      </c>
      <c r="D3" s="5">
        <v>52.75</v>
      </c>
      <c r="E3" s="2">
        <v>34740</v>
      </c>
      <c r="F3" s="4">
        <f>(Table1[[#This Row],[Date]]-Table1[[#This Row],[Birthdate]])/365</f>
        <v>23.402739726027399</v>
      </c>
      <c r="G3" t="s">
        <v>167</v>
      </c>
      <c r="H3" t="s">
        <v>166</v>
      </c>
      <c r="I3" t="s">
        <v>168</v>
      </c>
      <c r="J3" t="s">
        <v>169</v>
      </c>
    </row>
    <row r="4" spans="1:10" x14ac:dyDescent="0.3">
      <c r="A4" s="2">
        <v>43300</v>
      </c>
      <c r="B4" t="s">
        <v>156</v>
      </c>
      <c r="C4" t="s">
        <v>6</v>
      </c>
      <c r="D4" s="5">
        <v>56.25</v>
      </c>
      <c r="E4" s="2">
        <v>33879</v>
      </c>
      <c r="F4" s="4">
        <f>(Table1[[#This Row],[Date]]-Table1[[#This Row],[Birthdate]])/365</f>
        <v>25.81095890410959</v>
      </c>
      <c r="G4" t="s">
        <v>170</v>
      </c>
      <c r="H4" t="s">
        <v>171</v>
      </c>
      <c r="I4" t="s">
        <v>172</v>
      </c>
      <c r="J4" t="s">
        <v>161</v>
      </c>
    </row>
    <row r="5" spans="1:10" x14ac:dyDescent="0.3">
      <c r="A5" s="2">
        <v>43294</v>
      </c>
      <c r="B5" t="s">
        <v>156</v>
      </c>
      <c r="C5" t="s">
        <v>8</v>
      </c>
      <c r="D5" s="5">
        <v>13</v>
      </c>
      <c r="E5" s="2">
        <v>33521</v>
      </c>
      <c r="F5" s="4">
        <f>(Table1[[#This Row],[Date]]-Table1[[#This Row],[Birthdate]])/365</f>
        <v>26.775342465753425</v>
      </c>
      <c r="G5" t="s">
        <v>173</v>
      </c>
      <c r="H5" t="s">
        <v>174</v>
      </c>
      <c r="I5" t="s">
        <v>175</v>
      </c>
      <c r="J5" t="s">
        <v>176</v>
      </c>
    </row>
    <row r="6" spans="1:10" x14ac:dyDescent="0.3">
      <c r="A6" s="2">
        <v>42926</v>
      </c>
      <c r="B6" t="s">
        <v>156</v>
      </c>
      <c r="C6" t="s">
        <v>9</v>
      </c>
      <c r="D6" s="5">
        <v>3</v>
      </c>
      <c r="E6" s="2">
        <v>35687</v>
      </c>
      <c r="F6" s="4">
        <f>(Table1[[#This Row],[Date]]-Table1[[#This Row],[Birthdate]])/365</f>
        <v>19.832876712328765</v>
      </c>
      <c r="G6" t="s">
        <v>178</v>
      </c>
      <c r="H6" t="s">
        <v>174</v>
      </c>
      <c r="I6" t="s">
        <v>180</v>
      </c>
      <c r="J6" t="s">
        <v>179</v>
      </c>
    </row>
    <row r="7" spans="1:10" x14ac:dyDescent="0.3">
      <c r="A7" s="2">
        <v>42917</v>
      </c>
      <c r="B7" t="s">
        <v>156</v>
      </c>
      <c r="C7" t="s">
        <v>10</v>
      </c>
      <c r="D7" s="5">
        <v>34</v>
      </c>
      <c r="E7" s="2">
        <v>33770</v>
      </c>
      <c r="F7" s="4">
        <f>(Table1[[#This Row],[Date]]-Table1[[#This Row],[Birthdate]])/365</f>
        <v>25.06027397260274</v>
      </c>
      <c r="G7" t="s">
        <v>170</v>
      </c>
      <c r="H7" t="s">
        <v>171</v>
      </c>
      <c r="I7" t="s">
        <v>175</v>
      </c>
      <c r="J7" t="s">
        <v>181</v>
      </c>
    </row>
    <row r="8" spans="1:10" x14ac:dyDescent="0.3">
      <c r="A8" s="2">
        <v>42937</v>
      </c>
      <c r="B8" t="s">
        <v>156</v>
      </c>
      <c r="C8" t="s">
        <v>11</v>
      </c>
      <c r="D8" s="5">
        <v>8</v>
      </c>
      <c r="E8" s="2">
        <v>34404</v>
      </c>
      <c r="F8" s="4">
        <f>(Table1[[#This Row],[Date]]-Table1[[#This Row],[Birthdate]])/365</f>
        <v>23.378082191780823</v>
      </c>
      <c r="G8" t="s">
        <v>183</v>
      </c>
      <c r="H8" t="s">
        <v>174</v>
      </c>
      <c r="I8" t="s">
        <v>184</v>
      </c>
      <c r="J8" t="s">
        <v>182</v>
      </c>
    </row>
    <row r="9" spans="1:10" x14ac:dyDescent="0.3">
      <c r="A9" s="2">
        <v>42978</v>
      </c>
      <c r="B9" t="s">
        <v>156</v>
      </c>
      <c r="C9" t="s">
        <v>12</v>
      </c>
      <c r="D9" s="5">
        <v>35</v>
      </c>
      <c r="E9" s="2">
        <v>34196</v>
      </c>
      <c r="F9" s="4">
        <f>(Table1[[#This Row],[Date]]-Table1[[#This Row],[Birthdate]])/365</f>
        <v>24.06027397260274</v>
      </c>
      <c r="G9" t="s">
        <v>185</v>
      </c>
      <c r="H9" t="s">
        <v>174</v>
      </c>
      <c r="I9" t="s">
        <v>168</v>
      </c>
      <c r="J9" t="s">
        <v>179</v>
      </c>
    </row>
    <row r="10" spans="1:10" x14ac:dyDescent="0.3">
      <c r="A10" s="2">
        <v>43101</v>
      </c>
      <c r="B10" t="s">
        <v>156</v>
      </c>
      <c r="C10" t="s">
        <v>14</v>
      </c>
      <c r="D10" s="5">
        <v>75</v>
      </c>
      <c r="E10" s="2">
        <v>33427</v>
      </c>
      <c r="F10" s="4">
        <f>(Table1[[#This Row],[Date]]-Table1[[#This Row],[Birthdate]])/365</f>
        <v>26.504109589041096</v>
      </c>
      <c r="G10" t="s">
        <v>187</v>
      </c>
      <c r="H10" t="s">
        <v>174</v>
      </c>
      <c r="I10" t="s">
        <v>188</v>
      </c>
      <c r="J10" t="s">
        <v>186</v>
      </c>
    </row>
    <row r="11" spans="1:10" x14ac:dyDescent="0.3">
      <c r="A11" s="2">
        <v>42552</v>
      </c>
      <c r="B11" t="s">
        <v>156</v>
      </c>
      <c r="C11" t="s">
        <v>17</v>
      </c>
      <c r="D11" s="5">
        <v>4.7</v>
      </c>
      <c r="E11" s="2">
        <v>34142</v>
      </c>
      <c r="F11" s="4">
        <f>(Table1[[#This Row],[Date]]-Table1[[#This Row],[Birthdate]])/365</f>
        <v>23.041095890410958</v>
      </c>
      <c r="G11" t="s">
        <v>190</v>
      </c>
      <c r="H11" t="s">
        <v>166</v>
      </c>
      <c r="I11" t="s">
        <v>172</v>
      </c>
      <c r="J11" t="s">
        <v>189</v>
      </c>
    </row>
    <row r="12" spans="1:10" x14ac:dyDescent="0.3">
      <c r="A12" s="2">
        <v>42552</v>
      </c>
      <c r="B12" t="s">
        <v>156</v>
      </c>
      <c r="C12" t="s">
        <v>18</v>
      </c>
      <c r="D12" s="5">
        <v>0</v>
      </c>
      <c r="E12" s="2">
        <v>33458</v>
      </c>
      <c r="F12" s="4">
        <f>(Table1[[#This Row],[Date]]-Table1[[#This Row],[Birthdate]])/365</f>
        <v>24.915068493150685</v>
      </c>
      <c r="G12" t="s">
        <v>193</v>
      </c>
      <c r="H12" t="s">
        <v>166</v>
      </c>
      <c r="I12" t="s">
        <v>188</v>
      </c>
      <c r="J12" t="s">
        <v>191</v>
      </c>
    </row>
    <row r="13" spans="1:10" x14ac:dyDescent="0.3">
      <c r="A13" s="2">
        <v>42552</v>
      </c>
      <c r="B13" t="s">
        <v>156</v>
      </c>
      <c r="C13" t="s">
        <v>19</v>
      </c>
      <c r="D13" s="5">
        <v>34</v>
      </c>
      <c r="E13" s="2">
        <v>33704</v>
      </c>
      <c r="F13" s="4">
        <f>(Table1[[#This Row],[Date]]-Table1[[#This Row],[Birthdate]])/365</f>
        <v>24.241095890410961</v>
      </c>
      <c r="G13" t="s">
        <v>187</v>
      </c>
      <c r="H13" t="s">
        <v>174</v>
      </c>
      <c r="I13" t="s">
        <v>194</v>
      </c>
      <c r="J13" t="s">
        <v>195</v>
      </c>
    </row>
    <row r="14" spans="1:10" x14ac:dyDescent="0.3">
      <c r="A14" s="2">
        <v>42571</v>
      </c>
      <c r="B14" t="s">
        <v>156</v>
      </c>
      <c r="C14" t="s">
        <v>3</v>
      </c>
      <c r="D14" s="5">
        <v>4.2</v>
      </c>
      <c r="E14" s="2">
        <v>31350</v>
      </c>
      <c r="F14" s="4">
        <f>(Table1[[#This Row],[Date]]-Table1[[#This Row],[Birthdate]])/365</f>
        <v>30.742465753424657</v>
      </c>
      <c r="G14" t="s">
        <v>197</v>
      </c>
      <c r="H14" t="s">
        <v>166</v>
      </c>
      <c r="I14" t="s">
        <v>188</v>
      </c>
      <c r="J14" t="s">
        <v>196</v>
      </c>
    </row>
    <row r="15" spans="1:10" x14ac:dyDescent="0.3">
      <c r="A15" s="2">
        <v>42573</v>
      </c>
      <c r="B15" t="s">
        <v>156</v>
      </c>
      <c r="C15" t="s">
        <v>20</v>
      </c>
      <c r="D15" s="5">
        <v>25</v>
      </c>
      <c r="E15" s="2">
        <v>33188</v>
      </c>
      <c r="F15" s="4">
        <f>(Table1[[#This Row],[Date]]-Table1[[#This Row],[Birthdate]])/365</f>
        <v>25.712328767123289</v>
      </c>
      <c r="G15" t="s">
        <v>198</v>
      </c>
      <c r="H15" t="s">
        <v>174</v>
      </c>
      <c r="I15" t="s">
        <v>168</v>
      </c>
      <c r="J15" t="s">
        <v>186</v>
      </c>
    </row>
    <row r="16" spans="1:10" x14ac:dyDescent="0.3">
      <c r="A16" s="2">
        <v>42186</v>
      </c>
      <c r="B16" t="s">
        <v>156</v>
      </c>
      <c r="C16" t="s">
        <v>25</v>
      </c>
      <c r="D16" s="5">
        <v>29</v>
      </c>
      <c r="E16" s="2">
        <v>33513</v>
      </c>
      <c r="F16" s="4">
        <f>(Table1[[#This Row],[Date]]-Table1[[#This Row],[Birthdate]])/365</f>
        <v>23.761643835616439</v>
      </c>
      <c r="G16" t="s">
        <v>199</v>
      </c>
      <c r="H16" t="s">
        <v>166</v>
      </c>
      <c r="I16" t="s">
        <v>180</v>
      </c>
      <c r="J16" t="s">
        <v>161</v>
      </c>
    </row>
    <row r="17" spans="1:10" x14ac:dyDescent="0.3">
      <c r="A17" s="2">
        <v>42186</v>
      </c>
      <c r="B17" t="s">
        <v>156</v>
      </c>
      <c r="C17" t="s">
        <v>27</v>
      </c>
      <c r="D17" s="5">
        <v>3.5</v>
      </c>
      <c r="E17" s="2">
        <v>35573</v>
      </c>
      <c r="F17" s="4">
        <f>(Table1[[#This Row],[Date]]-Table1[[#This Row],[Birthdate]])/365</f>
        <v>18.117808219178084</v>
      </c>
      <c r="G17" t="s">
        <v>200</v>
      </c>
      <c r="H17" t="s">
        <v>201</v>
      </c>
      <c r="I17" t="s">
        <v>188</v>
      </c>
      <c r="J17" t="s">
        <v>179</v>
      </c>
    </row>
    <row r="18" spans="1:10" x14ac:dyDescent="0.3">
      <c r="A18" s="2">
        <v>42186</v>
      </c>
      <c r="B18" t="s">
        <v>156</v>
      </c>
      <c r="C18" t="s">
        <v>28</v>
      </c>
      <c r="D18" s="5">
        <v>0</v>
      </c>
      <c r="E18" s="2">
        <v>32047</v>
      </c>
      <c r="F18" s="4">
        <f>(Table1[[#This Row],[Date]]-Table1[[#This Row],[Birthdate]])/365</f>
        <v>27.778082191780822</v>
      </c>
      <c r="G18" t="s">
        <v>203</v>
      </c>
      <c r="H18" t="s">
        <v>201</v>
      </c>
      <c r="I18" t="s">
        <v>172</v>
      </c>
      <c r="J18" t="s">
        <v>202</v>
      </c>
    </row>
    <row r="19" spans="1:10" x14ac:dyDescent="0.3">
      <c r="A19" s="2">
        <v>42186</v>
      </c>
      <c r="B19" t="s">
        <v>156</v>
      </c>
      <c r="C19" t="s">
        <v>30</v>
      </c>
      <c r="D19" s="5">
        <v>7.5</v>
      </c>
      <c r="E19" s="2">
        <v>33808</v>
      </c>
      <c r="F19" s="4">
        <f>(Table1[[#This Row],[Date]]-Table1[[#This Row],[Birthdate]])/365</f>
        <v>22.953424657534246</v>
      </c>
      <c r="G19" t="s">
        <v>204</v>
      </c>
      <c r="H19" t="s">
        <v>174</v>
      </c>
      <c r="I19" t="s">
        <v>180</v>
      </c>
      <c r="J19" t="s">
        <v>179</v>
      </c>
    </row>
    <row r="20" spans="1:10" x14ac:dyDescent="0.3">
      <c r="A20" s="2">
        <v>42186</v>
      </c>
      <c r="B20" t="s">
        <v>156</v>
      </c>
      <c r="C20" t="s">
        <v>32</v>
      </c>
      <c r="D20" s="5">
        <v>0</v>
      </c>
      <c r="E20" s="2">
        <v>31416</v>
      </c>
      <c r="F20" s="4">
        <f>(Table1[[#This Row],[Date]]-Table1[[#This Row],[Birthdate]])/365</f>
        <v>29.506849315068493</v>
      </c>
      <c r="G20" t="s">
        <v>205</v>
      </c>
      <c r="H20" t="s">
        <v>174</v>
      </c>
      <c r="I20" t="s">
        <v>168</v>
      </c>
      <c r="J20" t="s">
        <v>179</v>
      </c>
    </row>
    <row r="21" spans="1:10" x14ac:dyDescent="0.3">
      <c r="A21" s="2">
        <v>42186</v>
      </c>
      <c r="B21" t="s">
        <v>156</v>
      </c>
      <c r="C21" t="s">
        <v>34</v>
      </c>
      <c r="D21" s="5">
        <v>12.5</v>
      </c>
      <c r="E21" s="2">
        <v>33333</v>
      </c>
      <c r="F21" s="4">
        <f>(Table1[[#This Row],[Date]]-Table1[[#This Row],[Birthdate]])/365</f>
        <v>24.254794520547946</v>
      </c>
      <c r="G21" t="s">
        <v>187</v>
      </c>
      <c r="H21" t="s">
        <v>174</v>
      </c>
      <c r="I21" t="s">
        <v>206</v>
      </c>
      <c r="J21" t="s">
        <v>179</v>
      </c>
    </row>
    <row r="22" spans="1:10" x14ac:dyDescent="0.3">
      <c r="A22" s="2">
        <v>42207</v>
      </c>
      <c r="B22" t="s">
        <v>156</v>
      </c>
      <c r="C22" t="s">
        <v>22</v>
      </c>
      <c r="D22" s="5">
        <v>32.5</v>
      </c>
      <c r="E22" s="2">
        <v>33210</v>
      </c>
      <c r="F22" s="4">
        <f>(Table1[[#This Row],[Date]]-Table1[[#This Row],[Birthdate]])/365</f>
        <v>24.649315068493152</v>
      </c>
      <c r="G22" t="s">
        <v>208</v>
      </c>
      <c r="H22" t="s">
        <v>174</v>
      </c>
      <c r="I22" t="s">
        <v>180</v>
      </c>
      <c r="J22" t="s">
        <v>207</v>
      </c>
    </row>
    <row r="23" spans="1:10" x14ac:dyDescent="0.3">
      <c r="A23" s="2">
        <v>42375</v>
      </c>
      <c r="B23" t="s">
        <v>156</v>
      </c>
      <c r="C23" t="s">
        <v>38</v>
      </c>
      <c r="D23" s="5">
        <v>5.0999999999999996</v>
      </c>
      <c r="E23" s="2">
        <v>35168</v>
      </c>
      <c r="F23" s="4">
        <f>(Table1[[#This Row],[Date]]-Table1[[#This Row],[Birthdate]])/365</f>
        <v>19.745205479452054</v>
      </c>
      <c r="G23" t="s">
        <v>210</v>
      </c>
      <c r="H23" t="s">
        <v>211</v>
      </c>
      <c r="I23" t="s">
        <v>168</v>
      </c>
      <c r="J23" t="s">
        <v>209</v>
      </c>
    </row>
    <row r="24" spans="1:10" x14ac:dyDescent="0.3">
      <c r="A24" s="2">
        <v>41821</v>
      </c>
      <c r="B24" t="s">
        <v>156</v>
      </c>
      <c r="C24" t="s">
        <v>5</v>
      </c>
      <c r="D24" s="5">
        <v>10</v>
      </c>
      <c r="E24" s="2">
        <v>34497</v>
      </c>
      <c r="F24" s="4">
        <f>(Table1[[#This Row],[Date]]-Table1[[#This Row],[Birthdate]])/365</f>
        <v>20.065753424657533</v>
      </c>
      <c r="G24" t="s">
        <v>212</v>
      </c>
      <c r="H24" t="s">
        <v>166</v>
      </c>
      <c r="I24" t="s">
        <v>160</v>
      </c>
      <c r="J24" t="s">
        <v>189</v>
      </c>
    </row>
    <row r="25" spans="1:10" x14ac:dyDescent="0.3">
      <c r="A25" s="2">
        <v>41821</v>
      </c>
      <c r="B25" t="s">
        <v>156</v>
      </c>
      <c r="C25" t="s">
        <v>35</v>
      </c>
      <c r="D25" s="5">
        <v>4</v>
      </c>
      <c r="E25" s="2">
        <v>29998</v>
      </c>
      <c r="F25" s="4">
        <f>(Table1[[#This Row],[Date]]-Table1[[#This Row],[Birthdate]])/365</f>
        <v>32.391780821917806</v>
      </c>
      <c r="G25" t="s">
        <v>187</v>
      </c>
      <c r="H25" t="s">
        <v>174</v>
      </c>
      <c r="I25" t="s">
        <v>180</v>
      </c>
      <c r="J25" t="s">
        <v>179</v>
      </c>
    </row>
    <row r="26" spans="1:10" x14ac:dyDescent="0.3">
      <c r="A26" s="2">
        <v>41821</v>
      </c>
      <c r="B26" t="s">
        <v>156</v>
      </c>
      <c r="C26" t="s">
        <v>39</v>
      </c>
      <c r="D26" s="5">
        <v>25</v>
      </c>
      <c r="E26" s="2">
        <v>32273</v>
      </c>
      <c r="F26" s="4">
        <f>(Table1[[#This Row],[Date]]-Table1[[#This Row],[Birthdate]])/365</f>
        <v>26.158904109589042</v>
      </c>
      <c r="G26" t="s">
        <v>187</v>
      </c>
      <c r="H26" t="s">
        <v>174</v>
      </c>
      <c r="I26" t="s">
        <v>213</v>
      </c>
      <c r="J26" t="s">
        <v>179</v>
      </c>
    </row>
    <row r="27" spans="1:10" x14ac:dyDescent="0.3">
      <c r="A27" s="2">
        <v>41835</v>
      </c>
      <c r="B27" t="s">
        <v>156</v>
      </c>
      <c r="C27" t="s">
        <v>40</v>
      </c>
      <c r="D27" s="5">
        <v>20</v>
      </c>
      <c r="E27" s="2">
        <v>34395</v>
      </c>
      <c r="F27" s="4">
        <f>(Table1[[#This Row],[Date]]-Table1[[#This Row],[Birthdate]])/365</f>
        <v>20.383561643835616</v>
      </c>
      <c r="G27" t="s">
        <v>214</v>
      </c>
      <c r="H27" t="s">
        <v>215</v>
      </c>
      <c r="I27" t="s">
        <v>175</v>
      </c>
      <c r="J27" t="s">
        <v>209</v>
      </c>
    </row>
    <row r="28" spans="1:10" x14ac:dyDescent="0.3">
      <c r="A28" s="2">
        <v>41847</v>
      </c>
      <c r="B28" t="s">
        <v>156</v>
      </c>
      <c r="C28" t="s">
        <v>41</v>
      </c>
      <c r="D28" s="5">
        <v>20</v>
      </c>
      <c r="E28" s="2">
        <v>32694</v>
      </c>
      <c r="F28" s="4">
        <f>(Table1[[#This Row],[Date]]-Table1[[#This Row],[Birthdate]])/365</f>
        <v>25.076712328767123</v>
      </c>
      <c r="G28" t="s">
        <v>187</v>
      </c>
      <c r="H28" t="s">
        <v>174</v>
      </c>
      <c r="I28" t="s">
        <v>188</v>
      </c>
      <c r="J28" t="s">
        <v>216</v>
      </c>
    </row>
    <row r="29" spans="1:10" x14ac:dyDescent="0.3">
      <c r="A29" s="2">
        <v>41849</v>
      </c>
      <c r="B29" t="s">
        <v>156</v>
      </c>
      <c r="C29" t="s">
        <v>42</v>
      </c>
      <c r="D29" s="5">
        <v>10</v>
      </c>
      <c r="E29" s="2">
        <v>34807</v>
      </c>
      <c r="F29" s="4">
        <f>(Table1[[#This Row],[Date]]-Table1[[#This Row],[Birthdate]])/365</f>
        <v>19.293150684931508</v>
      </c>
      <c r="G29" t="s">
        <v>217</v>
      </c>
      <c r="H29" t="s">
        <v>165</v>
      </c>
      <c r="I29" t="s">
        <v>180</v>
      </c>
      <c r="J29" t="s">
        <v>207</v>
      </c>
    </row>
    <row r="30" spans="1:10" x14ac:dyDescent="0.3">
      <c r="A30" s="2">
        <v>41864</v>
      </c>
      <c r="B30" t="s">
        <v>156</v>
      </c>
      <c r="C30" t="s">
        <v>43</v>
      </c>
      <c r="D30" s="5">
        <v>12</v>
      </c>
      <c r="E30" s="2">
        <v>33790</v>
      </c>
      <c r="F30" s="4">
        <f>(Table1[[#This Row],[Date]]-Table1[[#This Row],[Birthdate]])/365</f>
        <v>22.12054794520548</v>
      </c>
      <c r="G30" t="s">
        <v>219</v>
      </c>
      <c r="H30" t="s">
        <v>220</v>
      </c>
      <c r="I30" t="s">
        <v>184</v>
      </c>
      <c r="J30" t="s">
        <v>218</v>
      </c>
    </row>
    <row r="31" spans="1:10" x14ac:dyDescent="0.3">
      <c r="A31" s="2">
        <v>41876</v>
      </c>
      <c r="B31" t="s">
        <v>156</v>
      </c>
      <c r="C31" t="s">
        <v>23</v>
      </c>
      <c r="D31" s="5">
        <v>16</v>
      </c>
      <c r="E31" s="2">
        <v>33097</v>
      </c>
      <c r="F31" s="4">
        <f>(Table1[[#This Row],[Date]]-Table1[[#This Row],[Birthdate]])/365</f>
        <v>24.052054794520547</v>
      </c>
      <c r="G31" t="s">
        <v>222</v>
      </c>
      <c r="H31" t="s">
        <v>171</v>
      </c>
      <c r="I31" t="s">
        <v>180</v>
      </c>
      <c r="J31" t="s">
        <v>221</v>
      </c>
    </row>
    <row r="32" spans="1:10" x14ac:dyDescent="0.3">
      <c r="A32" s="2">
        <v>41827</v>
      </c>
      <c r="B32" t="s">
        <v>156</v>
      </c>
      <c r="C32" t="s">
        <v>13</v>
      </c>
      <c r="D32" s="5">
        <v>0</v>
      </c>
      <c r="E32" s="2">
        <v>34219</v>
      </c>
      <c r="F32" s="4">
        <f>(Table1[[#This Row],[Date]]-Table1[[#This Row],[Birthdate]])/365</f>
        <v>20.843835616438355</v>
      </c>
      <c r="G32" t="s">
        <v>223</v>
      </c>
      <c r="H32" t="s">
        <v>174</v>
      </c>
      <c r="I32" t="s">
        <v>160</v>
      </c>
      <c r="J32" t="s">
        <v>179</v>
      </c>
    </row>
    <row r="33" spans="1:10" x14ac:dyDescent="0.3">
      <c r="A33" s="2">
        <v>41456</v>
      </c>
      <c r="B33" t="s">
        <v>156</v>
      </c>
      <c r="C33" t="s">
        <v>48</v>
      </c>
      <c r="D33" s="5">
        <v>6.8</v>
      </c>
      <c r="E33" s="2">
        <v>33875</v>
      </c>
      <c r="F33" s="4">
        <f>(Table1[[#This Row],[Date]]-Table1[[#This Row],[Birthdate]])/365</f>
        <v>20.769863013698629</v>
      </c>
      <c r="G33" t="s">
        <v>219</v>
      </c>
      <c r="H33" t="s">
        <v>220</v>
      </c>
      <c r="I33" t="s">
        <v>213</v>
      </c>
      <c r="J33" t="s">
        <v>218</v>
      </c>
    </row>
    <row r="34" spans="1:10" x14ac:dyDescent="0.3">
      <c r="A34" s="2">
        <v>41456</v>
      </c>
      <c r="B34" t="s">
        <v>156</v>
      </c>
      <c r="C34" t="s">
        <v>37</v>
      </c>
      <c r="D34" s="5">
        <v>7</v>
      </c>
      <c r="E34" s="2">
        <v>31990</v>
      </c>
      <c r="F34" s="4">
        <f>(Table1[[#This Row],[Date]]-Table1[[#This Row],[Birthdate]])/365</f>
        <v>25.934246575342467</v>
      </c>
      <c r="G34" t="s">
        <v>224</v>
      </c>
      <c r="H34" t="s">
        <v>220</v>
      </c>
      <c r="I34" t="s">
        <v>180</v>
      </c>
      <c r="J34" t="s">
        <v>218</v>
      </c>
    </row>
    <row r="35" spans="1:10" x14ac:dyDescent="0.3">
      <c r="A35" s="2">
        <v>41456</v>
      </c>
      <c r="B35" t="s">
        <v>156</v>
      </c>
      <c r="C35" t="s">
        <v>50</v>
      </c>
      <c r="D35" s="5">
        <v>0</v>
      </c>
      <c r="E35" s="2">
        <v>29664</v>
      </c>
      <c r="F35" s="4">
        <f>(Table1[[#This Row],[Date]]-Table1[[#This Row],[Birthdate]])/365</f>
        <v>32.30684931506849</v>
      </c>
      <c r="G35" t="s">
        <v>205</v>
      </c>
      <c r="H35" t="s">
        <v>174</v>
      </c>
      <c r="I35" t="s">
        <v>188</v>
      </c>
      <c r="J35" t="s">
        <v>225</v>
      </c>
    </row>
    <row r="36" spans="1:10" x14ac:dyDescent="0.3">
      <c r="A36" s="2">
        <v>41456</v>
      </c>
      <c r="B36" t="s">
        <v>156</v>
      </c>
      <c r="C36" t="s">
        <v>51</v>
      </c>
      <c r="D36" s="5">
        <v>10</v>
      </c>
      <c r="E36" s="2">
        <v>32208</v>
      </c>
      <c r="F36" s="4">
        <f>(Table1[[#This Row],[Date]]-Table1[[#This Row],[Birthdate]])/365</f>
        <v>25.336986301369862</v>
      </c>
      <c r="G36" t="s">
        <v>226</v>
      </c>
      <c r="H36" t="s">
        <v>174</v>
      </c>
      <c r="I36" t="s">
        <v>172</v>
      </c>
      <c r="J36" t="s">
        <v>207</v>
      </c>
    </row>
    <row r="37" spans="1:10" x14ac:dyDescent="0.3">
      <c r="A37" s="2">
        <v>41518</v>
      </c>
      <c r="B37" t="s">
        <v>156</v>
      </c>
      <c r="C37" t="s">
        <v>24</v>
      </c>
      <c r="D37" s="5">
        <v>7</v>
      </c>
      <c r="E37" s="2">
        <v>34026</v>
      </c>
      <c r="F37" s="4">
        <f>(Table1[[#This Row],[Date]]-Table1[[#This Row],[Birthdate]])/365</f>
        <v>20.526027397260275</v>
      </c>
      <c r="G37" t="s">
        <v>228</v>
      </c>
      <c r="H37" t="s">
        <v>215</v>
      </c>
      <c r="I37" t="s">
        <v>188</v>
      </c>
      <c r="J37" t="s">
        <v>227</v>
      </c>
    </row>
    <row r="38" spans="1:10" x14ac:dyDescent="0.3">
      <c r="A38" s="2">
        <v>41519</v>
      </c>
      <c r="B38" t="s">
        <v>156</v>
      </c>
      <c r="C38" t="s">
        <v>15</v>
      </c>
      <c r="D38" s="5">
        <v>18</v>
      </c>
      <c r="E38" s="2">
        <v>32917</v>
      </c>
      <c r="F38" s="4">
        <f>(Table1[[#This Row],[Date]]-Table1[[#This Row],[Birthdate]])/365</f>
        <v>23.567123287671233</v>
      </c>
      <c r="G38" t="s">
        <v>229</v>
      </c>
      <c r="H38" t="s">
        <v>165</v>
      </c>
      <c r="I38" t="s">
        <v>188</v>
      </c>
      <c r="J38" t="s">
        <v>163</v>
      </c>
    </row>
    <row r="39" spans="1:10" x14ac:dyDescent="0.3">
      <c r="A39" s="2">
        <v>41103</v>
      </c>
      <c r="B39" t="s">
        <v>156</v>
      </c>
      <c r="C39" t="s">
        <v>36</v>
      </c>
      <c r="D39" s="5">
        <v>10</v>
      </c>
      <c r="E39" s="2">
        <v>33326</v>
      </c>
      <c r="F39" s="4">
        <f>(Table1[[#This Row],[Date]]-Table1[[#This Row],[Birthdate]])/365</f>
        <v>21.306849315068494</v>
      </c>
      <c r="G39" t="s">
        <v>170</v>
      </c>
      <c r="H39" t="s">
        <v>171</v>
      </c>
      <c r="I39" t="s">
        <v>194</v>
      </c>
      <c r="J39" t="s">
        <v>221</v>
      </c>
    </row>
    <row r="40" spans="1:10" x14ac:dyDescent="0.3">
      <c r="A40" s="2">
        <v>41131</v>
      </c>
      <c r="B40" t="s">
        <v>156</v>
      </c>
      <c r="C40" t="s">
        <v>21</v>
      </c>
      <c r="D40" s="5">
        <v>15</v>
      </c>
      <c r="E40" s="2">
        <v>32946</v>
      </c>
      <c r="F40" s="4">
        <f>(Table1[[#This Row],[Date]]-Table1[[#This Row],[Birthdate]])/365</f>
        <v>22.424657534246574</v>
      </c>
      <c r="G40" t="s">
        <v>231</v>
      </c>
      <c r="H40" t="s">
        <v>174</v>
      </c>
      <c r="I40" t="s">
        <v>168</v>
      </c>
      <c r="J40" t="s">
        <v>230</v>
      </c>
    </row>
    <row r="41" spans="1:10" x14ac:dyDescent="0.3">
      <c r="A41" s="2">
        <v>41138</v>
      </c>
      <c r="B41" t="s">
        <v>156</v>
      </c>
      <c r="C41" t="s">
        <v>54</v>
      </c>
      <c r="D41" s="5">
        <v>2.2999999999999998</v>
      </c>
      <c r="E41" s="2">
        <v>32370</v>
      </c>
      <c r="F41" s="4">
        <f>(Table1[[#This Row],[Date]]-Table1[[#This Row],[Birthdate]])/365</f>
        <v>24.021917808219179</v>
      </c>
      <c r="G41" t="s">
        <v>233</v>
      </c>
      <c r="H41" t="s">
        <v>234</v>
      </c>
      <c r="I41" t="s">
        <v>194</v>
      </c>
      <c r="J41" t="s">
        <v>232</v>
      </c>
    </row>
    <row r="42" spans="1:10" x14ac:dyDescent="0.3">
      <c r="A42" s="2">
        <v>41151</v>
      </c>
      <c r="B42" t="s">
        <v>156</v>
      </c>
      <c r="C42" t="s">
        <v>55</v>
      </c>
      <c r="D42" s="5">
        <v>1</v>
      </c>
      <c r="E42" s="2">
        <v>34478</v>
      </c>
      <c r="F42" s="4">
        <f>(Table1[[#This Row],[Date]]-Table1[[#This Row],[Birthdate]])/365</f>
        <v>18.282191780821918</v>
      </c>
      <c r="G42" t="s">
        <v>212</v>
      </c>
      <c r="H42" t="s">
        <v>166</v>
      </c>
      <c r="I42" t="s">
        <v>180</v>
      </c>
      <c r="J42" t="s">
        <v>189</v>
      </c>
    </row>
    <row r="43" spans="1:10" x14ac:dyDescent="0.3">
      <c r="A43" s="2">
        <v>41276</v>
      </c>
      <c r="B43" t="s">
        <v>156</v>
      </c>
      <c r="C43" t="s">
        <v>56</v>
      </c>
      <c r="D43" s="5">
        <v>12</v>
      </c>
      <c r="E43" s="2">
        <v>32752</v>
      </c>
      <c r="F43" s="4">
        <f>(Table1[[#This Row],[Date]]-Table1[[#This Row],[Birthdate]])/365</f>
        <v>23.353424657534248</v>
      </c>
      <c r="G43" t="s">
        <v>178</v>
      </c>
      <c r="H43" t="s">
        <v>174</v>
      </c>
      <c r="I43" t="s">
        <v>180</v>
      </c>
      <c r="J43" t="s">
        <v>179</v>
      </c>
    </row>
    <row r="44" spans="1:10" x14ac:dyDescent="0.3">
      <c r="A44" s="2">
        <v>41304</v>
      </c>
      <c r="B44" t="s">
        <v>156</v>
      </c>
      <c r="C44" t="s">
        <v>16</v>
      </c>
      <c r="D44" s="5">
        <v>8.5</v>
      </c>
      <c r="E44" s="2">
        <v>33767</v>
      </c>
      <c r="F44" s="4">
        <f>(Table1[[#This Row],[Date]]-Table1[[#This Row],[Birthdate]])/365</f>
        <v>20.649315068493152</v>
      </c>
      <c r="G44" t="s">
        <v>235</v>
      </c>
      <c r="H44" t="s">
        <v>171</v>
      </c>
      <c r="I44" t="s">
        <v>194</v>
      </c>
      <c r="J44" t="s">
        <v>161</v>
      </c>
    </row>
    <row r="45" spans="1:10" x14ac:dyDescent="0.3">
      <c r="A45" s="2">
        <v>40909</v>
      </c>
      <c r="B45" t="s">
        <v>156</v>
      </c>
      <c r="C45" t="s">
        <v>236</v>
      </c>
      <c r="D45" s="5">
        <v>0.5</v>
      </c>
      <c r="E45" s="2">
        <v>35041</v>
      </c>
      <c r="F45" s="4">
        <f>(Table1[[#This Row],[Date]]-Table1[[#This Row],[Birthdate]])/365</f>
        <v>16.076712328767123</v>
      </c>
      <c r="G45" t="s">
        <v>237</v>
      </c>
      <c r="H45" t="s">
        <v>238</v>
      </c>
      <c r="I45" t="s">
        <v>175</v>
      </c>
      <c r="J45" t="s">
        <v>179</v>
      </c>
    </row>
    <row r="46" spans="1:10" x14ac:dyDescent="0.3">
      <c r="A46" s="2">
        <v>40725</v>
      </c>
      <c r="B46" t="s">
        <v>156</v>
      </c>
      <c r="C46" t="s">
        <v>62</v>
      </c>
      <c r="D46" s="5">
        <v>16</v>
      </c>
      <c r="E46" s="2">
        <v>33041</v>
      </c>
      <c r="F46" s="4">
        <f>(Table1[[#This Row],[Date]]-Table1[[#This Row],[Birthdate]])/365</f>
        <v>21.052054794520547</v>
      </c>
      <c r="G46" t="s">
        <v>226</v>
      </c>
      <c r="H46" t="s">
        <v>174</v>
      </c>
      <c r="I46" t="s">
        <v>168</v>
      </c>
      <c r="J46" t="s">
        <v>179</v>
      </c>
    </row>
    <row r="47" spans="1:10" x14ac:dyDescent="0.3">
      <c r="A47" s="2">
        <v>40725</v>
      </c>
      <c r="B47" t="s">
        <v>156</v>
      </c>
      <c r="C47" t="s">
        <v>59</v>
      </c>
      <c r="D47" s="5">
        <v>7</v>
      </c>
      <c r="E47" s="2">
        <v>31391</v>
      </c>
      <c r="F47" s="4">
        <f>(Table1[[#This Row],[Date]]-Table1[[#This Row],[Birthdate]])/365</f>
        <v>25.572602739726026</v>
      </c>
      <c r="G47" t="s">
        <v>239</v>
      </c>
      <c r="H47" t="s">
        <v>174</v>
      </c>
      <c r="I47" t="s">
        <v>168</v>
      </c>
      <c r="J47" t="s">
        <v>182</v>
      </c>
    </row>
    <row r="48" spans="1:10" x14ac:dyDescent="0.3">
      <c r="A48" s="2">
        <v>40725</v>
      </c>
      <c r="B48" t="s">
        <v>156</v>
      </c>
      <c r="C48" t="s">
        <v>61</v>
      </c>
      <c r="D48" s="5">
        <v>0</v>
      </c>
      <c r="E48" s="2">
        <v>29150</v>
      </c>
      <c r="F48" s="4">
        <f>(Table1[[#This Row],[Date]]-Table1[[#This Row],[Birthdate]])/365</f>
        <v>31.712328767123289</v>
      </c>
      <c r="G48" t="s">
        <v>170</v>
      </c>
      <c r="H48" t="s">
        <v>171</v>
      </c>
      <c r="I48" t="s">
        <v>172</v>
      </c>
      <c r="J48" t="s">
        <v>161</v>
      </c>
    </row>
    <row r="49" spans="1:10" x14ac:dyDescent="0.3">
      <c r="A49" s="2">
        <v>40739</v>
      </c>
      <c r="B49" t="s">
        <v>156</v>
      </c>
      <c r="C49" t="s">
        <v>53</v>
      </c>
      <c r="D49" s="5">
        <v>20</v>
      </c>
      <c r="E49" s="2">
        <v>30885</v>
      </c>
      <c r="F49" s="4">
        <f>(Table1[[#This Row],[Date]]-Table1[[#This Row],[Birthdate]])/365</f>
        <v>26.997260273972604</v>
      </c>
      <c r="G49" t="s">
        <v>208</v>
      </c>
      <c r="H49" t="s">
        <v>174</v>
      </c>
      <c r="I49" t="s">
        <v>240</v>
      </c>
      <c r="J49" t="s">
        <v>179</v>
      </c>
    </row>
    <row r="50" spans="1:10" x14ac:dyDescent="0.3">
      <c r="A50" s="2">
        <v>40766</v>
      </c>
      <c r="B50" t="s">
        <v>156</v>
      </c>
      <c r="C50" t="s">
        <v>241</v>
      </c>
      <c r="D50" s="5">
        <v>6.3</v>
      </c>
      <c r="E50" s="2">
        <v>31435</v>
      </c>
      <c r="F50" s="4">
        <f>(Table1[[#This Row],[Date]]-Table1[[#This Row],[Birthdate]])/365</f>
        <v>25.564383561643837</v>
      </c>
      <c r="G50" t="s">
        <v>198</v>
      </c>
      <c r="H50" t="s">
        <v>174</v>
      </c>
      <c r="I50" t="s">
        <v>184</v>
      </c>
      <c r="J50" t="s">
        <v>218</v>
      </c>
    </row>
    <row r="51" spans="1:10" x14ac:dyDescent="0.3">
      <c r="A51" s="2">
        <v>40786</v>
      </c>
      <c r="B51" t="s">
        <v>156</v>
      </c>
      <c r="C51" t="s">
        <v>26</v>
      </c>
      <c r="D51" s="5">
        <v>7</v>
      </c>
      <c r="E51" s="2">
        <v>33153</v>
      </c>
      <c r="F51" s="4">
        <f>(Table1[[#This Row],[Date]]-Table1[[#This Row],[Birthdate]])/365</f>
        <v>20.912328767123288</v>
      </c>
      <c r="G51" t="s">
        <v>243</v>
      </c>
      <c r="H51" t="s">
        <v>244</v>
      </c>
      <c r="I51" t="s">
        <v>188</v>
      </c>
      <c r="J51" t="s">
        <v>242</v>
      </c>
    </row>
    <row r="52" spans="1:10" x14ac:dyDescent="0.3">
      <c r="A52" s="2">
        <v>40786</v>
      </c>
      <c r="B52" t="s">
        <v>156</v>
      </c>
      <c r="C52" t="s">
        <v>58</v>
      </c>
      <c r="D52" s="5">
        <v>0</v>
      </c>
      <c r="E52" s="2">
        <v>29049</v>
      </c>
      <c r="F52" s="4">
        <f>(Table1[[#This Row],[Date]]-Table1[[#This Row],[Birthdate]])/365</f>
        <v>32.156164383561645</v>
      </c>
      <c r="G52" t="s">
        <v>205</v>
      </c>
      <c r="H52" t="s">
        <v>174</v>
      </c>
      <c r="I52" t="s">
        <v>194</v>
      </c>
      <c r="J52" t="s">
        <v>230</v>
      </c>
    </row>
    <row r="53" spans="1:10" x14ac:dyDescent="0.3">
      <c r="A53" s="2">
        <v>40725</v>
      </c>
      <c r="B53" t="s">
        <v>156</v>
      </c>
      <c r="C53" t="s">
        <v>44</v>
      </c>
      <c r="D53" s="5">
        <v>0</v>
      </c>
      <c r="E53" s="2">
        <v>33972</v>
      </c>
      <c r="F53" s="4">
        <f>(Table1[[#This Row],[Date]]-Table1[[#This Row],[Birthdate]])/365</f>
        <v>18.5013698630137</v>
      </c>
      <c r="G53" t="s">
        <v>246</v>
      </c>
      <c r="H53" t="s">
        <v>246</v>
      </c>
      <c r="I53" t="s">
        <v>180</v>
      </c>
      <c r="J53" t="s">
        <v>245</v>
      </c>
    </row>
    <row r="54" spans="1:10" x14ac:dyDescent="0.3">
      <c r="A54" s="2">
        <v>40938</v>
      </c>
      <c r="B54" t="s">
        <v>156</v>
      </c>
      <c r="C54" t="s">
        <v>7</v>
      </c>
      <c r="D54" s="5">
        <v>0.1</v>
      </c>
      <c r="E54" s="2">
        <v>34142</v>
      </c>
      <c r="F54" s="4">
        <f>(Table1[[#This Row],[Date]]-Table1[[#This Row],[Birthdate]])/365</f>
        <v>18.61917808219178</v>
      </c>
      <c r="G54" t="s">
        <v>247</v>
      </c>
      <c r="H54" t="s">
        <v>248</v>
      </c>
      <c r="I54" t="s">
        <v>172</v>
      </c>
      <c r="J54" t="s">
        <v>230</v>
      </c>
    </row>
    <row r="55" spans="1:10" x14ac:dyDescent="0.3">
      <c r="A55" s="2">
        <v>40360</v>
      </c>
      <c r="B55" t="s">
        <v>156</v>
      </c>
      <c r="C55" t="s">
        <v>52</v>
      </c>
      <c r="D55" s="5">
        <v>1.7</v>
      </c>
      <c r="E55" s="2">
        <v>33661</v>
      </c>
      <c r="F55" s="4">
        <f>(Table1[[#This Row],[Date]]-Table1[[#This Row],[Birthdate]])/365</f>
        <v>18.353424657534248</v>
      </c>
      <c r="G55" t="s">
        <v>200</v>
      </c>
      <c r="H55" t="s">
        <v>238</v>
      </c>
      <c r="I55" t="s">
        <v>168</v>
      </c>
      <c r="J55" t="s">
        <v>179</v>
      </c>
    </row>
    <row r="56" spans="1:10" x14ac:dyDescent="0.3">
      <c r="A56" s="2">
        <v>40360</v>
      </c>
      <c r="B56" t="s">
        <v>156</v>
      </c>
      <c r="C56" t="s">
        <v>67</v>
      </c>
      <c r="D56" s="5">
        <v>0</v>
      </c>
      <c r="E56" s="2">
        <v>29694</v>
      </c>
      <c r="F56" s="4">
        <f>(Table1[[#This Row],[Date]]-Table1[[#This Row],[Birthdate]])/365</f>
        <v>29.221917808219178</v>
      </c>
      <c r="G56" t="s">
        <v>249</v>
      </c>
      <c r="H56" t="s">
        <v>250</v>
      </c>
      <c r="I56" t="s">
        <v>194</v>
      </c>
      <c r="J56" t="s">
        <v>209</v>
      </c>
    </row>
    <row r="57" spans="1:10" x14ac:dyDescent="0.3">
      <c r="A57" s="2">
        <v>40360</v>
      </c>
      <c r="B57" t="s">
        <v>156</v>
      </c>
      <c r="C57" t="s">
        <v>49</v>
      </c>
      <c r="D57" s="5">
        <v>2</v>
      </c>
      <c r="E57" s="2">
        <v>33599</v>
      </c>
      <c r="F57" s="4">
        <f>(Table1[[#This Row],[Date]]-Table1[[#This Row],[Birthdate]])/365</f>
        <v>18.523287671232875</v>
      </c>
      <c r="G57" t="s">
        <v>251</v>
      </c>
      <c r="H57" t="s">
        <v>252</v>
      </c>
      <c r="I57" t="s">
        <v>188</v>
      </c>
      <c r="J57" t="s">
        <v>182</v>
      </c>
    </row>
    <row r="58" spans="1:10" x14ac:dyDescent="0.3">
      <c r="A58" s="2">
        <v>40378</v>
      </c>
      <c r="B58" t="s">
        <v>156</v>
      </c>
      <c r="C58" t="s">
        <v>60</v>
      </c>
      <c r="D58" s="5">
        <v>0</v>
      </c>
      <c r="E58" s="2">
        <v>29898</v>
      </c>
      <c r="F58" s="4">
        <f>(Table1[[#This Row],[Date]]-Table1[[#This Row],[Birthdate]])/365</f>
        <v>28.712328767123289</v>
      </c>
      <c r="G58" t="s">
        <v>178</v>
      </c>
      <c r="H58" t="s">
        <v>174</v>
      </c>
      <c r="I58" t="s">
        <v>213</v>
      </c>
      <c r="J58" t="s">
        <v>179</v>
      </c>
    </row>
    <row r="59" spans="1:10" x14ac:dyDescent="0.3">
      <c r="A59" s="2">
        <v>40402</v>
      </c>
      <c r="B59" t="s">
        <v>156</v>
      </c>
      <c r="C59" t="s">
        <v>68</v>
      </c>
      <c r="D59" s="5">
        <v>4.5</v>
      </c>
      <c r="E59" s="2">
        <v>29279</v>
      </c>
      <c r="F59" s="4">
        <f>(Table1[[#This Row],[Date]]-Table1[[#This Row],[Birthdate]])/365</f>
        <v>30.473972602739725</v>
      </c>
      <c r="G59" t="s">
        <v>254</v>
      </c>
      <c r="H59" t="s">
        <v>171</v>
      </c>
      <c r="I59" t="s">
        <v>160</v>
      </c>
      <c r="J59" t="s">
        <v>253</v>
      </c>
    </row>
    <row r="60" spans="1:10" x14ac:dyDescent="0.3">
      <c r="A60" s="2">
        <v>40360</v>
      </c>
      <c r="B60" t="s">
        <v>156</v>
      </c>
      <c r="C60" t="s">
        <v>31</v>
      </c>
      <c r="D60" s="5">
        <v>2.2999999999999998</v>
      </c>
      <c r="E60" s="2">
        <v>30029</v>
      </c>
      <c r="F60" s="4">
        <f>(Table1[[#This Row],[Date]]-Table1[[#This Row],[Birthdate]])/365</f>
        <v>28.304109589041097</v>
      </c>
      <c r="G60" t="s">
        <v>255</v>
      </c>
      <c r="H60" t="s">
        <v>201</v>
      </c>
      <c r="I60" t="s">
        <v>172</v>
      </c>
      <c r="J60" t="s">
        <v>256</v>
      </c>
    </row>
    <row r="61" spans="1:10" x14ac:dyDescent="0.3">
      <c r="A61" s="2">
        <v>40419</v>
      </c>
      <c r="B61" t="s">
        <v>156</v>
      </c>
      <c r="C61" t="s">
        <v>66</v>
      </c>
      <c r="D61" s="5">
        <v>11.5</v>
      </c>
      <c r="E61" s="2">
        <v>30392</v>
      </c>
      <c r="F61" s="4">
        <f>(Table1[[#This Row],[Date]]-Table1[[#This Row],[Birthdate]])/365</f>
        <v>27.471232876712328</v>
      </c>
      <c r="G61" t="s">
        <v>257</v>
      </c>
      <c r="H61" t="s">
        <v>215</v>
      </c>
      <c r="I61" t="s">
        <v>168</v>
      </c>
      <c r="J61" t="s">
        <v>227</v>
      </c>
    </row>
    <row r="62" spans="1:10" x14ac:dyDescent="0.3">
      <c r="A62" s="2">
        <v>40391</v>
      </c>
      <c r="B62" t="s">
        <v>156</v>
      </c>
      <c r="C62" t="s">
        <v>63</v>
      </c>
      <c r="D62" s="5">
        <v>0</v>
      </c>
      <c r="E62" s="2">
        <v>29721</v>
      </c>
      <c r="F62" s="4">
        <f>(Table1[[#This Row],[Date]]-Table1[[#This Row],[Birthdate]])/365</f>
        <v>29.232876712328768</v>
      </c>
      <c r="G62" t="s">
        <v>258</v>
      </c>
      <c r="H62" t="s">
        <v>174</v>
      </c>
      <c r="I62" t="s">
        <v>184</v>
      </c>
      <c r="J62" t="s">
        <v>179</v>
      </c>
    </row>
    <row r="63" spans="1:10" x14ac:dyDescent="0.3">
      <c r="A63" s="2">
        <v>40360</v>
      </c>
      <c r="B63" t="s">
        <v>156</v>
      </c>
      <c r="C63" t="s">
        <v>47</v>
      </c>
      <c r="D63" s="5">
        <v>0</v>
      </c>
      <c r="E63" s="2">
        <v>34292</v>
      </c>
      <c r="F63" s="4">
        <f>(Table1[[#This Row],[Date]]-Table1[[#This Row],[Birthdate]])/365</f>
        <v>16.624657534246577</v>
      </c>
      <c r="G63" t="s">
        <v>259</v>
      </c>
      <c r="H63" t="s">
        <v>260</v>
      </c>
      <c r="I63" t="s">
        <v>175</v>
      </c>
      <c r="J63" t="s">
        <v>218</v>
      </c>
    </row>
    <row r="64" spans="1:10" x14ac:dyDescent="0.3">
      <c r="A64" s="2">
        <v>40179</v>
      </c>
      <c r="B64" t="s">
        <v>156</v>
      </c>
      <c r="C64" t="s">
        <v>45</v>
      </c>
      <c r="D64" s="5">
        <v>0.45</v>
      </c>
      <c r="E64" s="2">
        <v>34600</v>
      </c>
      <c r="F64" s="4">
        <f>(Table1[[#This Row],[Date]]-Table1[[#This Row],[Birthdate]])/365</f>
        <v>15.284931506849315</v>
      </c>
      <c r="G64" t="s">
        <v>261</v>
      </c>
      <c r="H64" t="s">
        <v>201</v>
      </c>
      <c r="I64" t="s">
        <v>172</v>
      </c>
      <c r="J64" t="s">
        <v>262</v>
      </c>
    </row>
    <row r="65" spans="1:10" x14ac:dyDescent="0.3">
      <c r="A65" s="2">
        <v>40574</v>
      </c>
      <c r="B65" t="s">
        <v>156</v>
      </c>
      <c r="C65" t="s">
        <v>70</v>
      </c>
      <c r="D65" s="5">
        <v>23</v>
      </c>
      <c r="E65" s="2">
        <v>31801</v>
      </c>
      <c r="F65" s="4">
        <f>(Table1[[#This Row],[Date]]-Table1[[#This Row],[Birthdate]])/365</f>
        <v>24.035616438356165</v>
      </c>
      <c r="G65" t="s">
        <v>263</v>
      </c>
      <c r="H65" t="s">
        <v>234</v>
      </c>
      <c r="I65" t="s">
        <v>180</v>
      </c>
      <c r="J65" t="s">
        <v>242</v>
      </c>
    </row>
    <row r="66" spans="1:10" x14ac:dyDescent="0.3">
      <c r="A66" s="2">
        <v>40574</v>
      </c>
      <c r="B66" t="s">
        <v>156</v>
      </c>
      <c r="C66" t="s">
        <v>71</v>
      </c>
      <c r="D66" s="5">
        <v>35</v>
      </c>
      <c r="E66" s="2">
        <v>32514</v>
      </c>
      <c r="F66" s="4">
        <f>(Table1[[#This Row],[Date]]-Table1[[#This Row],[Birthdate]])/365</f>
        <v>22.082191780821919</v>
      </c>
      <c r="G66" t="s">
        <v>198</v>
      </c>
      <c r="H66" t="s">
        <v>174</v>
      </c>
      <c r="I66" t="s">
        <v>180</v>
      </c>
      <c r="J66" t="s">
        <v>179</v>
      </c>
    </row>
    <row r="67" spans="1:10" x14ac:dyDescent="0.3">
      <c r="A67" s="2">
        <v>39995</v>
      </c>
      <c r="B67" t="s">
        <v>156</v>
      </c>
      <c r="C67" t="s">
        <v>29</v>
      </c>
      <c r="D67" s="5">
        <v>17.5</v>
      </c>
      <c r="E67" s="2">
        <v>30917</v>
      </c>
      <c r="F67" s="4">
        <f>(Table1[[#This Row],[Date]]-Table1[[#This Row],[Birthdate]])/365</f>
        <v>24.87123287671233</v>
      </c>
      <c r="G67" t="s">
        <v>264</v>
      </c>
      <c r="H67" t="s">
        <v>174</v>
      </c>
      <c r="I67" t="s">
        <v>206</v>
      </c>
      <c r="J67" t="s">
        <v>179</v>
      </c>
    </row>
    <row r="68" spans="1:10" x14ac:dyDescent="0.3">
      <c r="A68" s="2">
        <v>40001</v>
      </c>
      <c r="B68" t="s">
        <v>156</v>
      </c>
      <c r="C68" t="s">
        <v>64</v>
      </c>
      <c r="D68" s="5">
        <v>0</v>
      </c>
      <c r="E68" s="2">
        <v>33384</v>
      </c>
      <c r="F68" s="4">
        <f>(Table1[[#This Row],[Date]]-Table1[[#This Row],[Birthdate]])/365</f>
        <v>18.12876712328767</v>
      </c>
      <c r="G68" t="s">
        <v>229</v>
      </c>
      <c r="H68" t="s">
        <v>165</v>
      </c>
      <c r="I68" t="s">
        <v>184</v>
      </c>
      <c r="J68" t="s">
        <v>265</v>
      </c>
    </row>
    <row r="69" spans="1:10" x14ac:dyDescent="0.3">
      <c r="A69" s="2">
        <v>40017</v>
      </c>
      <c r="B69" t="s">
        <v>156</v>
      </c>
      <c r="C69" t="s">
        <v>46</v>
      </c>
      <c r="D69" s="5">
        <v>0</v>
      </c>
      <c r="E69" s="2">
        <v>34033</v>
      </c>
      <c r="F69" s="4">
        <f>(Table1[[#This Row],[Date]]-Table1[[#This Row],[Birthdate]])/365</f>
        <v>16.394520547945206</v>
      </c>
      <c r="G69" t="s">
        <v>266</v>
      </c>
      <c r="H69" t="s">
        <v>166</v>
      </c>
      <c r="I69" t="s">
        <v>188</v>
      </c>
      <c r="J69" t="s">
        <v>189</v>
      </c>
    </row>
    <row r="70" spans="1:10" x14ac:dyDescent="0.3">
      <c r="A70" s="2">
        <v>40032</v>
      </c>
      <c r="B70" t="s">
        <v>156</v>
      </c>
      <c r="C70" t="s">
        <v>57</v>
      </c>
      <c r="D70" s="5">
        <v>17</v>
      </c>
      <c r="E70" s="2">
        <v>30870</v>
      </c>
      <c r="F70" s="4">
        <f>(Table1[[#This Row],[Date]]-Table1[[#This Row],[Birthdate]])/365</f>
        <v>25.101369863013698</v>
      </c>
      <c r="G70" t="s">
        <v>170</v>
      </c>
      <c r="H70" t="s">
        <v>171</v>
      </c>
      <c r="I70" t="s">
        <v>168</v>
      </c>
      <c r="J70" t="s">
        <v>221</v>
      </c>
    </row>
    <row r="71" spans="1:10" x14ac:dyDescent="0.3">
      <c r="A71" s="2">
        <v>40045</v>
      </c>
      <c r="B71" t="s">
        <v>156</v>
      </c>
      <c r="C71" t="s">
        <v>65</v>
      </c>
      <c r="D71" s="5">
        <v>1.5</v>
      </c>
      <c r="E71" s="2">
        <v>29059</v>
      </c>
      <c r="F71" s="4">
        <f>(Table1[[#This Row],[Date]]-Table1[[#This Row],[Birthdate]])/365</f>
        <v>30.098630136986301</v>
      </c>
      <c r="G71" t="s">
        <v>268</v>
      </c>
      <c r="H71" t="s">
        <v>269</v>
      </c>
      <c r="I71" t="s">
        <v>188</v>
      </c>
      <c r="J71" t="s">
        <v>267</v>
      </c>
    </row>
    <row r="72" spans="1:10" x14ac:dyDescent="0.3">
      <c r="A72" s="2">
        <v>40191</v>
      </c>
      <c r="B72" t="s">
        <v>156</v>
      </c>
      <c r="C72" t="s">
        <v>72</v>
      </c>
      <c r="D72" s="5">
        <v>0</v>
      </c>
      <c r="E72" s="2">
        <v>29588</v>
      </c>
      <c r="F72" s="4">
        <f>(Table1[[#This Row],[Date]]-Table1[[#This Row],[Birthdate]])/365</f>
        <v>29.049315068493151</v>
      </c>
      <c r="G72" t="s">
        <v>270</v>
      </c>
      <c r="H72" t="s">
        <v>220</v>
      </c>
      <c r="I72" t="s">
        <v>194</v>
      </c>
      <c r="J72" t="s">
        <v>271</v>
      </c>
    </row>
    <row r="73" spans="1:10" x14ac:dyDescent="0.3">
      <c r="A73" s="2">
        <v>39630</v>
      </c>
      <c r="B73" t="s">
        <v>156</v>
      </c>
      <c r="C73" t="s">
        <v>74</v>
      </c>
      <c r="D73" s="5">
        <v>0</v>
      </c>
      <c r="E73" s="2">
        <v>30362</v>
      </c>
      <c r="F73" s="4">
        <f>(Table1[[#This Row],[Date]]-Table1[[#This Row],[Birthdate]])/365</f>
        <v>25.391780821917809</v>
      </c>
      <c r="G73" t="s">
        <v>266</v>
      </c>
      <c r="H73" t="s">
        <v>166</v>
      </c>
      <c r="I73" t="s">
        <v>206</v>
      </c>
      <c r="J73" t="s">
        <v>176</v>
      </c>
    </row>
    <row r="74" spans="1:10" x14ac:dyDescent="0.3">
      <c r="A74" s="2">
        <v>39633</v>
      </c>
      <c r="B74" t="s">
        <v>156</v>
      </c>
      <c r="C74" t="s">
        <v>73</v>
      </c>
      <c r="D74" s="5">
        <v>7</v>
      </c>
      <c r="E74" s="2">
        <v>29840</v>
      </c>
      <c r="F74" s="4">
        <f>(Table1[[#This Row],[Date]]-Table1[[#This Row],[Birthdate]])/365</f>
        <v>26.830136986301369</v>
      </c>
      <c r="G74" t="s">
        <v>272</v>
      </c>
      <c r="H74" t="s">
        <v>171</v>
      </c>
      <c r="I74" t="s">
        <v>240</v>
      </c>
      <c r="J74" t="s">
        <v>221</v>
      </c>
    </row>
    <row r="75" spans="1:10" x14ac:dyDescent="0.3">
      <c r="A75" s="2">
        <v>39630</v>
      </c>
      <c r="B75" t="s">
        <v>156</v>
      </c>
      <c r="C75" t="s">
        <v>69</v>
      </c>
      <c r="D75" s="5">
        <v>3.5</v>
      </c>
      <c r="E75" s="2">
        <v>30286</v>
      </c>
      <c r="F75" s="4">
        <f>(Table1[[#This Row],[Date]]-Table1[[#This Row],[Birthdate]])/365</f>
        <v>25.6</v>
      </c>
      <c r="G75" t="s">
        <v>273</v>
      </c>
      <c r="H75" t="s">
        <v>274</v>
      </c>
      <c r="I75" t="s">
        <v>172</v>
      </c>
      <c r="J75" t="s">
        <v>161</v>
      </c>
    </row>
    <row r="76" spans="1:10" x14ac:dyDescent="0.3">
      <c r="A76" s="2">
        <v>39657</v>
      </c>
      <c r="B76" t="s">
        <v>156</v>
      </c>
      <c r="C76" t="s">
        <v>75</v>
      </c>
      <c r="D76" s="5">
        <v>19</v>
      </c>
      <c r="E76" s="2">
        <v>29410</v>
      </c>
      <c r="F76" s="4">
        <f>(Table1[[#This Row],[Date]]-Table1[[#This Row],[Birthdate]])/365</f>
        <v>28.073972602739726</v>
      </c>
      <c r="G76" t="s">
        <v>223</v>
      </c>
      <c r="H76" t="s">
        <v>174</v>
      </c>
      <c r="I76" t="s">
        <v>180</v>
      </c>
      <c r="J76" t="s">
        <v>275</v>
      </c>
    </row>
    <row r="77" spans="1:10" x14ac:dyDescent="0.3">
      <c r="A77" s="2">
        <v>39692</v>
      </c>
      <c r="B77" t="s">
        <v>156</v>
      </c>
      <c r="C77" t="s">
        <v>76</v>
      </c>
      <c r="D77" s="5">
        <v>0</v>
      </c>
      <c r="E77" s="2">
        <v>32925</v>
      </c>
      <c r="F77" s="4">
        <f>(Table1[[#This Row],[Date]]-Table1[[#This Row],[Birthdate]])/365</f>
        <v>18.539726027397261</v>
      </c>
      <c r="G77" t="s">
        <v>276</v>
      </c>
      <c r="H77" t="s">
        <v>274</v>
      </c>
      <c r="I77" t="s">
        <v>277</v>
      </c>
      <c r="J77" t="s">
        <v>161</v>
      </c>
    </row>
    <row r="78" spans="1:10" x14ac:dyDescent="0.3">
      <c r="A78" s="2">
        <v>39692</v>
      </c>
      <c r="B78" t="s">
        <v>156</v>
      </c>
      <c r="C78" t="s">
        <v>278</v>
      </c>
      <c r="D78" s="5">
        <v>8</v>
      </c>
      <c r="E78" s="2">
        <v>30056</v>
      </c>
      <c r="F78" s="4">
        <f>(Table1[[#This Row],[Date]]-Table1[[#This Row],[Birthdate]])/365</f>
        <v>26.4</v>
      </c>
      <c r="G78" t="s">
        <v>279</v>
      </c>
      <c r="H78" t="s">
        <v>220</v>
      </c>
      <c r="I78" t="s">
        <v>194</v>
      </c>
      <c r="J78" t="s">
        <v>218</v>
      </c>
    </row>
    <row r="79" spans="1:10" x14ac:dyDescent="0.3">
      <c r="A79" s="2">
        <v>39653</v>
      </c>
      <c r="B79" t="s">
        <v>156</v>
      </c>
      <c r="C79" t="s">
        <v>280</v>
      </c>
      <c r="D79" s="5">
        <v>1.5</v>
      </c>
      <c r="E79" s="2">
        <v>32599</v>
      </c>
      <c r="F79" s="4">
        <f>(Table1[[#This Row],[Date]]-Table1[[#This Row],[Birthdate]])/365</f>
        <v>19.326027397260273</v>
      </c>
      <c r="G79" t="s">
        <v>229</v>
      </c>
      <c r="H79" t="s">
        <v>165</v>
      </c>
      <c r="I79" t="s">
        <v>180</v>
      </c>
      <c r="J79" t="s">
        <v>163</v>
      </c>
    </row>
    <row r="80" spans="1:10" x14ac:dyDescent="0.3">
      <c r="A80" s="2">
        <v>43291</v>
      </c>
      <c r="B80" t="s">
        <v>157</v>
      </c>
      <c r="C80" t="s">
        <v>78</v>
      </c>
      <c r="D80" s="5">
        <v>60</v>
      </c>
      <c r="E80" s="2">
        <v>33290</v>
      </c>
      <c r="F80" s="4">
        <f>(Table1[[#This Row],[Date]]-Table1[[#This Row],[Birthdate]])/365</f>
        <v>27.4</v>
      </c>
      <c r="G80" t="s">
        <v>282</v>
      </c>
      <c r="H80" t="s">
        <v>174</v>
      </c>
      <c r="I80" t="s">
        <v>175</v>
      </c>
      <c r="J80" t="s">
        <v>281</v>
      </c>
    </row>
    <row r="81" spans="1:10" x14ac:dyDescent="0.3">
      <c r="A81" s="2">
        <v>43312</v>
      </c>
      <c r="B81" t="s">
        <v>157</v>
      </c>
      <c r="C81" t="s">
        <v>79</v>
      </c>
      <c r="D81" s="5">
        <v>2.25</v>
      </c>
      <c r="E81" s="2">
        <v>35471</v>
      </c>
      <c r="F81" s="4">
        <f>(Table1[[#This Row],[Date]]-Table1[[#This Row],[Birthdate]])/365</f>
        <v>21.482191780821918</v>
      </c>
      <c r="G81" t="s">
        <v>283</v>
      </c>
      <c r="H81" t="s">
        <v>234</v>
      </c>
      <c r="I81" t="s">
        <v>188</v>
      </c>
      <c r="J81" t="s">
        <v>186</v>
      </c>
    </row>
    <row r="82" spans="1:10" x14ac:dyDescent="0.3">
      <c r="A82" s="2">
        <v>43304</v>
      </c>
      <c r="B82" t="s">
        <v>157</v>
      </c>
      <c r="C82" t="s">
        <v>80</v>
      </c>
      <c r="D82" s="5">
        <v>0</v>
      </c>
      <c r="E82" s="3">
        <v>36730</v>
      </c>
      <c r="F82" s="4">
        <f>(Table1[[#This Row],[Date]]-Table1[[#This Row],[Birthdate]])/365</f>
        <v>18.010958904109589</v>
      </c>
      <c r="G82" t="s">
        <v>229</v>
      </c>
      <c r="H82" t="s">
        <v>165</v>
      </c>
      <c r="I82" t="s">
        <v>160</v>
      </c>
      <c r="J82" t="s">
        <v>163</v>
      </c>
    </row>
    <row r="83" spans="1:10" x14ac:dyDescent="0.3">
      <c r="A83" s="2">
        <v>43321</v>
      </c>
      <c r="B83" t="s">
        <v>157</v>
      </c>
      <c r="C83" t="s">
        <v>81</v>
      </c>
      <c r="D83" s="5">
        <v>0.5</v>
      </c>
      <c r="E83" s="2">
        <v>36164</v>
      </c>
      <c r="F83" s="4">
        <f>(Table1[[#This Row],[Date]]-Table1[[#This Row],[Birthdate]])/365</f>
        <v>19.608219178082191</v>
      </c>
      <c r="G83" t="s">
        <v>284</v>
      </c>
      <c r="H83" t="s">
        <v>285</v>
      </c>
      <c r="I83" t="s">
        <v>194</v>
      </c>
      <c r="J83" t="s">
        <v>256</v>
      </c>
    </row>
    <row r="84" spans="1:10" x14ac:dyDescent="0.3">
      <c r="A84" s="2">
        <v>43655</v>
      </c>
      <c r="B84" t="s">
        <v>157</v>
      </c>
      <c r="C84" t="s">
        <v>82</v>
      </c>
      <c r="D84" s="5">
        <v>7</v>
      </c>
      <c r="E84" s="2">
        <v>34791</v>
      </c>
      <c r="F84" s="4">
        <f>(Table1[[#This Row],[Date]]-Table1[[#This Row],[Birthdate]])/365</f>
        <v>24.284931506849315</v>
      </c>
      <c r="G84" t="s">
        <v>287</v>
      </c>
      <c r="H84" t="s">
        <v>288</v>
      </c>
      <c r="I84" t="s">
        <v>172</v>
      </c>
      <c r="J84" t="s">
        <v>286</v>
      </c>
    </row>
    <row r="85" spans="1:10" x14ac:dyDescent="0.3">
      <c r="A85" s="2">
        <v>42917</v>
      </c>
      <c r="B85" t="s">
        <v>157</v>
      </c>
      <c r="C85" t="s">
        <v>83</v>
      </c>
      <c r="D85" s="5">
        <v>35</v>
      </c>
      <c r="E85" s="2">
        <v>34198</v>
      </c>
      <c r="F85" s="4">
        <f>(Table1[[#This Row],[Date]]-Table1[[#This Row],[Birthdate]])/365</f>
        <v>23.887671232876713</v>
      </c>
      <c r="G85" t="s">
        <v>214</v>
      </c>
      <c r="H85" t="s">
        <v>215</v>
      </c>
      <c r="I85" t="s">
        <v>172</v>
      </c>
      <c r="J85" t="s">
        <v>161</v>
      </c>
    </row>
    <row r="86" spans="1:10" x14ac:dyDescent="0.3">
      <c r="A86" s="2">
        <v>42917</v>
      </c>
      <c r="B86" t="s">
        <v>157</v>
      </c>
      <c r="C86" t="s">
        <v>85</v>
      </c>
      <c r="D86" s="5">
        <v>43</v>
      </c>
      <c r="E86" s="2">
        <v>34556</v>
      </c>
      <c r="F86" s="4">
        <f>(Table1[[#This Row],[Date]]-Table1[[#This Row],[Birthdate]])/365</f>
        <v>22.906849315068492</v>
      </c>
      <c r="G86" t="s">
        <v>159</v>
      </c>
      <c r="H86" t="s">
        <v>165</v>
      </c>
      <c r="I86" t="s">
        <v>175</v>
      </c>
      <c r="J86" t="s">
        <v>227</v>
      </c>
    </row>
    <row r="87" spans="1:10" x14ac:dyDescent="0.3">
      <c r="A87" s="2">
        <v>42931</v>
      </c>
      <c r="B87" t="s">
        <v>157</v>
      </c>
      <c r="C87" t="s">
        <v>87</v>
      </c>
      <c r="D87" s="5">
        <v>10.7</v>
      </c>
      <c r="E87" s="2">
        <v>35924</v>
      </c>
      <c r="F87" s="4">
        <f>(Table1[[#This Row],[Date]]-Table1[[#This Row],[Birthdate]])/365</f>
        <v>19.197260273972603</v>
      </c>
      <c r="G87" t="s">
        <v>289</v>
      </c>
      <c r="H87" t="s">
        <v>274</v>
      </c>
      <c r="I87" t="s">
        <v>168</v>
      </c>
      <c r="J87" t="s">
        <v>161</v>
      </c>
    </row>
    <row r="88" spans="1:10" x14ac:dyDescent="0.3">
      <c r="A88" s="2">
        <v>42930</v>
      </c>
      <c r="B88" t="s">
        <v>157</v>
      </c>
      <c r="C88" t="s">
        <v>88</v>
      </c>
      <c r="D88" s="5">
        <v>45</v>
      </c>
      <c r="E88" s="2">
        <v>33021</v>
      </c>
      <c r="F88" s="4">
        <f>(Table1[[#This Row],[Date]]-Table1[[#This Row],[Birthdate]])/365</f>
        <v>27.147945205479452</v>
      </c>
      <c r="G88" t="s">
        <v>223</v>
      </c>
      <c r="H88" t="s">
        <v>174</v>
      </c>
      <c r="I88" t="s">
        <v>206</v>
      </c>
      <c r="J88" t="s">
        <v>179</v>
      </c>
    </row>
    <row r="89" spans="1:10" x14ac:dyDescent="0.3">
      <c r="A89" s="2">
        <v>42939</v>
      </c>
      <c r="B89" t="s">
        <v>157</v>
      </c>
      <c r="C89" t="s">
        <v>90</v>
      </c>
      <c r="D89" s="5">
        <v>26.5</v>
      </c>
      <c r="E89" s="2">
        <v>33434</v>
      </c>
      <c r="F89" s="4">
        <f>(Table1[[#This Row],[Date]]-Table1[[#This Row],[Birthdate]])/365</f>
        <v>26.041095890410958</v>
      </c>
      <c r="G89" t="s">
        <v>290</v>
      </c>
      <c r="H89" t="s">
        <v>220</v>
      </c>
      <c r="I89" t="s">
        <v>206</v>
      </c>
      <c r="J89" t="s">
        <v>161</v>
      </c>
    </row>
    <row r="90" spans="1:10" x14ac:dyDescent="0.3">
      <c r="A90" s="2">
        <v>42940</v>
      </c>
      <c r="B90" t="s">
        <v>157</v>
      </c>
      <c r="C90" t="s">
        <v>92</v>
      </c>
      <c r="D90" s="5">
        <v>52</v>
      </c>
      <c r="E90" s="2">
        <v>34532</v>
      </c>
      <c r="F90" s="4">
        <f>(Table1[[#This Row],[Date]]-Table1[[#This Row],[Birthdate]])/365</f>
        <v>23.035616438356165</v>
      </c>
      <c r="G90" t="s">
        <v>159</v>
      </c>
      <c r="H90" t="s">
        <v>165</v>
      </c>
      <c r="I90" t="s">
        <v>184</v>
      </c>
      <c r="J90" t="s">
        <v>163</v>
      </c>
    </row>
    <row r="91" spans="1:10" x14ac:dyDescent="0.3">
      <c r="A91" s="2">
        <v>43130</v>
      </c>
      <c r="B91" t="s">
        <v>157</v>
      </c>
      <c r="C91" t="s">
        <v>93</v>
      </c>
      <c r="D91" s="5">
        <v>57</v>
      </c>
      <c r="E91" s="2">
        <v>34481</v>
      </c>
      <c r="F91" s="4">
        <f>(Table1[[#This Row],[Date]]-Table1[[#This Row],[Birthdate]])/365</f>
        <v>23.695890410958903</v>
      </c>
      <c r="G91" t="s">
        <v>291</v>
      </c>
      <c r="H91" t="s">
        <v>220</v>
      </c>
      <c r="I91" t="s">
        <v>188</v>
      </c>
      <c r="J91" t="s">
        <v>163</v>
      </c>
    </row>
    <row r="92" spans="1:10" x14ac:dyDescent="0.3">
      <c r="A92" s="2">
        <v>43130</v>
      </c>
      <c r="B92" t="s">
        <v>157</v>
      </c>
      <c r="C92" t="s">
        <v>95</v>
      </c>
      <c r="D92" s="5">
        <v>0</v>
      </c>
      <c r="E92" s="2">
        <v>35389</v>
      </c>
      <c r="F92" s="4">
        <f>(Table1[[#This Row],[Date]]-Table1[[#This Row],[Birthdate]])/365</f>
        <v>21.208219178082192</v>
      </c>
      <c r="G92" t="s">
        <v>292</v>
      </c>
      <c r="H92" t="s">
        <v>288</v>
      </c>
      <c r="I92" t="s">
        <v>175</v>
      </c>
      <c r="J92" t="s">
        <v>179</v>
      </c>
    </row>
    <row r="93" spans="1:10" x14ac:dyDescent="0.3">
      <c r="A93" s="2">
        <v>42964</v>
      </c>
      <c r="B93" t="s">
        <v>157</v>
      </c>
      <c r="C93" t="s">
        <v>96</v>
      </c>
      <c r="D93" s="5">
        <v>3</v>
      </c>
      <c r="E93" s="2">
        <v>34097</v>
      </c>
      <c r="F93" s="4">
        <f>(Table1[[#This Row],[Date]]-Table1[[#This Row],[Birthdate]])/365</f>
        <v>24.293150684931508</v>
      </c>
      <c r="G93" t="s">
        <v>293</v>
      </c>
      <c r="H93" t="s">
        <v>294</v>
      </c>
      <c r="I93" t="s">
        <v>180</v>
      </c>
      <c r="J93" t="s">
        <v>295</v>
      </c>
    </row>
    <row r="94" spans="1:10" x14ac:dyDescent="0.3">
      <c r="A94" s="2">
        <v>42552</v>
      </c>
      <c r="B94" t="s">
        <v>157</v>
      </c>
      <c r="C94" t="s">
        <v>101</v>
      </c>
      <c r="D94" s="5">
        <v>20</v>
      </c>
      <c r="E94" s="2">
        <v>33170</v>
      </c>
      <c r="F94" s="4">
        <f>(Table1[[#This Row],[Date]]-Table1[[#This Row],[Birthdate]])/365</f>
        <v>25.704109589041096</v>
      </c>
      <c r="G94" t="s">
        <v>266</v>
      </c>
      <c r="H94" t="s">
        <v>166</v>
      </c>
      <c r="I94" t="s">
        <v>168</v>
      </c>
      <c r="J94" t="s">
        <v>189</v>
      </c>
    </row>
    <row r="95" spans="1:10" x14ac:dyDescent="0.3">
      <c r="A95" s="2">
        <v>42552</v>
      </c>
      <c r="B95" t="s">
        <v>157</v>
      </c>
      <c r="C95" t="s">
        <v>84</v>
      </c>
      <c r="D95" s="5">
        <v>0</v>
      </c>
      <c r="E95" s="2">
        <v>33131</v>
      </c>
      <c r="F95" s="4">
        <f>(Table1[[#This Row],[Date]]-Table1[[#This Row],[Birthdate]])/365</f>
        <v>25.81095890410959</v>
      </c>
      <c r="G95" t="s">
        <v>284</v>
      </c>
      <c r="H95" t="s">
        <v>285</v>
      </c>
      <c r="I95" t="s">
        <v>168</v>
      </c>
      <c r="J95" t="s">
        <v>256</v>
      </c>
    </row>
    <row r="96" spans="1:10" x14ac:dyDescent="0.3">
      <c r="A96" s="2">
        <v>42552</v>
      </c>
      <c r="B96" t="s">
        <v>157</v>
      </c>
      <c r="C96" t="s">
        <v>86</v>
      </c>
      <c r="D96" s="5">
        <v>13.8</v>
      </c>
      <c r="E96" s="2">
        <v>31700</v>
      </c>
      <c r="F96" s="4">
        <f>(Table1[[#This Row],[Date]]-Table1[[#This Row],[Birthdate]])/365</f>
        <v>29.731506849315068</v>
      </c>
      <c r="G96" t="s">
        <v>224</v>
      </c>
      <c r="H96" t="s">
        <v>220</v>
      </c>
      <c r="I96" t="s">
        <v>194</v>
      </c>
      <c r="J96" t="s">
        <v>218</v>
      </c>
    </row>
    <row r="97" spans="1:10" x14ac:dyDescent="0.3">
      <c r="A97" s="2">
        <v>42916</v>
      </c>
      <c r="B97" t="s">
        <v>157</v>
      </c>
      <c r="C97" t="s">
        <v>102</v>
      </c>
      <c r="D97" s="5">
        <v>1.7</v>
      </c>
      <c r="E97" s="2">
        <v>35414</v>
      </c>
      <c r="F97" s="4">
        <f>(Table1[[#This Row],[Date]]-Table1[[#This Row],[Birthdate]])/365</f>
        <v>20.553424657534247</v>
      </c>
      <c r="G97" t="s">
        <v>297</v>
      </c>
      <c r="H97" t="s">
        <v>234</v>
      </c>
      <c r="I97" t="s">
        <v>184</v>
      </c>
      <c r="J97" t="s">
        <v>296</v>
      </c>
    </row>
    <row r="98" spans="1:10" x14ac:dyDescent="0.3">
      <c r="A98" s="2">
        <v>42584</v>
      </c>
      <c r="B98" t="s">
        <v>157</v>
      </c>
      <c r="C98" t="s">
        <v>103</v>
      </c>
      <c r="D98" s="5">
        <v>37</v>
      </c>
      <c r="E98" s="2">
        <v>35075</v>
      </c>
      <c r="F98" s="4">
        <f>(Table1[[#This Row],[Date]]-Table1[[#This Row],[Birthdate]])/365</f>
        <v>20.572602739726026</v>
      </c>
      <c r="G98" t="s">
        <v>193</v>
      </c>
      <c r="H98" t="s">
        <v>166</v>
      </c>
      <c r="I98" t="s">
        <v>194</v>
      </c>
      <c r="J98" t="s">
        <v>189</v>
      </c>
    </row>
    <row r="99" spans="1:10" x14ac:dyDescent="0.3">
      <c r="A99" s="2">
        <v>42736</v>
      </c>
      <c r="B99" t="s">
        <v>157</v>
      </c>
      <c r="C99" t="s">
        <v>104</v>
      </c>
      <c r="D99" s="5">
        <v>27</v>
      </c>
      <c r="E99" s="2">
        <v>35523</v>
      </c>
      <c r="F99" s="4">
        <f>(Table1[[#This Row],[Date]]-Table1[[#This Row],[Birthdate]])/365</f>
        <v>19.761643835616439</v>
      </c>
      <c r="G99" t="s">
        <v>273</v>
      </c>
      <c r="H99" t="s">
        <v>274</v>
      </c>
      <c r="I99" t="s">
        <v>180</v>
      </c>
      <c r="J99" t="s">
        <v>161</v>
      </c>
    </row>
    <row r="100" spans="1:10" x14ac:dyDescent="0.3">
      <c r="A100" s="2">
        <v>42587</v>
      </c>
      <c r="B100" t="s">
        <v>157</v>
      </c>
      <c r="C100" t="s">
        <v>105</v>
      </c>
      <c r="D100" s="5">
        <v>4.75</v>
      </c>
      <c r="E100" s="2">
        <v>35328</v>
      </c>
      <c r="F100" s="4">
        <f>(Table1[[#This Row],[Date]]-Table1[[#This Row],[Birthdate]])/365</f>
        <v>19.887671232876713</v>
      </c>
      <c r="G100" t="s">
        <v>299</v>
      </c>
      <c r="H100" t="s">
        <v>300</v>
      </c>
      <c r="I100" t="s">
        <v>194</v>
      </c>
      <c r="J100" t="s">
        <v>298</v>
      </c>
    </row>
    <row r="101" spans="1:10" x14ac:dyDescent="0.3">
      <c r="A101" s="2">
        <v>42591</v>
      </c>
      <c r="B101" t="s">
        <v>157</v>
      </c>
      <c r="C101" t="s">
        <v>106</v>
      </c>
      <c r="D101" s="5">
        <v>47.5</v>
      </c>
      <c r="E101" s="2">
        <v>34482</v>
      </c>
      <c r="F101" s="4">
        <f>(Table1[[#This Row],[Date]]-Table1[[#This Row],[Birthdate]])/365</f>
        <v>22.216438356164385</v>
      </c>
      <c r="G101" t="s">
        <v>301</v>
      </c>
      <c r="H101" t="s">
        <v>174</v>
      </c>
      <c r="I101" t="s">
        <v>188</v>
      </c>
      <c r="J101" t="s">
        <v>179</v>
      </c>
    </row>
    <row r="102" spans="1:10" x14ac:dyDescent="0.3">
      <c r="A102" s="2">
        <v>42607</v>
      </c>
      <c r="B102" t="s">
        <v>157</v>
      </c>
      <c r="C102" t="s">
        <v>107</v>
      </c>
      <c r="D102" s="5">
        <v>17.100000000000001</v>
      </c>
      <c r="E102" s="2">
        <v>30419</v>
      </c>
      <c r="F102" s="4">
        <f>(Table1[[#This Row],[Date]]-Table1[[#This Row],[Birthdate]])/365</f>
        <v>33.391780821917806</v>
      </c>
      <c r="G102" t="s">
        <v>303</v>
      </c>
      <c r="H102" t="s">
        <v>220</v>
      </c>
      <c r="I102" t="s">
        <v>172</v>
      </c>
      <c r="J102" t="s">
        <v>302</v>
      </c>
    </row>
    <row r="103" spans="1:10" x14ac:dyDescent="0.3">
      <c r="A103" s="2">
        <v>42191</v>
      </c>
      <c r="B103" t="s">
        <v>157</v>
      </c>
      <c r="C103" t="s">
        <v>108</v>
      </c>
      <c r="D103" s="5">
        <v>2</v>
      </c>
      <c r="E103" s="2">
        <v>35560</v>
      </c>
      <c r="F103" s="4">
        <f>(Table1[[#This Row],[Date]]-Table1[[#This Row],[Birthdate]])/365</f>
        <v>18.167123287671235</v>
      </c>
      <c r="G103" t="s">
        <v>304</v>
      </c>
      <c r="H103" t="s">
        <v>305</v>
      </c>
      <c r="I103" t="s">
        <v>180</v>
      </c>
      <c r="J103" t="s">
        <v>262</v>
      </c>
    </row>
    <row r="104" spans="1:10" x14ac:dyDescent="0.3">
      <c r="A104" s="2">
        <v>42199</v>
      </c>
      <c r="B104" t="s">
        <v>157</v>
      </c>
      <c r="C104" t="s">
        <v>33</v>
      </c>
      <c r="D104" s="5">
        <v>44</v>
      </c>
      <c r="E104" s="2">
        <v>34676</v>
      </c>
      <c r="F104" s="4">
        <f>(Table1[[#This Row],[Date]]-Table1[[#This Row],[Birthdate]])/365</f>
        <v>20.610958904109587</v>
      </c>
      <c r="G104" t="s">
        <v>306</v>
      </c>
      <c r="H104" t="s">
        <v>174</v>
      </c>
      <c r="I104" t="s">
        <v>175</v>
      </c>
      <c r="J104" t="s">
        <v>179</v>
      </c>
    </row>
    <row r="105" spans="1:10" x14ac:dyDescent="0.3">
      <c r="A105" s="2">
        <v>42204</v>
      </c>
      <c r="B105" t="s">
        <v>157</v>
      </c>
      <c r="C105" t="s">
        <v>109</v>
      </c>
      <c r="D105" s="5">
        <v>11</v>
      </c>
      <c r="E105" s="2">
        <v>35466</v>
      </c>
      <c r="F105" s="4">
        <f>(Table1[[#This Row],[Date]]-Table1[[#This Row],[Birthdate]])/365</f>
        <v>18.460273972602739</v>
      </c>
      <c r="G105" t="s">
        <v>258</v>
      </c>
      <c r="H105" t="s">
        <v>201</v>
      </c>
      <c r="I105" t="s">
        <v>175</v>
      </c>
      <c r="J105" t="s">
        <v>179</v>
      </c>
    </row>
    <row r="106" spans="1:10" x14ac:dyDescent="0.3">
      <c r="A106" s="2">
        <v>42200</v>
      </c>
      <c r="B106" t="s">
        <v>157</v>
      </c>
      <c r="C106" t="s">
        <v>111</v>
      </c>
      <c r="D106" s="5">
        <v>8</v>
      </c>
      <c r="E106" s="2">
        <v>32833</v>
      </c>
      <c r="F106" s="4">
        <f>(Table1[[#This Row],[Date]]-Table1[[#This Row],[Birthdate]])/365</f>
        <v>25.663013698630138</v>
      </c>
      <c r="G106" t="s">
        <v>208</v>
      </c>
      <c r="H106" t="s">
        <v>174</v>
      </c>
      <c r="I106" t="s">
        <v>168</v>
      </c>
      <c r="J106" t="s">
        <v>179</v>
      </c>
    </row>
    <row r="107" spans="1:10" x14ac:dyDescent="0.3">
      <c r="A107" s="2">
        <v>42236</v>
      </c>
      <c r="B107" t="s">
        <v>157</v>
      </c>
      <c r="C107" t="s">
        <v>112</v>
      </c>
      <c r="D107" s="5">
        <v>32</v>
      </c>
      <c r="E107" s="2">
        <v>32185</v>
      </c>
      <c r="F107" s="4">
        <f>(Table1[[#This Row],[Date]]-Table1[[#This Row],[Birthdate]])/365</f>
        <v>27.536986301369861</v>
      </c>
      <c r="G107" t="s">
        <v>307</v>
      </c>
      <c r="H107" t="s">
        <v>220</v>
      </c>
      <c r="I107" t="s">
        <v>188</v>
      </c>
      <c r="J107" t="s">
        <v>271</v>
      </c>
    </row>
    <row r="108" spans="1:10" x14ac:dyDescent="0.3">
      <c r="A108" s="2">
        <v>42246</v>
      </c>
      <c r="B108" t="s">
        <v>157</v>
      </c>
      <c r="C108" t="s">
        <v>114</v>
      </c>
      <c r="D108" s="5">
        <v>55</v>
      </c>
      <c r="E108" s="2">
        <v>33417</v>
      </c>
      <c r="F108" s="4">
        <f>(Table1[[#This Row],[Date]]-Table1[[#This Row],[Birthdate]])/365</f>
        <v>24.18904109589041</v>
      </c>
      <c r="G108" t="s">
        <v>308</v>
      </c>
      <c r="H108" t="s">
        <v>166</v>
      </c>
      <c r="I108" t="s">
        <v>213</v>
      </c>
      <c r="J108" t="s">
        <v>207</v>
      </c>
    </row>
    <row r="109" spans="1:10" x14ac:dyDescent="0.3">
      <c r="A109" s="2">
        <v>42384</v>
      </c>
      <c r="B109" t="s">
        <v>157</v>
      </c>
      <c r="C109" t="s">
        <v>115</v>
      </c>
      <c r="D109" s="5">
        <v>0.1</v>
      </c>
      <c r="E109" s="2">
        <v>33876</v>
      </c>
      <c r="F109" s="4">
        <f>(Table1[[#This Row],[Date]]-Table1[[#This Row],[Birthdate]])/365</f>
        <v>23.30958904109589</v>
      </c>
      <c r="G109" t="s">
        <v>309</v>
      </c>
      <c r="H109" t="s">
        <v>285</v>
      </c>
      <c r="I109" t="s">
        <v>168</v>
      </c>
      <c r="J109" t="s">
        <v>256</v>
      </c>
    </row>
    <row r="110" spans="1:10" x14ac:dyDescent="0.3">
      <c r="A110" s="2">
        <v>41821</v>
      </c>
      <c r="B110" t="s">
        <v>157</v>
      </c>
      <c r="C110" t="s">
        <v>118</v>
      </c>
      <c r="D110" s="5">
        <v>0</v>
      </c>
      <c r="E110" s="2">
        <v>30361</v>
      </c>
      <c r="F110" s="4">
        <f>(Table1[[#This Row],[Date]]-Table1[[#This Row],[Birthdate]])/365</f>
        <v>31.397260273972602</v>
      </c>
      <c r="G110" t="s">
        <v>185</v>
      </c>
      <c r="H110" t="s">
        <v>174</v>
      </c>
      <c r="I110" t="s">
        <v>206</v>
      </c>
      <c r="J110" t="s">
        <v>163</v>
      </c>
    </row>
    <row r="111" spans="1:10" x14ac:dyDescent="0.3">
      <c r="A111" s="2">
        <v>41821</v>
      </c>
      <c r="B111" t="s">
        <v>157</v>
      </c>
      <c r="C111" t="s">
        <v>94</v>
      </c>
      <c r="D111" s="5">
        <v>12</v>
      </c>
      <c r="E111" s="2">
        <v>31983</v>
      </c>
      <c r="F111" s="4">
        <f>(Table1[[#This Row],[Date]]-Table1[[#This Row],[Birthdate]])/365</f>
        <v>26.953424657534246</v>
      </c>
      <c r="G111" t="s">
        <v>257</v>
      </c>
      <c r="H111" t="s">
        <v>215</v>
      </c>
      <c r="I111" t="s">
        <v>160</v>
      </c>
      <c r="J111" t="s">
        <v>161</v>
      </c>
    </row>
    <row r="112" spans="1:10" x14ac:dyDescent="0.3">
      <c r="A112" s="2">
        <v>41828</v>
      </c>
      <c r="B112" t="s">
        <v>157</v>
      </c>
      <c r="C112" t="s">
        <v>121</v>
      </c>
      <c r="D112" s="5">
        <v>6</v>
      </c>
      <c r="E112" s="2">
        <v>29857</v>
      </c>
      <c r="F112" s="4">
        <f>(Table1[[#This Row],[Date]]-Table1[[#This Row],[Birthdate]])/365</f>
        <v>32.797260273972604</v>
      </c>
      <c r="G112" t="s">
        <v>310</v>
      </c>
      <c r="H112" t="s">
        <v>220</v>
      </c>
      <c r="I112" t="s">
        <v>172</v>
      </c>
      <c r="J112" t="s">
        <v>271</v>
      </c>
    </row>
    <row r="113" spans="1:10" x14ac:dyDescent="0.3">
      <c r="A113" s="2">
        <v>41821</v>
      </c>
      <c r="B113" t="s">
        <v>157</v>
      </c>
      <c r="C113" t="s">
        <v>89</v>
      </c>
      <c r="D113" s="5">
        <v>1.5</v>
      </c>
      <c r="E113" s="2">
        <v>34061</v>
      </c>
      <c r="F113" s="4">
        <f>(Table1[[#This Row],[Date]]-Table1[[#This Row],[Birthdate]])/365</f>
        <v>21.260273972602739</v>
      </c>
      <c r="G113" t="s">
        <v>311</v>
      </c>
      <c r="H113" t="s">
        <v>244</v>
      </c>
      <c r="I113" t="s">
        <v>160</v>
      </c>
      <c r="J113" t="s">
        <v>271</v>
      </c>
    </row>
    <row r="114" spans="1:10" x14ac:dyDescent="0.3">
      <c r="A114" s="2">
        <v>41862</v>
      </c>
      <c r="B114" t="s">
        <v>157</v>
      </c>
      <c r="C114" t="s">
        <v>124</v>
      </c>
      <c r="D114" s="5">
        <v>40</v>
      </c>
      <c r="E114" s="2">
        <v>33282</v>
      </c>
      <c r="F114" s="4">
        <f>(Table1[[#This Row],[Date]]-Table1[[#This Row],[Birthdate]])/365</f>
        <v>23.506849315068493</v>
      </c>
      <c r="G114" t="s">
        <v>257</v>
      </c>
      <c r="H114" t="s">
        <v>215</v>
      </c>
      <c r="I114" t="s">
        <v>188</v>
      </c>
      <c r="J114" t="s">
        <v>163</v>
      </c>
    </row>
    <row r="115" spans="1:10" x14ac:dyDescent="0.3">
      <c r="A115" s="2">
        <v>42018</v>
      </c>
      <c r="B115" t="s">
        <v>157</v>
      </c>
      <c r="C115" t="s">
        <v>100</v>
      </c>
      <c r="D115" s="5">
        <v>28</v>
      </c>
      <c r="E115" s="2">
        <v>32487</v>
      </c>
      <c r="F115" s="4">
        <f>(Table1[[#This Row],[Date]]-Table1[[#This Row],[Birthdate]])/365</f>
        <v>26.112328767123287</v>
      </c>
      <c r="G115" t="s">
        <v>231</v>
      </c>
      <c r="H115" t="s">
        <v>174</v>
      </c>
      <c r="I115" t="s">
        <v>180</v>
      </c>
      <c r="J115" t="s">
        <v>225</v>
      </c>
    </row>
    <row r="116" spans="1:10" x14ac:dyDescent="0.3">
      <c r="A116" s="2">
        <v>41456</v>
      </c>
      <c r="B116" t="s">
        <v>157</v>
      </c>
      <c r="C116" t="s">
        <v>99</v>
      </c>
      <c r="D116" s="5">
        <v>22.9</v>
      </c>
      <c r="E116" s="2">
        <v>31372</v>
      </c>
      <c r="F116" s="4">
        <f>(Table1[[#This Row],[Date]]-Table1[[#This Row],[Birthdate]])/365</f>
        <v>27.627397260273973</v>
      </c>
      <c r="G116" t="s">
        <v>219</v>
      </c>
      <c r="H116" t="s">
        <v>220</v>
      </c>
      <c r="I116" t="s">
        <v>206</v>
      </c>
      <c r="J116" t="s">
        <v>218</v>
      </c>
    </row>
    <row r="117" spans="1:10" x14ac:dyDescent="0.3">
      <c r="A117" s="2">
        <v>41456</v>
      </c>
      <c r="B117" t="s">
        <v>157</v>
      </c>
      <c r="C117" t="s">
        <v>126</v>
      </c>
      <c r="D117" s="5">
        <v>30</v>
      </c>
      <c r="E117" s="2">
        <v>31171</v>
      </c>
      <c r="F117" s="4">
        <f>(Table1[[#This Row],[Date]]-Table1[[#This Row],[Birthdate]])/365</f>
        <v>28.17808219178082</v>
      </c>
      <c r="G117" t="s">
        <v>312</v>
      </c>
      <c r="H117" t="s">
        <v>313</v>
      </c>
      <c r="I117" t="s">
        <v>160</v>
      </c>
      <c r="J117" t="s">
        <v>161</v>
      </c>
    </row>
    <row r="118" spans="1:10" x14ac:dyDescent="0.3">
      <c r="A118" s="2">
        <v>41472</v>
      </c>
      <c r="B118" t="s">
        <v>157</v>
      </c>
      <c r="C118" t="s">
        <v>116</v>
      </c>
      <c r="D118" s="5">
        <v>20.6</v>
      </c>
      <c r="E118" s="2">
        <v>31279</v>
      </c>
      <c r="F118" s="4">
        <f>(Table1[[#This Row],[Date]]-Table1[[#This Row],[Birthdate]])/365</f>
        <v>27.926027397260274</v>
      </c>
      <c r="G118" t="s">
        <v>219</v>
      </c>
      <c r="H118" t="s">
        <v>220</v>
      </c>
      <c r="I118" t="s">
        <v>180</v>
      </c>
      <c r="J118" t="s">
        <v>218</v>
      </c>
    </row>
    <row r="119" spans="1:10" x14ac:dyDescent="0.3">
      <c r="A119" s="2">
        <v>41474</v>
      </c>
      <c r="B119" t="s">
        <v>157</v>
      </c>
      <c r="C119" t="s">
        <v>117</v>
      </c>
      <c r="D119" s="5">
        <v>25.8</v>
      </c>
      <c r="E119" s="2">
        <v>32814</v>
      </c>
      <c r="F119" s="4">
        <f>(Table1[[#This Row],[Date]]-Table1[[#This Row],[Birthdate]])/365</f>
        <v>23.726027397260275</v>
      </c>
      <c r="G119" t="s">
        <v>315</v>
      </c>
      <c r="H119" t="s">
        <v>171</v>
      </c>
      <c r="I119" t="s">
        <v>180</v>
      </c>
      <c r="J119" t="s">
        <v>314</v>
      </c>
    </row>
    <row r="120" spans="1:10" x14ac:dyDescent="0.3">
      <c r="A120" s="2">
        <v>41579</v>
      </c>
      <c r="B120" t="s">
        <v>157</v>
      </c>
      <c r="C120" t="s">
        <v>128</v>
      </c>
      <c r="D120" s="5">
        <v>0.4</v>
      </c>
      <c r="E120" s="2">
        <v>35825</v>
      </c>
      <c r="F120" s="4">
        <f>(Table1[[#This Row],[Date]]-Table1[[#This Row],[Birthdate]])/365</f>
        <v>15.764383561643836</v>
      </c>
      <c r="G120" t="s">
        <v>316</v>
      </c>
      <c r="H120" t="s">
        <v>317</v>
      </c>
      <c r="I120" t="s">
        <v>180</v>
      </c>
      <c r="J120" t="s">
        <v>318</v>
      </c>
    </row>
    <row r="121" spans="1:10" x14ac:dyDescent="0.3">
      <c r="A121" s="2">
        <v>41518</v>
      </c>
      <c r="B121" t="s">
        <v>157</v>
      </c>
      <c r="C121" t="s">
        <v>129</v>
      </c>
      <c r="D121" s="5">
        <v>3.5</v>
      </c>
      <c r="E121" s="2">
        <v>29575</v>
      </c>
      <c r="F121" s="4">
        <f>(Table1[[#This Row],[Date]]-Table1[[#This Row],[Birthdate]])/365</f>
        <v>32.720547945205482</v>
      </c>
      <c r="G121" t="s">
        <v>270</v>
      </c>
      <c r="H121" t="s">
        <v>220</v>
      </c>
      <c r="I121" t="s">
        <v>188</v>
      </c>
      <c r="J121" t="s">
        <v>271</v>
      </c>
    </row>
    <row r="122" spans="1:10" x14ac:dyDescent="0.3">
      <c r="A122" s="2">
        <v>41133</v>
      </c>
      <c r="B122" t="s">
        <v>157</v>
      </c>
      <c r="C122" t="s">
        <v>125</v>
      </c>
      <c r="D122" s="5">
        <v>15</v>
      </c>
      <c r="E122" s="2">
        <v>33308</v>
      </c>
      <c r="F122" s="4">
        <f>(Table1[[#This Row],[Date]]-Table1[[#This Row],[Birthdate]])/365</f>
        <v>21.438356164383563</v>
      </c>
      <c r="G122" t="s">
        <v>301</v>
      </c>
      <c r="H122" t="s">
        <v>174</v>
      </c>
      <c r="I122" t="s">
        <v>160</v>
      </c>
      <c r="J122" t="s">
        <v>179</v>
      </c>
    </row>
    <row r="123" spans="1:10" x14ac:dyDescent="0.3">
      <c r="A123" s="2">
        <v>41152</v>
      </c>
      <c r="B123" t="s">
        <v>157</v>
      </c>
      <c r="C123" t="s">
        <v>110</v>
      </c>
      <c r="D123" s="5">
        <v>8</v>
      </c>
      <c r="E123" s="2">
        <v>32592</v>
      </c>
      <c r="F123" s="4">
        <f>(Table1[[#This Row],[Date]]-Table1[[#This Row],[Birthdate]])/365</f>
        <v>23.452054794520549</v>
      </c>
      <c r="G123" t="s">
        <v>231</v>
      </c>
      <c r="H123" t="s">
        <v>174</v>
      </c>
      <c r="I123" t="s">
        <v>240</v>
      </c>
      <c r="J123" t="s">
        <v>179</v>
      </c>
    </row>
    <row r="124" spans="1:10" x14ac:dyDescent="0.3">
      <c r="A124" s="2">
        <v>41152</v>
      </c>
      <c r="B124" t="s">
        <v>157</v>
      </c>
      <c r="C124" t="s">
        <v>113</v>
      </c>
      <c r="D124" s="5">
        <v>12</v>
      </c>
      <c r="E124" s="2">
        <v>34056</v>
      </c>
      <c r="F124" s="4">
        <f>(Table1[[#This Row],[Date]]-Table1[[#This Row],[Birthdate]])/365</f>
        <v>19.44109589041096</v>
      </c>
      <c r="G124" t="s">
        <v>315</v>
      </c>
      <c r="H124" t="s">
        <v>171</v>
      </c>
      <c r="I124" t="s">
        <v>188</v>
      </c>
      <c r="J124" t="s">
        <v>209</v>
      </c>
    </row>
    <row r="125" spans="1:10" x14ac:dyDescent="0.3">
      <c r="A125" s="2">
        <v>41152</v>
      </c>
      <c r="B125" t="s">
        <v>157</v>
      </c>
      <c r="C125" t="s">
        <v>131</v>
      </c>
      <c r="D125" s="5">
        <v>3</v>
      </c>
      <c r="E125" s="2">
        <v>29793</v>
      </c>
      <c r="F125" s="4">
        <f>(Table1[[#This Row],[Date]]-Table1[[#This Row],[Birthdate]])/365</f>
        <v>31.12054794520548</v>
      </c>
      <c r="G125" t="s">
        <v>235</v>
      </c>
      <c r="H125" t="s">
        <v>171</v>
      </c>
      <c r="I125" t="s">
        <v>206</v>
      </c>
      <c r="J125" t="s">
        <v>161</v>
      </c>
    </row>
    <row r="126" spans="1:10" x14ac:dyDescent="0.3">
      <c r="A126" s="2">
        <v>41152</v>
      </c>
      <c r="B126" t="s">
        <v>157</v>
      </c>
      <c r="C126" t="s">
        <v>133</v>
      </c>
      <c r="D126" s="5">
        <v>0</v>
      </c>
      <c r="E126" s="2">
        <v>28434</v>
      </c>
      <c r="F126" s="4">
        <f>(Table1[[#This Row],[Date]]-Table1[[#This Row],[Birthdate]])/365</f>
        <v>34.843835616438355</v>
      </c>
      <c r="G126" t="s">
        <v>319</v>
      </c>
      <c r="H126" t="s">
        <v>238</v>
      </c>
      <c r="I126" t="s">
        <v>172</v>
      </c>
      <c r="J126" t="s">
        <v>179</v>
      </c>
    </row>
    <row r="127" spans="1:10" x14ac:dyDescent="0.3">
      <c r="A127" s="2">
        <v>41152</v>
      </c>
      <c r="B127" t="s">
        <v>157</v>
      </c>
      <c r="C127" t="s">
        <v>320</v>
      </c>
      <c r="D127" s="5">
        <v>16</v>
      </c>
      <c r="E127" s="2">
        <v>31816</v>
      </c>
      <c r="F127" s="4">
        <f>(Table1[[#This Row],[Date]]-Table1[[#This Row],[Birthdate]])/365</f>
        <v>25.578082191780823</v>
      </c>
      <c r="G127" t="s">
        <v>214</v>
      </c>
      <c r="H127" t="s">
        <v>215</v>
      </c>
      <c r="I127" t="s">
        <v>160</v>
      </c>
      <c r="J127" t="s">
        <v>218</v>
      </c>
    </row>
    <row r="128" spans="1:10" x14ac:dyDescent="0.3">
      <c r="A128" s="2">
        <v>40725</v>
      </c>
      <c r="B128" t="s">
        <v>157</v>
      </c>
      <c r="C128" t="s">
        <v>136</v>
      </c>
      <c r="D128" s="5">
        <v>0</v>
      </c>
      <c r="E128" s="2">
        <v>34621</v>
      </c>
      <c r="F128" s="4">
        <f>(Table1[[#This Row],[Date]]-Table1[[#This Row],[Birthdate]])/365</f>
        <v>16.723287671232878</v>
      </c>
      <c r="G128" t="s">
        <v>321</v>
      </c>
      <c r="H128" t="s">
        <v>322</v>
      </c>
      <c r="I128" t="s">
        <v>180</v>
      </c>
      <c r="J128" t="s">
        <v>322</v>
      </c>
    </row>
    <row r="129" spans="1:10" x14ac:dyDescent="0.3">
      <c r="A129" s="2">
        <v>40730</v>
      </c>
      <c r="B129" t="s">
        <v>157</v>
      </c>
      <c r="C129" t="s">
        <v>135</v>
      </c>
      <c r="D129" s="5">
        <v>6</v>
      </c>
      <c r="E129" s="2">
        <v>33246</v>
      </c>
      <c r="F129" s="4">
        <f>(Table1[[#This Row],[Date]]-Table1[[#This Row],[Birthdate]])/365</f>
        <v>20.504109589041096</v>
      </c>
      <c r="G129" t="s">
        <v>323</v>
      </c>
      <c r="H129" t="s">
        <v>211</v>
      </c>
      <c r="I129" t="s">
        <v>188</v>
      </c>
      <c r="J129" t="s">
        <v>314</v>
      </c>
    </row>
    <row r="130" spans="1:10" x14ac:dyDescent="0.3">
      <c r="A130" s="2">
        <v>40728</v>
      </c>
      <c r="B130" t="s">
        <v>157</v>
      </c>
      <c r="C130" t="s">
        <v>139</v>
      </c>
      <c r="D130" s="5">
        <v>7</v>
      </c>
      <c r="E130" s="2">
        <v>31254</v>
      </c>
      <c r="F130" s="4">
        <f>(Table1[[#This Row],[Date]]-Table1[[#This Row],[Birthdate]])/365</f>
        <v>25.956164383561642</v>
      </c>
      <c r="G130" t="s">
        <v>185</v>
      </c>
      <c r="H130" t="s">
        <v>174</v>
      </c>
      <c r="I130" t="s">
        <v>184</v>
      </c>
      <c r="J130" t="s">
        <v>163</v>
      </c>
    </row>
    <row r="131" spans="1:10" x14ac:dyDescent="0.3">
      <c r="A131" s="2">
        <v>40752</v>
      </c>
      <c r="B131" t="s">
        <v>157</v>
      </c>
      <c r="C131" t="s">
        <v>140</v>
      </c>
      <c r="D131" s="5">
        <v>38</v>
      </c>
      <c r="E131" s="2">
        <v>32296</v>
      </c>
      <c r="F131" s="4">
        <f>(Table1[[#This Row],[Date]]-Table1[[#This Row],[Birthdate]])/365</f>
        <v>23.167123287671235</v>
      </c>
      <c r="G131" t="s">
        <v>270</v>
      </c>
      <c r="H131" t="s">
        <v>220</v>
      </c>
      <c r="I131" t="s">
        <v>180</v>
      </c>
      <c r="J131" t="s">
        <v>271</v>
      </c>
    </row>
    <row r="132" spans="1:10" x14ac:dyDescent="0.3">
      <c r="A132" s="2">
        <v>40939</v>
      </c>
      <c r="B132" t="s">
        <v>157</v>
      </c>
      <c r="C132" t="s">
        <v>119</v>
      </c>
      <c r="D132" s="5">
        <v>3</v>
      </c>
      <c r="E132" s="2">
        <v>31809</v>
      </c>
      <c r="F132" s="4">
        <f>(Table1[[#This Row],[Date]]-Table1[[#This Row],[Birthdate]])/365</f>
        <v>25.013698630136986</v>
      </c>
      <c r="G132" t="s">
        <v>325</v>
      </c>
      <c r="H132" t="s">
        <v>326</v>
      </c>
      <c r="I132" t="s">
        <v>172</v>
      </c>
      <c r="J132" t="s">
        <v>324</v>
      </c>
    </row>
    <row r="133" spans="1:10" x14ac:dyDescent="0.3">
      <c r="A133" s="2">
        <v>40779</v>
      </c>
      <c r="B133" t="s">
        <v>157</v>
      </c>
      <c r="C133" t="s">
        <v>97</v>
      </c>
      <c r="D133" s="5">
        <v>22</v>
      </c>
      <c r="E133" s="2">
        <v>31954</v>
      </c>
      <c r="F133" s="4">
        <f>(Table1[[#This Row],[Date]]-Table1[[#This Row],[Birthdate]])/365</f>
        <v>24.17808219178082</v>
      </c>
      <c r="G133" t="s">
        <v>185</v>
      </c>
      <c r="H133" t="s">
        <v>174</v>
      </c>
      <c r="I133" t="s">
        <v>213</v>
      </c>
      <c r="J133" t="s">
        <v>163</v>
      </c>
    </row>
    <row r="134" spans="1:10" x14ac:dyDescent="0.3">
      <c r="A134" s="2">
        <v>40786</v>
      </c>
      <c r="B134" t="s">
        <v>157</v>
      </c>
      <c r="C134" t="s">
        <v>138</v>
      </c>
      <c r="D134" s="5">
        <v>0</v>
      </c>
      <c r="E134" s="2">
        <v>29606</v>
      </c>
      <c r="F134" s="4">
        <f>(Table1[[#This Row],[Date]]-Table1[[#This Row],[Birthdate]])/365</f>
        <v>30.63013698630137</v>
      </c>
      <c r="G134" t="s">
        <v>327</v>
      </c>
      <c r="H134" t="s">
        <v>174</v>
      </c>
      <c r="I134" t="s">
        <v>160</v>
      </c>
      <c r="J134" t="s">
        <v>179</v>
      </c>
    </row>
    <row r="135" spans="1:10" x14ac:dyDescent="0.3">
      <c r="A135" s="2">
        <v>40725</v>
      </c>
      <c r="B135" t="s">
        <v>157</v>
      </c>
      <c r="C135" t="s">
        <v>143</v>
      </c>
      <c r="D135" s="5">
        <v>0</v>
      </c>
      <c r="E135" s="2">
        <v>33343</v>
      </c>
      <c r="F135" s="4">
        <f>(Table1[[#This Row],[Date]]-Table1[[#This Row],[Birthdate]])/365</f>
        <v>20.224657534246575</v>
      </c>
      <c r="G135" t="s">
        <v>222</v>
      </c>
      <c r="H135" t="s">
        <v>171</v>
      </c>
      <c r="I135" t="s">
        <v>277</v>
      </c>
      <c r="J135" t="s">
        <v>221</v>
      </c>
    </row>
    <row r="136" spans="1:10" x14ac:dyDescent="0.3">
      <c r="A136" s="2">
        <v>40360</v>
      </c>
      <c r="B136" t="s">
        <v>157</v>
      </c>
      <c r="C136" t="s">
        <v>141</v>
      </c>
      <c r="D136" s="5">
        <v>11</v>
      </c>
      <c r="E136" s="2">
        <v>32389</v>
      </c>
      <c r="F136" s="4">
        <f>(Table1[[#This Row],[Date]]-Table1[[#This Row],[Birthdate]])/365</f>
        <v>21.838356164383562</v>
      </c>
      <c r="G136" t="s">
        <v>328</v>
      </c>
      <c r="H136" t="s">
        <v>166</v>
      </c>
      <c r="I136" t="s">
        <v>188</v>
      </c>
      <c r="J136" t="s">
        <v>189</v>
      </c>
    </row>
    <row r="137" spans="1:10" x14ac:dyDescent="0.3">
      <c r="A137" s="2">
        <v>40360</v>
      </c>
      <c r="B137" t="s">
        <v>157</v>
      </c>
      <c r="C137" t="s">
        <v>122</v>
      </c>
      <c r="D137" s="5">
        <v>0.25</v>
      </c>
      <c r="E137" s="2">
        <v>34380</v>
      </c>
      <c r="F137" s="4">
        <f>(Table1[[#This Row],[Date]]-Table1[[#This Row],[Birthdate]])/365</f>
        <v>16.383561643835616</v>
      </c>
      <c r="G137" t="s">
        <v>329</v>
      </c>
      <c r="H137" t="s">
        <v>238</v>
      </c>
      <c r="I137" t="s">
        <v>194</v>
      </c>
      <c r="J137" t="s">
        <v>179</v>
      </c>
    </row>
    <row r="138" spans="1:10" x14ac:dyDescent="0.3">
      <c r="A138" s="2">
        <v>40361</v>
      </c>
      <c r="B138" t="s">
        <v>157</v>
      </c>
      <c r="C138" t="s">
        <v>144</v>
      </c>
      <c r="D138" s="5">
        <v>24</v>
      </c>
      <c r="E138" s="2">
        <v>30449</v>
      </c>
      <c r="F138" s="4">
        <f>(Table1[[#This Row],[Date]]-Table1[[#This Row],[Birthdate]])/365</f>
        <v>27.156164383561645</v>
      </c>
      <c r="G138" t="s">
        <v>303</v>
      </c>
      <c r="H138" t="s">
        <v>220</v>
      </c>
      <c r="I138" t="s">
        <v>168</v>
      </c>
      <c r="J138" t="s">
        <v>225</v>
      </c>
    </row>
    <row r="139" spans="1:10" x14ac:dyDescent="0.3">
      <c r="A139" s="2">
        <v>40373</v>
      </c>
      <c r="B139" t="s">
        <v>157</v>
      </c>
      <c r="C139" t="s">
        <v>145</v>
      </c>
      <c r="D139" s="5">
        <v>25</v>
      </c>
      <c r="E139" s="2">
        <v>31420</v>
      </c>
      <c r="F139" s="4">
        <f>(Table1[[#This Row],[Date]]-Table1[[#This Row],[Birthdate]])/365</f>
        <v>24.528767123287672</v>
      </c>
      <c r="G139" t="s">
        <v>307</v>
      </c>
      <c r="H139" t="s">
        <v>220</v>
      </c>
      <c r="I139" t="s">
        <v>213</v>
      </c>
      <c r="J139" t="s">
        <v>218</v>
      </c>
    </row>
    <row r="140" spans="1:10" x14ac:dyDescent="0.3">
      <c r="A140" s="2">
        <v>40383</v>
      </c>
      <c r="B140" t="s">
        <v>157</v>
      </c>
      <c r="C140" t="s">
        <v>91</v>
      </c>
      <c r="D140" s="5">
        <v>17</v>
      </c>
      <c r="E140" s="2">
        <v>31361</v>
      </c>
      <c r="F140" s="4">
        <f>(Table1[[#This Row],[Date]]-Table1[[#This Row],[Birthdate]])/365</f>
        <v>24.717808219178082</v>
      </c>
      <c r="G140" t="s">
        <v>330</v>
      </c>
      <c r="H140" t="s">
        <v>171</v>
      </c>
      <c r="I140" t="s">
        <v>184</v>
      </c>
      <c r="J140" t="s">
        <v>209</v>
      </c>
    </row>
    <row r="141" spans="1:10" x14ac:dyDescent="0.3">
      <c r="A141" s="2">
        <v>40402</v>
      </c>
      <c r="B141" t="s">
        <v>157</v>
      </c>
      <c r="C141" t="s">
        <v>23</v>
      </c>
      <c r="D141" s="5">
        <v>24.5</v>
      </c>
      <c r="E141" s="2">
        <v>33097</v>
      </c>
      <c r="F141" s="4">
        <f>(Table1[[#This Row],[Date]]-Table1[[#This Row],[Birthdate]])/365</f>
        <v>20.013698630136986</v>
      </c>
      <c r="G141" t="s">
        <v>235</v>
      </c>
      <c r="H141" t="s">
        <v>171</v>
      </c>
      <c r="I141" t="s">
        <v>180</v>
      </c>
      <c r="J141" t="s">
        <v>221</v>
      </c>
    </row>
    <row r="142" spans="1:10" x14ac:dyDescent="0.3">
      <c r="A142" s="2">
        <v>40407</v>
      </c>
      <c r="B142" t="s">
        <v>157</v>
      </c>
      <c r="C142" t="s">
        <v>32</v>
      </c>
      <c r="D142" s="5">
        <v>26</v>
      </c>
      <c r="E142" s="2">
        <v>31416</v>
      </c>
      <c r="F142" s="4">
        <f>(Table1[[#This Row],[Date]]-Table1[[#This Row],[Birthdate]])/365</f>
        <v>24.632876712328766</v>
      </c>
      <c r="G142" t="s">
        <v>208</v>
      </c>
      <c r="H142" t="s">
        <v>174</v>
      </c>
      <c r="I142" t="s">
        <v>168</v>
      </c>
      <c r="J142" t="s">
        <v>179</v>
      </c>
    </row>
    <row r="143" spans="1:10" x14ac:dyDescent="0.3">
      <c r="A143" s="2">
        <v>40550</v>
      </c>
      <c r="B143" t="s">
        <v>157</v>
      </c>
      <c r="C143" t="s">
        <v>147</v>
      </c>
      <c r="D143" s="5">
        <v>27</v>
      </c>
      <c r="E143" s="2">
        <v>31488</v>
      </c>
      <c r="F143" s="4">
        <f>(Table1[[#This Row],[Date]]-Table1[[#This Row],[Birthdate]])/365</f>
        <v>24.827397260273973</v>
      </c>
      <c r="G143" t="s">
        <v>308</v>
      </c>
      <c r="H143" t="s">
        <v>166</v>
      </c>
      <c r="I143" t="s">
        <v>180</v>
      </c>
      <c r="J143" t="s">
        <v>331</v>
      </c>
    </row>
    <row r="144" spans="1:10" x14ac:dyDescent="0.3">
      <c r="A144" s="2">
        <v>39995</v>
      </c>
      <c r="B144" t="s">
        <v>157</v>
      </c>
      <c r="C144" t="s">
        <v>123</v>
      </c>
      <c r="D144" s="5">
        <v>12</v>
      </c>
      <c r="E144" s="2">
        <v>29640</v>
      </c>
      <c r="F144" s="4">
        <f>(Table1[[#This Row],[Date]]-Table1[[#This Row],[Birthdate]])/365</f>
        <v>28.36986301369863</v>
      </c>
      <c r="G144" t="s">
        <v>208</v>
      </c>
      <c r="H144" t="s">
        <v>174</v>
      </c>
      <c r="I144" t="s">
        <v>160</v>
      </c>
      <c r="J144" t="s">
        <v>179</v>
      </c>
    </row>
    <row r="145" spans="1:10" x14ac:dyDescent="0.3">
      <c r="A145" s="2">
        <v>39995</v>
      </c>
      <c r="B145" t="s">
        <v>157</v>
      </c>
      <c r="C145" t="s">
        <v>130</v>
      </c>
      <c r="D145" s="5">
        <v>17.5</v>
      </c>
      <c r="E145" s="2">
        <v>29814</v>
      </c>
      <c r="F145" s="4">
        <f>(Table1[[#This Row],[Date]]-Table1[[#This Row],[Birthdate]])/365</f>
        <v>27.893150684931506</v>
      </c>
      <c r="G145" t="s">
        <v>333</v>
      </c>
      <c r="H145" t="s">
        <v>174</v>
      </c>
      <c r="I145" t="s">
        <v>180</v>
      </c>
      <c r="J145" t="s">
        <v>332</v>
      </c>
    </row>
    <row r="146" spans="1:10" x14ac:dyDescent="0.3">
      <c r="A146" s="2">
        <v>39814</v>
      </c>
      <c r="B146" t="s">
        <v>157</v>
      </c>
      <c r="C146" t="s">
        <v>149</v>
      </c>
      <c r="D146" s="5">
        <v>0</v>
      </c>
      <c r="E146" s="2">
        <v>31692</v>
      </c>
      <c r="F146" s="4">
        <f>(Table1[[#This Row],[Date]]-Table1[[#This Row],[Birthdate]])/365</f>
        <v>22.252054794520546</v>
      </c>
      <c r="G146" t="s">
        <v>333</v>
      </c>
      <c r="H146" t="s">
        <v>174</v>
      </c>
      <c r="I146" t="s">
        <v>172</v>
      </c>
      <c r="J146" t="s">
        <v>334</v>
      </c>
    </row>
    <row r="147" spans="1:10" x14ac:dyDescent="0.3">
      <c r="A147" s="2">
        <v>39995</v>
      </c>
      <c r="B147" t="s">
        <v>157</v>
      </c>
      <c r="C147" t="s">
        <v>150</v>
      </c>
      <c r="D147" s="5">
        <v>0</v>
      </c>
      <c r="E147" s="2">
        <v>29553</v>
      </c>
      <c r="F147" s="4">
        <f>(Table1[[#This Row],[Date]]-Table1[[#This Row],[Birthdate]])/365</f>
        <v>28.608219178082191</v>
      </c>
      <c r="G147" t="s">
        <v>208</v>
      </c>
      <c r="H147" t="s">
        <v>174</v>
      </c>
      <c r="I147" t="s">
        <v>172</v>
      </c>
      <c r="J147" t="s">
        <v>179</v>
      </c>
    </row>
    <row r="148" spans="1:10" x14ac:dyDescent="0.3">
      <c r="A148" s="2">
        <v>40008</v>
      </c>
      <c r="B148" t="s">
        <v>157</v>
      </c>
      <c r="C148" t="s">
        <v>127</v>
      </c>
      <c r="D148" s="5">
        <v>25.5</v>
      </c>
      <c r="E148" s="2">
        <v>30717</v>
      </c>
      <c r="F148" s="4">
        <f>(Table1[[#This Row],[Date]]-Table1[[#This Row],[Birthdate]])/365</f>
        <v>25.454794520547946</v>
      </c>
      <c r="G148" t="s">
        <v>335</v>
      </c>
      <c r="H148" t="s">
        <v>174</v>
      </c>
      <c r="I148" t="s">
        <v>277</v>
      </c>
      <c r="J148" t="s">
        <v>271</v>
      </c>
    </row>
    <row r="149" spans="1:10" x14ac:dyDescent="0.3">
      <c r="A149" s="2">
        <v>40012</v>
      </c>
      <c r="B149" t="s">
        <v>157</v>
      </c>
      <c r="C149" t="s">
        <v>132</v>
      </c>
      <c r="D149" s="5">
        <v>25</v>
      </c>
      <c r="E149" s="2">
        <v>30738</v>
      </c>
      <c r="F149" s="4">
        <f>(Table1[[#This Row],[Date]]-Table1[[#This Row],[Birthdate]])/365</f>
        <v>25.408219178082192</v>
      </c>
      <c r="G149" t="s">
        <v>185</v>
      </c>
      <c r="H149" t="s">
        <v>174</v>
      </c>
      <c r="I149" t="s">
        <v>180</v>
      </c>
      <c r="J149" t="s">
        <v>336</v>
      </c>
    </row>
    <row r="150" spans="1:10" x14ac:dyDescent="0.3">
      <c r="A150" s="2">
        <v>40022</v>
      </c>
      <c r="B150" t="s">
        <v>157</v>
      </c>
      <c r="C150" t="s">
        <v>50</v>
      </c>
      <c r="D150" s="5">
        <v>16</v>
      </c>
      <c r="E150" s="2">
        <v>29664</v>
      </c>
      <c r="F150" s="4">
        <f>(Table1[[#This Row],[Date]]-Table1[[#This Row],[Birthdate]])/365</f>
        <v>28.378082191780823</v>
      </c>
      <c r="G150" t="s">
        <v>185</v>
      </c>
      <c r="H150" t="s">
        <v>174</v>
      </c>
      <c r="I150" t="s">
        <v>188</v>
      </c>
      <c r="J150" t="s">
        <v>225</v>
      </c>
    </row>
    <row r="151" spans="1:10" x14ac:dyDescent="0.3">
      <c r="A151" s="2">
        <v>40026</v>
      </c>
      <c r="B151" t="s">
        <v>157</v>
      </c>
      <c r="C151" t="s">
        <v>146</v>
      </c>
      <c r="D151" s="5">
        <v>0</v>
      </c>
      <c r="E151" s="2">
        <v>27131</v>
      </c>
      <c r="F151" s="4">
        <f>(Table1[[#This Row],[Date]]-Table1[[#This Row],[Birthdate]])/365</f>
        <v>35.328767123287669</v>
      </c>
      <c r="G151" t="s">
        <v>303</v>
      </c>
      <c r="H151" t="s">
        <v>220</v>
      </c>
      <c r="I151" t="s">
        <v>184</v>
      </c>
      <c r="J151" t="s">
        <v>161</v>
      </c>
    </row>
    <row r="152" spans="1:10" x14ac:dyDescent="0.3">
      <c r="A152" s="2">
        <v>40050</v>
      </c>
      <c r="B152" t="s">
        <v>157</v>
      </c>
      <c r="C152" t="s">
        <v>120</v>
      </c>
      <c r="D152" s="5">
        <v>22</v>
      </c>
      <c r="E152" s="2">
        <v>30179</v>
      </c>
      <c r="F152" s="4">
        <f>(Table1[[#This Row],[Date]]-Table1[[#This Row],[Birthdate]])/365</f>
        <v>27.043835616438358</v>
      </c>
      <c r="G152" t="s">
        <v>301</v>
      </c>
      <c r="H152" t="s">
        <v>174</v>
      </c>
      <c r="I152" t="s">
        <v>188</v>
      </c>
      <c r="J152" t="s">
        <v>179</v>
      </c>
    </row>
    <row r="153" spans="1:10" x14ac:dyDescent="0.3">
      <c r="A153" s="2">
        <v>40185</v>
      </c>
      <c r="B153" t="s">
        <v>157</v>
      </c>
      <c r="C153" t="s">
        <v>337</v>
      </c>
      <c r="D153" s="5">
        <v>0</v>
      </c>
      <c r="E153" s="2">
        <v>27934</v>
      </c>
      <c r="F153" s="4">
        <f>(Table1[[#This Row],[Date]]-Table1[[#This Row],[Birthdate]])/365</f>
        <v>33.564383561643837</v>
      </c>
      <c r="G153" t="s">
        <v>235</v>
      </c>
      <c r="H153" t="s">
        <v>171</v>
      </c>
      <c r="I153" t="s">
        <v>160</v>
      </c>
      <c r="J153" t="s">
        <v>163</v>
      </c>
    </row>
    <row r="154" spans="1:10" x14ac:dyDescent="0.3">
      <c r="A154" s="2">
        <v>40210</v>
      </c>
      <c r="B154" t="s">
        <v>157</v>
      </c>
      <c r="C154" t="s">
        <v>134</v>
      </c>
      <c r="D154" s="5">
        <v>7</v>
      </c>
      <c r="E154" s="2">
        <v>31972</v>
      </c>
      <c r="F154" s="4">
        <f>(Table1[[#This Row],[Date]]-Table1[[#This Row],[Birthdate]])/365</f>
        <v>22.56986301369863</v>
      </c>
      <c r="G154" t="s">
        <v>255</v>
      </c>
      <c r="H154" t="s">
        <v>201</v>
      </c>
      <c r="I154" t="s">
        <v>175</v>
      </c>
      <c r="J154" t="s">
        <v>179</v>
      </c>
    </row>
    <row r="155" spans="1:10" x14ac:dyDescent="0.3">
      <c r="A155" s="2">
        <v>39660</v>
      </c>
      <c r="B155" t="s">
        <v>157</v>
      </c>
      <c r="C155" t="s">
        <v>151</v>
      </c>
      <c r="D155" s="5">
        <v>18</v>
      </c>
      <c r="E155" s="2">
        <v>31856</v>
      </c>
      <c r="F155" s="4">
        <f>(Table1[[#This Row],[Date]]-Table1[[#This Row],[Birthdate]])/365</f>
        <v>21.38082191780822</v>
      </c>
      <c r="G155" t="s">
        <v>338</v>
      </c>
      <c r="H155" t="s">
        <v>339</v>
      </c>
      <c r="I155" t="s">
        <v>180</v>
      </c>
      <c r="J155" t="s">
        <v>161</v>
      </c>
    </row>
    <row r="156" spans="1:10" x14ac:dyDescent="0.3">
      <c r="A156" s="2">
        <v>39659</v>
      </c>
      <c r="B156" t="s">
        <v>157</v>
      </c>
      <c r="C156" t="s">
        <v>152</v>
      </c>
      <c r="D156" s="5">
        <v>5</v>
      </c>
      <c r="E156" s="2">
        <v>30041</v>
      </c>
      <c r="F156" s="4">
        <f>(Table1[[#This Row],[Date]]-Table1[[#This Row],[Birthdate]])/365</f>
        <v>26.350684931506848</v>
      </c>
      <c r="G156" t="s">
        <v>178</v>
      </c>
      <c r="H156" t="s">
        <v>174</v>
      </c>
      <c r="I156" t="s">
        <v>188</v>
      </c>
      <c r="J156" t="s">
        <v>340</v>
      </c>
    </row>
    <row r="157" spans="1:10" x14ac:dyDescent="0.3">
      <c r="A157" s="2">
        <v>39682</v>
      </c>
      <c r="B157" t="s">
        <v>157</v>
      </c>
      <c r="C157" t="s">
        <v>153</v>
      </c>
      <c r="D157" s="5">
        <v>6.7</v>
      </c>
      <c r="E157" s="2">
        <v>31512</v>
      </c>
      <c r="F157" s="4">
        <f>(Table1[[#This Row],[Date]]-Table1[[#This Row],[Birthdate]])/365</f>
        <v>22.383561643835616</v>
      </c>
      <c r="G157" t="s">
        <v>328</v>
      </c>
      <c r="H157" t="s">
        <v>166</v>
      </c>
      <c r="I157" t="s">
        <v>188</v>
      </c>
      <c r="J157" t="s">
        <v>207</v>
      </c>
    </row>
    <row r="158" spans="1:10" x14ac:dyDescent="0.3">
      <c r="A158" s="2">
        <v>39661</v>
      </c>
      <c r="B158" t="s">
        <v>157</v>
      </c>
      <c r="C158" t="s">
        <v>154</v>
      </c>
      <c r="D158" s="5">
        <v>9</v>
      </c>
      <c r="E158" s="2">
        <v>29884</v>
      </c>
      <c r="F158" s="4">
        <f>(Table1[[#This Row],[Date]]-Table1[[#This Row],[Birthdate]])/365</f>
        <v>26.786301369863015</v>
      </c>
      <c r="G158" t="s">
        <v>178</v>
      </c>
      <c r="H158" t="s">
        <v>174</v>
      </c>
      <c r="I158" t="s">
        <v>175</v>
      </c>
      <c r="J158" t="s">
        <v>179</v>
      </c>
    </row>
    <row r="159" spans="1:10" x14ac:dyDescent="0.3">
      <c r="A159" s="2">
        <v>39691</v>
      </c>
      <c r="B159" t="s">
        <v>157</v>
      </c>
      <c r="C159" t="s">
        <v>155</v>
      </c>
      <c r="D159" s="5">
        <v>0</v>
      </c>
      <c r="E159" s="2">
        <v>30533</v>
      </c>
      <c r="F159" s="4">
        <f>(Table1[[#This Row],[Date]]-Table1[[#This Row],[Birthdate]])/365</f>
        <v>25.090410958904108</v>
      </c>
      <c r="G159" t="s">
        <v>341</v>
      </c>
      <c r="H159" t="s">
        <v>166</v>
      </c>
      <c r="I159" t="s">
        <v>188</v>
      </c>
      <c r="J159" t="s">
        <v>161</v>
      </c>
    </row>
    <row r="160" spans="1:10" x14ac:dyDescent="0.3">
      <c r="A160" s="2">
        <v>39691</v>
      </c>
      <c r="B160" t="s">
        <v>157</v>
      </c>
      <c r="C160" t="s">
        <v>98</v>
      </c>
      <c r="D160" s="5">
        <v>6.5</v>
      </c>
      <c r="E160" s="2">
        <v>31063</v>
      </c>
      <c r="F160" s="4">
        <f>(Table1[[#This Row],[Date]]-Table1[[#This Row],[Birthdate]])/365</f>
        <v>23.638356164383563</v>
      </c>
      <c r="G160" t="s">
        <v>279</v>
      </c>
      <c r="H160" t="s">
        <v>220</v>
      </c>
      <c r="I160" t="s">
        <v>206</v>
      </c>
      <c r="J160" t="s">
        <v>271</v>
      </c>
    </row>
    <row r="161" spans="1:10" x14ac:dyDescent="0.3">
      <c r="A161" s="2">
        <v>39692</v>
      </c>
      <c r="B161" t="s">
        <v>157</v>
      </c>
      <c r="C161" t="s">
        <v>148</v>
      </c>
      <c r="D161" s="5">
        <v>32.5</v>
      </c>
      <c r="E161" s="2">
        <v>30706</v>
      </c>
      <c r="F161" s="4">
        <f>(Table1[[#This Row],[Date]]-Table1[[#This Row],[Birthdate]])/365</f>
        <v>24.61917808219178</v>
      </c>
      <c r="G161" t="s">
        <v>290</v>
      </c>
      <c r="H161" t="s">
        <v>220</v>
      </c>
      <c r="I161" t="s">
        <v>277</v>
      </c>
      <c r="J161" t="s">
        <v>161</v>
      </c>
    </row>
    <row r="162" spans="1:10" x14ac:dyDescent="0.3">
      <c r="A162" s="2">
        <v>39815</v>
      </c>
      <c r="B162" t="s">
        <v>157</v>
      </c>
      <c r="C162" t="s">
        <v>342</v>
      </c>
      <c r="D162" s="5">
        <v>12</v>
      </c>
      <c r="E162" s="2">
        <v>29438</v>
      </c>
      <c r="F162" s="4">
        <f>(Table1[[#This Row],[Date]]-Table1[[#This Row],[Birthdate]])/365</f>
        <v>28.43013698630137</v>
      </c>
      <c r="G162" t="s">
        <v>178</v>
      </c>
      <c r="H162" t="s">
        <v>174</v>
      </c>
      <c r="I162" t="s">
        <v>184</v>
      </c>
      <c r="J162" t="s">
        <v>179</v>
      </c>
    </row>
    <row r="163" spans="1:10" x14ac:dyDescent="0.3">
      <c r="A163" s="2">
        <v>39832</v>
      </c>
      <c r="B163" t="s">
        <v>157</v>
      </c>
      <c r="C163" t="s">
        <v>58</v>
      </c>
      <c r="D163" s="5">
        <v>14</v>
      </c>
      <c r="E163" s="2">
        <v>29049</v>
      </c>
      <c r="F163" s="4">
        <f>(Table1[[#This Row],[Date]]-Table1[[#This Row],[Birthdate]])/365</f>
        <v>29.542465753424658</v>
      </c>
      <c r="G163" t="s">
        <v>335</v>
      </c>
      <c r="H163" t="s">
        <v>174</v>
      </c>
      <c r="I163" t="s">
        <v>194</v>
      </c>
      <c r="J163" t="s">
        <v>230</v>
      </c>
    </row>
    <row r="164" spans="1:10" x14ac:dyDescent="0.3">
      <c r="A164" s="2">
        <v>39834</v>
      </c>
      <c r="B164" t="s">
        <v>157</v>
      </c>
      <c r="C164" t="s">
        <v>137</v>
      </c>
      <c r="D164" s="5">
        <v>16</v>
      </c>
      <c r="E164" s="2">
        <v>31016</v>
      </c>
      <c r="F164" s="4">
        <f>(Table1[[#This Row],[Date]]-Table1[[#This Row],[Birthdate]])/365</f>
        <v>24.158904109589042</v>
      </c>
      <c r="G164" t="s">
        <v>328</v>
      </c>
      <c r="H164" t="s">
        <v>166</v>
      </c>
      <c r="I164" t="s">
        <v>160</v>
      </c>
      <c r="J164" t="s">
        <v>186</v>
      </c>
    </row>
    <row r="165" spans="1:10" x14ac:dyDescent="0.3">
      <c r="A165" s="2">
        <v>39845</v>
      </c>
      <c r="B165" t="s">
        <v>157</v>
      </c>
      <c r="C165" t="s">
        <v>142</v>
      </c>
      <c r="D165" s="5">
        <v>8</v>
      </c>
      <c r="E165" s="2">
        <v>27870</v>
      </c>
      <c r="F165" s="4">
        <f>(Table1[[#This Row],[Date]]-Table1[[#This Row],[Birthdate]])/365</f>
        <v>32.80821917808219</v>
      </c>
      <c r="G165" t="s">
        <v>198</v>
      </c>
      <c r="H165" t="s">
        <v>174</v>
      </c>
      <c r="I165" t="s">
        <v>172</v>
      </c>
      <c r="J165" t="s">
        <v>275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S&amp;M</dc:creator>
  <cp:lastModifiedBy>S&amp;M</cp:lastModifiedBy>
  <dcterms:created xsi:type="dcterms:W3CDTF">2019-05-04T22:54:55Z</dcterms:created>
  <dcterms:modified xsi:type="dcterms:W3CDTF">2019-05-08T18:41:52Z</dcterms:modified>
</cp:coreProperties>
</file>